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160" windowHeight="9972" activeTab="1"/>
  </bookViews>
  <sheets>
    <sheet name="original" sheetId="1" r:id="rId1"/>
    <sheet name="hypthesis and question" sheetId="2" r:id="rId2"/>
    <sheet name="formatted and cleaned " sheetId="8" r:id="rId3"/>
    <sheet name="pivot tab revenue sources" sheetId="55" r:id="rId4"/>
    <sheet name="revenue source" sheetId="56" r:id="rId5"/>
    <sheet name="copy of formatted and cleaned" sheetId="17" r:id="rId6"/>
    <sheet name="president and total revenue" sheetId="28" r:id="rId7"/>
    <sheet name="state &amp; their sum of final amt" sheetId="43" r:id="rId8"/>
    <sheet name="anlys of state &amp; sum final amt" sheetId="50" r:id="rId9"/>
    <sheet name="pivot table yearly total_rev" sheetId="29" r:id="rId10"/>
    <sheet name="anlys of yearly total rev " sheetId="52" r:id="rId11"/>
    <sheet name="pivot tab of st and final amt " sheetId="35" r:id="rId12"/>
    <sheet name="analysis of state &amp; final amt " sheetId="53" r:id="rId13"/>
    <sheet name="sum total rev of state" sheetId="30" r:id="rId14"/>
    <sheet name=" pivot tab pres rev per capita" sheetId="33" r:id="rId15"/>
    <sheet name="descriptive analysis total_rev " sheetId="40" r:id="rId16"/>
    <sheet name="EDA of total expenditure" sheetId="46" r:id="rId17"/>
    <sheet name="pivot table of state rev &amp; exp" sheetId="48" r:id="rId18"/>
    <sheet name="analysis of rev &amp; exp" sheetId="49" r:id="rId19"/>
  </sheets>
  <definedNames>
    <definedName name="_xlnm._FilterDatabase" localSheetId="5" hidden="1">'copy of formatted and cleaned'!$A$1:$A$1225</definedName>
    <definedName name="_xlnm._FilterDatabase" localSheetId="2" hidden="1">'formatted and cleaned '!$A$1:$O$1225</definedName>
    <definedName name="_xlnm._FilterDatabase" localSheetId="0" hidden="1">original!$B$1:$B$1276</definedName>
  </definedNames>
  <calcPr calcId="162913"/>
  <pivotCaches>
    <pivotCache cacheId="0" r:id="rId20"/>
    <pivotCache cacheId="1" r:id="rId21"/>
    <pivotCache cacheId="2" r:id="rId22"/>
  </pivotCaches>
</workbook>
</file>

<file path=xl/calcChain.xml><?xml version="1.0" encoding="utf-8"?>
<calcChain xmlns="http://schemas.openxmlformats.org/spreadsheetml/2006/main">
  <c r="E28" i="55" l="1"/>
  <c r="B4" i="52"/>
  <c r="B5" i="52"/>
  <c r="B6" i="52"/>
  <c r="B7" i="52"/>
  <c r="B8" i="52"/>
  <c r="B9" i="52"/>
  <c r="B10" i="52"/>
  <c r="B11" i="52"/>
  <c r="B12" i="52"/>
  <c r="B13" i="52"/>
  <c r="B14" i="52"/>
  <c r="B15" i="52"/>
  <c r="B16" i="52"/>
  <c r="B17" i="52"/>
  <c r="B18" i="52"/>
  <c r="B19" i="52"/>
  <c r="B20" i="52"/>
  <c r="B21" i="52"/>
  <c r="B22" i="52"/>
  <c r="B23" i="52"/>
  <c r="B24" i="52"/>
  <c r="B25" i="52"/>
  <c r="B3" i="52"/>
  <c r="O1225" i="17" l="1"/>
  <c r="N1225" i="17"/>
  <c r="M1225" i="17"/>
  <c r="O1224" i="17"/>
  <c r="N1224" i="17"/>
  <c r="M1224" i="17"/>
  <c r="O1223" i="17"/>
  <c r="N1223" i="17"/>
  <c r="M1223" i="17"/>
  <c r="O1222" i="17"/>
  <c r="N1222" i="17"/>
  <c r="M1222" i="17"/>
  <c r="O1221" i="17"/>
  <c r="N1221" i="17"/>
  <c r="M1221" i="17"/>
  <c r="O1220" i="17"/>
  <c r="N1220" i="17"/>
  <c r="M1220" i="17"/>
  <c r="O1219" i="17"/>
  <c r="N1219" i="17"/>
  <c r="M1219" i="17"/>
  <c r="O1218" i="17"/>
  <c r="N1218" i="17"/>
  <c r="M1218" i="17"/>
  <c r="O1217" i="17"/>
  <c r="N1217" i="17"/>
  <c r="M1217" i="17"/>
  <c r="O1216" i="17"/>
  <c r="N1216" i="17"/>
  <c r="M1216" i="17"/>
  <c r="O1215" i="17"/>
  <c r="N1215" i="17"/>
  <c r="M1215" i="17"/>
  <c r="O1214" i="17"/>
  <c r="N1214" i="17"/>
  <c r="M1214" i="17"/>
  <c r="O1213" i="17"/>
  <c r="N1213" i="17"/>
  <c r="M1213" i="17"/>
  <c r="O1212" i="17"/>
  <c r="N1212" i="17"/>
  <c r="M1212" i="17"/>
  <c r="O1211" i="17"/>
  <c r="N1211" i="17"/>
  <c r="M1211" i="17"/>
  <c r="O1210" i="17"/>
  <c r="N1210" i="17"/>
  <c r="M1210" i="17"/>
  <c r="O1209" i="17"/>
  <c r="N1209" i="17"/>
  <c r="M1209" i="17"/>
  <c r="O1208" i="17"/>
  <c r="N1208" i="17"/>
  <c r="M1208" i="17"/>
  <c r="O1207" i="17"/>
  <c r="N1207" i="17"/>
  <c r="M1207" i="17"/>
  <c r="O1206" i="17"/>
  <c r="N1206" i="17"/>
  <c r="M1206" i="17"/>
  <c r="O1205" i="17"/>
  <c r="N1205" i="17"/>
  <c r="M1205" i="17"/>
  <c r="O1204" i="17"/>
  <c r="N1204" i="17"/>
  <c r="M1204" i="17"/>
  <c r="O1203" i="17"/>
  <c r="N1203" i="17"/>
  <c r="M1203" i="17"/>
  <c r="O1202" i="17"/>
  <c r="N1202" i="17"/>
  <c r="M1202" i="17"/>
  <c r="O1201" i="17"/>
  <c r="N1201" i="17"/>
  <c r="M1201" i="17"/>
  <c r="O1200" i="17"/>
  <c r="N1200" i="17"/>
  <c r="M1200" i="17"/>
  <c r="O1199" i="17"/>
  <c r="N1199" i="17"/>
  <c r="M1199" i="17"/>
  <c r="O1198" i="17"/>
  <c r="N1198" i="17"/>
  <c r="M1198" i="17"/>
  <c r="O1197" i="17"/>
  <c r="N1197" i="17"/>
  <c r="M1197" i="17"/>
  <c r="O1196" i="17"/>
  <c r="N1196" i="17"/>
  <c r="M1196" i="17"/>
  <c r="O1195" i="17"/>
  <c r="N1195" i="17"/>
  <c r="M1195" i="17"/>
  <c r="O1194" i="17"/>
  <c r="N1194" i="17"/>
  <c r="M1194" i="17"/>
  <c r="O1193" i="17"/>
  <c r="N1193" i="17"/>
  <c r="M1193" i="17"/>
  <c r="O1192" i="17"/>
  <c r="N1192" i="17"/>
  <c r="M1192" i="17"/>
  <c r="O1191" i="17"/>
  <c r="N1191" i="17"/>
  <c r="M1191" i="17"/>
  <c r="O1190" i="17"/>
  <c r="N1190" i="17"/>
  <c r="M1190" i="17"/>
  <c r="O1189" i="17"/>
  <c r="N1189" i="17"/>
  <c r="M1189" i="17"/>
  <c r="O1188" i="17"/>
  <c r="N1188" i="17"/>
  <c r="M1188" i="17"/>
  <c r="O1187" i="17"/>
  <c r="N1187" i="17"/>
  <c r="M1187" i="17"/>
  <c r="O1186" i="17"/>
  <c r="N1186" i="17"/>
  <c r="M1186" i="17"/>
  <c r="O1185" i="17"/>
  <c r="N1185" i="17"/>
  <c r="M1185" i="17"/>
  <c r="O1184" i="17"/>
  <c r="N1184" i="17"/>
  <c r="M1184" i="17"/>
  <c r="O1183" i="17"/>
  <c r="N1183" i="17"/>
  <c r="M1183" i="17"/>
  <c r="O1182" i="17"/>
  <c r="N1182" i="17"/>
  <c r="M1182" i="17"/>
  <c r="O1181" i="17"/>
  <c r="N1181" i="17"/>
  <c r="M1181" i="17"/>
  <c r="O1180" i="17"/>
  <c r="N1180" i="17"/>
  <c r="M1180" i="17"/>
  <c r="O1179" i="17"/>
  <c r="N1179" i="17"/>
  <c r="M1179" i="17"/>
  <c r="O1178" i="17"/>
  <c r="N1178" i="17"/>
  <c r="M1178" i="17"/>
  <c r="O1177" i="17"/>
  <c r="N1177" i="17"/>
  <c r="M1177" i="17"/>
  <c r="O1176" i="17"/>
  <c r="N1176" i="17"/>
  <c r="M1176" i="17"/>
  <c r="O1175" i="17"/>
  <c r="N1175" i="17"/>
  <c r="M1175" i="17"/>
  <c r="O1174" i="17"/>
  <c r="N1174" i="17"/>
  <c r="M1174" i="17"/>
  <c r="O1173" i="17"/>
  <c r="N1173" i="17"/>
  <c r="M1173" i="17"/>
  <c r="O1172" i="17"/>
  <c r="N1172" i="17"/>
  <c r="M1172" i="17"/>
  <c r="O1171" i="17"/>
  <c r="N1171" i="17"/>
  <c r="M1171" i="17"/>
  <c r="O1170" i="17"/>
  <c r="N1170" i="17"/>
  <c r="M1170" i="17"/>
  <c r="O1169" i="17"/>
  <c r="N1169" i="17"/>
  <c r="M1169" i="17"/>
  <c r="O1168" i="17"/>
  <c r="N1168" i="17"/>
  <c r="M1168" i="17"/>
  <c r="O1167" i="17"/>
  <c r="N1167" i="17"/>
  <c r="M1167" i="17"/>
  <c r="O1166" i="17"/>
  <c r="N1166" i="17"/>
  <c r="M1166" i="17"/>
  <c r="O1165" i="17"/>
  <c r="N1165" i="17"/>
  <c r="M1165" i="17"/>
  <c r="O1164" i="17"/>
  <c r="N1164" i="17"/>
  <c r="M1164" i="17"/>
  <c r="O1163" i="17"/>
  <c r="N1163" i="17"/>
  <c r="M1163" i="17"/>
  <c r="O1162" i="17"/>
  <c r="N1162" i="17"/>
  <c r="M1162" i="17"/>
  <c r="O1161" i="17"/>
  <c r="N1161" i="17"/>
  <c r="M1161" i="17"/>
  <c r="O1160" i="17"/>
  <c r="N1160" i="17"/>
  <c r="M1160" i="17"/>
  <c r="O1159" i="17"/>
  <c r="N1159" i="17"/>
  <c r="M1159" i="17"/>
  <c r="O1158" i="17"/>
  <c r="N1158" i="17"/>
  <c r="M1158" i="17"/>
  <c r="O1157" i="17"/>
  <c r="N1157" i="17"/>
  <c r="M1157" i="17"/>
  <c r="O1156" i="17"/>
  <c r="N1156" i="17"/>
  <c r="M1156" i="17"/>
  <c r="O1155" i="17"/>
  <c r="N1155" i="17"/>
  <c r="M1155" i="17"/>
  <c r="O1154" i="17"/>
  <c r="N1154" i="17"/>
  <c r="M1154" i="17"/>
  <c r="O1153" i="17"/>
  <c r="N1153" i="17"/>
  <c r="M1153" i="17"/>
  <c r="O1152" i="17"/>
  <c r="N1152" i="17"/>
  <c r="M1152" i="17"/>
  <c r="O1151" i="17"/>
  <c r="N1151" i="17"/>
  <c r="M1151" i="17"/>
  <c r="O1150" i="17"/>
  <c r="N1150" i="17"/>
  <c r="M1150" i="17"/>
  <c r="O1149" i="17"/>
  <c r="N1149" i="17"/>
  <c r="M1149" i="17"/>
  <c r="O1148" i="17"/>
  <c r="N1148" i="17"/>
  <c r="M1148" i="17"/>
  <c r="O1147" i="17"/>
  <c r="N1147" i="17"/>
  <c r="M1147" i="17"/>
  <c r="O1146" i="17"/>
  <c r="N1146" i="17"/>
  <c r="M1146" i="17"/>
  <c r="O1145" i="17"/>
  <c r="N1145" i="17"/>
  <c r="M1145" i="17"/>
  <c r="O1144" i="17"/>
  <c r="N1144" i="17"/>
  <c r="M1144" i="17"/>
  <c r="O1143" i="17"/>
  <c r="N1143" i="17"/>
  <c r="M1143" i="17"/>
  <c r="O1142" i="17"/>
  <c r="N1142" i="17"/>
  <c r="M1142" i="17"/>
  <c r="O1141" i="17"/>
  <c r="N1141" i="17"/>
  <c r="M1141" i="17"/>
  <c r="O1140" i="17"/>
  <c r="N1140" i="17"/>
  <c r="M1140" i="17"/>
  <c r="O1139" i="17"/>
  <c r="N1139" i="17"/>
  <c r="M1139" i="17"/>
  <c r="O1138" i="17"/>
  <c r="N1138" i="17"/>
  <c r="M1138" i="17"/>
  <c r="O1137" i="17"/>
  <c r="N1137" i="17"/>
  <c r="M1137" i="17"/>
  <c r="O1136" i="17"/>
  <c r="N1136" i="17"/>
  <c r="M1136" i="17"/>
  <c r="O1135" i="17"/>
  <c r="N1135" i="17"/>
  <c r="M1135" i="17"/>
  <c r="O1134" i="17"/>
  <c r="N1134" i="17"/>
  <c r="M1134" i="17"/>
  <c r="O1133" i="17"/>
  <c r="N1133" i="17"/>
  <c r="M1133" i="17"/>
  <c r="O1132" i="17"/>
  <c r="N1132" i="17"/>
  <c r="M1132" i="17"/>
  <c r="O1131" i="17"/>
  <c r="N1131" i="17"/>
  <c r="M1131" i="17"/>
  <c r="O1130" i="17"/>
  <c r="N1130" i="17"/>
  <c r="M1130" i="17"/>
  <c r="O1129" i="17"/>
  <c r="N1129" i="17"/>
  <c r="M1129" i="17"/>
  <c r="O1128" i="17"/>
  <c r="N1128" i="17"/>
  <c r="M1128" i="17"/>
  <c r="O1127" i="17"/>
  <c r="N1127" i="17"/>
  <c r="M1127" i="17"/>
  <c r="O1126" i="17"/>
  <c r="N1126" i="17"/>
  <c r="M1126" i="17"/>
  <c r="O1125" i="17"/>
  <c r="N1125" i="17"/>
  <c r="M1125" i="17"/>
  <c r="O1124" i="17"/>
  <c r="N1124" i="17"/>
  <c r="M1124" i="17"/>
  <c r="O1123" i="17"/>
  <c r="N1123" i="17"/>
  <c r="M1123" i="17"/>
  <c r="O1122" i="17"/>
  <c r="N1122" i="17"/>
  <c r="M1122" i="17"/>
  <c r="O1121" i="17"/>
  <c r="N1121" i="17"/>
  <c r="M1121" i="17"/>
  <c r="O1120" i="17"/>
  <c r="N1120" i="17"/>
  <c r="M1120" i="17"/>
  <c r="O1119" i="17"/>
  <c r="N1119" i="17"/>
  <c r="M1119" i="17"/>
  <c r="O1118" i="17"/>
  <c r="N1118" i="17"/>
  <c r="M1118" i="17"/>
  <c r="O1117" i="17"/>
  <c r="N1117" i="17"/>
  <c r="M1117" i="17"/>
  <c r="O1116" i="17"/>
  <c r="N1116" i="17"/>
  <c r="M1116" i="17"/>
  <c r="O1115" i="17"/>
  <c r="N1115" i="17"/>
  <c r="M1115" i="17"/>
  <c r="O1114" i="17"/>
  <c r="N1114" i="17"/>
  <c r="M1114" i="17"/>
  <c r="O1113" i="17"/>
  <c r="N1113" i="17"/>
  <c r="M1113" i="17"/>
  <c r="O1112" i="17"/>
  <c r="N1112" i="17"/>
  <c r="M1112" i="17"/>
  <c r="O1111" i="17"/>
  <c r="N1111" i="17"/>
  <c r="M1111" i="17"/>
  <c r="O1110" i="17"/>
  <c r="N1110" i="17"/>
  <c r="M1110" i="17"/>
  <c r="O1109" i="17"/>
  <c r="N1109" i="17"/>
  <c r="M1109" i="17"/>
  <c r="O1108" i="17"/>
  <c r="N1108" i="17"/>
  <c r="M1108" i="17"/>
  <c r="O1107" i="17"/>
  <c r="N1107" i="17"/>
  <c r="M1107" i="17"/>
  <c r="O1106" i="17"/>
  <c r="N1106" i="17"/>
  <c r="M1106" i="17"/>
  <c r="O1105" i="17"/>
  <c r="N1105" i="17"/>
  <c r="M1105" i="17"/>
  <c r="O1104" i="17"/>
  <c r="N1104" i="17"/>
  <c r="M1104" i="17"/>
  <c r="O1103" i="17"/>
  <c r="N1103" i="17"/>
  <c r="M1103" i="17"/>
  <c r="O1102" i="17"/>
  <c r="N1102" i="17"/>
  <c r="M1102" i="17"/>
  <c r="O1101" i="17"/>
  <c r="N1101" i="17"/>
  <c r="M1101" i="17"/>
  <c r="O1100" i="17"/>
  <c r="N1100" i="17"/>
  <c r="M1100" i="17"/>
  <c r="O1099" i="17"/>
  <c r="N1099" i="17"/>
  <c r="M1099" i="17"/>
  <c r="O1098" i="17"/>
  <c r="N1098" i="17"/>
  <c r="M1098" i="17"/>
  <c r="O1097" i="17"/>
  <c r="N1097" i="17"/>
  <c r="M1097" i="17"/>
  <c r="O1096" i="17"/>
  <c r="N1096" i="17"/>
  <c r="M1096" i="17"/>
  <c r="O1095" i="17"/>
  <c r="N1095" i="17"/>
  <c r="M1095" i="17"/>
  <c r="O1094" i="17"/>
  <c r="N1094" i="17"/>
  <c r="M1094" i="17"/>
  <c r="O1093" i="17"/>
  <c r="N1093" i="17"/>
  <c r="M1093" i="17"/>
  <c r="O1092" i="17"/>
  <c r="N1092" i="17"/>
  <c r="M1092" i="17"/>
  <c r="O1091" i="17"/>
  <c r="N1091" i="17"/>
  <c r="M1091" i="17"/>
  <c r="O1090" i="17"/>
  <c r="N1090" i="17"/>
  <c r="M1090" i="17"/>
  <c r="O1089" i="17"/>
  <c r="N1089" i="17"/>
  <c r="M1089" i="17"/>
  <c r="O1088" i="17"/>
  <c r="N1088" i="17"/>
  <c r="M1088" i="17"/>
  <c r="O1087" i="17"/>
  <c r="N1087" i="17"/>
  <c r="M1087" i="17"/>
  <c r="O1086" i="17"/>
  <c r="N1086" i="17"/>
  <c r="M1086" i="17"/>
  <c r="O1085" i="17"/>
  <c r="N1085" i="17"/>
  <c r="M1085" i="17"/>
  <c r="O1084" i="17"/>
  <c r="N1084" i="17"/>
  <c r="M1084" i="17"/>
  <c r="O1083" i="17"/>
  <c r="N1083" i="17"/>
  <c r="M1083" i="17"/>
  <c r="O1082" i="17"/>
  <c r="N1082" i="17"/>
  <c r="M1082" i="17"/>
  <c r="O1081" i="17"/>
  <c r="N1081" i="17"/>
  <c r="M1081" i="17"/>
  <c r="O1080" i="17"/>
  <c r="N1080" i="17"/>
  <c r="M1080" i="17"/>
  <c r="O1079" i="17"/>
  <c r="N1079" i="17"/>
  <c r="M1079" i="17"/>
  <c r="O1078" i="17"/>
  <c r="N1078" i="17"/>
  <c r="M1078" i="17"/>
  <c r="O1077" i="17"/>
  <c r="N1077" i="17"/>
  <c r="M1077" i="17"/>
  <c r="O1076" i="17"/>
  <c r="N1076" i="17"/>
  <c r="M1076" i="17"/>
  <c r="O1075" i="17"/>
  <c r="N1075" i="17"/>
  <c r="M1075" i="17"/>
  <c r="O1074" i="17"/>
  <c r="N1074" i="17"/>
  <c r="M1074" i="17"/>
  <c r="O1073" i="17"/>
  <c r="N1073" i="17"/>
  <c r="M1073" i="17"/>
  <c r="O1072" i="17"/>
  <c r="N1072" i="17"/>
  <c r="M1072" i="17"/>
  <c r="O1071" i="17"/>
  <c r="N1071" i="17"/>
  <c r="M1071" i="17"/>
  <c r="O1070" i="17"/>
  <c r="N1070" i="17"/>
  <c r="M1070" i="17"/>
  <c r="O1069" i="17"/>
  <c r="N1069" i="17"/>
  <c r="M1069" i="17"/>
  <c r="O1068" i="17"/>
  <c r="N1068" i="17"/>
  <c r="M1068" i="17"/>
  <c r="O1067" i="17"/>
  <c r="N1067" i="17"/>
  <c r="M1067" i="17"/>
  <c r="O1066" i="17"/>
  <c r="N1066" i="17"/>
  <c r="M1066" i="17"/>
  <c r="O1065" i="17"/>
  <c r="N1065" i="17"/>
  <c r="M1065" i="17"/>
  <c r="O1064" i="17"/>
  <c r="N1064" i="17"/>
  <c r="M1064" i="17"/>
  <c r="O1063" i="17"/>
  <c r="N1063" i="17"/>
  <c r="M1063" i="17"/>
  <c r="O1062" i="17"/>
  <c r="N1062" i="17"/>
  <c r="M1062" i="17"/>
  <c r="O1061" i="17"/>
  <c r="N1061" i="17"/>
  <c r="M1061" i="17"/>
  <c r="O1060" i="17"/>
  <c r="N1060" i="17"/>
  <c r="M1060" i="17"/>
  <c r="O1059" i="17"/>
  <c r="N1059" i="17"/>
  <c r="M1059" i="17"/>
  <c r="O1058" i="17"/>
  <c r="N1058" i="17"/>
  <c r="M1058" i="17"/>
  <c r="O1057" i="17"/>
  <c r="N1057" i="17"/>
  <c r="M1057" i="17"/>
  <c r="O1056" i="17"/>
  <c r="N1056" i="17"/>
  <c r="M1056" i="17"/>
  <c r="O1055" i="17"/>
  <c r="N1055" i="17"/>
  <c r="M1055" i="17"/>
  <c r="O1054" i="17"/>
  <c r="N1054" i="17"/>
  <c r="M1054" i="17"/>
  <c r="O1053" i="17"/>
  <c r="N1053" i="17"/>
  <c r="M1053" i="17"/>
  <c r="O1052" i="17"/>
  <c r="N1052" i="17"/>
  <c r="M1052" i="17"/>
  <c r="O1051" i="17"/>
  <c r="N1051" i="17"/>
  <c r="M1051" i="17"/>
  <c r="O1050" i="17"/>
  <c r="N1050" i="17"/>
  <c r="M1050" i="17"/>
  <c r="O1049" i="17"/>
  <c r="N1049" i="17"/>
  <c r="M1049" i="17"/>
  <c r="O1048" i="17"/>
  <c r="N1048" i="17"/>
  <c r="M1048" i="17"/>
  <c r="O1047" i="17"/>
  <c r="N1047" i="17"/>
  <c r="M1047" i="17"/>
  <c r="O1046" i="17"/>
  <c r="N1046" i="17"/>
  <c r="M1046" i="17"/>
  <c r="O1045" i="17"/>
  <c r="N1045" i="17"/>
  <c r="M1045" i="17"/>
  <c r="O1044" i="17"/>
  <c r="N1044" i="17"/>
  <c r="M1044" i="17"/>
  <c r="O1043" i="17"/>
  <c r="N1043" i="17"/>
  <c r="M1043" i="17"/>
  <c r="O1042" i="17"/>
  <c r="N1042" i="17"/>
  <c r="M1042" i="17"/>
  <c r="O1041" i="17"/>
  <c r="N1041" i="17"/>
  <c r="M1041" i="17"/>
  <c r="O1040" i="17"/>
  <c r="N1040" i="17"/>
  <c r="M1040" i="17"/>
  <c r="O1039" i="17"/>
  <c r="N1039" i="17"/>
  <c r="M1039" i="17"/>
  <c r="O1038" i="17"/>
  <c r="N1038" i="17"/>
  <c r="M1038" i="17"/>
  <c r="O1037" i="17"/>
  <c r="N1037" i="17"/>
  <c r="M1037" i="17"/>
  <c r="O1036" i="17"/>
  <c r="N1036" i="17"/>
  <c r="M1036" i="17"/>
  <c r="O1035" i="17"/>
  <c r="N1035" i="17"/>
  <c r="M1035" i="17"/>
  <c r="O1034" i="17"/>
  <c r="N1034" i="17"/>
  <c r="M1034" i="17"/>
  <c r="O1033" i="17"/>
  <c r="N1033" i="17"/>
  <c r="M1033" i="17"/>
  <c r="O1032" i="17"/>
  <c r="N1032" i="17"/>
  <c r="M1032" i="17"/>
  <c r="O1031" i="17"/>
  <c r="N1031" i="17"/>
  <c r="M1031" i="17"/>
  <c r="O1030" i="17"/>
  <c r="N1030" i="17"/>
  <c r="M1030" i="17"/>
  <c r="O1029" i="17"/>
  <c r="N1029" i="17"/>
  <c r="M1029" i="17"/>
  <c r="O1028" i="17"/>
  <c r="N1028" i="17"/>
  <c r="M1028" i="17"/>
  <c r="O1027" i="17"/>
  <c r="N1027" i="17"/>
  <c r="M1027" i="17"/>
  <c r="O1026" i="17"/>
  <c r="N1026" i="17"/>
  <c r="M1026" i="17"/>
  <c r="O1025" i="17"/>
  <c r="N1025" i="17"/>
  <c r="M1025" i="17"/>
  <c r="O1024" i="17"/>
  <c r="N1024" i="17"/>
  <c r="M1024" i="17"/>
  <c r="O1023" i="17"/>
  <c r="N1023" i="17"/>
  <c r="M1023" i="17"/>
  <c r="O1022" i="17"/>
  <c r="N1022" i="17"/>
  <c r="M1022" i="17"/>
  <c r="O1021" i="17"/>
  <c r="N1021" i="17"/>
  <c r="M1021" i="17"/>
  <c r="O1020" i="17"/>
  <c r="N1020" i="17"/>
  <c r="M1020" i="17"/>
  <c r="O1019" i="17"/>
  <c r="N1019" i="17"/>
  <c r="M1019" i="17"/>
  <c r="O1018" i="17"/>
  <c r="N1018" i="17"/>
  <c r="M1018" i="17"/>
  <c r="O1017" i="17"/>
  <c r="N1017" i="17"/>
  <c r="M1017" i="17"/>
  <c r="O1016" i="17"/>
  <c r="N1016" i="17"/>
  <c r="M1016" i="17"/>
  <c r="O1015" i="17"/>
  <c r="N1015" i="17"/>
  <c r="M1015" i="17"/>
  <c r="O1014" i="17"/>
  <c r="N1014" i="17"/>
  <c r="M1014" i="17"/>
  <c r="O1013" i="17"/>
  <c r="N1013" i="17"/>
  <c r="M1013" i="17"/>
  <c r="O1012" i="17"/>
  <c r="N1012" i="17"/>
  <c r="M1012" i="17"/>
  <c r="O1011" i="17"/>
  <c r="N1011" i="17"/>
  <c r="M1011" i="17"/>
  <c r="O1010" i="17"/>
  <c r="N1010" i="17"/>
  <c r="M1010" i="17"/>
  <c r="O1009" i="17"/>
  <c r="N1009" i="17"/>
  <c r="M1009" i="17"/>
  <c r="O1008" i="17"/>
  <c r="N1008" i="17"/>
  <c r="M1008" i="17"/>
  <c r="O1007" i="17"/>
  <c r="N1007" i="17"/>
  <c r="M1007" i="17"/>
  <c r="O1006" i="17"/>
  <c r="N1006" i="17"/>
  <c r="M1006" i="17"/>
  <c r="O1005" i="17"/>
  <c r="N1005" i="17"/>
  <c r="M1005" i="17"/>
  <c r="O1004" i="17"/>
  <c r="N1004" i="17"/>
  <c r="M1004" i="17"/>
  <c r="O1003" i="17"/>
  <c r="N1003" i="17"/>
  <c r="M1003" i="17"/>
  <c r="O1002" i="17"/>
  <c r="N1002" i="17"/>
  <c r="M1002" i="17"/>
  <c r="O1001" i="17"/>
  <c r="N1001" i="17"/>
  <c r="M1001" i="17"/>
  <c r="O1000" i="17"/>
  <c r="N1000" i="17"/>
  <c r="M1000" i="17"/>
  <c r="O999" i="17"/>
  <c r="N999" i="17"/>
  <c r="M999" i="17"/>
  <c r="O998" i="17"/>
  <c r="N998" i="17"/>
  <c r="M998" i="17"/>
  <c r="O997" i="17"/>
  <c r="N997" i="17"/>
  <c r="M997" i="17"/>
  <c r="O996" i="17"/>
  <c r="N996" i="17"/>
  <c r="M996" i="17"/>
  <c r="O995" i="17"/>
  <c r="N995" i="17"/>
  <c r="M995" i="17"/>
  <c r="O994" i="17"/>
  <c r="N994" i="17"/>
  <c r="M994" i="17"/>
  <c r="O993" i="17"/>
  <c r="N993" i="17"/>
  <c r="M993" i="17"/>
  <c r="O992" i="17"/>
  <c r="N992" i="17"/>
  <c r="M992" i="17"/>
  <c r="O991" i="17"/>
  <c r="N991" i="17"/>
  <c r="M991" i="17"/>
  <c r="O990" i="17"/>
  <c r="N990" i="17"/>
  <c r="M990" i="17"/>
  <c r="O989" i="17"/>
  <c r="N989" i="17"/>
  <c r="M989" i="17"/>
  <c r="O988" i="17"/>
  <c r="N988" i="17"/>
  <c r="M988" i="17"/>
  <c r="O987" i="17"/>
  <c r="N987" i="17"/>
  <c r="M987" i="17"/>
  <c r="O986" i="17"/>
  <c r="N986" i="17"/>
  <c r="M986" i="17"/>
  <c r="O985" i="17"/>
  <c r="N985" i="17"/>
  <c r="M985" i="17"/>
  <c r="O984" i="17"/>
  <c r="N984" i="17"/>
  <c r="M984" i="17"/>
  <c r="O983" i="17"/>
  <c r="N983" i="17"/>
  <c r="M983" i="17"/>
  <c r="O982" i="17"/>
  <c r="N982" i="17"/>
  <c r="M982" i="17"/>
  <c r="O981" i="17"/>
  <c r="N981" i="17"/>
  <c r="M981" i="17"/>
  <c r="O980" i="17"/>
  <c r="N980" i="17"/>
  <c r="M980" i="17"/>
  <c r="O979" i="17"/>
  <c r="N979" i="17"/>
  <c r="M979" i="17"/>
  <c r="O978" i="17"/>
  <c r="N978" i="17"/>
  <c r="M978" i="17"/>
  <c r="O977" i="17"/>
  <c r="N977" i="17"/>
  <c r="M977" i="17"/>
  <c r="O976" i="17"/>
  <c r="N976" i="17"/>
  <c r="M976" i="17"/>
  <c r="O975" i="17"/>
  <c r="N975" i="17"/>
  <c r="M975" i="17"/>
  <c r="O974" i="17"/>
  <c r="N974" i="17"/>
  <c r="M974" i="17"/>
  <c r="O973" i="17"/>
  <c r="N973" i="17"/>
  <c r="M973" i="17"/>
  <c r="O972" i="17"/>
  <c r="N972" i="17"/>
  <c r="M972" i="17"/>
  <c r="O971" i="17"/>
  <c r="N971" i="17"/>
  <c r="M971" i="17"/>
  <c r="O970" i="17"/>
  <c r="N970" i="17"/>
  <c r="M970" i="17"/>
  <c r="O969" i="17"/>
  <c r="N969" i="17"/>
  <c r="M969" i="17"/>
  <c r="O968" i="17"/>
  <c r="N968" i="17"/>
  <c r="M968" i="17"/>
  <c r="O967" i="17"/>
  <c r="N967" i="17"/>
  <c r="M967" i="17"/>
  <c r="O966" i="17"/>
  <c r="N966" i="17"/>
  <c r="M966" i="17"/>
  <c r="O965" i="17"/>
  <c r="N965" i="17"/>
  <c r="M965" i="17"/>
  <c r="O964" i="17"/>
  <c r="N964" i="17"/>
  <c r="M964" i="17"/>
  <c r="O963" i="17"/>
  <c r="N963" i="17"/>
  <c r="M963" i="17"/>
  <c r="O962" i="17"/>
  <c r="N962" i="17"/>
  <c r="M962" i="17"/>
  <c r="O961" i="17"/>
  <c r="N961" i="17"/>
  <c r="M961" i="17"/>
  <c r="O960" i="17"/>
  <c r="N960" i="17"/>
  <c r="M960" i="17"/>
  <c r="O959" i="17"/>
  <c r="N959" i="17"/>
  <c r="M959" i="17"/>
  <c r="O958" i="17"/>
  <c r="N958" i="17"/>
  <c r="M958" i="17"/>
  <c r="O957" i="17"/>
  <c r="N957" i="17"/>
  <c r="M957" i="17"/>
  <c r="O956" i="17"/>
  <c r="N956" i="17"/>
  <c r="M956" i="17"/>
  <c r="O955" i="17"/>
  <c r="N955" i="17"/>
  <c r="M955" i="17"/>
  <c r="O954" i="17"/>
  <c r="N954" i="17"/>
  <c r="M954" i="17"/>
  <c r="O953" i="17"/>
  <c r="N953" i="17"/>
  <c r="M953" i="17"/>
  <c r="O952" i="17"/>
  <c r="N952" i="17"/>
  <c r="M952" i="17"/>
  <c r="O951" i="17"/>
  <c r="N951" i="17"/>
  <c r="M951" i="17"/>
  <c r="O950" i="17"/>
  <c r="N950" i="17"/>
  <c r="M950" i="17"/>
  <c r="O949" i="17"/>
  <c r="N949" i="17"/>
  <c r="M949" i="17"/>
  <c r="O948" i="17"/>
  <c r="N948" i="17"/>
  <c r="M948" i="17"/>
  <c r="O947" i="17"/>
  <c r="N947" i="17"/>
  <c r="M947" i="17"/>
  <c r="O946" i="17"/>
  <c r="N946" i="17"/>
  <c r="M946" i="17"/>
  <c r="O945" i="17"/>
  <c r="N945" i="17"/>
  <c r="M945" i="17"/>
  <c r="O944" i="17"/>
  <c r="N944" i="17"/>
  <c r="M944" i="17"/>
  <c r="O943" i="17"/>
  <c r="N943" i="17"/>
  <c r="M943" i="17"/>
  <c r="O942" i="17"/>
  <c r="N942" i="17"/>
  <c r="M942" i="17"/>
  <c r="O941" i="17"/>
  <c r="N941" i="17"/>
  <c r="M941" i="17"/>
  <c r="O940" i="17"/>
  <c r="N940" i="17"/>
  <c r="M940" i="17"/>
  <c r="O939" i="17"/>
  <c r="N939" i="17"/>
  <c r="M939" i="17"/>
  <c r="O938" i="17"/>
  <c r="N938" i="17"/>
  <c r="M938" i="17"/>
  <c r="O937" i="17"/>
  <c r="N937" i="17"/>
  <c r="M937" i="17"/>
  <c r="O936" i="17"/>
  <c r="N936" i="17"/>
  <c r="M936" i="17"/>
  <c r="O935" i="17"/>
  <c r="N935" i="17"/>
  <c r="M935" i="17"/>
  <c r="O934" i="17"/>
  <c r="N934" i="17"/>
  <c r="M934" i="17"/>
  <c r="O933" i="17"/>
  <c r="N933" i="17"/>
  <c r="M933" i="17"/>
  <c r="O932" i="17"/>
  <c r="N932" i="17"/>
  <c r="M932" i="17"/>
  <c r="O931" i="17"/>
  <c r="N931" i="17"/>
  <c r="M931" i="17"/>
  <c r="O930" i="17"/>
  <c r="N930" i="17"/>
  <c r="M930" i="17"/>
  <c r="O929" i="17"/>
  <c r="N929" i="17"/>
  <c r="M929" i="17"/>
  <c r="O928" i="17"/>
  <c r="N928" i="17"/>
  <c r="M928" i="17"/>
  <c r="O927" i="17"/>
  <c r="N927" i="17"/>
  <c r="M927" i="17"/>
  <c r="O926" i="17"/>
  <c r="N926" i="17"/>
  <c r="M926" i="17"/>
  <c r="O925" i="17"/>
  <c r="N925" i="17"/>
  <c r="M925" i="17"/>
  <c r="O924" i="17"/>
  <c r="N924" i="17"/>
  <c r="M924" i="17"/>
  <c r="O923" i="17"/>
  <c r="N923" i="17"/>
  <c r="M923" i="17"/>
  <c r="O922" i="17"/>
  <c r="N922" i="17"/>
  <c r="M922" i="17"/>
  <c r="O921" i="17"/>
  <c r="N921" i="17"/>
  <c r="M921" i="17"/>
  <c r="O920" i="17"/>
  <c r="N920" i="17"/>
  <c r="M920" i="17"/>
  <c r="O919" i="17"/>
  <c r="N919" i="17"/>
  <c r="M919" i="17"/>
  <c r="O918" i="17"/>
  <c r="N918" i="17"/>
  <c r="M918" i="17"/>
  <c r="O917" i="17"/>
  <c r="N917" i="17"/>
  <c r="M917" i="17"/>
  <c r="O916" i="17"/>
  <c r="N916" i="17"/>
  <c r="M916" i="17"/>
  <c r="O915" i="17"/>
  <c r="N915" i="17"/>
  <c r="M915" i="17"/>
  <c r="O914" i="17"/>
  <c r="N914" i="17"/>
  <c r="M914" i="17"/>
  <c r="O913" i="17"/>
  <c r="N913" i="17"/>
  <c r="M913" i="17"/>
  <c r="O912" i="17"/>
  <c r="N912" i="17"/>
  <c r="M912" i="17"/>
  <c r="O911" i="17"/>
  <c r="N911" i="17"/>
  <c r="M911" i="17"/>
  <c r="O910" i="17"/>
  <c r="N910" i="17"/>
  <c r="M910" i="17"/>
  <c r="O909" i="17"/>
  <c r="N909" i="17"/>
  <c r="M909" i="17"/>
  <c r="O908" i="17"/>
  <c r="N908" i="17"/>
  <c r="M908" i="17"/>
  <c r="O907" i="17"/>
  <c r="N907" i="17"/>
  <c r="M907" i="17"/>
  <c r="O906" i="17"/>
  <c r="N906" i="17"/>
  <c r="M906" i="17"/>
  <c r="O905" i="17"/>
  <c r="N905" i="17"/>
  <c r="M905" i="17"/>
  <c r="O904" i="17"/>
  <c r="N904" i="17"/>
  <c r="M904" i="17"/>
  <c r="O903" i="17"/>
  <c r="N903" i="17"/>
  <c r="M903" i="17"/>
  <c r="O902" i="17"/>
  <c r="N902" i="17"/>
  <c r="M902" i="17"/>
  <c r="O901" i="17"/>
  <c r="N901" i="17"/>
  <c r="M901" i="17"/>
  <c r="O900" i="17"/>
  <c r="N900" i="17"/>
  <c r="M900" i="17"/>
  <c r="O899" i="17"/>
  <c r="N899" i="17"/>
  <c r="M899" i="17"/>
  <c r="O898" i="17"/>
  <c r="N898" i="17"/>
  <c r="M898" i="17"/>
  <c r="O897" i="17"/>
  <c r="N897" i="17"/>
  <c r="M897" i="17"/>
  <c r="O896" i="17"/>
  <c r="N896" i="17"/>
  <c r="M896" i="17"/>
  <c r="O895" i="17"/>
  <c r="N895" i="17"/>
  <c r="M895" i="17"/>
  <c r="O894" i="17"/>
  <c r="N894" i="17"/>
  <c r="M894" i="17"/>
  <c r="O893" i="17"/>
  <c r="N893" i="17"/>
  <c r="M893" i="17"/>
  <c r="O892" i="17"/>
  <c r="N892" i="17"/>
  <c r="M892" i="17"/>
  <c r="O891" i="17"/>
  <c r="N891" i="17"/>
  <c r="M891" i="17"/>
  <c r="O890" i="17"/>
  <c r="N890" i="17"/>
  <c r="M890" i="17"/>
  <c r="O889" i="17"/>
  <c r="N889" i="17"/>
  <c r="M889" i="17"/>
  <c r="O888" i="17"/>
  <c r="N888" i="17"/>
  <c r="M888" i="17"/>
  <c r="O887" i="17"/>
  <c r="N887" i="17"/>
  <c r="M887" i="17"/>
  <c r="O886" i="17"/>
  <c r="N886" i="17"/>
  <c r="M886" i="17"/>
  <c r="O885" i="17"/>
  <c r="N885" i="17"/>
  <c r="M885" i="17"/>
  <c r="O884" i="17"/>
  <c r="N884" i="17"/>
  <c r="M884" i="17"/>
  <c r="O883" i="17"/>
  <c r="N883" i="17"/>
  <c r="M883" i="17"/>
  <c r="O882" i="17"/>
  <c r="N882" i="17"/>
  <c r="M882" i="17"/>
  <c r="O881" i="17"/>
  <c r="N881" i="17"/>
  <c r="M881" i="17"/>
  <c r="O880" i="17"/>
  <c r="N880" i="17"/>
  <c r="M880" i="17"/>
  <c r="O879" i="17"/>
  <c r="N879" i="17"/>
  <c r="M879" i="17"/>
  <c r="O878" i="17"/>
  <c r="N878" i="17"/>
  <c r="M878" i="17"/>
  <c r="O877" i="17"/>
  <c r="N877" i="17"/>
  <c r="M877" i="17"/>
  <c r="O876" i="17"/>
  <c r="N876" i="17"/>
  <c r="M876" i="17"/>
  <c r="O875" i="17"/>
  <c r="N875" i="17"/>
  <c r="M875" i="17"/>
  <c r="O874" i="17"/>
  <c r="N874" i="17"/>
  <c r="M874" i="17"/>
  <c r="O873" i="17"/>
  <c r="N873" i="17"/>
  <c r="M873" i="17"/>
  <c r="O872" i="17"/>
  <c r="N872" i="17"/>
  <c r="M872" i="17"/>
  <c r="O871" i="17"/>
  <c r="N871" i="17"/>
  <c r="M871" i="17"/>
  <c r="O870" i="17"/>
  <c r="N870" i="17"/>
  <c r="M870" i="17"/>
  <c r="O869" i="17"/>
  <c r="N869" i="17"/>
  <c r="M869" i="17"/>
  <c r="O868" i="17"/>
  <c r="N868" i="17"/>
  <c r="M868" i="17"/>
  <c r="O867" i="17"/>
  <c r="N867" i="17"/>
  <c r="M867" i="17"/>
  <c r="O866" i="17"/>
  <c r="N866" i="17"/>
  <c r="M866" i="17"/>
  <c r="O865" i="17"/>
  <c r="N865" i="17"/>
  <c r="M865" i="17"/>
  <c r="O864" i="17"/>
  <c r="N864" i="17"/>
  <c r="M864" i="17"/>
  <c r="O863" i="17"/>
  <c r="N863" i="17"/>
  <c r="M863" i="17"/>
  <c r="O862" i="17"/>
  <c r="N862" i="17"/>
  <c r="M862" i="17"/>
  <c r="O861" i="17"/>
  <c r="N861" i="17"/>
  <c r="M861" i="17"/>
  <c r="O860" i="17"/>
  <c r="N860" i="17"/>
  <c r="M860" i="17"/>
  <c r="O859" i="17"/>
  <c r="N859" i="17"/>
  <c r="M859" i="17"/>
  <c r="O858" i="17"/>
  <c r="N858" i="17"/>
  <c r="M858" i="17"/>
  <c r="O857" i="17"/>
  <c r="N857" i="17"/>
  <c r="M857" i="17"/>
  <c r="O856" i="17"/>
  <c r="N856" i="17"/>
  <c r="M856" i="17"/>
  <c r="O855" i="17"/>
  <c r="N855" i="17"/>
  <c r="M855" i="17"/>
  <c r="O854" i="17"/>
  <c r="N854" i="17"/>
  <c r="M854" i="17"/>
  <c r="O853" i="17"/>
  <c r="N853" i="17"/>
  <c r="M853" i="17"/>
  <c r="O852" i="17"/>
  <c r="N852" i="17"/>
  <c r="M852" i="17"/>
  <c r="O851" i="17"/>
  <c r="N851" i="17"/>
  <c r="M851" i="17"/>
  <c r="O850" i="17"/>
  <c r="N850" i="17"/>
  <c r="M850" i="17"/>
  <c r="O849" i="17"/>
  <c r="N849" i="17"/>
  <c r="M849" i="17"/>
  <c r="O848" i="17"/>
  <c r="N848" i="17"/>
  <c r="M848" i="17"/>
  <c r="O847" i="17"/>
  <c r="N847" i="17"/>
  <c r="M847" i="17"/>
  <c r="O846" i="17"/>
  <c r="N846" i="17"/>
  <c r="M846" i="17"/>
  <c r="O845" i="17"/>
  <c r="N845" i="17"/>
  <c r="M845" i="17"/>
  <c r="O844" i="17"/>
  <c r="N844" i="17"/>
  <c r="M844" i="17"/>
  <c r="O843" i="17"/>
  <c r="N843" i="17"/>
  <c r="M843" i="17"/>
  <c r="O842" i="17"/>
  <c r="N842" i="17"/>
  <c r="M842" i="17"/>
  <c r="O841" i="17"/>
  <c r="N841" i="17"/>
  <c r="M841" i="17"/>
  <c r="O840" i="17"/>
  <c r="N840" i="17"/>
  <c r="M840" i="17"/>
  <c r="O839" i="17"/>
  <c r="N839" i="17"/>
  <c r="M839" i="17"/>
  <c r="O838" i="17"/>
  <c r="N838" i="17"/>
  <c r="M838" i="17"/>
  <c r="O837" i="17"/>
  <c r="N837" i="17"/>
  <c r="M837" i="17"/>
  <c r="O836" i="17"/>
  <c r="N836" i="17"/>
  <c r="M836" i="17"/>
  <c r="O835" i="17"/>
  <c r="N835" i="17"/>
  <c r="M835" i="17"/>
  <c r="O834" i="17"/>
  <c r="N834" i="17"/>
  <c r="M834" i="17"/>
  <c r="O833" i="17"/>
  <c r="N833" i="17"/>
  <c r="M833" i="17"/>
  <c r="O832" i="17"/>
  <c r="N832" i="17"/>
  <c r="M832" i="17"/>
  <c r="O831" i="17"/>
  <c r="N831" i="17"/>
  <c r="M831" i="17"/>
  <c r="O830" i="17"/>
  <c r="N830" i="17"/>
  <c r="M830" i="17"/>
  <c r="O829" i="17"/>
  <c r="N829" i="17"/>
  <c r="M829" i="17"/>
  <c r="O828" i="17"/>
  <c r="N828" i="17"/>
  <c r="M828" i="17"/>
  <c r="O827" i="17"/>
  <c r="N827" i="17"/>
  <c r="M827" i="17"/>
  <c r="O826" i="17"/>
  <c r="N826" i="17"/>
  <c r="M826" i="17"/>
  <c r="O825" i="17"/>
  <c r="N825" i="17"/>
  <c r="M825" i="17"/>
  <c r="O824" i="17"/>
  <c r="N824" i="17"/>
  <c r="M824" i="17"/>
  <c r="O823" i="17"/>
  <c r="N823" i="17"/>
  <c r="M823" i="17"/>
  <c r="O822" i="17"/>
  <c r="N822" i="17"/>
  <c r="M822" i="17"/>
  <c r="O821" i="17"/>
  <c r="N821" i="17"/>
  <c r="M821" i="17"/>
  <c r="O820" i="17"/>
  <c r="N820" i="17"/>
  <c r="M820" i="17"/>
  <c r="O819" i="17"/>
  <c r="N819" i="17"/>
  <c r="M819" i="17"/>
  <c r="O818" i="17"/>
  <c r="N818" i="17"/>
  <c r="M818" i="17"/>
  <c r="O817" i="17"/>
  <c r="N817" i="17"/>
  <c r="M817" i="17"/>
  <c r="O816" i="17"/>
  <c r="N816" i="17"/>
  <c r="M816" i="17"/>
  <c r="O815" i="17"/>
  <c r="N815" i="17"/>
  <c r="M815" i="17"/>
  <c r="O814" i="17"/>
  <c r="N814" i="17"/>
  <c r="M814" i="17"/>
  <c r="O813" i="17"/>
  <c r="N813" i="17"/>
  <c r="M813" i="17"/>
  <c r="O812" i="17"/>
  <c r="N812" i="17"/>
  <c r="M812" i="17"/>
  <c r="O811" i="17"/>
  <c r="N811" i="17"/>
  <c r="M811" i="17"/>
  <c r="O810" i="17"/>
  <c r="N810" i="17"/>
  <c r="M810" i="17"/>
  <c r="O809" i="17"/>
  <c r="N809" i="17"/>
  <c r="M809" i="17"/>
  <c r="O808" i="17"/>
  <c r="N808" i="17"/>
  <c r="M808" i="17"/>
  <c r="O807" i="17"/>
  <c r="N807" i="17"/>
  <c r="M807" i="17"/>
  <c r="O806" i="17"/>
  <c r="N806" i="17"/>
  <c r="M806" i="17"/>
  <c r="O805" i="17"/>
  <c r="N805" i="17"/>
  <c r="M805" i="17"/>
  <c r="O804" i="17"/>
  <c r="N804" i="17"/>
  <c r="M804" i="17"/>
  <c r="O803" i="17"/>
  <c r="N803" i="17"/>
  <c r="M803" i="17"/>
  <c r="O802" i="17"/>
  <c r="N802" i="17"/>
  <c r="M802" i="17"/>
  <c r="O801" i="17"/>
  <c r="N801" i="17"/>
  <c r="M801" i="17"/>
  <c r="O800" i="17"/>
  <c r="N800" i="17"/>
  <c r="M800" i="17"/>
  <c r="O799" i="17"/>
  <c r="N799" i="17"/>
  <c r="M799" i="17"/>
  <c r="O798" i="17"/>
  <c r="N798" i="17"/>
  <c r="M798" i="17"/>
  <c r="O797" i="17"/>
  <c r="N797" i="17"/>
  <c r="M797" i="17"/>
  <c r="O796" i="17"/>
  <c r="N796" i="17"/>
  <c r="M796" i="17"/>
  <c r="O795" i="17"/>
  <c r="N795" i="17"/>
  <c r="M795" i="17"/>
  <c r="O794" i="17"/>
  <c r="N794" i="17"/>
  <c r="M794" i="17"/>
  <c r="O793" i="17"/>
  <c r="N793" i="17"/>
  <c r="M793" i="17"/>
  <c r="O792" i="17"/>
  <c r="N792" i="17"/>
  <c r="M792" i="17"/>
  <c r="O791" i="17"/>
  <c r="N791" i="17"/>
  <c r="M791" i="17"/>
  <c r="O790" i="17"/>
  <c r="N790" i="17"/>
  <c r="M790" i="17"/>
  <c r="O789" i="17"/>
  <c r="N789" i="17"/>
  <c r="M789" i="17"/>
  <c r="O788" i="17"/>
  <c r="N788" i="17"/>
  <c r="M788" i="17"/>
  <c r="O787" i="17"/>
  <c r="N787" i="17"/>
  <c r="M787" i="17"/>
  <c r="O786" i="17"/>
  <c r="N786" i="17"/>
  <c r="M786" i="17"/>
  <c r="O785" i="17"/>
  <c r="N785" i="17"/>
  <c r="M785" i="17"/>
  <c r="O784" i="17"/>
  <c r="N784" i="17"/>
  <c r="M784" i="17"/>
  <c r="O783" i="17"/>
  <c r="N783" i="17"/>
  <c r="M783" i="17"/>
  <c r="O782" i="17"/>
  <c r="N782" i="17"/>
  <c r="M782" i="17"/>
  <c r="O781" i="17"/>
  <c r="N781" i="17"/>
  <c r="M781" i="17"/>
  <c r="O780" i="17"/>
  <c r="N780" i="17"/>
  <c r="M780" i="17"/>
  <c r="O779" i="17"/>
  <c r="N779" i="17"/>
  <c r="M779" i="17"/>
  <c r="O778" i="17"/>
  <c r="N778" i="17"/>
  <c r="M778" i="17"/>
  <c r="O777" i="17"/>
  <c r="N777" i="17"/>
  <c r="M777" i="17"/>
  <c r="O776" i="17"/>
  <c r="N776" i="17"/>
  <c r="M776" i="17"/>
  <c r="O775" i="17"/>
  <c r="N775" i="17"/>
  <c r="M775" i="17"/>
  <c r="O774" i="17"/>
  <c r="N774" i="17"/>
  <c r="M774" i="17"/>
  <c r="O773" i="17"/>
  <c r="N773" i="17"/>
  <c r="M773" i="17"/>
  <c r="O772" i="17"/>
  <c r="N772" i="17"/>
  <c r="M772" i="17"/>
  <c r="O771" i="17"/>
  <c r="N771" i="17"/>
  <c r="M771" i="17"/>
  <c r="O770" i="17"/>
  <c r="N770" i="17"/>
  <c r="M770" i="17"/>
  <c r="O769" i="17"/>
  <c r="N769" i="17"/>
  <c r="M769" i="17"/>
  <c r="O768" i="17"/>
  <c r="N768" i="17"/>
  <c r="M768" i="17"/>
  <c r="O767" i="17"/>
  <c r="N767" i="17"/>
  <c r="M767" i="17"/>
  <c r="O766" i="17"/>
  <c r="N766" i="17"/>
  <c r="M766" i="17"/>
  <c r="O765" i="17"/>
  <c r="N765" i="17"/>
  <c r="M765" i="17"/>
  <c r="O764" i="17"/>
  <c r="N764" i="17"/>
  <c r="M764" i="17"/>
  <c r="O763" i="17"/>
  <c r="N763" i="17"/>
  <c r="M763" i="17"/>
  <c r="O762" i="17"/>
  <c r="N762" i="17"/>
  <c r="M762" i="17"/>
  <c r="O761" i="17"/>
  <c r="N761" i="17"/>
  <c r="M761" i="17"/>
  <c r="O760" i="17"/>
  <c r="N760" i="17"/>
  <c r="M760" i="17"/>
  <c r="O759" i="17"/>
  <c r="N759" i="17"/>
  <c r="M759" i="17"/>
  <c r="O758" i="17"/>
  <c r="N758" i="17"/>
  <c r="M758" i="17"/>
  <c r="O757" i="17"/>
  <c r="N757" i="17"/>
  <c r="M757" i="17"/>
  <c r="O756" i="17"/>
  <c r="N756" i="17"/>
  <c r="M756" i="17"/>
  <c r="O755" i="17"/>
  <c r="N755" i="17"/>
  <c r="M755" i="17"/>
  <c r="O754" i="17"/>
  <c r="N754" i="17"/>
  <c r="M754" i="17"/>
  <c r="O753" i="17"/>
  <c r="N753" i="17"/>
  <c r="M753" i="17"/>
  <c r="O752" i="17"/>
  <c r="N752" i="17"/>
  <c r="M752" i="17"/>
  <c r="O751" i="17"/>
  <c r="N751" i="17"/>
  <c r="M751" i="17"/>
  <c r="O750" i="17"/>
  <c r="N750" i="17"/>
  <c r="M750" i="17"/>
  <c r="O749" i="17"/>
  <c r="N749" i="17"/>
  <c r="M749" i="17"/>
  <c r="O748" i="17"/>
  <c r="N748" i="17"/>
  <c r="M748" i="17"/>
  <c r="O747" i="17"/>
  <c r="N747" i="17"/>
  <c r="M747" i="17"/>
  <c r="O746" i="17"/>
  <c r="N746" i="17"/>
  <c r="M746" i="17"/>
  <c r="O745" i="17"/>
  <c r="N745" i="17"/>
  <c r="M745" i="17"/>
  <c r="O744" i="17"/>
  <c r="N744" i="17"/>
  <c r="M744" i="17"/>
  <c r="O743" i="17"/>
  <c r="N743" i="17"/>
  <c r="M743" i="17"/>
  <c r="O742" i="17"/>
  <c r="N742" i="17"/>
  <c r="M742" i="17"/>
  <c r="O741" i="17"/>
  <c r="N741" i="17"/>
  <c r="M741" i="17"/>
  <c r="O740" i="17"/>
  <c r="N740" i="17"/>
  <c r="M740" i="17"/>
  <c r="O739" i="17"/>
  <c r="N739" i="17"/>
  <c r="M739" i="17"/>
  <c r="O738" i="17"/>
  <c r="N738" i="17"/>
  <c r="M738" i="17"/>
  <c r="O737" i="17"/>
  <c r="N737" i="17"/>
  <c r="M737" i="17"/>
  <c r="O736" i="17"/>
  <c r="N736" i="17"/>
  <c r="M736" i="17"/>
  <c r="O735" i="17"/>
  <c r="N735" i="17"/>
  <c r="M735" i="17"/>
  <c r="O734" i="17"/>
  <c r="N734" i="17"/>
  <c r="M734" i="17"/>
  <c r="O733" i="17"/>
  <c r="N733" i="17"/>
  <c r="M733" i="17"/>
  <c r="O732" i="17"/>
  <c r="N732" i="17"/>
  <c r="M732" i="17"/>
  <c r="O731" i="17"/>
  <c r="N731" i="17"/>
  <c r="M731" i="17"/>
  <c r="O730" i="17"/>
  <c r="N730" i="17"/>
  <c r="M730" i="17"/>
  <c r="O729" i="17"/>
  <c r="N729" i="17"/>
  <c r="M729" i="17"/>
  <c r="O728" i="17"/>
  <c r="N728" i="17"/>
  <c r="M728" i="17"/>
  <c r="O727" i="17"/>
  <c r="N727" i="17"/>
  <c r="M727" i="17"/>
  <c r="O726" i="17"/>
  <c r="N726" i="17"/>
  <c r="M726" i="17"/>
  <c r="O725" i="17"/>
  <c r="N725" i="17"/>
  <c r="M725" i="17"/>
  <c r="O724" i="17"/>
  <c r="N724" i="17"/>
  <c r="M724" i="17"/>
  <c r="O723" i="17"/>
  <c r="N723" i="17"/>
  <c r="M723" i="17"/>
  <c r="O722" i="17"/>
  <c r="N722" i="17"/>
  <c r="M722" i="17"/>
  <c r="O721" i="17"/>
  <c r="N721" i="17"/>
  <c r="M721" i="17"/>
  <c r="O720" i="17"/>
  <c r="N720" i="17"/>
  <c r="M720" i="17"/>
  <c r="O719" i="17"/>
  <c r="N719" i="17"/>
  <c r="M719" i="17"/>
  <c r="O718" i="17"/>
  <c r="N718" i="17"/>
  <c r="M718" i="17"/>
  <c r="O717" i="17"/>
  <c r="N717" i="17"/>
  <c r="M717" i="17"/>
  <c r="O716" i="17"/>
  <c r="N716" i="17"/>
  <c r="M716" i="17"/>
  <c r="O715" i="17"/>
  <c r="N715" i="17"/>
  <c r="M715" i="17"/>
  <c r="O714" i="17"/>
  <c r="N714" i="17"/>
  <c r="M714" i="17"/>
  <c r="O713" i="17"/>
  <c r="N713" i="17"/>
  <c r="M713" i="17"/>
  <c r="O712" i="17"/>
  <c r="N712" i="17"/>
  <c r="M712" i="17"/>
  <c r="O711" i="17"/>
  <c r="N711" i="17"/>
  <c r="M711" i="17"/>
  <c r="O710" i="17"/>
  <c r="N710" i="17"/>
  <c r="M710" i="17"/>
  <c r="O709" i="17"/>
  <c r="N709" i="17"/>
  <c r="M709" i="17"/>
  <c r="O708" i="17"/>
  <c r="N708" i="17"/>
  <c r="M708" i="17"/>
  <c r="O707" i="17"/>
  <c r="N707" i="17"/>
  <c r="M707" i="17"/>
  <c r="O706" i="17"/>
  <c r="N706" i="17"/>
  <c r="M706" i="17"/>
  <c r="O705" i="17"/>
  <c r="N705" i="17"/>
  <c r="M705" i="17"/>
  <c r="O704" i="17"/>
  <c r="N704" i="17"/>
  <c r="M704" i="17"/>
  <c r="O703" i="17"/>
  <c r="N703" i="17"/>
  <c r="M703" i="17"/>
  <c r="O702" i="17"/>
  <c r="N702" i="17"/>
  <c r="M702" i="17"/>
  <c r="O701" i="17"/>
  <c r="N701" i="17"/>
  <c r="M701" i="17"/>
  <c r="O700" i="17"/>
  <c r="N700" i="17"/>
  <c r="M700" i="17"/>
  <c r="O699" i="17"/>
  <c r="N699" i="17"/>
  <c r="M699" i="17"/>
  <c r="O698" i="17"/>
  <c r="N698" i="17"/>
  <c r="M698" i="17"/>
  <c r="O697" i="17"/>
  <c r="N697" i="17"/>
  <c r="M697" i="17"/>
  <c r="O696" i="17"/>
  <c r="N696" i="17"/>
  <c r="M696" i="17"/>
  <c r="O695" i="17"/>
  <c r="N695" i="17"/>
  <c r="M695" i="17"/>
  <c r="O694" i="17"/>
  <c r="N694" i="17"/>
  <c r="M694" i="17"/>
  <c r="O693" i="17"/>
  <c r="N693" i="17"/>
  <c r="M693" i="17"/>
  <c r="O692" i="17"/>
  <c r="N692" i="17"/>
  <c r="M692" i="17"/>
  <c r="O691" i="17"/>
  <c r="N691" i="17"/>
  <c r="M691" i="17"/>
  <c r="O690" i="17"/>
  <c r="N690" i="17"/>
  <c r="M690" i="17"/>
  <c r="O689" i="17"/>
  <c r="N689" i="17"/>
  <c r="M689" i="17"/>
  <c r="O688" i="17"/>
  <c r="N688" i="17"/>
  <c r="M688" i="17"/>
  <c r="O687" i="17"/>
  <c r="N687" i="17"/>
  <c r="M687" i="17"/>
  <c r="O686" i="17"/>
  <c r="N686" i="17"/>
  <c r="M686" i="17"/>
  <c r="O685" i="17"/>
  <c r="N685" i="17"/>
  <c r="M685" i="17"/>
  <c r="O684" i="17"/>
  <c r="N684" i="17"/>
  <c r="M684" i="17"/>
  <c r="O683" i="17"/>
  <c r="N683" i="17"/>
  <c r="M683" i="17"/>
  <c r="O682" i="17"/>
  <c r="N682" i="17"/>
  <c r="M682" i="17"/>
  <c r="O681" i="17"/>
  <c r="N681" i="17"/>
  <c r="M681" i="17"/>
  <c r="O680" i="17"/>
  <c r="N680" i="17"/>
  <c r="M680" i="17"/>
  <c r="O679" i="17"/>
  <c r="N679" i="17"/>
  <c r="M679" i="17"/>
  <c r="O678" i="17"/>
  <c r="N678" i="17"/>
  <c r="M678" i="17"/>
  <c r="O677" i="17"/>
  <c r="N677" i="17"/>
  <c r="M677" i="17"/>
  <c r="O676" i="17"/>
  <c r="N676" i="17"/>
  <c r="M676" i="17"/>
  <c r="O675" i="17"/>
  <c r="N675" i="17"/>
  <c r="M675" i="17"/>
  <c r="O674" i="17"/>
  <c r="N674" i="17"/>
  <c r="M674" i="17"/>
  <c r="O673" i="17"/>
  <c r="N673" i="17"/>
  <c r="M673" i="17"/>
  <c r="O672" i="17"/>
  <c r="N672" i="17"/>
  <c r="M672" i="17"/>
  <c r="O671" i="17"/>
  <c r="N671" i="17"/>
  <c r="M671" i="17"/>
  <c r="O670" i="17"/>
  <c r="N670" i="17"/>
  <c r="M670" i="17"/>
  <c r="O669" i="17"/>
  <c r="N669" i="17"/>
  <c r="M669" i="17"/>
  <c r="O668" i="17"/>
  <c r="N668" i="17"/>
  <c r="M668" i="17"/>
  <c r="O667" i="17"/>
  <c r="N667" i="17"/>
  <c r="M667" i="17"/>
  <c r="O666" i="17"/>
  <c r="N666" i="17"/>
  <c r="M666" i="17"/>
  <c r="O665" i="17"/>
  <c r="N665" i="17"/>
  <c r="M665" i="17"/>
  <c r="O664" i="17"/>
  <c r="N664" i="17"/>
  <c r="M664" i="17"/>
  <c r="O663" i="17"/>
  <c r="N663" i="17"/>
  <c r="M663" i="17"/>
  <c r="O662" i="17"/>
  <c r="N662" i="17"/>
  <c r="M662" i="17"/>
  <c r="O661" i="17"/>
  <c r="N661" i="17"/>
  <c r="M661" i="17"/>
  <c r="O660" i="17"/>
  <c r="N660" i="17"/>
  <c r="M660" i="17"/>
  <c r="O659" i="17"/>
  <c r="N659" i="17"/>
  <c r="M659" i="17"/>
  <c r="O658" i="17"/>
  <c r="N658" i="17"/>
  <c r="M658" i="17"/>
  <c r="O657" i="17"/>
  <c r="N657" i="17"/>
  <c r="M657" i="17"/>
  <c r="O656" i="17"/>
  <c r="N656" i="17"/>
  <c r="M656" i="17"/>
  <c r="O655" i="17"/>
  <c r="N655" i="17"/>
  <c r="M655" i="17"/>
  <c r="O654" i="17"/>
  <c r="N654" i="17"/>
  <c r="M654" i="17"/>
  <c r="O653" i="17"/>
  <c r="N653" i="17"/>
  <c r="M653" i="17"/>
  <c r="O652" i="17"/>
  <c r="N652" i="17"/>
  <c r="M652" i="17"/>
  <c r="O651" i="17"/>
  <c r="N651" i="17"/>
  <c r="M651" i="17"/>
  <c r="O650" i="17"/>
  <c r="N650" i="17"/>
  <c r="M650" i="17"/>
  <c r="O649" i="17"/>
  <c r="N649" i="17"/>
  <c r="M649" i="17"/>
  <c r="O648" i="17"/>
  <c r="N648" i="17"/>
  <c r="M648" i="17"/>
  <c r="O647" i="17"/>
  <c r="N647" i="17"/>
  <c r="M647" i="17"/>
  <c r="O646" i="17"/>
  <c r="N646" i="17"/>
  <c r="M646" i="17"/>
  <c r="O645" i="17"/>
  <c r="N645" i="17"/>
  <c r="M645" i="17"/>
  <c r="O644" i="17"/>
  <c r="N644" i="17"/>
  <c r="M644" i="17"/>
  <c r="O643" i="17"/>
  <c r="N643" i="17"/>
  <c r="M643" i="17"/>
  <c r="O642" i="17"/>
  <c r="N642" i="17"/>
  <c r="M642" i="17"/>
  <c r="O641" i="17"/>
  <c r="N641" i="17"/>
  <c r="M641" i="17"/>
  <c r="O640" i="17"/>
  <c r="N640" i="17"/>
  <c r="M640" i="17"/>
  <c r="O639" i="17"/>
  <c r="N639" i="17"/>
  <c r="M639" i="17"/>
  <c r="O638" i="17"/>
  <c r="N638" i="17"/>
  <c r="M638" i="17"/>
  <c r="O637" i="17"/>
  <c r="N637" i="17"/>
  <c r="M637" i="17"/>
  <c r="O636" i="17"/>
  <c r="N636" i="17"/>
  <c r="M636" i="17"/>
  <c r="O635" i="17"/>
  <c r="N635" i="17"/>
  <c r="M635" i="17"/>
  <c r="O634" i="17"/>
  <c r="N634" i="17"/>
  <c r="M634" i="17"/>
  <c r="O633" i="17"/>
  <c r="N633" i="17"/>
  <c r="M633" i="17"/>
  <c r="O632" i="17"/>
  <c r="N632" i="17"/>
  <c r="M632" i="17"/>
  <c r="O631" i="17"/>
  <c r="N631" i="17"/>
  <c r="M631" i="17"/>
  <c r="O630" i="17"/>
  <c r="N630" i="17"/>
  <c r="M630" i="17"/>
  <c r="O629" i="17"/>
  <c r="N629" i="17"/>
  <c r="M629" i="17"/>
  <c r="O628" i="17"/>
  <c r="N628" i="17"/>
  <c r="M628" i="17"/>
  <c r="O627" i="17"/>
  <c r="N627" i="17"/>
  <c r="M627" i="17"/>
  <c r="O626" i="17"/>
  <c r="N626" i="17"/>
  <c r="M626" i="17"/>
  <c r="O625" i="17"/>
  <c r="N625" i="17"/>
  <c r="M625" i="17"/>
  <c r="O624" i="17"/>
  <c r="N624" i="17"/>
  <c r="M624" i="17"/>
  <c r="O623" i="17"/>
  <c r="N623" i="17"/>
  <c r="M623" i="17"/>
  <c r="O622" i="17"/>
  <c r="N622" i="17"/>
  <c r="M622" i="17"/>
  <c r="O621" i="17"/>
  <c r="N621" i="17"/>
  <c r="M621" i="17"/>
  <c r="O620" i="17"/>
  <c r="N620" i="17"/>
  <c r="M620" i="17"/>
  <c r="O619" i="17"/>
  <c r="N619" i="17"/>
  <c r="M619" i="17"/>
  <c r="O618" i="17"/>
  <c r="N618" i="17"/>
  <c r="M618" i="17"/>
  <c r="O617" i="17"/>
  <c r="N617" i="17"/>
  <c r="M617" i="17"/>
  <c r="O616" i="17"/>
  <c r="N616" i="17"/>
  <c r="M616" i="17"/>
  <c r="O615" i="17"/>
  <c r="N615" i="17"/>
  <c r="M615" i="17"/>
  <c r="O614" i="17"/>
  <c r="N614" i="17"/>
  <c r="M614" i="17"/>
  <c r="O613" i="17"/>
  <c r="N613" i="17"/>
  <c r="M613" i="17"/>
  <c r="O612" i="17"/>
  <c r="N612" i="17"/>
  <c r="M612" i="17"/>
  <c r="O611" i="17"/>
  <c r="N611" i="17"/>
  <c r="M611" i="17"/>
  <c r="O610" i="17"/>
  <c r="N610" i="17"/>
  <c r="M610" i="17"/>
  <c r="O609" i="17"/>
  <c r="N609" i="17"/>
  <c r="M609" i="17"/>
  <c r="O608" i="17"/>
  <c r="N608" i="17"/>
  <c r="M608" i="17"/>
  <c r="O607" i="17"/>
  <c r="N607" i="17"/>
  <c r="M607" i="17"/>
  <c r="O606" i="17"/>
  <c r="N606" i="17"/>
  <c r="M606" i="17"/>
  <c r="O605" i="17"/>
  <c r="N605" i="17"/>
  <c r="M605" i="17"/>
  <c r="O604" i="17"/>
  <c r="N604" i="17"/>
  <c r="M604" i="17"/>
  <c r="O603" i="17"/>
  <c r="N603" i="17"/>
  <c r="M603" i="17"/>
  <c r="O602" i="17"/>
  <c r="N602" i="17"/>
  <c r="M602" i="17"/>
  <c r="O601" i="17"/>
  <c r="N601" i="17"/>
  <c r="M601" i="17"/>
  <c r="O600" i="17"/>
  <c r="N600" i="17"/>
  <c r="M600" i="17"/>
  <c r="O599" i="17"/>
  <c r="N599" i="17"/>
  <c r="M599" i="17"/>
  <c r="O598" i="17"/>
  <c r="N598" i="17"/>
  <c r="M598" i="17"/>
  <c r="O597" i="17"/>
  <c r="N597" i="17"/>
  <c r="M597" i="17"/>
  <c r="O596" i="17"/>
  <c r="N596" i="17"/>
  <c r="M596" i="17"/>
  <c r="O595" i="17"/>
  <c r="N595" i="17"/>
  <c r="M595" i="17"/>
  <c r="O594" i="17"/>
  <c r="N594" i="17"/>
  <c r="M594" i="17"/>
  <c r="O593" i="17"/>
  <c r="N593" i="17"/>
  <c r="M593" i="17"/>
  <c r="O592" i="17"/>
  <c r="N592" i="17"/>
  <c r="M592" i="17"/>
  <c r="O591" i="17"/>
  <c r="N591" i="17"/>
  <c r="M591" i="17"/>
  <c r="O590" i="17"/>
  <c r="N590" i="17"/>
  <c r="M590" i="17"/>
  <c r="O589" i="17"/>
  <c r="N589" i="17"/>
  <c r="M589" i="17"/>
  <c r="O588" i="17"/>
  <c r="N588" i="17"/>
  <c r="M588" i="17"/>
  <c r="O587" i="17"/>
  <c r="N587" i="17"/>
  <c r="M587" i="17"/>
  <c r="O586" i="17"/>
  <c r="N586" i="17"/>
  <c r="M586" i="17"/>
  <c r="O585" i="17"/>
  <c r="N585" i="17"/>
  <c r="M585" i="17"/>
  <c r="O584" i="17"/>
  <c r="N584" i="17"/>
  <c r="M584" i="17"/>
  <c r="O583" i="17"/>
  <c r="N583" i="17"/>
  <c r="M583" i="17"/>
  <c r="O582" i="17"/>
  <c r="N582" i="17"/>
  <c r="M582" i="17"/>
  <c r="O581" i="17"/>
  <c r="N581" i="17"/>
  <c r="M581" i="17"/>
  <c r="O580" i="17"/>
  <c r="N580" i="17"/>
  <c r="M580" i="17"/>
  <c r="O579" i="17"/>
  <c r="N579" i="17"/>
  <c r="M579" i="17"/>
  <c r="O578" i="17"/>
  <c r="N578" i="17"/>
  <c r="M578" i="17"/>
  <c r="O577" i="17"/>
  <c r="N577" i="17"/>
  <c r="M577" i="17"/>
  <c r="O576" i="17"/>
  <c r="N576" i="17"/>
  <c r="M576" i="17"/>
  <c r="O575" i="17"/>
  <c r="N575" i="17"/>
  <c r="M575" i="17"/>
  <c r="O574" i="17"/>
  <c r="N574" i="17"/>
  <c r="M574" i="17"/>
  <c r="O573" i="17"/>
  <c r="N573" i="17"/>
  <c r="M573" i="17"/>
  <c r="O572" i="17"/>
  <c r="N572" i="17"/>
  <c r="M572" i="17"/>
  <c r="O571" i="17"/>
  <c r="N571" i="17"/>
  <c r="M571" i="17"/>
  <c r="O570" i="17"/>
  <c r="N570" i="17"/>
  <c r="M570" i="17"/>
  <c r="O569" i="17"/>
  <c r="N569" i="17"/>
  <c r="M569" i="17"/>
  <c r="O568" i="17"/>
  <c r="N568" i="17"/>
  <c r="M568" i="17"/>
  <c r="O567" i="17"/>
  <c r="N567" i="17"/>
  <c r="M567" i="17"/>
  <c r="O566" i="17"/>
  <c r="N566" i="17"/>
  <c r="M566" i="17"/>
  <c r="O565" i="17"/>
  <c r="N565" i="17"/>
  <c r="M565" i="17"/>
  <c r="O564" i="17"/>
  <c r="N564" i="17"/>
  <c r="M564" i="17"/>
  <c r="O563" i="17"/>
  <c r="N563" i="17"/>
  <c r="M563" i="17"/>
  <c r="O562" i="17"/>
  <c r="N562" i="17"/>
  <c r="M562" i="17"/>
  <c r="O561" i="17"/>
  <c r="N561" i="17"/>
  <c r="M561" i="17"/>
  <c r="O560" i="17"/>
  <c r="N560" i="17"/>
  <c r="M560" i="17"/>
  <c r="O559" i="17"/>
  <c r="N559" i="17"/>
  <c r="M559" i="17"/>
  <c r="O558" i="17"/>
  <c r="N558" i="17"/>
  <c r="M558" i="17"/>
  <c r="O557" i="17"/>
  <c r="N557" i="17"/>
  <c r="M557" i="17"/>
  <c r="O556" i="17"/>
  <c r="N556" i="17"/>
  <c r="M556" i="17"/>
  <c r="O555" i="17"/>
  <c r="N555" i="17"/>
  <c r="M555" i="17"/>
  <c r="O554" i="17"/>
  <c r="N554" i="17"/>
  <c r="M554" i="17"/>
  <c r="O553" i="17"/>
  <c r="N553" i="17"/>
  <c r="M553" i="17"/>
  <c r="O552" i="17"/>
  <c r="N552" i="17"/>
  <c r="M552" i="17"/>
  <c r="O551" i="17"/>
  <c r="N551" i="17"/>
  <c r="M551" i="17"/>
  <c r="O550" i="17"/>
  <c r="N550" i="17"/>
  <c r="M550" i="17"/>
  <c r="O549" i="17"/>
  <c r="N549" i="17"/>
  <c r="M549" i="17"/>
  <c r="O548" i="17"/>
  <c r="N548" i="17"/>
  <c r="M548" i="17"/>
  <c r="O547" i="17"/>
  <c r="N547" i="17"/>
  <c r="M547" i="17"/>
  <c r="O546" i="17"/>
  <c r="N546" i="17"/>
  <c r="M546" i="17"/>
  <c r="O545" i="17"/>
  <c r="N545" i="17"/>
  <c r="M545" i="17"/>
  <c r="O544" i="17"/>
  <c r="N544" i="17"/>
  <c r="M544" i="17"/>
  <c r="O543" i="17"/>
  <c r="N543" i="17"/>
  <c r="M543" i="17"/>
  <c r="O542" i="17"/>
  <c r="N542" i="17"/>
  <c r="M542" i="17"/>
  <c r="O541" i="17"/>
  <c r="N541" i="17"/>
  <c r="M541" i="17"/>
  <c r="O540" i="17"/>
  <c r="N540" i="17"/>
  <c r="M540" i="17"/>
  <c r="O539" i="17"/>
  <c r="N539" i="17"/>
  <c r="M539" i="17"/>
  <c r="O538" i="17"/>
  <c r="N538" i="17"/>
  <c r="M538" i="17"/>
  <c r="O537" i="17"/>
  <c r="N537" i="17"/>
  <c r="M537" i="17"/>
  <c r="O536" i="17"/>
  <c r="N536" i="17"/>
  <c r="M536" i="17"/>
  <c r="O535" i="17"/>
  <c r="N535" i="17"/>
  <c r="M535" i="17"/>
  <c r="O534" i="17"/>
  <c r="N534" i="17"/>
  <c r="M534" i="17"/>
  <c r="O533" i="17"/>
  <c r="N533" i="17"/>
  <c r="M533" i="17"/>
  <c r="O532" i="17"/>
  <c r="N532" i="17"/>
  <c r="M532" i="17"/>
  <c r="O531" i="17"/>
  <c r="N531" i="17"/>
  <c r="M531" i="17"/>
  <c r="O530" i="17"/>
  <c r="N530" i="17"/>
  <c r="M530" i="17"/>
  <c r="O529" i="17"/>
  <c r="N529" i="17"/>
  <c r="M529" i="17"/>
  <c r="O528" i="17"/>
  <c r="N528" i="17"/>
  <c r="M528" i="17"/>
  <c r="O527" i="17"/>
  <c r="N527" i="17"/>
  <c r="M527" i="17"/>
  <c r="O526" i="17"/>
  <c r="N526" i="17"/>
  <c r="M526" i="17"/>
  <c r="O525" i="17"/>
  <c r="N525" i="17"/>
  <c r="M525" i="17"/>
  <c r="O524" i="17"/>
  <c r="N524" i="17"/>
  <c r="M524" i="17"/>
  <c r="O523" i="17"/>
  <c r="N523" i="17"/>
  <c r="M523" i="17"/>
  <c r="O522" i="17"/>
  <c r="N522" i="17"/>
  <c r="M522" i="17"/>
  <c r="O521" i="17"/>
  <c r="N521" i="17"/>
  <c r="M521" i="17"/>
  <c r="O520" i="17"/>
  <c r="N520" i="17"/>
  <c r="M520" i="17"/>
  <c r="O519" i="17"/>
  <c r="N519" i="17"/>
  <c r="M519" i="17"/>
  <c r="O518" i="17"/>
  <c r="N518" i="17"/>
  <c r="M518" i="17"/>
  <c r="O517" i="17"/>
  <c r="N517" i="17"/>
  <c r="M517" i="17"/>
  <c r="O516" i="17"/>
  <c r="N516" i="17"/>
  <c r="M516" i="17"/>
  <c r="O515" i="17"/>
  <c r="N515" i="17"/>
  <c r="M515" i="17"/>
  <c r="O514" i="17"/>
  <c r="N514" i="17"/>
  <c r="M514" i="17"/>
  <c r="O513" i="17"/>
  <c r="N513" i="17"/>
  <c r="M513" i="17"/>
  <c r="O512" i="17"/>
  <c r="N512" i="17"/>
  <c r="M512" i="17"/>
  <c r="O511" i="17"/>
  <c r="N511" i="17"/>
  <c r="M511" i="17"/>
  <c r="O510" i="17"/>
  <c r="N510" i="17"/>
  <c r="M510" i="17"/>
  <c r="O509" i="17"/>
  <c r="N509" i="17"/>
  <c r="M509" i="17"/>
  <c r="O508" i="17"/>
  <c r="N508" i="17"/>
  <c r="M508" i="17"/>
  <c r="O507" i="17"/>
  <c r="N507" i="17"/>
  <c r="M507" i="17"/>
  <c r="O506" i="17"/>
  <c r="N506" i="17"/>
  <c r="M506" i="17"/>
  <c r="O505" i="17"/>
  <c r="N505" i="17"/>
  <c r="M505" i="17"/>
  <c r="O504" i="17"/>
  <c r="N504" i="17"/>
  <c r="M504" i="17"/>
  <c r="O503" i="17"/>
  <c r="N503" i="17"/>
  <c r="M503" i="17"/>
  <c r="O502" i="17"/>
  <c r="N502" i="17"/>
  <c r="M502" i="17"/>
  <c r="O501" i="17"/>
  <c r="N501" i="17"/>
  <c r="M501" i="17"/>
  <c r="O500" i="17"/>
  <c r="N500" i="17"/>
  <c r="M500" i="17"/>
  <c r="O499" i="17"/>
  <c r="N499" i="17"/>
  <c r="M499" i="17"/>
  <c r="O498" i="17"/>
  <c r="N498" i="17"/>
  <c r="M498" i="17"/>
  <c r="O497" i="17"/>
  <c r="N497" i="17"/>
  <c r="M497" i="17"/>
  <c r="O496" i="17"/>
  <c r="N496" i="17"/>
  <c r="M496" i="17"/>
  <c r="O495" i="17"/>
  <c r="N495" i="17"/>
  <c r="M495" i="17"/>
  <c r="O494" i="17"/>
  <c r="N494" i="17"/>
  <c r="M494" i="17"/>
  <c r="O493" i="17"/>
  <c r="N493" i="17"/>
  <c r="M493" i="17"/>
  <c r="O492" i="17"/>
  <c r="N492" i="17"/>
  <c r="M492" i="17"/>
  <c r="O491" i="17"/>
  <c r="N491" i="17"/>
  <c r="M491" i="17"/>
  <c r="O490" i="17"/>
  <c r="N490" i="17"/>
  <c r="M490" i="17"/>
  <c r="O489" i="17"/>
  <c r="N489" i="17"/>
  <c r="M489" i="17"/>
  <c r="O488" i="17"/>
  <c r="N488" i="17"/>
  <c r="M488" i="17"/>
  <c r="O487" i="17"/>
  <c r="N487" i="17"/>
  <c r="M487" i="17"/>
  <c r="O486" i="17"/>
  <c r="N486" i="17"/>
  <c r="M486" i="17"/>
  <c r="O485" i="17"/>
  <c r="N485" i="17"/>
  <c r="M485" i="17"/>
  <c r="O484" i="17"/>
  <c r="N484" i="17"/>
  <c r="M484" i="17"/>
  <c r="O483" i="17"/>
  <c r="N483" i="17"/>
  <c r="M483" i="17"/>
  <c r="O482" i="17"/>
  <c r="N482" i="17"/>
  <c r="M482" i="17"/>
  <c r="O481" i="17"/>
  <c r="N481" i="17"/>
  <c r="M481" i="17"/>
  <c r="O480" i="17"/>
  <c r="N480" i="17"/>
  <c r="M480" i="17"/>
  <c r="O479" i="17"/>
  <c r="N479" i="17"/>
  <c r="M479" i="17"/>
  <c r="O478" i="17"/>
  <c r="N478" i="17"/>
  <c r="M478" i="17"/>
  <c r="O477" i="17"/>
  <c r="N477" i="17"/>
  <c r="M477" i="17"/>
  <c r="O476" i="17"/>
  <c r="N476" i="17"/>
  <c r="M476" i="17"/>
  <c r="O475" i="17"/>
  <c r="N475" i="17"/>
  <c r="M475" i="17"/>
  <c r="O474" i="17"/>
  <c r="N474" i="17"/>
  <c r="M474" i="17"/>
  <c r="O473" i="17"/>
  <c r="N473" i="17"/>
  <c r="M473" i="17"/>
  <c r="O472" i="17"/>
  <c r="N472" i="17"/>
  <c r="M472" i="17"/>
  <c r="O471" i="17"/>
  <c r="N471" i="17"/>
  <c r="M471" i="17"/>
  <c r="O470" i="17"/>
  <c r="N470" i="17"/>
  <c r="M470" i="17"/>
  <c r="O469" i="17"/>
  <c r="N469" i="17"/>
  <c r="M469" i="17"/>
  <c r="O468" i="17"/>
  <c r="N468" i="17"/>
  <c r="M468" i="17"/>
  <c r="O467" i="17"/>
  <c r="N467" i="17"/>
  <c r="M467" i="17"/>
  <c r="O466" i="17"/>
  <c r="N466" i="17"/>
  <c r="M466" i="17"/>
  <c r="O465" i="17"/>
  <c r="N465" i="17"/>
  <c r="M465" i="17"/>
  <c r="O464" i="17"/>
  <c r="N464" i="17"/>
  <c r="M464" i="17"/>
  <c r="O463" i="17"/>
  <c r="N463" i="17"/>
  <c r="M463" i="17"/>
  <c r="O462" i="17"/>
  <c r="N462" i="17"/>
  <c r="M462" i="17"/>
  <c r="O461" i="17"/>
  <c r="N461" i="17"/>
  <c r="M461" i="17"/>
  <c r="O460" i="17"/>
  <c r="N460" i="17"/>
  <c r="M460" i="17"/>
  <c r="O459" i="17"/>
  <c r="N459" i="17"/>
  <c r="M459" i="17"/>
  <c r="O458" i="17"/>
  <c r="N458" i="17"/>
  <c r="M458" i="17"/>
  <c r="O457" i="17"/>
  <c r="N457" i="17"/>
  <c r="M457" i="17"/>
  <c r="O456" i="17"/>
  <c r="N456" i="17"/>
  <c r="M456" i="17"/>
  <c r="O455" i="17"/>
  <c r="N455" i="17"/>
  <c r="M455" i="17"/>
  <c r="O454" i="17"/>
  <c r="N454" i="17"/>
  <c r="M454" i="17"/>
  <c r="O453" i="17"/>
  <c r="N453" i="17"/>
  <c r="M453" i="17"/>
  <c r="O452" i="17"/>
  <c r="N452" i="17"/>
  <c r="M452" i="17"/>
  <c r="O451" i="17"/>
  <c r="N451" i="17"/>
  <c r="M451" i="17"/>
  <c r="O450" i="17"/>
  <c r="N450" i="17"/>
  <c r="M450" i="17"/>
  <c r="O449" i="17"/>
  <c r="N449" i="17"/>
  <c r="M449" i="17"/>
  <c r="O448" i="17"/>
  <c r="N448" i="17"/>
  <c r="M448" i="17"/>
  <c r="O447" i="17"/>
  <c r="N447" i="17"/>
  <c r="M447" i="17"/>
  <c r="O446" i="17"/>
  <c r="N446" i="17"/>
  <c r="M446" i="17"/>
  <c r="O445" i="17"/>
  <c r="N445" i="17"/>
  <c r="M445" i="17"/>
  <c r="O444" i="17"/>
  <c r="N444" i="17"/>
  <c r="M444" i="17"/>
  <c r="O443" i="17"/>
  <c r="N443" i="17"/>
  <c r="M443" i="17"/>
  <c r="O442" i="17"/>
  <c r="N442" i="17"/>
  <c r="M442" i="17"/>
  <c r="O441" i="17"/>
  <c r="N441" i="17"/>
  <c r="M441" i="17"/>
  <c r="O440" i="17"/>
  <c r="N440" i="17"/>
  <c r="M440" i="17"/>
  <c r="O439" i="17"/>
  <c r="N439" i="17"/>
  <c r="M439" i="17"/>
  <c r="O438" i="17"/>
  <c r="N438" i="17"/>
  <c r="M438" i="17"/>
  <c r="O437" i="17"/>
  <c r="N437" i="17"/>
  <c r="M437" i="17"/>
  <c r="O436" i="17"/>
  <c r="N436" i="17"/>
  <c r="M436" i="17"/>
  <c r="O435" i="17"/>
  <c r="N435" i="17"/>
  <c r="M435" i="17"/>
  <c r="O434" i="17"/>
  <c r="N434" i="17"/>
  <c r="M434" i="17"/>
  <c r="O433" i="17"/>
  <c r="N433" i="17"/>
  <c r="M433" i="17"/>
  <c r="O432" i="17"/>
  <c r="N432" i="17"/>
  <c r="M432" i="17"/>
  <c r="O431" i="17"/>
  <c r="N431" i="17"/>
  <c r="M431" i="17"/>
  <c r="O430" i="17"/>
  <c r="N430" i="17"/>
  <c r="M430" i="17"/>
  <c r="O429" i="17"/>
  <c r="N429" i="17"/>
  <c r="M429" i="17"/>
  <c r="O428" i="17"/>
  <c r="N428" i="17"/>
  <c r="M428" i="17"/>
  <c r="O427" i="17"/>
  <c r="N427" i="17"/>
  <c r="M427" i="17"/>
  <c r="O426" i="17"/>
  <c r="N426" i="17"/>
  <c r="M426" i="17"/>
  <c r="O425" i="17"/>
  <c r="N425" i="17"/>
  <c r="M425" i="17"/>
  <c r="O424" i="17"/>
  <c r="N424" i="17"/>
  <c r="M424" i="17"/>
  <c r="O423" i="17"/>
  <c r="N423" i="17"/>
  <c r="M423" i="17"/>
  <c r="O422" i="17"/>
  <c r="N422" i="17"/>
  <c r="M422" i="17"/>
  <c r="O421" i="17"/>
  <c r="N421" i="17"/>
  <c r="M421" i="17"/>
  <c r="O420" i="17"/>
  <c r="N420" i="17"/>
  <c r="M420" i="17"/>
  <c r="O419" i="17"/>
  <c r="N419" i="17"/>
  <c r="M419" i="17"/>
  <c r="O418" i="17"/>
  <c r="N418" i="17"/>
  <c r="M418" i="17"/>
  <c r="O417" i="17"/>
  <c r="N417" i="17"/>
  <c r="M417" i="17"/>
  <c r="O416" i="17"/>
  <c r="N416" i="17"/>
  <c r="M416" i="17"/>
  <c r="O415" i="17"/>
  <c r="N415" i="17"/>
  <c r="M415" i="17"/>
  <c r="O414" i="17"/>
  <c r="N414" i="17"/>
  <c r="M414" i="17"/>
  <c r="O413" i="17"/>
  <c r="N413" i="17"/>
  <c r="M413" i="17"/>
  <c r="O412" i="17"/>
  <c r="N412" i="17"/>
  <c r="M412" i="17"/>
  <c r="O411" i="17"/>
  <c r="N411" i="17"/>
  <c r="M411" i="17"/>
  <c r="O410" i="17"/>
  <c r="N410" i="17"/>
  <c r="M410" i="17"/>
  <c r="O409" i="17"/>
  <c r="N409" i="17"/>
  <c r="M409" i="17"/>
  <c r="O408" i="17"/>
  <c r="N408" i="17"/>
  <c r="M408" i="17"/>
  <c r="O407" i="17"/>
  <c r="N407" i="17"/>
  <c r="M407" i="17"/>
  <c r="O406" i="17"/>
  <c r="N406" i="17"/>
  <c r="M406" i="17"/>
  <c r="O405" i="17"/>
  <c r="N405" i="17"/>
  <c r="M405" i="17"/>
  <c r="O404" i="17"/>
  <c r="N404" i="17"/>
  <c r="M404" i="17"/>
  <c r="O403" i="17"/>
  <c r="N403" i="17"/>
  <c r="M403" i="17"/>
  <c r="O402" i="17"/>
  <c r="N402" i="17"/>
  <c r="M402" i="17"/>
  <c r="O401" i="17"/>
  <c r="N401" i="17"/>
  <c r="M401" i="17"/>
  <c r="O400" i="17"/>
  <c r="N400" i="17"/>
  <c r="M400" i="17"/>
  <c r="O399" i="17"/>
  <c r="N399" i="17"/>
  <c r="M399" i="17"/>
  <c r="O398" i="17"/>
  <c r="N398" i="17"/>
  <c r="M398" i="17"/>
  <c r="O397" i="17"/>
  <c r="N397" i="17"/>
  <c r="M397" i="17"/>
  <c r="O396" i="17"/>
  <c r="N396" i="17"/>
  <c r="M396" i="17"/>
  <c r="O395" i="17"/>
  <c r="N395" i="17"/>
  <c r="M395" i="17"/>
  <c r="O394" i="17"/>
  <c r="N394" i="17"/>
  <c r="M394" i="17"/>
  <c r="O393" i="17"/>
  <c r="N393" i="17"/>
  <c r="M393" i="17"/>
  <c r="O392" i="17"/>
  <c r="N392" i="17"/>
  <c r="M392" i="17"/>
  <c r="O391" i="17"/>
  <c r="N391" i="17"/>
  <c r="M391" i="17"/>
  <c r="O390" i="17"/>
  <c r="N390" i="17"/>
  <c r="M390" i="17"/>
  <c r="O389" i="17"/>
  <c r="N389" i="17"/>
  <c r="M389" i="17"/>
  <c r="O388" i="17"/>
  <c r="N388" i="17"/>
  <c r="M388" i="17"/>
  <c r="O387" i="17"/>
  <c r="N387" i="17"/>
  <c r="M387" i="17"/>
  <c r="O386" i="17"/>
  <c r="N386" i="17"/>
  <c r="M386" i="17"/>
  <c r="O385" i="17"/>
  <c r="N385" i="17"/>
  <c r="M385" i="17"/>
  <c r="O384" i="17"/>
  <c r="N384" i="17"/>
  <c r="M384" i="17"/>
  <c r="O383" i="17"/>
  <c r="N383" i="17"/>
  <c r="M383" i="17"/>
  <c r="O382" i="17"/>
  <c r="N382" i="17"/>
  <c r="M382" i="17"/>
  <c r="O381" i="17"/>
  <c r="N381" i="17"/>
  <c r="M381" i="17"/>
  <c r="O380" i="17"/>
  <c r="N380" i="17"/>
  <c r="M380" i="17"/>
  <c r="O379" i="17"/>
  <c r="N379" i="17"/>
  <c r="M379" i="17"/>
  <c r="O378" i="17"/>
  <c r="N378" i="17"/>
  <c r="M378" i="17"/>
  <c r="O377" i="17"/>
  <c r="N377" i="17"/>
  <c r="M377" i="17"/>
  <c r="O376" i="17"/>
  <c r="N376" i="17"/>
  <c r="M376" i="17"/>
  <c r="O375" i="17"/>
  <c r="N375" i="17"/>
  <c r="M375" i="17"/>
  <c r="O374" i="17"/>
  <c r="N374" i="17"/>
  <c r="M374" i="17"/>
  <c r="O373" i="17"/>
  <c r="N373" i="17"/>
  <c r="M373" i="17"/>
  <c r="O372" i="17"/>
  <c r="N372" i="17"/>
  <c r="M372" i="17"/>
  <c r="O371" i="17"/>
  <c r="N371" i="17"/>
  <c r="M371" i="17"/>
  <c r="O370" i="17"/>
  <c r="N370" i="17"/>
  <c r="M370" i="17"/>
  <c r="O369" i="17"/>
  <c r="N369" i="17"/>
  <c r="M369" i="17"/>
  <c r="O368" i="17"/>
  <c r="N368" i="17"/>
  <c r="M368" i="17"/>
  <c r="O367" i="17"/>
  <c r="N367" i="17"/>
  <c r="M367" i="17"/>
  <c r="O366" i="17"/>
  <c r="N366" i="17"/>
  <c r="M366" i="17"/>
  <c r="O365" i="17"/>
  <c r="N365" i="17"/>
  <c r="M365" i="17"/>
  <c r="O364" i="17"/>
  <c r="N364" i="17"/>
  <c r="M364" i="17"/>
  <c r="O363" i="17"/>
  <c r="N363" i="17"/>
  <c r="M363" i="17"/>
  <c r="O362" i="17"/>
  <c r="N362" i="17"/>
  <c r="M362" i="17"/>
  <c r="O361" i="17"/>
  <c r="N361" i="17"/>
  <c r="M361" i="17"/>
  <c r="O360" i="17"/>
  <c r="N360" i="17"/>
  <c r="M360" i="17"/>
  <c r="O359" i="17"/>
  <c r="N359" i="17"/>
  <c r="M359" i="17"/>
  <c r="O358" i="17"/>
  <c r="N358" i="17"/>
  <c r="M358" i="17"/>
  <c r="O357" i="17"/>
  <c r="N357" i="17"/>
  <c r="M357" i="17"/>
  <c r="O356" i="17"/>
  <c r="N356" i="17"/>
  <c r="M356" i="17"/>
  <c r="O355" i="17"/>
  <c r="N355" i="17"/>
  <c r="M355" i="17"/>
  <c r="O354" i="17"/>
  <c r="N354" i="17"/>
  <c r="M354" i="17"/>
  <c r="O353" i="17"/>
  <c r="N353" i="17"/>
  <c r="M353" i="17"/>
  <c r="O352" i="17"/>
  <c r="N352" i="17"/>
  <c r="M352" i="17"/>
  <c r="O351" i="17"/>
  <c r="N351" i="17"/>
  <c r="M351" i="17"/>
  <c r="O350" i="17"/>
  <c r="N350" i="17"/>
  <c r="M350" i="17"/>
  <c r="O349" i="17"/>
  <c r="N349" i="17"/>
  <c r="M349" i="17"/>
  <c r="O348" i="17"/>
  <c r="N348" i="17"/>
  <c r="M348" i="17"/>
  <c r="O347" i="17"/>
  <c r="N347" i="17"/>
  <c r="M347" i="17"/>
  <c r="O346" i="17"/>
  <c r="N346" i="17"/>
  <c r="M346" i="17"/>
  <c r="O345" i="17"/>
  <c r="N345" i="17"/>
  <c r="M345" i="17"/>
  <c r="O344" i="17"/>
  <c r="N344" i="17"/>
  <c r="M344" i="17"/>
  <c r="O343" i="17"/>
  <c r="N343" i="17"/>
  <c r="M343" i="17"/>
  <c r="O342" i="17"/>
  <c r="N342" i="17"/>
  <c r="M342" i="17"/>
  <c r="O341" i="17"/>
  <c r="N341" i="17"/>
  <c r="M341" i="17"/>
  <c r="O340" i="17"/>
  <c r="N340" i="17"/>
  <c r="M340" i="17"/>
  <c r="O339" i="17"/>
  <c r="N339" i="17"/>
  <c r="M339" i="17"/>
  <c r="O338" i="17"/>
  <c r="N338" i="17"/>
  <c r="M338" i="17"/>
  <c r="O337" i="17"/>
  <c r="N337" i="17"/>
  <c r="M337" i="17"/>
  <c r="O336" i="17"/>
  <c r="N336" i="17"/>
  <c r="M336" i="17"/>
  <c r="O335" i="17"/>
  <c r="N335" i="17"/>
  <c r="M335" i="17"/>
  <c r="O334" i="17"/>
  <c r="N334" i="17"/>
  <c r="M334" i="17"/>
  <c r="O333" i="17"/>
  <c r="N333" i="17"/>
  <c r="M333" i="17"/>
  <c r="O332" i="17"/>
  <c r="N332" i="17"/>
  <c r="M332" i="17"/>
  <c r="O331" i="17"/>
  <c r="N331" i="17"/>
  <c r="M331" i="17"/>
  <c r="O330" i="17"/>
  <c r="N330" i="17"/>
  <c r="M330" i="17"/>
  <c r="O329" i="17"/>
  <c r="N329" i="17"/>
  <c r="M329" i="17"/>
  <c r="O328" i="17"/>
  <c r="N328" i="17"/>
  <c r="M328" i="17"/>
  <c r="O327" i="17"/>
  <c r="N327" i="17"/>
  <c r="M327" i="17"/>
  <c r="O326" i="17"/>
  <c r="N326" i="17"/>
  <c r="M326" i="17"/>
  <c r="O325" i="17"/>
  <c r="N325" i="17"/>
  <c r="M325" i="17"/>
  <c r="O324" i="17"/>
  <c r="N324" i="17"/>
  <c r="M324" i="17"/>
  <c r="O323" i="17"/>
  <c r="N323" i="17"/>
  <c r="M323" i="17"/>
  <c r="O322" i="17"/>
  <c r="N322" i="17"/>
  <c r="M322" i="17"/>
  <c r="O321" i="17"/>
  <c r="N321" i="17"/>
  <c r="M321" i="17"/>
  <c r="O320" i="17"/>
  <c r="N320" i="17"/>
  <c r="M320" i="17"/>
  <c r="O319" i="17"/>
  <c r="N319" i="17"/>
  <c r="M319" i="17"/>
  <c r="O318" i="17"/>
  <c r="N318" i="17"/>
  <c r="M318" i="17"/>
  <c r="O317" i="17"/>
  <c r="N317" i="17"/>
  <c r="M317" i="17"/>
  <c r="O316" i="17"/>
  <c r="N316" i="17"/>
  <c r="M316" i="17"/>
  <c r="O315" i="17"/>
  <c r="N315" i="17"/>
  <c r="M315" i="17"/>
  <c r="O314" i="17"/>
  <c r="N314" i="17"/>
  <c r="M314" i="17"/>
  <c r="O313" i="17"/>
  <c r="N313" i="17"/>
  <c r="M313" i="17"/>
  <c r="O312" i="17"/>
  <c r="N312" i="17"/>
  <c r="M312" i="17"/>
  <c r="O311" i="17"/>
  <c r="N311" i="17"/>
  <c r="M311" i="17"/>
  <c r="O310" i="17"/>
  <c r="N310" i="17"/>
  <c r="M310" i="17"/>
  <c r="O309" i="17"/>
  <c r="N309" i="17"/>
  <c r="M309" i="17"/>
  <c r="O308" i="17"/>
  <c r="N308" i="17"/>
  <c r="M308" i="17"/>
  <c r="O307" i="17"/>
  <c r="N307" i="17"/>
  <c r="M307" i="17"/>
  <c r="O306" i="17"/>
  <c r="N306" i="17"/>
  <c r="M306" i="17"/>
  <c r="O305" i="17"/>
  <c r="N305" i="17"/>
  <c r="M305" i="17"/>
  <c r="O304" i="17"/>
  <c r="N304" i="17"/>
  <c r="M304" i="17"/>
  <c r="O303" i="17"/>
  <c r="N303" i="17"/>
  <c r="M303" i="17"/>
  <c r="O302" i="17"/>
  <c r="N302" i="17"/>
  <c r="M302" i="17"/>
  <c r="O301" i="17"/>
  <c r="N301" i="17"/>
  <c r="M301" i="17"/>
  <c r="O300" i="17"/>
  <c r="N300" i="17"/>
  <c r="M300" i="17"/>
  <c r="O299" i="17"/>
  <c r="N299" i="17"/>
  <c r="M299" i="17"/>
  <c r="O298" i="17"/>
  <c r="N298" i="17"/>
  <c r="M298" i="17"/>
  <c r="O297" i="17"/>
  <c r="N297" i="17"/>
  <c r="M297" i="17"/>
  <c r="O296" i="17"/>
  <c r="N296" i="17"/>
  <c r="M296" i="17"/>
  <c r="O295" i="17"/>
  <c r="N295" i="17"/>
  <c r="M295" i="17"/>
  <c r="O294" i="17"/>
  <c r="N294" i="17"/>
  <c r="M294" i="17"/>
  <c r="O293" i="17"/>
  <c r="N293" i="17"/>
  <c r="M293" i="17"/>
  <c r="O292" i="17"/>
  <c r="N292" i="17"/>
  <c r="M292" i="17"/>
  <c r="O291" i="17"/>
  <c r="N291" i="17"/>
  <c r="M291" i="17"/>
  <c r="O290" i="17"/>
  <c r="N290" i="17"/>
  <c r="M290" i="17"/>
  <c r="O289" i="17"/>
  <c r="N289" i="17"/>
  <c r="M289" i="17"/>
  <c r="O288" i="17"/>
  <c r="N288" i="17"/>
  <c r="M288" i="17"/>
  <c r="O287" i="17"/>
  <c r="N287" i="17"/>
  <c r="M287" i="17"/>
  <c r="O286" i="17"/>
  <c r="N286" i="17"/>
  <c r="M286" i="17"/>
  <c r="O285" i="17"/>
  <c r="N285" i="17"/>
  <c r="M285" i="17"/>
  <c r="O284" i="17"/>
  <c r="N284" i="17"/>
  <c r="M284" i="17"/>
  <c r="O283" i="17"/>
  <c r="N283" i="17"/>
  <c r="M283" i="17"/>
  <c r="O282" i="17"/>
  <c r="N282" i="17"/>
  <c r="M282" i="17"/>
  <c r="O281" i="17"/>
  <c r="N281" i="17"/>
  <c r="M281" i="17"/>
  <c r="O280" i="17"/>
  <c r="N280" i="17"/>
  <c r="M280" i="17"/>
  <c r="O279" i="17"/>
  <c r="N279" i="17"/>
  <c r="M279" i="17"/>
  <c r="O278" i="17"/>
  <c r="N278" i="17"/>
  <c r="M278" i="17"/>
  <c r="O277" i="17"/>
  <c r="N277" i="17"/>
  <c r="M277" i="17"/>
  <c r="O276" i="17"/>
  <c r="N276" i="17"/>
  <c r="M276" i="17"/>
  <c r="O275" i="17"/>
  <c r="N275" i="17"/>
  <c r="M275" i="17"/>
  <c r="O274" i="17"/>
  <c r="N274" i="17"/>
  <c r="M274" i="17"/>
  <c r="O273" i="17"/>
  <c r="N273" i="17"/>
  <c r="M273" i="17"/>
  <c r="O272" i="17"/>
  <c r="N272" i="17"/>
  <c r="M272" i="17"/>
  <c r="O271" i="17"/>
  <c r="N271" i="17"/>
  <c r="M271" i="17"/>
  <c r="O270" i="17"/>
  <c r="N270" i="17"/>
  <c r="M270" i="17"/>
  <c r="O269" i="17"/>
  <c r="N269" i="17"/>
  <c r="M269" i="17"/>
  <c r="O268" i="17"/>
  <c r="N268" i="17"/>
  <c r="M268" i="17"/>
  <c r="O267" i="17"/>
  <c r="N267" i="17"/>
  <c r="M267" i="17"/>
  <c r="O266" i="17"/>
  <c r="N266" i="17"/>
  <c r="M266" i="17"/>
  <c r="O265" i="17"/>
  <c r="N265" i="17"/>
  <c r="M265" i="17"/>
  <c r="O264" i="17"/>
  <c r="N264" i="17"/>
  <c r="M264" i="17"/>
  <c r="O263" i="17"/>
  <c r="N263" i="17"/>
  <c r="M263" i="17"/>
  <c r="O262" i="17"/>
  <c r="N262" i="17"/>
  <c r="M262" i="17"/>
  <c r="O261" i="17"/>
  <c r="N261" i="17"/>
  <c r="M261" i="17"/>
  <c r="O260" i="17"/>
  <c r="N260" i="17"/>
  <c r="M260" i="17"/>
  <c r="O259" i="17"/>
  <c r="N259" i="17"/>
  <c r="M259" i="17"/>
  <c r="O258" i="17"/>
  <c r="N258" i="17"/>
  <c r="M258" i="17"/>
  <c r="O257" i="17"/>
  <c r="N257" i="17"/>
  <c r="M257" i="17"/>
  <c r="O256" i="17"/>
  <c r="N256" i="17"/>
  <c r="M256" i="17"/>
  <c r="O255" i="17"/>
  <c r="N255" i="17"/>
  <c r="M255" i="17"/>
  <c r="O254" i="17"/>
  <c r="N254" i="17"/>
  <c r="M254" i="17"/>
  <c r="O253" i="17"/>
  <c r="N253" i="17"/>
  <c r="M253" i="17"/>
  <c r="O252" i="17"/>
  <c r="N252" i="17"/>
  <c r="M252" i="17"/>
  <c r="O251" i="17"/>
  <c r="N251" i="17"/>
  <c r="M251" i="17"/>
  <c r="O250" i="17"/>
  <c r="N250" i="17"/>
  <c r="M250" i="17"/>
  <c r="O249" i="17"/>
  <c r="N249" i="17"/>
  <c r="M249" i="17"/>
  <c r="O248" i="17"/>
  <c r="N248" i="17"/>
  <c r="M248" i="17"/>
  <c r="O247" i="17"/>
  <c r="N247" i="17"/>
  <c r="M247" i="17"/>
  <c r="O246" i="17"/>
  <c r="N246" i="17"/>
  <c r="M246" i="17"/>
  <c r="O245" i="17"/>
  <c r="N245" i="17"/>
  <c r="M245" i="17"/>
  <c r="O244" i="17"/>
  <c r="N244" i="17"/>
  <c r="M244" i="17"/>
  <c r="O243" i="17"/>
  <c r="N243" i="17"/>
  <c r="M243" i="17"/>
  <c r="O242" i="17"/>
  <c r="N242" i="17"/>
  <c r="M242" i="17"/>
  <c r="O241" i="17"/>
  <c r="N241" i="17"/>
  <c r="M241" i="17"/>
  <c r="O240" i="17"/>
  <c r="N240" i="17"/>
  <c r="M240" i="17"/>
  <c r="O239" i="17"/>
  <c r="N239" i="17"/>
  <c r="M239" i="17"/>
  <c r="O238" i="17"/>
  <c r="N238" i="17"/>
  <c r="M238" i="17"/>
  <c r="O237" i="17"/>
  <c r="N237" i="17"/>
  <c r="M237" i="17"/>
  <c r="O236" i="17"/>
  <c r="N236" i="17"/>
  <c r="M236" i="17"/>
  <c r="O235" i="17"/>
  <c r="N235" i="17"/>
  <c r="M235" i="17"/>
  <c r="O234" i="17"/>
  <c r="N234" i="17"/>
  <c r="M234" i="17"/>
  <c r="O233" i="17"/>
  <c r="N233" i="17"/>
  <c r="M233" i="17"/>
  <c r="O232" i="17"/>
  <c r="N232" i="17"/>
  <c r="M232" i="17"/>
  <c r="O231" i="17"/>
  <c r="N231" i="17"/>
  <c r="M231" i="17"/>
  <c r="O230" i="17"/>
  <c r="N230" i="17"/>
  <c r="M230" i="17"/>
  <c r="O229" i="17"/>
  <c r="N229" i="17"/>
  <c r="M229" i="17"/>
  <c r="O228" i="17"/>
  <c r="N228" i="17"/>
  <c r="M228" i="17"/>
  <c r="O227" i="17"/>
  <c r="N227" i="17"/>
  <c r="M227" i="17"/>
  <c r="O226" i="17"/>
  <c r="N226" i="17"/>
  <c r="M226" i="17"/>
  <c r="O225" i="17"/>
  <c r="N225" i="17"/>
  <c r="M225" i="17"/>
  <c r="O224" i="17"/>
  <c r="N224" i="17"/>
  <c r="M224" i="17"/>
  <c r="O223" i="17"/>
  <c r="N223" i="17"/>
  <c r="M223" i="17"/>
  <c r="O222" i="17"/>
  <c r="N222" i="17"/>
  <c r="M222" i="17"/>
  <c r="O221" i="17"/>
  <c r="N221" i="17"/>
  <c r="M221" i="17"/>
  <c r="O220" i="17"/>
  <c r="N220" i="17"/>
  <c r="M220" i="17"/>
  <c r="O219" i="17"/>
  <c r="N219" i="17"/>
  <c r="M219" i="17"/>
  <c r="O218" i="17"/>
  <c r="N218" i="17"/>
  <c r="M218" i="17"/>
  <c r="O217" i="17"/>
  <c r="N217" i="17"/>
  <c r="M217" i="17"/>
  <c r="O216" i="17"/>
  <c r="N216" i="17"/>
  <c r="M216" i="17"/>
  <c r="O215" i="17"/>
  <c r="N215" i="17"/>
  <c r="M215" i="17"/>
  <c r="O214" i="17"/>
  <c r="N214" i="17"/>
  <c r="M214" i="17"/>
  <c r="O213" i="17"/>
  <c r="N213" i="17"/>
  <c r="M213" i="17"/>
  <c r="O212" i="17"/>
  <c r="N212" i="17"/>
  <c r="M212" i="17"/>
  <c r="O211" i="17"/>
  <c r="N211" i="17"/>
  <c r="M211" i="17"/>
  <c r="O210" i="17"/>
  <c r="N210" i="17"/>
  <c r="M210" i="17"/>
  <c r="O209" i="17"/>
  <c r="N209" i="17"/>
  <c r="M209" i="17"/>
  <c r="O208" i="17"/>
  <c r="N208" i="17"/>
  <c r="M208" i="17"/>
  <c r="O207" i="17"/>
  <c r="N207" i="17"/>
  <c r="M207" i="17"/>
  <c r="O206" i="17"/>
  <c r="N206" i="17"/>
  <c r="M206" i="17"/>
  <c r="O205" i="17"/>
  <c r="N205" i="17"/>
  <c r="M205" i="17"/>
  <c r="O204" i="17"/>
  <c r="N204" i="17"/>
  <c r="M204" i="17"/>
  <c r="O203" i="17"/>
  <c r="N203" i="17"/>
  <c r="M203" i="17"/>
  <c r="O202" i="17"/>
  <c r="N202" i="17"/>
  <c r="M202" i="17"/>
  <c r="O201" i="17"/>
  <c r="N201" i="17"/>
  <c r="M201" i="17"/>
  <c r="O200" i="17"/>
  <c r="N200" i="17"/>
  <c r="M200" i="17"/>
  <c r="O199" i="17"/>
  <c r="N199" i="17"/>
  <c r="M199" i="17"/>
  <c r="O198" i="17"/>
  <c r="N198" i="17"/>
  <c r="M198" i="17"/>
  <c r="O197" i="17"/>
  <c r="N197" i="17"/>
  <c r="M197" i="17"/>
  <c r="O196" i="17"/>
  <c r="N196" i="17"/>
  <c r="M196" i="17"/>
  <c r="O195" i="17"/>
  <c r="N195" i="17"/>
  <c r="M195" i="17"/>
  <c r="O194" i="17"/>
  <c r="N194" i="17"/>
  <c r="M194" i="17"/>
  <c r="O193" i="17"/>
  <c r="N193" i="17"/>
  <c r="M193" i="17"/>
  <c r="O192" i="17"/>
  <c r="N192" i="17"/>
  <c r="M192" i="17"/>
  <c r="O191" i="17"/>
  <c r="N191" i="17"/>
  <c r="M191" i="17"/>
  <c r="O190" i="17"/>
  <c r="N190" i="17"/>
  <c r="M190" i="17"/>
  <c r="O189" i="17"/>
  <c r="N189" i="17"/>
  <c r="M189" i="17"/>
  <c r="O188" i="17"/>
  <c r="N188" i="17"/>
  <c r="M188" i="17"/>
  <c r="O187" i="17"/>
  <c r="N187" i="17"/>
  <c r="M187" i="17"/>
  <c r="O186" i="17"/>
  <c r="N186" i="17"/>
  <c r="M186" i="17"/>
  <c r="O185" i="17"/>
  <c r="N185" i="17"/>
  <c r="M185" i="17"/>
  <c r="O184" i="17"/>
  <c r="N184" i="17"/>
  <c r="M184" i="17"/>
  <c r="O183" i="17"/>
  <c r="N183" i="17"/>
  <c r="M183" i="17"/>
  <c r="O182" i="17"/>
  <c r="N182" i="17"/>
  <c r="M182" i="17"/>
  <c r="O181" i="17"/>
  <c r="N181" i="17"/>
  <c r="M181" i="17"/>
  <c r="O180" i="17"/>
  <c r="N180" i="17"/>
  <c r="M180" i="17"/>
  <c r="O179" i="17"/>
  <c r="N179" i="17"/>
  <c r="M179" i="17"/>
  <c r="O178" i="17"/>
  <c r="N178" i="17"/>
  <c r="M178" i="17"/>
  <c r="O177" i="17"/>
  <c r="N177" i="17"/>
  <c r="M177" i="17"/>
  <c r="O176" i="17"/>
  <c r="N176" i="17"/>
  <c r="M176" i="17"/>
  <c r="O175" i="17"/>
  <c r="N175" i="17"/>
  <c r="M175" i="17"/>
  <c r="O174" i="17"/>
  <c r="N174" i="17"/>
  <c r="M174" i="17"/>
  <c r="O173" i="17"/>
  <c r="N173" i="17"/>
  <c r="M173" i="17"/>
  <c r="O172" i="17"/>
  <c r="N172" i="17"/>
  <c r="M172" i="17"/>
  <c r="O171" i="17"/>
  <c r="N171" i="17"/>
  <c r="M171" i="17"/>
  <c r="O170" i="17"/>
  <c r="N170" i="17"/>
  <c r="M170" i="17"/>
  <c r="O169" i="17"/>
  <c r="N169" i="17"/>
  <c r="M169" i="17"/>
  <c r="O168" i="17"/>
  <c r="N168" i="17"/>
  <c r="M168" i="17"/>
  <c r="O167" i="17"/>
  <c r="N167" i="17"/>
  <c r="M167" i="17"/>
  <c r="O166" i="17"/>
  <c r="N166" i="17"/>
  <c r="M166" i="17"/>
  <c r="O165" i="17"/>
  <c r="N165" i="17"/>
  <c r="M165" i="17"/>
  <c r="O164" i="17"/>
  <c r="N164" i="17"/>
  <c r="M164" i="17"/>
  <c r="O163" i="17"/>
  <c r="N163" i="17"/>
  <c r="M163" i="17"/>
  <c r="O162" i="17"/>
  <c r="N162" i="17"/>
  <c r="M162" i="17"/>
  <c r="O161" i="17"/>
  <c r="N161" i="17"/>
  <c r="M161" i="17"/>
  <c r="O160" i="17"/>
  <c r="N160" i="17"/>
  <c r="M160" i="17"/>
  <c r="O159" i="17"/>
  <c r="N159" i="17"/>
  <c r="M159" i="17"/>
  <c r="O158" i="17"/>
  <c r="N158" i="17"/>
  <c r="M158" i="17"/>
  <c r="O157" i="17"/>
  <c r="N157" i="17"/>
  <c r="M157" i="17"/>
  <c r="O156" i="17"/>
  <c r="N156" i="17"/>
  <c r="M156" i="17"/>
  <c r="O155" i="17"/>
  <c r="N155" i="17"/>
  <c r="M155" i="17"/>
  <c r="O154" i="17"/>
  <c r="N154" i="17"/>
  <c r="M154" i="17"/>
  <c r="O153" i="17"/>
  <c r="N153" i="17"/>
  <c r="M153" i="17"/>
  <c r="O152" i="17"/>
  <c r="N152" i="17"/>
  <c r="M152" i="17"/>
  <c r="O151" i="17"/>
  <c r="N151" i="17"/>
  <c r="M151" i="17"/>
  <c r="O150" i="17"/>
  <c r="N150" i="17"/>
  <c r="M150" i="17"/>
  <c r="O149" i="17"/>
  <c r="N149" i="17"/>
  <c r="M149" i="17"/>
  <c r="O148" i="17"/>
  <c r="N148" i="17"/>
  <c r="M148" i="17"/>
  <c r="O147" i="17"/>
  <c r="N147" i="17"/>
  <c r="M147" i="17"/>
  <c r="O146" i="17"/>
  <c r="N146" i="17"/>
  <c r="M146" i="17"/>
  <c r="O145" i="17"/>
  <c r="N145" i="17"/>
  <c r="M145" i="17"/>
  <c r="O144" i="17"/>
  <c r="N144" i="17"/>
  <c r="M144" i="17"/>
  <c r="O143" i="17"/>
  <c r="N143" i="17"/>
  <c r="M143" i="17"/>
  <c r="O142" i="17"/>
  <c r="N142" i="17"/>
  <c r="M142" i="17"/>
  <c r="O141" i="17"/>
  <c r="N141" i="17"/>
  <c r="M141" i="17"/>
  <c r="O140" i="17"/>
  <c r="N140" i="17"/>
  <c r="M140" i="17"/>
  <c r="O139" i="17"/>
  <c r="N139" i="17"/>
  <c r="M139" i="17"/>
  <c r="O138" i="17"/>
  <c r="N138" i="17"/>
  <c r="M138" i="17"/>
  <c r="O137" i="17"/>
  <c r="N137" i="17"/>
  <c r="M137" i="17"/>
  <c r="O136" i="17"/>
  <c r="N136" i="17"/>
  <c r="M136" i="17"/>
  <c r="O135" i="17"/>
  <c r="N135" i="17"/>
  <c r="M135" i="17"/>
  <c r="O134" i="17"/>
  <c r="N134" i="17"/>
  <c r="M134" i="17"/>
  <c r="O133" i="17"/>
  <c r="N133" i="17"/>
  <c r="M133" i="17"/>
  <c r="O132" i="17"/>
  <c r="N132" i="17"/>
  <c r="M132" i="17"/>
  <c r="O131" i="17"/>
  <c r="N131" i="17"/>
  <c r="M131" i="17"/>
  <c r="O130" i="17"/>
  <c r="N130" i="17"/>
  <c r="M130" i="17"/>
  <c r="O129" i="17"/>
  <c r="N129" i="17"/>
  <c r="M129" i="17"/>
  <c r="O128" i="17"/>
  <c r="N128" i="17"/>
  <c r="M128" i="17"/>
  <c r="O127" i="17"/>
  <c r="N127" i="17"/>
  <c r="M127" i="17"/>
  <c r="O126" i="17"/>
  <c r="N126" i="17"/>
  <c r="M126" i="17"/>
  <c r="O125" i="17"/>
  <c r="N125" i="17"/>
  <c r="M125" i="17"/>
  <c r="O124" i="17"/>
  <c r="N124" i="17"/>
  <c r="M124" i="17"/>
  <c r="O123" i="17"/>
  <c r="N123" i="17"/>
  <c r="M123" i="17"/>
  <c r="O122" i="17"/>
  <c r="N122" i="17"/>
  <c r="M122" i="17"/>
  <c r="O121" i="17"/>
  <c r="N121" i="17"/>
  <c r="M121" i="17"/>
  <c r="O120" i="17"/>
  <c r="N120" i="17"/>
  <c r="M120" i="17"/>
  <c r="O119" i="17"/>
  <c r="N119" i="17"/>
  <c r="M119" i="17"/>
  <c r="O118" i="17"/>
  <c r="N118" i="17"/>
  <c r="M118" i="17"/>
  <c r="O117" i="17"/>
  <c r="N117" i="17"/>
  <c r="M117" i="17"/>
  <c r="O116" i="17"/>
  <c r="N116" i="17"/>
  <c r="M116" i="17"/>
  <c r="O115" i="17"/>
  <c r="N115" i="17"/>
  <c r="M115" i="17"/>
  <c r="O114" i="17"/>
  <c r="N114" i="17"/>
  <c r="M114" i="17"/>
  <c r="O113" i="17"/>
  <c r="N113" i="17"/>
  <c r="M113" i="17"/>
  <c r="O112" i="17"/>
  <c r="N112" i="17"/>
  <c r="M112" i="17"/>
  <c r="O111" i="17"/>
  <c r="N111" i="17"/>
  <c r="M111" i="17"/>
  <c r="O110" i="17"/>
  <c r="N110" i="17"/>
  <c r="M110" i="17"/>
  <c r="O109" i="17"/>
  <c r="N109" i="17"/>
  <c r="M109" i="17"/>
  <c r="O108" i="17"/>
  <c r="N108" i="17"/>
  <c r="M108" i="17"/>
  <c r="O107" i="17"/>
  <c r="N107" i="17"/>
  <c r="M107" i="17"/>
  <c r="O106" i="17"/>
  <c r="N106" i="17"/>
  <c r="M106" i="17"/>
  <c r="O105" i="17"/>
  <c r="N105" i="17"/>
  <c r="M105" i="17"/>
  <c r="O104" i="17"/>
  <c r="N104" i="17"/>
  <c r="M104" i="17"/>
  <c r="O103" i="17"/>
  <c r="N103" i="17"/>
  <c r="M103" i="17"/>
  <c r="O102" i="17"/>
  <c r="N102" i="17"/>
  <c r="M102" i="17"/>
  <c r="O101" i="17"/>
  <c r="N101" i="17"/>
  <c r="M101" i="17"/>
  <c r="O100" i="17"/>
  <c r="N100" i="17"/>
  <c r="M100" i="17"/>
  <c r="O99" i="17"/>
  <c r="N99" i="17"/>
  <c r="M99" i="17"/>
  <c r="O98" i="17"/>
  <c r="N98" i="17"/>
  <c r="M98" i="17"/>
  <c r="O97" i="17"/>
  <c r="N97" i="17"/>
  <c r="M97" i="17"/>
  <c r="O96" i="17"/>
  <c r="N96" i="17"/>
  <c r="M96" i="17"/>
  <c r="O95" i="17"/>
  <c r="N95" i="17"/>
  <c r="M95" i="17"/>
  <c r="O94" i="17"/>
  <c r="N94" i="17"/>
  <c r="M94" i="17"/>
  <c r="O93" i="17"/>
  <c r="N93" i="17"/>
  <c r="M93" i="17"/>
  <c r="O92" i="17"/>
  <c r="N92" i="17"/>
  <c r="M92" i="17"/>
  <c r="O91" i="17"/>
  <c r="N91" i="17"/>
  <c r="M91" i="17"/>
  <c r="O90" i="17"/>
  <c r="N90" i="17"/>
  <c r="M90" i="17"/>
  <c r="O89" i="17"/>
  <c r="N89" i="17"/>
  <c r="M89" i="17"/>
  <c r="O88" i="17"/>
  <c r="N88" i="17"/>
  <c r="M88" i="17"/>
  <c r="O87" i="17"/>
  <c r="N87" i="17"/>
  <c r="M87" i="17"/>
  <c r="O86" i="17"/>
  <c r="N86" i="17"/>
  <c r="M86" i="17"/>
  <c r="O85" i="17"/>
  <c r="N85" i="17"/>
  <c r="M85" i="17"/>
  <c r="O84" i="17"/>
  <c r="N84" i="17"/>
  <c r="M84" i="17"/>
  <c r="O83" i="17"/>
  <c r="N83" i="17"/>
  <c r="M83" i="17"/>
  <c r="O82" i="17"/>
  <c r="N82" i="17"/>
  <c r="M82" i="17"/>
  <c r="O81" i="17"/>
  <c r="N81" i="17"/>
  <c r="M81" i="17"/>
  <c r="O80" i="17"/>
  <c r="N80" i="17"/>
  <c r="M80" i="17"/>
  <c r="O79" i="17"/>
  <c r="N79" i="17"/>
  <c r="M79" i="17"/>
  <c r="O78" i="17"/>
  <c r="N78" i="17"/>
  <c r="M78" i="17"/>
  <c r="O77" i="17"/>
  <c r="N77" i="17"/>
  <c r="M77" i="17"/>
  <c r="O76" i="17"/>
  <c r="N76" i="17"/>
  <c r="M76" i="17"/>
  <c r="O75" i="17"/>
  <c r="N75" i="17"/>
  <c r="M75" i="17"/>
  <c r="O74" i="17"/>
  <c r="N74" i="17"/>
  <c r="M74" i="17"/>
  <c r="O73" i="17"/>
  <c r="N73" i="17"/>
  <c r="M73" i="17"/>
  <c r="O72" i="17"/>
  <c r="N72" i="17"/>
  <c r="M72" i="17"/>
  <c r="O71" i="17"/>
  <c r="N71" i="17"/>
  <c r="M71" i="17"/>
  <c r="O70" i="17"/>
  <c r="N70" i="17"/>
  <c r="M70" i="17"/>
  <c r="O69" i="17"/>
  <c r="N69" i="17"/>
  <c r="M69" i="17"/>
  <c r="O68" i="17"/>
  <c r="N68" i="17"/>
  <c r="M68" i="17"/>
  <c r="O67" i="17"/>
  <c r="N67" i="17"/>
  <c r="M67" i="17"/>
  <c r="O66" i="17"/>
  <c r="N66" i="17"/>
  <c r="M66" i="17"/>
  <c r="O65" i="17"/>
  <c r="N65" i="17"/>
  <c r="M65" i="17"/>
  <c r="O64" i="17"/>
  <c r="N64" i="17"/>
  <c r="M64" i="17"/>
  <c r="O63" i="17"/>
  <c r="N63" i="17"/>
  <c r="M63" i="17"/>
  <c r="O62" i="17"/>
  <c r="N62" i="17"/>
  <c r="M62" i="17"/>
  <c r="O61" i="17"/>
  <c r="N61" i="17"/>
  <c r="M61" i="17"/>
  <c r="O60" i="17"/>
  <c r="N60" i="17"/>
  <c r="M60" i="17"/>
  <c r="O59" i="17"/>
  <c r="N59" i="17"/>
  <c r="M59" i="17"/>
  <c r="O58" i="17"/>
  <c r="N58" i="17"/>
  <c r="M58" i="17"/>
  <c r="O57" i="17"/>
  <c r="N57" i="17"/>
  <c r="M57" i="17"/>
  <c r="O56" i="17"/>
  <c r="N56" i="17"/>
  <c r="M56" i="17"/>
  <c r="O55" i="17"/>
  <c r="N55" i="17"/>
  <c r="M55" i="17"/>
  <c r="O54" i="17"/>
  <c r="N54" i="17"/>
  <c r="M54" i="17"/>
  <c r="O53" i="17"/>
  <c r="N53" i="17"/>
  <c r="M53" i="17"/>
  <c r="O52" i="17"/>
  <c r="N52" i="17"/>
  <c r="M52" i="17"/>
  <c r="O51" i="17"/>
  <c r="N51" i="17"/>
  <c r="M51" i="17"/>
  <c r="O50" i="17"/>
  <c r="N50" i="17"/>
  <c r="M50" i="17"/>
  <c r="O49" i="17"/>
  <c r="N49" i="17"/>
  <c r="M49" i="17"/>
  <c r="O48" i="17"/>
  <c r="N48" i="17"/>
  <c r="M48" i="17"/>
  <c r="O47" i="17"/>
  <c r="N47" i="17"/>
  <c r="M47" i="17"/>
  <c r="O46" i="17"/>
  <c r="N46" i="17"/>
  <c r="M46" i="17"/>
  <c r="O45" i="17"/>
  <c r="N45" i="17"/>
  <c r="M45" i="17"/>
  <c r="O44" i="17"/>
  <c r="N44" i="17"/>
  <c r="M44" i="17"/>
  <c r="O43" i="17"/>
  <c r="N43" i="17"/>
  <c r="M43" i="17"/>
  <c r="O42" i="17"/>
  <c r="N42" i="17"/>
  <c r="M42" i="17"/>
  <c r="O41" i="17"/>
  <c r="N41" i="17"/>
  <c r="M41" i="17"/>
  <c r="O40" i="17"/>
  <c r="N40" i="17"/>
  <c r="M40" i="17"/>
  <c r="O39" i="17"/>
  <c r="N39" i="17"/>
  <c r="M39" i="17"/>
  <c r="O38" i="17"/>
  <c r="N38" i="17"/>
  <c r="M38" i="17"/>
  <c r="O37" i="17"/>
  <c r="N37" i="17"/>
  <c r="M37" i="17"/>
  <c r="O36" i="17"/>
  <c r="N36" i="17"/>
  <c r="M36" i="17"/>
  <c r="O35" i="17"/>
  <c r="N35" i="17"/>
  <c r="M35" i="17"/>
  <c r="O34" i="17"/>
  <c r="N34" i="17"/>
  <c r="M34" i="17"/>
  <c r="O33" i="17"/>
  <c r="N33" i="17"/>
  <c r="M33" i="17"/>
  <c r="O32" i="17"/>
  <c r="N32" i="17"/>
  <c r="M32" i="17"/>
  <c r="O31" i="17"/>
  <c r="N31" i="17"/>
  <c r="M31" i="17"/>
  <c r="O30" i="17"/>
  <c r="N30" i="17"/>
  <c r="M30" i="17"/>
  <c r="O29" i="17"/>
  <c r="N29" i="17"/>
  <c r="M29" i="17"/>
  <c r="O28" i="17"/>
  <c r="N28" i="17"/>
  <c r="M28" i="17"/>
  <c r="O27" i="17"/>
  <c r="N27" i="17"/>
  <c r="M27" i="17"/>
  <c r="O26" i="17"/>
  <c r="N26" i="17"/>
  <c r="M26" i="17"/>
  <c r="O25" i="17"/>
  <c r="N25" i="17"/>
  <c r="M25" i="17"/>
  <c r="O24" i="17"/>
  <c r="N24" i="17"/>
  <c r="M24" i="17"/>
  <c r="O23" i="17"/>
  <c r="N23" i="17"/>
  <c r="M23" i="17"/>
  <c r="O22" i="17"/>
  <c r="N22" i="17"/>
  <c r="M22" i="17"/>
  <c r="O21" i="17"/>
  <c r="N21" i="17"/>
  <c r="M21" i="17"/>
  <c r="O20" i="17"/>
  <c r="N20" i="17"/>
  <c r="M20" i="17"/>
  <c r="O19" i="17"/>
  <c r="N19" i="17"/>
  <c r="M19" i="17"/>
  <c r="O18" i="17"/>
  <c r="N18" i="17"/>
  <c r="M18" i="17"/>
  <c r="O17" i="17"/>
  <c r="N17" i="17"/>
  <c r="M17" i="17"/>
  <c r="O16" i="17"/>
  <c r="N16" i="17"/>
  <c r="M16" i="17"/>
  <c r="O15" i="17"/>
  <c r="N15" i="17"/>
  <c r="M15" i="17"/>
  <c r="O14" i="17"/>
  <c r="N14" i="17"/>
  <c r="M14" i="17"/>
  <c r="O13" i="17"/>
  <c r="N13" i="17"/>
  <c r="M13" i="17"/>
  <c r="O12" i="17"/>
  <c r="N12" i="17"/>
  <c r="M12" i="17"/>
  <c r="O11" i="17"/>
  <c r="N11" i="17"/>
  <c r="M11" i="17"/>
  <c r="O10" i="17"/>
  <c r="N10" i="17"/>
  <c r="M10" i="17"/>
  <c r="O9" i="17"/>
  <c r="N9" i="17"/>
  <c r="M9" i="17"/>
  <c r="O8" i="17"/>
  <c r="N8" i="17"/>
  <c r="M8" i="17"/>
  <c r="O7" i="17"/>
  <c r="N7" i="17"/>
  <c r="M7" i="17"/>
  <c r="O6" i="17"/>
  <c r="N6" i="17"/>
  <c r="M6" i="17"/>
  <c r="O5" i="17"/>
  <c r="N5" i="17"/>
  <c r="M5" i="17"/>
  <c r="O4" i="17"/>
  <c r="N4" i="17"/>
  <c r="M4" i="17"/>
  <c r="O3" i="17"/>
  <c r="N3" i="17"/>
  <c r="M3" i="17"/>
  <c r="O2" i="17"/>
  <c r="N2" i="17"/>
  <c r="M2" i="17"/>
  <c r="O1225" i="8"/>
  <c r="N1225" i="8"/>
  <c r="M1225" i="8"/>
  <c r="O1224" i="8"/>
  <c r="N1224" i="8"/>
  <c r="M1224" i="8"/>
  <c r="O1223" i="8"/>
  <c r="N1223" i="8"/>
  <c r="M1223" i="8"/>
  <c r="O1222" i="8"/>
  <c r="N1222" i="8"/>
  <c r="M1222" i="8"/>
  <c r="O1221" i="8"/>
  <c r="N1221" i="8"/>
  <c r="M1221" i="8"/>
  <c r="O1220" i="8"/>
  <c r="N1220" i="8"/>
  <c r="M1220" i="8"/>
  <c r="O1219" i="8"/>
  <c r="N1219" i="8"/>
  <c r="M1219" i="8"/>
  <c r="O1218" i="8"/>
  <c r="N1218" i="8"/>
  <c r="M1218" i="8"/>
  <c r="O1217" i="8"/>
  <c r="N1217" i="8"/>
  <c r="M1217" i="8"/>
  <c r="O1216" i="8"/>
  <c r="N1216" i="8"/>
  <c r="M1216" i="8"/>
  <c r="O1215" i="8"/>
  <c r="N1215" i="8"/>
  <c r="M1215" i="8"/>
  <c r="O1214" i="8"/>
  <c r="N1214" i="8"/>
  <c r="M1214" i="8"/>
  <c r="O1213" i="8"/>
  <c r="N1213" i="8"/>
  <c r="M1213" i="8"/>
  <c r="O1212" i="8"/>
  <c r="N1212" i="8"/>
  <c r="M1212" i="8"/>
  <c r="O1211" i="8"/>
  <c r="N1211" i="8"/>
  <c r="M1211" i="8"/>
  <c r="O1210" i="8"/>
  <c r="N1210" i="8"/>
  <c r="M1210" i="8"/>
  <c r="O1209" i="8"/>
  <c r="N1209" i="8"/>
  <c r="M1209" i="8"/>
  <c r="O1208" i="8"/>
  <c r="N1208" i="8"/>
  <c r="M1208" i="8"/>
  <c r="O1207" i="8"/>
  <c r="N1207" i="8"/>
  <c r="M1207" i="8"/>
  <c r="O1206" i="8"/>
  <c r="N1206" i="8"/>
  <c r="M1206" i="8"/>
  <c r="O1205" i="8"/>
  <c r="N1205" i="8"/>
  <c r="M1205" i="8"/>
  <c r="O1204" i="8"/>
  <c r="N1204" i="8"/>
  <c r="M1204" i="8"/>
  <c r="O1203" i="8"/>
  <c r="N1203" i="8"/>
  <c r="M1203" i="8"/>
  <c r="O1202" i="8"/>
  <c r="N1202" i="8"/>
  <c r="M1202" i="8"/>
  <c r="O1201" i="8"/>
  <c r="N1201" i="8"/>
  <c r="M1201" i="8"/>
  <c r="O1200" i="8"/>
  <c r="N1200" i="8"/>
  <c r="M1200" i="8"/>
  <c r="O1199" i="8"/>
  <c r="N1199" i="8"/>
  <c r="M1199" i="8"/>
  <c r="O1198" i="8"/>
  <c r="N1198" i="8"/>
  <c r="M1198" i="8"/>
  <c r="O1197" i="8"/>
  <c r="N1197" i="8"/>
  <c r="M1197" i="8"/>
  <c r="O1196" i="8"/>
  <c r="N1196" i="8"/>
  <c r="M1196" i="8"/>
  <c r="O1195" i="8"/>
  <c r="N1195" i="8"/>
  <c r="M1195" i="8"/>
  <c r="O1194" i="8"/>
  <c r="N1194" i="8"/>
  <c r="M1194" i="8"/>
  <c r="O1193" i="8"/>
  <c r="N1193" i="8"/>
  <c r="M1193" i="8"/>
  <c r="O1192" i="8"/>
  <c r="N1192" i="8"/>
  <c r="M1192" i="8"/>
  <c r="O1191" i="8"/>
  <c r="N1191" i="8"/>
  <c r="M1191" i="8"/>
  <c r="O1190" i="8"/>
  <c r="N1190" i="8"/>
  <c r="M1190" i="8"/>
  <c r="O1189" i="8"/>
  <c r="N1189" i="8"/>
  <c r="M1189" i="8"/>
  <c r="O1188" i="8"/>
  <c r="N1188" i="8"/>
  <c r="M1188" i="8"/>
  <c r="O1187" i="8"/>
  <c r="N1187" i="8"/>
  <c r="M1187" i="8"/>
  <c r="O1186" i="8"/>
  <c r="N1186" i="8"/>
  <c r="M1186" i="8"/>
  <c r="O1185" i="8"/>
  <c r="N1185" i="8"/>
  <c r="M1185" i="8"/>
  <c r="O1184" i="8"/>
  <c r="N1184" i="8"/>
  <c r="M1184" i="8"/>
  <c r="O1183" i="8"/>
  <c r="N1183" i="8"/>
  <c r="M1183" i="8"/>
  <c r="O1182" i="8"/>
  <c r="N1182" i="8"/>
  <c r="M1182" i="8"/>
  <c r="O1181" i="8"/>
  <c r="N1181" i="8"/>
  <c r="M1181" i="8"/>
  <c r="O1180" i="8"/>
  <c r="N1180" i="8"/>
  <c r="M1180" i="8"/>
  <c r="O1179" i="8"/>
  <c r="N1179" i="8"/>
  <c r="M1179" i="8"/>
  <c r="O1178" i="8"/>
  <c r="N1178" i="8"/>
  <c r="M1178" i="8"/>
  <c r="O1177" i="8"/>
  <c r="N1177" i="8"/>
  <c r="M1177" i="8"/>
  <c r="O1176" i="8"/>
  <c r="N1176" i="8"/>
  <c r="M1176" i="8"/>
  <c r="O1175" i="8"/>
  <c r="N1175" i="8"/>
  <c r="M1175" i="8"/>
  <c r="O1174" i="8"/>
  <c r="N1174" i="8"/>
  <c r="M1174" i="8"/>
  <c r="O1173" i="8"/>
  <c r="N1173" i="8"/>
  <c r="M1173" i="8"/>
  <c r="O1172" i="8"/>
  <c r="N1172" i="8"/>
  <c r="M1172" i="8"/>
  <c r="O1171" i="8"/>
  <c r="N1171" i="8"/>
  <c r="M1171" i="8"/>
  <c r="O1170" i="8"/>
  <c r="N1170" i="8"/>
  <c r="M1170" i="8"/>
  <c r="O1169" i="8"/>
  <c r="N1169" i="8"/>
  <c r="M1169" i="8"/>
  <c r="O1168" i="8"/>
  <c r="N1168" i="8"/>
  <c r="M1168" i="8"/>
  <c r="O1167" i="8"/>
  <c r="N1167" i="8"/>
  <c r="M1167" i="8"/>
  <c r="O1166" i="8"/>
  <c r="N1166" i="8"/>
  <c r="M1166" i="8"/>
  <c r="O1165" i="8"/>
  <c r="N1165" i="8"/>
  <c r="M1165" i="8"/>
  <c r="O1164" i="8"/>
  <c r="N1164" i="8"/>
  <c r="M1164" i="8"/>
  <c r="O1163" i="8"/>
  <c r="N1163" i="8"/>
  <c r="M1163" i="8"/>
  <c r="O1162" i="8"/>
  <c r="N1162" i="8"/>
  <c r="M1162" i="8"/>
  <c r="O1161" i="8"/>
  <c r="N1161" i="8"/>
  <c r="M1161" i="8"/>
  <c r="O1160" i="8"/>
  <c r="N1160" i="8"/>
  <c r="M1160" i="8"/>
  <c r="O1159" i="8"/>
  <c r="N1159" i="8"/>
  <c r="M1159" i="8"/>
  <c r="O1158" i="8"/>
  <c r="N1158" i="8"/>
  <c r="M1158" i="8"/>
  <c r="O1157" i="8"/>
  <c r="N1157" i="8"/>
  <c r="M1157" i="8"/>
  <c r="O1156" i="8"/>
  <c r="N1156" i="8"/>
  <c r="M1156" i="8"/>
  <c r="O1155" i="8"/>
  <c r="N1155" i="8"/>
  <c r="M1155" i="8"/>
  <c r="O1154" i="8"/>
  <c r="N1154" i="8"/>
  <c r="M1154" i="8"/>
  <c r="O1153" i="8"/>
  <c r="N1153" i="8"/>
  <c r="M1153" i="8"/>
  <c r="O1152" i="8"/>
  <c r="N1152" i="8"/>
  <c r="M1152" i="8"/>
  <c r="O1151" i="8"/>
  <c r="N1151" i="8"/>
  <c r="M1151" i="8"/>
  <c r="O1150" i="8"/>
  <c r="N1150" i="8"/>
  <c r="M1150" i="8"/>
  <c r="O1149" i="8"/>
  <c r="N1149" i="8"/>
  <c r="M1149" i="8"/>
  <c r="O1148" i="8"/>
  <c r="N1148" i="8"/>
  <c r="M1148" i="8"/>
  <c r="O1147" i="8"/>
  <c r="N1147" i="8"/>
  <c r="M1147" i="8"/>
  <c r="O1146" i="8"/>
  <c r="N1146" i="8"/>
  <c r="M1146" i="8"/>
  <c r="O1145" i="8"/>
  <c r="N1145" i="8"/>
  <c r="M1145" i="8"/>
  <c r="O1144" i="8"/>
  <c r="N1144" i="8"/>
  <c r="M1144" i="8"/>
  <c r="O1143" i="8"/>
  <c r="N1143" i="8"/>
  <c r="M1143" i="8"/>
  <c r="O1142" i="8"/>
  <c r="N1142" i="8"/>
  <c r="M1142" i="8"/>
  <c r="O1141" i="8"/>
  <c r="N1141" i="8"/>
  <c r="M1141" i="8"/>
  <c r="O1140" i="8"/>
  <c r="N1140" i="8"/>
  <c r="M1140" i="8"/>
  <c r="O1139" i="8"/>
  <c r="N1139" i="8"/>
  <c r="M1139" i="8"/>
  <c r="O1138" i="8"/>
  <c r="N1138" i="8"/>
  <c r="M1138" i="8"/>
  <c r="O1137" i="8"/>
  <c r="N1137" i="8"/>
  <c r="M1137" i="8"/>
  <c r="O1136" i="8"/>
  <c r="N1136" i="8"/>
  <c r="M1136" i="8"/>
  <c r="O1135" i="8"/>
  <c r="N1135" i="8"/>
  <c r="M1135" i="8"/>
  <c r="O1134" i="8"/>
  <c r="N1134" i="8"/>
  <c r="M1134" i="8"/>
  <c r="O1133" i="8"/>
  <c r="N1133" i="8"/>
  <c r="M1133" i="8"/>
  <c r="O1132" i="8"/>
  <c r="N1132" i="8"/>
  <c r="M1132" i="8"/>
  <c r="O1131" i="8"/>
  <c r="N1131" i="8"/>
  <c r="M1131" i="8"/>
  <c r="O1130" i="8"/>
  <c r="N1130" i="8"/>
  <c r="M1130" i="8"/>
  <c r="O1129" i="8"/>
  <c r="N1129" i="8"/>
  <c r="M1129" i="8"/>
  <c r="O1128" i="8"/>
  <c r="N1128" i="8"/>
  <c r="M1128" i="8"/>
  <c r="O1127" i="8"/>
  <c r="N1127" i="8"/>
  <c r="M1127" i="8"/>
  <c r="O1126" i="8"/>
  <c r="N1126" i="8"/>
  <c r="M1126" i="8"/>
  <c r="O1125" i="8"/>
  <c r="N1125" i="8"/>
  <c r="M1125" i="8"/>
  <c r="O1124" i="8"/>
  <c r="N1124" i="8"/>
  <c r="M1124" i="8"/>
  <c r="O1123" i="8"/>
  <c r="N1123" i="8"/>
  <c r="M1123" i="8"/>
  <c r="O1122" i="8"/>
  <c r="N1122" i="8"/>
  <c r="M1122" i="8"/>
  <c r="O1121" i="8"/>
  <c r="N1121" i="8"/>
  <c r="M1121" i="8"/>
  <c r="O1120" i="8"/>
  <c r="N1120" i="8"/>
  <c r="M1120" i="8"/>
  <c r="O1119" i="8"/>
  <c r="N1119" i="8"/>
  <c r="M1119" i="8"/>
  <c r="O1118" i="8"/>
  <c r="N1118" i="8"/>
  <c r="M1118" i="8"/>
  <c r="O1117" i="8"/>
  <c r="N1117" i="8"/>
  <c r="M1117" i="8"/>
  <c r="O1116" i="8"/>
  <c r="N1116" i="8"/>
  <c r="M1116" i="8"/>
  <c r="O1115" i="8"/>
  <c r="N1115" i="8"/>
  <c r="M1115" i="8"/>
  <c r="O1114" i="8"/>
  <c r="N1114" i="8"/>
  <c r="M1114" i="8"/>
  <c r="O1113" i="8"/>
  <c r="N1113" i="8"/>
  <c r="M1113" i="8"/>
  <c r="O1112" i="8"/>
  <c r="N1112" i="8"/>
  <c r="M1112" i="8"/>
  <c r="O1111" i="8"/>
  <c r="N1111" i="8"/>
  <c r="M1111" i="8"/>
  <c r="O1110" i="8"/>
  <c r="N1110" i="8"/>
  <c r="M1110" i="8"/>
  <c r="O1109" i="8"/>
  <c r="N1109" i="8"/>
  <c r="M1109" i="8"/>
  <c r="O1108" i="8"/>
  <c r="N1108" i="8"/>
  <c r="M1108" i="8"/>
  <c r="O1107" i="8"/>
  <c r="N1107" i="8"/>
  <c r="M1107" i="8"/>
  <c r="O1106" i="8"/>
  <c r="N1106" i="8"/>
  <c r="M1106" i="8"/>
  <c r="O1105" i="8"/>
  <c r="N1105" i="8"/>
  <c r="M1105" i="8"/>
  <c r="O1104" i="8"/>
  <c r="N1104" i="8"/>
  <c r="M1104" i="8"/>
  <c r="O1103" i="8"/>
  <c r="N1103" i="8"/>
  <c r="M1103" i="8"/>
  <c r="O1102" i="8"/>
  <c r="N1102" i="8"/>
  <c r="M1102" i="8"/>
  <c r="O1101" i="8"/>
  <c r="N1101" i="8"/>
  <c r="M1101" i="8"/>
  <c r="O1100" i="8"/>
  <c r="N1100" i="8"/>
  <c r="M1100" i="8"/>
  <c r="O1099" i="8"/>
  <c r="N1099" i="8"/>
  <c r="M1099" i="8"/>
  <c r="O1098" i="8"/>
  <c r="N1098" i="8"/>
  <c r="M1098" i="8"/>
  <c r="O1097" i="8"/>
  <c r="N1097" i="8"/>
  <c r="M1097" i="8"/>
  <c r="O1096" i="8"/>
  <c r="N1096" i="8"/>
  <c r="M1096" i="8"/>
  <c r="O1095" i="8"/>
  <c r="N1095" i="8"/>
  <c r="M1095" i="8"/>
  <c r="O1094" i="8"/>
  <c r="N1094" i="8"/>
  <c r="M1094" i="8"/>
  <c r="O1093" i="8"/>
  <c r="N1093" i="8"/>
  <c r="M1093" i="8"/>
  <c r="O1092" i="8"/>
  <c r="N1092" i="8"/>
  <c r="M1092" i="8"/>
  <c r="O1091" i="8"/>
  <c r="N1091" i="8"/>
  <c r="M1091" i="8"/>
  <c r="O1090" i="8"/>
  <c r="N1090" i="8"/>
  <c r="M1090" i="8"/>
  <c r="O1089" i="8"/>
  <c r="N1089" i="8"/>
  <c r="M1089" i="8"/>
  <c r="O1088" i="8"/>
  <c r="N1088" i="8"/>
  <c r="M1088" i="8"/>
  <c r="O1087" i="8"/>
  <c r="N1087" i="8"/>
  <c r="M1087" i="8"/>
  <c r="O1086" i="8"/>
  <c r="N1086" i="8"/>
  <c r="M1086" i="8"/>
  <c r="O1085" i="8"/>
  <c r="N1085" i="8"/>
  <c r="M1085" i="8"/>
  <c r="O1084" i="8"/>
  <c r="N1084" i="8"/>
  <c r="M1084" i="8"/>
  <c r="O1083" i="8"/>
  <c r="N1083" i="8"/>
  <c r="M1083" i="8"/>
  <c r="O1082" i="8"/>
  <c r="N1082" i="8"/>
  <c r="M1082" i="8"/>
  <c r="O1081" i="8"/>
  <c r="N1081" i="8"/>
  <c r="M1081" i="8"/>
  <c r="O1080" i="8"/>
  <c r="N1080" i="8"/>
  <c r="M1080" i="8"/>
  <c r="O1079" i="8"/>
  <c r="N1079" i="8"/>
  <c r="M1079" i="8"/>
  <c r="O1078" i="8"/>
  <c r="N1078" i="8"/>
  <c r="M1078" i="8"/>
  <c r="O1077" i="8"/>
  <c r="N1077" i="8"/>
  <c r="M1077" i="8"/>
  <c r="O1076" i="8"/>
  <c r="N1076" i="8"/>
  <c r="M1076" i="8"/>
  <c r="O1075" i="8"/>
  <c r="N1075" i="8"/>
  <c r="M1075" i="8"/>
  <c r="O1074" i="8"/>
  <c r="N1074" i="8"/>
  <c r="M1074" i="8"/>
  <c r="O1073" i="8"/>
  <c r="N1073" i="8"/>
  <c r="M1073" i="8"/>
  <c r="O1072" i="8"/>
  <c r="N1072" i="8"/>
  <c r="M1072" i="8"/>
  <c r="O1071" i="8"/>
  <c r="N1071" i="8"/>
  <c r="M1071" i="8"/>
  <c r="O1070" i="8"/>
  <c r="N1070" i="8"/>
  <c r="M1070" i="8"/>
  <c r="O1069" i="8"/>
  <c r="N1069" i="8"/>
  <c r="M1069" i="8"/>
  <c r="O1068" i="8"/>
  <c r="N1068" i="8"/>
  <c r="M1068" i="8"/>
  <c r="O1067" i="8"/>
  <c r="N1067" i="8"/>
  <c r="M1067" i="8"/>
  <c r="O1066" i="8"/>
  <c r="N1066" i="8"/>
  <c r="M1066" i="8"/>
  <c r="O1065" i="8"/>
  <c r="N1065" i="8"/>
  <c r="M1065" i="8"/>
  <c r="O1064" i="8"/>
  <c r="N1064" i="8"/>
  <c r="M1064" i="8"/>
  <c r="O1063" i="8"/>
  <c r="N1063" i="8"/>
  <c r="M1063" i="8"/>
  <c r="O1062" i="8"/>
  <c r="N1062" i="8"/>
  <c r="M1062" i="8"/>
  <c r="O1061" i="8"/>
  <c r="N1061" i="8"/>
  <c r="M1061" i="8"/>
  <c r="O1060" i="8"/>
  <c r="N1060" i="8"/>
  <c r="M1060" i="8"/>
  <c r="O1059" i="8"/>
  <c r="N1059" i="8"/>
  <c r="M1059" i="8"/>
  <c r="O1058" i="8"/>
  <c r="N1058" i="8"/>
  <c r="M1058" i="8"/>
  <c r="O1057" i="8"/>
  <c r="N1057" i="8"/>
  <c r="M1057" i="8"/>
  <c r="O1056" i="8"/>
  <c r="N1056" i="8"/>
  <c r="M1056" i="8"/>
  <c r="O1055" i="8"/>
  <c r="N1055" i="8"/>
  <c r="M1055" i="8"/>
  <c r="O1054" i="8"/>
  <c r="N1054" i="8"/>
  <c r="M1054" i="8"/>
  <c r="O1053" i="8"/>
  <c r="N1053" i="8"/>
  <c r="M1053" i="8"/>
  <c r="O1052" i="8"/>
  <c r="N1052" i="8"/>
  <c r="M1052" i="8"/>
  <c r="O1051" i="8"/>
  <c r="N1051" i="8"/>
  <c r="M1051" i="8"/>
  <c r="O1050" i="8"/>
  <c r="N1050" i="8"/>
  <c r="M1050" i="8"/>
  <c r="O1049" i="8"/>
  <c r="N1049" i="8"/>
  <c r="M1049" i="8"/>
  <c r="O1048" i="8"/>
  <c r="N1048" i="8"/>
  <c r="M1048" i="8"/>
  <c r="O1047" i="8"/>
  <c r="N1047" i="8"/>
  <c r="M1047" i="8"/>
  <c r="O1046" i="8"/>
  <c r="N1046" i="8"/>
  <c r="M1046" i="8"/>
  <c r="O1045" i="8"/>
  <c r="N1045" i="8"/>
  <c r="M1045" i="8"/>
  <c r="O1044" i="8"/>
  <c r="N1044" i="8"/>
  <c r="M1044" i="8"/>
  <c r="O1043" i="8"/>
  <c r="N1043" i="8"/>
  <c r="M1043" i="8"/>
  <c r="O1042" i="8"/>
  <c r="N1042" i="8"/>
  <c r="M1042" i="8"/>
  <c r="O1041" i="8"/>
  <c r="N1041" i="8"/>
  <c r="M1041" i="8"/>
  <c r="O1040" i="8"/>
  <c r="N1040" i="8"/>
  <c r="M1040" i="8"/>
  <c r="O1039" i="8"/>
  <c r="N1039" i="8"/>
  <c r="M1039" i="8"/>
  <c r="O1038" i="8"/>
  <c r="N1038" i="8"/>
  <c r="M1038" i="8"/>
  <c r="O1037" i="8"/>
  <c r="N1037" i="8"/>
  <c r="M1037" i="8"/>
  <c r="O1036" i="8"/>
  <c r="N1036" i="8"/>
  <c r="M1036" i="8"/>
  <c r="O1035" i="8"/>
  <c r="N1035" i="8"/>
  <c r="M1035" i="8"/>
  <c r="O1034" i="8"/>
  <c r="N1034" i="8"/>
  <c r="M1034" i="8"/>
  <c r="O1033" i="8"/>
  <c r="N1033" i="8"/>
  <c r="M1033" i="8"/>
  <c r="O1032" i="8"/>
  <c r="N1032" i="8"/>
  <c r="M1032" i="8"/>
  <c r="O1031" i="8"/>
  <c r="N1031" i="8"/>
  <c r="M1031" i="8"/>
  <c r="O1030" i="8"/>
  <c r="N1030" i="8"/>
  <c r="M1030" i="8"/>
  <c r="O1029" i="8"/>
  <c r="N1029" i="8"/>
  <c r="M1029" i="8"/>
  <c r="O1028" i="8"/>
  <c r="N1028" i="8"/>
  <c r="M1028" i="8"/>
  <c r="O1027" i="8"/>
  <c r="N1027" i="8"/>
  <c r="M1027" i="8"/>
  <c r="O1026" i="8"/>
  <c r="N1026" i="8"/>
  <c r="M1026" i="8"/>
  <c r="O1025" i="8"/>
  <c r="N1025" i="8"/>
  <c r="M1025" i="8"/>
  <c r="O1024" i="8"/>
  <c r="N1024" i="8"/>
  <c r="M1024" i="8"/>
  <c r="O1023" i="8"/>
  <c r="N1023" i="8"/>
  <c r="M1023" i="8"/>
  <c r="O1022" i="8"/>
  <c r="N1022" i="8"/>
  <c r="M1022" i="8"/>
  <c r="O1021" i="8"/>
  <c r="N1021" i="8"/>
  <c r="M1021" i="8"/>
  <c r="O1020" i="8"/>
  <c r="N1020" i="8"/>
  <c r="M1020" i="8"/>
  <c r="O1019" i="8"/>
  <c r="N1019" i="8"/>
  <c r="M1019" i="8"/>
  <c r="O1018" i="8"/>
  <c r="N1018" i="8"/>
  <c r="M1018" i="8"/>
  <c r="O1017" i="8"/>
  <c r="N1017" i="8"/>
  <c r="M1017" i="8"/>
  <c r="O1016" i="8"/>
  <c r="N1016" i="8"/>
  <c r="M1016" i="8"/>
  <c r="O1015" i="8"/>
  <c r="N1015" i="8"/>
  <c r="M1015" i="8"/>
  <c r="O1014" i="8"/>
  <c r="N1014" i="8"/>
  <c r="M1014" i="8"/>
  <c r="O1013" i="8"/>
  <c r="N1013" i="8"/>
  <c r="M1013" i="8"/>
  <c r="O1012" i="8"/>
  <c r="N1012" i="8"/>
  <c r="M1012" i="8"/>
  <c r="O1011" i="8"/>
  <c r="N1011" i="8"/>
  <c r="M1011" i="8"/>
  <c r="O1010" i="8"/>
  <c r="N1010" i="8"/>
  <c r="M1010" i="8"/>
  <c r="O1009" i="8"/>
  <c r="N1009" i="8"/>
  <c r="M1009" i="8"/>
  <c r="O1008" i="8"/>
  <c r="N1008" i="8"/>
  <c r="M1008" i="8"/>
  <c r="O1007" i="8"/>
  <c r="N1007" i="8"/>
  <c r="M1007" i="8"/>
  <c r="O1006" i="8"/>
  <c r="N1006" i="8"/>
  <c r="M1006" i="8"/>
  <c r="O1005" i="8"/>
  <c r="N1005" i="8"/>
  <c r="M1005" i="8"/>
  <c r="O1004" i="8"/>
  <c r="N1004" i="8"/>
  <c r="M1004" i="8"/>
  <c r="O1003" i="8"/>
  <c r="N1003" i="8"/>
  <c r="M1003" i="8"/>
  <c r="O1002" i="8"/>
  <c r="N1002" i="8"/>
  <c r="M1002" i="8"/>
  <c r="O1001" i="8"/>
  <c r="N1001" i="8"/>
  <c r="M1001" i="8"/>
  <c r="O1000" i="8"/>
  <c r="N1000" i="8"/>
  <c r="M1000" i="8"/>
  <c r="O999" i="8"/>
  <c r="N999" i="8"/>
  <c r="M999" i="8"/>
  <c r="O998" i="8"/>
  <c r="N998" i="8"/>
  <c r="M998" i="8"/>
  <c r="O997" i="8"/>
  <c r="N997" i="8"/>
  <c r="M997" i="8"/>
  <c r="O996" i="8"/>
  <c r="N996" i="8"/>
  <c r="M996" i="8"/>
  <c r="O995" i="8"/>
  <c r="N995" i="8"/>
  <c r="M995" i="8"/>
  <c r="O994" i="8"/>
  <c r="N994" i="8"/>
  <c r="M994" i="8"/>
  <c r="O993" i="8"/>
  <c r="N993" i="8"/>
  <c r="M993" i="8"/>
  <c r="O992" i="8"/>
  <c r="N992" i="8"/>
  <c r="M992" i="8"/>
  <c r="O991" i="8"/>
  <c r="N991" i="8"/>
  <c r="M991" i="8"/>
  <c r="O990" i="8"/>
  <c r="N990" i="8"/>
  <c r="M990" i="8"/>
  <c r="O989" i="8"/>
  <c r="N989" i="8"/>
  <c r="M989" i="8"/>
  <c r="O988" i="8"/>
  <c r="N988" i="8"/>
  <c r="M988" i="8"/>
  <c r="O987" i="8"/>
  <c r="N987" i="8"/>
  <c r="M987" i="8"/>
  <c r="O986" i="8"/>
  <c r="N986" i="8"/>
  <c r="M986" i="8"/>
  <c r="O985" i="8"/>
  <c r="N985" i="8"/>
  <c r="M985" i="8"/>
  <c r="O984" i="8"/>
  <c r="N984" i="8"/>
  <c r="M984" i="8"/>
  <c r="O983" i="8"/>
  <c r="N983" i="8"/>
  <c r="M983" i="8"/>
  <c r="O982" i="8"/>
  <c r="N982" i="8"/>
  <c r="M982" i="8"/>
  <c r="O981" i="8"/>
  <c r="N981" i="8"/>
  <c r="M981" i="8"/>
  <c r="O980" i="8"/>
  <c r="N980" i="8"/>
  <c r="M980" i="8"/>
  <c r="O979" i="8"/>
  <c r="N979" i="8"/>
  <c r="M979" i="8"/>
  <c r="O978" i="8"/>
  <c r="N978" i="8"/>
  <c r="M978" i="8"/>
  <c r="O977" i="8"/>
  <c r="N977" i="8"/>
  <c r="M977" i="8"/>
  <c r="O976" i="8"/>
  <c r="N976" i="8"/>
  <c r="M976" i="8"/>
  <c r="O975" i="8"/>
  <c r="N975" i="8"/>
  <c r="M975" i="8"/>
  <c r="O974" i="8"/>
  <c r="N974" i="8"/>
  <c r="M974" i="8"/>
  <c r="O973" i="8"/>
  <c r="N973" i="8"/>
  <c r="M973" i="8"/>
  <c r="O972" i="8"/>
  <c r="N972" i="8"/>
  <c r="M972" i="8"/>
  <c r="O971" i="8"/>
  <c r="N971" i="8"/>
  <c r="M971" i="8"/>
  <c r="O970" i="8"/>
  <c r="N970" i="8"/>
  <c r="M970" i="8"/>
  <c r="O969" i="8"/>
  <c r="N969" i="8"/>
  <c r="M969" i="8"/>
  <c r="O968" i="8"/>
  <c r="N968" i="8"/>
  <c r="M968" i="8"/>
  <c r="O967" i="8"/>
  <c r="N967" i="8"/>
  <c r="M967" i="8"/>
  <c r="O966" i="8"/>
  <c r="N966" i="8"/>
  <c r="M966" i="8"/>
  <c r="O965" i="8"/>
  <c r="N965" i="8"/>
  <c r="M965" i="8"/>
  <c r="O964" i="8"/>
  <c r="N964" i="8"/>
  <c r="M964" i="8"/>
  <c r="O963" i="8"/>
  <c r="N963" i="8"/>
  <c r="M963" i="8"/>
  <c r="O962" i="8"/>
  <c r="N962" i="8"/>
  <c r="M962" i="8"/>
  <c r="O961" i="8"/>
  <c r="N961" i="8"/>
  <c r="M961" i="8"/>
  <c r="O960" i="8"/>
  <c r="N960" i="8"/>
  <c r="M960" i="8"/>
  <c r="O959" i="8"/>
  <c r="N959" i="8"/>
  <c r="M959" i="8"/>
  <c r="O958" i="8"/>
  <c r="N958" i="8"/>
  <c r="M958" i="8"/>
  <c r="O957" i="8"/>
  <c r="N957" i="8"/>
  <c r="M957" i="8"/>
  <c r="O956" i="8"/>
  <c r="N956" i="8"/>
  <c r="M956" i="8"/>
  <c r="O955" i="8"/>
  <c r="N955" i="8"/>
  <c r="M955" i="8"/>
  <c r="O954" i="8"/>
  <c r="N954" i="8"/>
  <c r="M954" i="8"/>
  <c r="O953" i="8"/>
  <c r="N953" i="8"/>
  <c r="M953" i="8"/>
  <c r="O952" i="8"/>
  <c r="N952" i="8"/>
  <c r="M952" i="8"/>
  <c r="O951" i="8"/>
  <c r="N951" i="8"/>
  <c r="M951" i="8"/>
  <c r="O950" i="8"/>
  <c r="N950" i="8"/>
  <c r="M950" i="8"/>
  <c r="O949" i="8"/>
  <c r="N949" i="8"/>
  <c r="M949" i="8"/>
  <c r="O948" i="8"/>
  <c r="N948" i="8"/>
  <c r="M948" i="8"/>
  <c r="O947" i="8"/>
  <c r="N947" i="8"/>
  <c r="M947" i="8"/>
  <c r="O946" i="8"/>
  <c r="N946" i="8"/>
  <c r="M946" i="8"/>
  <c r="O945" i="8"/>
  <c r="N945" i="8"/>
  <c r="M945" i="8"/>
  <c r="O944" i="8"/>
  <c r="N944" i="8"/>
  <c r="M944" i="8"/>
  <c r="O943" i="8"/>
  <c r="N943" i="8"/>
  <c r="M943" i="8"/>
  <c r="O942" i="8"/>
  <c r="N942" i="8"/>
  <c r="M942" i="8"/>
  <c r="O941" i="8"/>
  <c r="N941" i="8"/>
  <c r="M941" i="8"/>
  <c r="O940" i="8"/>
  <c r="N940" i="8"/>
  <c r="M940" i="8"/>
  <c r="O939" i="8"/>
  <c r="N939" i="8"/>
  <c r="M939" i="8"/>
  <c r="O938" i="8"/>
  <c r="N938" i="8"/>
  <c r="M938" i="8"/>
  <c r="O937" i="8"/>
  <c r="N937" i="8"/>
  <c r="M937" i="8"/>
  <c r="O936" i="8"/>
  <c r="N936" i="8"/>
  <c r="M936" i="8"/>
  <c r="O935" i="8"/>
  <c r="N935" i="8"/>
  <c r="M935" i="8"/>
  <c r="O934" i="8"/>
  <c r="N934" i="8"/>
  <c r="M934" i="8"/>
  <c r="O933" i="8"/>
  <c r="N933" i="8"/>
  <c r="M933" i="8"/>
  <c r="O932" i="8"/>
  <c r="N932" i="8"/>
  <c r="M932" i="8"/>
  <c r="O931" i="8"/>
  <c r="N931" i="8"/>
  <c r="M931" i="8"/>
  <c r="O930" i="8"/>
  <c r="N930" i="8"/>
  <c r="M930" i="8"/>
  <c r="O929" i="8"/>
  <c r="N929" i="8"/>
  <c r="M929" i="8"/>
  <c r="O928" i="8"/>
  <c r="N928" i="8"/>
  <c r="M928" i="8"/>
  <c r="O927" i="8"/>
  <c r="N927" i="8"/>
  <c r="M927" i="8"/>
  <c r="O926" i="8"/>
  <c r="N926" i="8"/>
  <c r="M926" i="8"/>
  <c r="O925" i="8"/>
  <c r="N925" i="8"/>
  <c r="M925" i="8"/>
  <c r="O924" i="8"/>
  <c r="N924" i="8"/>
  <c r="M924" i="8"/>
  <c r="O923" i="8"/>
  <c r="N923" i="8"/>
  <c r="M923" i="8"/>
  <c r="O922" i="8"/>
  <c r="N922" i="8"/>
  <c r="M922" i="8"/>
  <c r="O921" i="8"/>
  <c r="N921" i="8"/>
  <c r="M921" i="8"/>
  <c r="O920" i="8"/>
  <c r="N920" i="8"/>
  <c r="M920" i="8"/>
  <c r="O919" i="8"/>
  <c r="N919" i="8"/>
  <c r="M919" i="8"/>
  <c r="O918" i="8"/>
  <c r="N918" i="8"/>
  <c r="M918" i="8"/>
  <c r="O917" i="8"/>
  <c r="N917" i="8"/>
  <c r="M917" i="8"/>
  <c r="O916" i="8"/>
  <c r="N916" i="8"/>
  <c r="M916" i="8"/>
  <c r="O915" i="8"/>
  <c r="N915" i="8"/>
  <c r="M915" i="8"/>
  <c r="O914" i="8"/>
  <c r="N914" i="8"/>
  <c r="M914" i="8"/>
  <c r="O913" i="8"/>
  <c r="N913" i="8"/>
  <c r="M913" i="8"/>
  <c r="O912" i="8"/>
  <c r="N912" i="8"/>
  <c r="M912" i="8"/>
  <c r="O911" i="8"/>
  <c r="N911" i="8"/>
  <c r="M911" i="8"/>
  <c r="O910" i="8"/>
  <c r="N910" i="8"/>
  <c r="M910" i="8"/>
  <c r="O909" i="8"/>
  <c r="N909" i="8"/>
  <c r="M909" i="8"/>
  <c r="O908" i="8"/>
  <c r="N908" i="8"/>
  <c r="M908" i="8"/>
  <c r="O907" i="8"/>
  <c r="N907" i="8"/>
  <c r="M907" i="8"/>
  <c r="O906" i="8"/>
  <c r="N906" i="8"/>
  <c r="M906" i="8"/>
  <c r="O905" i="8"/>
  <c r="N905" i="8"/>
  <c r="M905" i="8"/>
  <c r="O904" i="8"/>
  <c r="N904" i="8"/>
  <c r="M904" i="8"/>
  <c r="O903" i="8"/>
  <c r="N903" i="8"/>
  <c r="M903" i="8"/>
  <c r="O902" i="8"/>
  <c r="N902" i="8"/>
  <c r="M902" i="8"/>
  <c r="O901" i="8"/>
  <c r="N901" i="8"/>
  <c r="M901" i="8"/>
  <c r="O900" i="8"/>
  <c r="N900" i="8"/>
  <c r="M900" i="8"/>
  <c r="O899" i="8"/>
  <c r="N899" i="8"/>
  <c r="M899" i="8"/>
  <c r="O898" i="8"/>
  <c r="N898" i="8"/>
  <c r="M898" i="8"/>
  <c r="O897" i="8"/>
  <c r="N897" i="8"/>
  <c r="M897" i="8"/>
  <c r="O896" i="8"/>
  <c r="N896" i="8"/>
  <c r="M896" i="8"/>
  <c r="O895" i="8"/>
  <c r="N895" i="8"/>
  <c r="M895" i="8"/>
  <c r="O894" i="8"/>
  <c r="N894" i="8"/>
  <c r="M894" i="8"/>
  <c r="O893" i="8"/>
  <c r="N893" i="8"/>
  <c r="M893" i="8"/>
  <c r="O892" i="8"/>
  <c r="N892" i="8"/>
  <c r="M892" i="8"/>
  <c r="O891" i="8"/>
  <c r="N891" i="8"/>
  <c r="M891" i="8"/>
  <c r="O890" i="8"/>
  <c r="N890" i="8"/>
  <c r="M890" i="8"/>
  <c r="O889" i="8"/>
  <c r="N889" i="8"/>
  <c r="M889" i="8"/>
  <c r="O888" i="8"/>
  <c r="N888" i="8"/>
  <c r="M888" i="8"/>
  <c r="O887" i="8"/>
  <c r="N887" i="8"/>
  <c r="M887" i="8"/>
  <c r="O886" i="8"/>
  <c r="N886" i="8"/>
  <c r="M886" i="8"/>
  <c r="O885" i="8"/>
  <c r="N885" i="8"/>
  <c r="M885" i="8"/>
  <c r="O884" i="8"/>
  <c r="N884" i="8"/>
  <c r="M884" i="8"/>
  <c r="O883" i="8"/>
  <c r="N883" i="8"/>
  <c r="M883" i="8"/>
  <c r="O882" i="8"/>
  <c r="N882" i="8"/>
  <c r="M882" i="8"/>
  <c r="O881" i="8"/>
  <c r="N881" i="8"/>
  <c r="M881" i="8"/>
  <c r="O880" i="8"/>
  <c r="N880" i="8"/>
  <c r="M880" i="8"/>
  <c r="O879" i="8"/>
  <c r="N879" i="8"/>
  <c r="M879" i="8"/>
  <c r="O878" i="8"/>
  <c r="N878" i="8"/>
  <c r="M878" i="8"/>
  <c r="O877" i="8"/>
  <c r="N877" i="8"/>
  <c r="M877" i="8"/>
  <c r="O876" i="8"/>
  <c r="N876" i="8"/>
  <c r="M876" i="8"/>
  <c r="O875" i="8"/>
  <c r="N875" i="8"/>
  <c r="M875" i="8"/>
  <c r="O874" i="8"/>
  <c r="N874" i="8"/>
  <c r="M874" i="8"/>
  <c r="O873" i="8"/>
  <c r="N873" i="8"/>
  <c r="M873" i="8"/>
  <c r="O872" i="8"/>
  <c r="N872" i="8"/>
  <c r="M872" i="8"/>
  <c r="O871" i="8"/>
  <c r="N871" i="8"/>
  <c r="M871" i="8"/>
  <c r="O870" i="8"/>
  <c r="N870" i="8"/>
  <c r="M870" i="8"/>
  <c r="O869" i="8"/>
  <c r="N869" i="8"/>
  <c r="M869" i="8"/>
  <c r="O868" i="8"/>
  <c r="N868" i="8"/>
  <c r="M868" i="8"/>
  <c r="O867" i="8"/>
  <c r="N867" i="8"/>
  <c r="M867" i="8"/>
  <c r="O866" i="8"/>
  <c r="N866" i="8"/>
  <c r="M866" i="8"/>
  <c r="O865" i="8"/>
  <c r="N865" i="8"/>
  <c r="M865" i="8"/>
  <c r="O864" i="8"/>
  <c r="N864" i="8"/>
  <c r="M864" i="8"/>
  <c r="O863" i="8"/>
  <c r="N863" i="8"/>
  <c r="M863" i="8"/>
  <c r="O862" i="8"/>
  <c r="N862" i="8"/>
  <c r="M862" i="8"/>
  <c r="O861" i="8"/>
  <c r="N861" i="8"/>
  <c r="M861" i="8"/>
  <c r="O860" i="8"/>
  <c r="N860" i="8"/>
  <c r="M860" i="8"/>
  <c r="O859" i="8"/>
  <c r="N859" i="8"/>
  <c r="M859" i="8"/>
  <c r="O858" i="8"/>
  <c r="N858" i="8"/>
  <c r="M858" i="8"/>
  <c r="O857" i="8"/>
  <c r="N857" i="8"/>
  <c r="M857" i="8"/>
  <c r="O856" i="8"/>
  <c r="N856" i="8"/>
  <c r="M856" i="8"/>
  <c r="O855" i="8"/>
  <c r="N855" i="8"/>
  <c r="M855" i="8"/>
  <c r="O854" i="8"/>
  <c r="N854" i="8"/>
  <c r="M854" i="8"/>
  <c r="O853" i="8"/>
  <c r="N853" i="8"/>
  <c r="M853" i="8"/>
  <c r="O852" i="8"/>
  <c r="N852" i="8"/>
  <c r="M852" i="8"/>
  <c r="O851" i="8"/>
  <c r="N851" i="8"/>
  <c r="M851" i="8"/>
  <c r="O850" i="8"/>
  <c r="N850" i="8"/>
  <c r="M850" i="8"/>
  <c r="O849" i="8"/>
  <c r="N849" i="8"/>
  <c r="M849" i="8"/>
  <c r="O848" i="8"/>
  <c r="N848" i="8"/>
  <c r="M848" i="8"/>
  <c r="O847" i="8"/>
  <c r="N847" i="8"/>
  <c r="M847" i="8"/>
  <c r="O846" i="8"/>
  <c r="N846" i="8"/>
  <c r="M846" i="8"/>
  <c r="O845" i="8"/>
  <c r="N845" i="8"/>
  <c r="M845" i="8"/>
  <c r="O844" i="8"/>
  <c r="N844" i="8"/>
  <c r="M844" i="8"/>
  <c r="O843" i="8"/>
  <c r="N843" i="8"/>
  <c r="M843" i="8"/>
  <c r="O842" i="8"/>
  <c r="N842" i="8"/>
  <c r="M842" i="8"/>
  <c r="O841" i="8"/>
  <c r="N841" i="8"/>
  <c r="M841" i="8"/>
  <c r="O840" i="8"/>
  <c r="N840" i="8"/>
  <c r="M840" i="8"/>
  <c r="O839" i="8"/>
  <c r="N839" i="8"/>
  <c r="M839" i="8"/>
  <c r="O838" i="8"/>
  <c r="N838" i="8"/>
  <c r="M838" i="8"/>
  <c r="O837" i="8"/>
  <c r="N837" i="8"/>
  <c r="M837" i="8"/>
  <c r="O836" i="8"/>
  <c r="N836" i="8"/>
  <c r="M836" i="8"/>
  <c r="O835" i="8"/>
  <c r="N835" i="8"/>
  <c r="M835" i="8"/>
  <c r="O834" i="8"/>
  <c r="N834" i="8"/>
  <c r="M834" i="8"/>
  <c r="O833" i="8"/>
  <c r="N833" i="8"/>
  <c r="M833" i="8"/>
  <c r="O832" i="8"/>
  <c r="N832" i="8"/>
  <c r="M832" i="8"/>
  <c r="O831" i="8"/>
  <c r="N831" i="8"/>
  <c r="M831" i="8"/>
  <c r="O830" i="8"/>
  <c r="N830" i="8"/>
  <c r="M830" i="8"/>
  <c r="O829" i="8"/>
  <c r="N829" i="8"/>
  <c r="M829" i="8"/>
  <c r="O828" i="8"/>
  <c r="N828" i="8"/>
  <c r="M828" i="8"/>
  <c r="O827" i="8"/>
  <c r="N827" i="8"/>
  <c r="M827" i="8"/>
  <c r="O826" i="8"/>
  <c r="N826" i="8"/>
  <c r="M826" i="8"/>
  <c r="O825" i="8"/>
  <c r="N825" i="8"/>
  <c r="M825" i="8"/>
  <c r="O824" i="8"/>
  <c r="N824" i="8"/>
  <c r="M824" i="8"/>
  <c r="O823" i="8"/>
  <c r="N823" i="8"/>
  <c r="M823" i="8"/>
  <c r="O822" i="8"/>
  <c r="N822" i="8"/>
  <c r="M822" i="8"/>
  <c r="O821" i="8"/>
  <c r="N821" i="8"/>
  <c r="M821" i="8"/>
  <c r="O820" i="8"/>
  <c r="N820" i="8"/>
  <c r="M820" i="8"/>
  <c r="O819" i="8"/>
  <c r="N819" i="8"/>
  <c r="M819" i="8"/>
  <c r="O818" i="8"/>
  <c r="N818" i="8"/>
  <c r="M818" i="8"/>
  <c r="O817" i="8"/>
  <c r="N817" i="8"/>
  <c r="M817" i="8"/>
  <c r="O816" i="8"/>
  <c r="N816" i="8"/>
  <c r="M816" i="8"/>
  <c r="O815" i="8"/>
  <c r="N815" i="8"/>
  <c r="M815" i="8"/>
  <c r="O814" i="8"/>
  <c r="N814" i="8"/>
  <c r="M814" i="8"/>
  <c r="O813" i="8"/>
  <c r="N813" i="8"/>
  <c r="M813" i="8"/>
  <c r="O812" i="8"/>
  <c r="N812" i="8"/>
  <c r="M812" i="8"/>
  <c r="O811" i="8"/>
  <c r="N811" i="8"/>
  <c r="M811" i="8"/>
  <c r="O810" i="8"/>
  <c r="N810" i="8"/>
  <c r="M810" i="8"/>
  <c r="O809" i="8"/>
  <c r="N809" i="8"/>
  <c r="M809" i="8"/>
  <c r="O808" i="8"/>
  <c r="N808" i="8"/>
  <c r="M808" i="8"/>
  <c r="O807" i="8"/>
  <c r="N807" i="8"/>
  <c r="M807" i="8"/>
  <c r="O806" i="8"/>
  <c r="N806" i="8"/>
  <c r="M806" i="8"/>
  <c r="O805" i="8"/>
  <c r="N805" i="8"/>
  <c r="M805" i="8"/>
  <c r="O804" i="8"/>
  <c r="N804" i="8"/>
  <c r="M804" i="8"/>
  <c r="O803" i="8"/>
  <c r="N803" i="8"/>
  <c r="M803" i="8"/>
  <c r="O802" i="8"/>
  <c r="N802" i="8"/>
  <c r="M802" i="8"/>
  <c r="O801" i="8"/>
  <c r="N801" i="8"/>
  <c r="M801" i="8"/>
  <c r="O800" i="8"/>
  <c r="N800" i="8"/>
  <c r="M800" i="8"/>
  <c r="O799" i="8"/>
  <c r="N799" i="8"/>
  <c r="M799" i="8"/>
  <c r="O798" i="8"/>
  <c r="N798" i="8"/>
  <c r="M798" i="8"/>
  <c r="O797" i="8"/>
  <c r="N797" i="8"/>
  <c r="M797" i="8"/>
  <c r="O796" i="8"/>
  <c r="N796" i="8"/>
  <c r="M796" i="8"/>
  <c r="O795" i="8"/>
  <c r="N795" i="8"/>
  <c r="M795" i="8"/>
  <c r="O794" i="8"/>
  <c r="N794" i="8"/>
  <c r="M794" i="8"/>
  <c r="O793" i="8"/>
  <c r="N793" i="8"/>
  <c r="M793" i="8"/>
  <c r="O792" i="8"/>
  <c r="N792" i="8"/>
  <c r="M792" i="8"/>
  <c r="O791" i="8"/>
  <c r="N791" i="8"/>
  <c r="M791" i="8"/>
  <c r="O790" i="8"/>
  <c r="N790" i="8"/>
  <c r="M790" i="8"/>
  <c r="O789" i="8"/>
  <c r="N789" i="8"/>
  <c r="M789" i="8"/>
  <c r="O788" i="8"/>
  <c r="N788" i="8"/>
  <c r="M788" i="8"/>
  <c r="O787" i="8"/>
  <c r="N787" i="8"/>
  <c r="M787" i="8"/>
  <c r="O786" i="8"/>
  <c r="N786" i="8"/>
  <c r="M786" i="8"/>
  <c r="O785" i="8"/>
  <c r="N785" i="8"/>
  <c r="M785" i="8"/>
  <c r="O784" i="8"/>
  <c r="N784" i="8"/>
  <c r="M784" i="8"/>
  <c r="O783" i="8"/>
  <c r="N783" i="8"/>
  <c r="M783" i="8"/>
  <c r="O782" i="8"/>
  <c r="N782" i="8"/>
  <c r="M782" i="8"/>
  <c r="O781" i="8"/>
  <c r="N781" i="8"/>
  <c r="M781" i="8"/>
  <c r="O780" i="8"/>
  <c r="N780" i="8"/>
  <c r="M780" i="8"/>
  <c r="O779" i="8"/>
  <c r="N779" i="8"/>
  <c r="M779" i="8"/>
  <c r="O778" i="8"/>
  <c r="N778" i="8"/>
  <c r="M778" i="8"/>
  <c r="O777" i="8"/>
  <c r="N777" i="8"/>
  <c r="M777" i="8"/>
  <c r="O776" i="8"/>
  <c r="N776" i="8"/>
  <c r="M776" i="8"/>
  <c r="O775" i="8"/>
  <c r="N775" i="8"/>
  <c r="M775" i="8"/>
  <c r="O774" i="8"/>
  <c r="N774" i="8"/>
  <c r="M774" i="8"/>
  <c r="O773" i="8"/>
  <c r="N773" i="8"/>
  <c r="M773" i="8"/>
  <c r="O772" i="8"/>
  <c r="N772" i="8"/>
  <c r="M772" i="8"/>
  <c r="O771" i="8"/>
  <c r="N771" i="8"/>
  <c r="M771" i="8"/>
  <c r="O770" i="8"/>
  <c r="N770" i="8"/>
  <c r="M770" i="8"/>
  <c r="O769" i="8"/>
  <c r="N769" i="8"/>
  <c r="M769" i="8"/>
  <c r="O768" i="8"/>
  <c r="N768" i="8"/>
  <c r="M768" i="8"/>
  <c r="O767" i="8"/>
  <c r="N767" i="8"/>
  <c r="M767" i="8"/>
  <c r="O766" i="8"/>
  <c r="N766" i="8"/>
  <c r="M766" i="8"/>
  <c r="O765" i="8"/>
  <c r="N765" i="8"/>
  <c r="M765" i="8"/>
  <c r="O764" i="8"/>
  <c r="N764" i="8"/>
  <c r="M764" i="8"/>
  <c r="O763" i="8"/>
  <c r="N763" i="8"/>
  <c r="M763" i="8"/>
  <c r="O762" i="8"/>
  <c r="N762" i="8"/>
  <c r="M762" i="8"/>
  <c r="O761" i="8"/>
  <c r="N761" i="8"/>
  <c r="M761" i="8"/>
  <c r="O760" i="8"/>
  <c r="N760" i="8"/>
  <c r="M760" i="8"/>
  <c r="O759" i="8"/>
  <c r="N759" i="8"/>
  <c r="M759" i="8"/>
  <c r="O758" i="8"/>
  <c r="N758" i="8"/>
  <c r="M758" i="8"/>
  <c r="O757" i="8"/>
  <c r="N757" i="8"/>
  <c r="M757" i="8"/>
  <c r="O756" i="8"/>
  <c r="N756" i="8"/>
  <c r="M756" i="8"/>
  <c r="O755" i="8"/>
  <c r="N755" i="8"/>
  <c r="M755" i="8"/>
  <c r="O754" i="8"/>
  <c r="N754" i="8"/>
  <c r="M754" i="8"/>
  <c r="O753" i="8"/>
  <c r="N753" i="8"/>
  <c r="M753" i="8"/>
  <c r="O752" i="8"/>
  <c r="N752" i="8"/>
  <c r="M752" i="8"/>
  <c r="O751" i="8"/>
  <c r="N751" i="8"/>
  <c r="M751" i="8"/>
  <c r="O750" i="8"/>
  <c r="N750" i="8"/>
  <c r="M750" i="8"/>
  <c r="O749" i="8"/>
  <c r="N749" i="8"/>
  <c r="M749" i="8"/>
  <c r="O748" i="8"/>
  <c r="N748" i="8"/>
  <c r="M748" i="8"/>
  <c r="O747" i="8"/>
  <c r="N747" i="8"/>
  <c r="M747" i="8"/>
  <c r="O746" i="8"/>
  <c r="N746" i="8"/>
  <c r="M746" i="8"/>
  <c r="O745" i="8"/>
  <c r="N745" i="8"/>
  <c r="M745" i="8"/>
  <c r="O744" i="8"/>
  <c r="N744" i="8"/>
  <c r="M744" i="8"/>
  <c r="O743" i="8"/>
  <c r="N743" i="8"/>
  <c r="M743" i="8"/>
  <c r="O742" i="8"/>
  <c r="N742" i="8"/>
  <c r="M742" i="8"/>
  <c r="O741" i="8"/>
  <c r="N741" i="8"/>
  <c r="M741" i="8"/>
  <c r="O740" i="8"/>
  <c r="N740" i="8"/>
  <c r="M740" i="8"/>
  <c r="O739" i="8"/>
  <c r="N739" i="8"/>
  <c r="M739" i="8"/>
  <c r="O738" i="8"/>
  <c r="N738" i="8"/>
  <c r="M738" i="8"/>
  <c r="O737" i="8"/>
  <c r="N737" i="8"/>
  <c r="M737" i="8"/>
  <c r="O736" i="8"/>
  <c r="N736" i="8"/>
  <c r="M736" i="8"/>
  <c r="O735" i="8"/>
  <c r="N735" i="8"/>
  <c r="M735" i="8"/>
  <c r="O734" i="8"/>
  <c r="N734" i="8"/>
  <c r="M734" i="8"/>
  <c r="O733" i="8"/>
  <c r="N733" i="8"/>
  <c r="M733" i="8"/>
  <c r="O732" i="8"/>
  <c r="N732" i="8"/>
  <c r="M732" i="8"/>
  <c r="O731" i="8"/>
  <c r="N731" i="8"/>
  <c r="M731" i="8"/>
  <c r="O730" i="8"/>
  <c r="N730" i="8"/>
  <c r="M730" i="8"/>
  <c r="O729" i="8"/>
  <c r="N729" i="8"/>
  <c r="M729" i="8"/>
  <c r="O728" i="8"/>
  <c r="N728" i="8"/>
  <c r="M728" i="8"/>
  <c r="O727" i="8"/>
  <c r="N727" i="8"/>
  <c r="M727" i="8"/>
  <c r="O726" i="8"/>
  <c r="N726" i="8"/>
  <c r="M726" i="8"/>
  <c r="O725" i="8"/>
  <c r="N725" i="8"/>
  <c r="M725" i="8"/>
  <c r="O724" i="8"/>
  <c r="N724" i="8"/>
  <c r="M724" i="8"/>
  <c r="O723" i="8"/>
  <c r="N723" i="8"/>
  <c r="M723" i="8"/>
  <c r="O722" i="8"/>
  <c r="N722" i="8"/>
  <c r="M722" i="8"/>
  <c r="O721" i="8"/>
  <c r="N721" i="8"/>
  <c r="M721" i="8"/>
  <c r="O720" i="8"/>
  <c r="N720" i="8"/>
  <c r="M720" i="8"/>
  <c r="O719" i="8"/>
  <c r="N719" i="8"/>
  <c r="M719" i="8"/>
  <c r="O718" i="8"/>
  <c r="N718" i="8"/>
  <c r="M718" i="8"/>
  <c r="O717" i="8"/>
  <c r="N717" i="8"/>
  <c r="M717" i="8"/>
  <c r="O716" i="8"/>
  <c r="N716" i="8"/>
  <c r="M716" i="8"/>
  <c r="O715" i="8"/>
  <c r="N715" i="8"/>
  <c r="M715" i="8"/>
  <c r="O714" i="8"/>
  <c r="N714" i="8"/>
  <c r="M714" i="8"/>
  <c r="O713" i="8"/>
  <c r="N713" i="8"/>
  <c r="M713" i="8"/>
  <c r="O712" i="8"/>
  <c r="N712" i="8"/>
  <c r="M712" i="8"/>
  <c r="O711" i="8"/>
  <c r="N711" i="8"/>
  <c r="M711" i="8"/>
  <c r="O710" i="8"/>
  <c r="N710" i="8"/>
  <c r="M710" i="8"/>
  <c r="O709" i="8"/>
  <c r="N709" i="8"/>
  <c r="M709" i="8"/>
  <c r="O708" i="8"/>
  <c r="N708" i="8"/>
  <c r="M708" i="8"/>
  <c r="O707" i="8"/>
  <c r="N707" i="8"/>
  <c r="M707" i="8"/>
  <c r="O706" i="8"/>
  <c r="N706" i="8"/>
  <c r="M706" i="8"/>
  <c r="O705" i="8"/>
  <c r="N705" i="8"/>
  <c r="M705" i="8"/>
  <c r="O704" i="8"/>
  <c r="N704" i="8"/>
  <c r="M704" i="8"/>
  <c r="O703" i="8"/>
  <c r="N703" i="8"/>
  <c r="M703" i="8"/>
  <c r="O702" i="8"/>
  <c r="N702" i="8"/>
  <c r="M702" i="8"/>
  <c r="O701" i="8"/>
  <c r="N701" i="8"/>
  <c r="M701" i="8"/>
  <c r="O700" i="8"/>
  <c r="N700" i="8"/>
  <c r="M700" i="8"/>
  <c r="O699" i="8"/>
  <c r="N699" i="8"/>
  <c r="M699" i="8"/>
  <c r="O698" i="8"/>
  <c r="N698" i="8"/>
  <c r="M698" i="8"/>
  <c r="O697" i="8"/>
  <c r="N697" i="8"/>
  <c r="M697" i="8"/>
  <c r="O696" i="8"/>
  <c r="N696" i="8"/>
  <c r="M696" i="8"/>
  <c r="O695" i="8"/>
  <c r="N695" i="8"/>
  <c r="M695" i="8"/>
  <c r="O694" i="8"/>
  <c r="N694" i="8"/>
  <c r="M694" i="8"/>
  <c r="O693" i="8"/>
  <c r="N693" i="8"/>
  <c r="M693" i="8"/>
  <c r="O692" i="8"/>
  <c r="N692" i="8"/>
  <c r="M692" i="8"/>
  <c r="O691" i="8"/>
  <c r="N691" i="8"/>
  <c r="M691" i="8"/>
  <c r="O690" i="8"/>
  <c r="N690" i="8"/>
  <c r="M690" i="8"/>
  <c r="O689" i="8"/>
  <c r="N689" i="8"/>
  <c r="M689" i="8"/>
  <c r="O688" i="8"/>
  <c r="N688" i="8"/>
  <c r="M688" i="8"/>
  <c r="O687" i="8"/>
  <c r="N687" i="8"/>
  <c r="M687" i="8"/>
  <c r="O686" i="8"/>
  <c r="N686" i="8"/>
  <c r="M686" i="8"/>
  <c r="O685" i="8"/>
  <c r="N685" i="8"/>
  <c r="M685" i="8"/>
  <c r="O684" i="8"/>
  <c r="N684" i="8"/>
  <c r="M684" i="8"/>
  <c r="O683" i="8"/>
  <c r="N683" i="8"/>
  <c r="M683" i="8"/>
  <c r="O682" i="8"/>
  <c r="N682" i="8"/>
  <c r="M682" i="8"/>
  <c r="O681" i="8"/>
  <c r="N681" i="8"/>
  <c r="M681" i="8"/>
  <c r="O680" i="8"/>
  <c r="N680" i="8"/>
  <c r="M680" i="8"/>
  <c r="O679" i="8"/>
  <c r="N679" i="8"/>
  <c r="M679" i="8"/>
  <c r="O678" i="8"/>
  <c r="N678" i="8"/>
  <c r="M678" i="8"/>
  <c r="O677" i="8"/>
  <c r="N677" i="8"/>
  <c r="M677" i="8"/>
  <c r="O676" i="8"/>
  <c r="N676" i="8"/>
  <c r="M676" i="8"/>
  <c r="O675" i="8"/>
  <c r="N675" i="8"/>
  <c r="M675" i="8"/>
  <c r="O674" i="8"/>
  <c r="N674" i="8"/>
  <c r="M674" i="8"/>
  <c r="O673" i="8"/>
  <c r="N673" i="8"/>
  <c r="M673" i="8"/>
  <c r="O672" i="8"/>
  <c r="N672" i="8"/>
  <c r="M672" i="8"/>
  <c r="O671" i="8"/>
  <c r="N671" i="8"/>
  <c r="M671" i="8"/>
  <c r="O670" i="8"/>
  <c r="N670" i="8"/>
  <c r="M670" i="8"/>
  <c r="O669" i="8"/>
  <c r="N669" i="8"/>
  <c r="M669" i="8"/>
  <c r="O668" i="8"/>
  <c r="N668" i="8"/>
  <c r="M668" i="8"/>
  <c r="O667" i="8"/>
  <c r="N667" i="8"/>
  <c r="M667" i="8"/>
  <c r="O666" i="8"/>
  <c r="N666" i="8"/>
  <c r="M666" i="8"/>
  <c r="O665" i="8"/>
  <c r="N665" i="8"/>
  <c r="M665" i="8"/>
  <c r="O664" i="8"/>
  <c r="N664" i="8"/>
  <c r="M664" i="8"/>
  <c r="O663" i="8"/>
  <c r="N663" i="8"/>
  <c r="M663" i="8"/>
  <c r="O662" i="8"/>
  <c r="N662" i="8"/>
  <c r="M662" i="8"/>
  <c r="O661" i="8"/>
  <c r="N661" i="8"/>
  <c r="M661" i="8"/>
  <c r="O660" i="8"/>
  <c r="N660" i="8"/>
  <c r="M660" i="8"/>
  <c r="O659" i="8"/>
  <c r="N659" i="8"/>
  <c r="M659" i="8"/>
  <c r="O658" i="8"/>
  <c r="N658" i="8"/>
  <c r="M658" i="8"/>
  <c r="O657" i="8"/>
  <c r="N657" i="8"/>
  <c r="M657" i="8"/>
  <c r="O656" i="8"/>
  <c r="N656" i="8"/>
  <c r="M656" i="8"/>
  <c r="O655" i="8"/>
  <c r="N655" i="8"/>
  <c r="M655" i="8"/>
  <c r="O654" i="8"/>
  <c r="N654" i="8"/>
  <c r="M654" i="8"/>
  <c r="O653" i="8"/>
  <c r="N653" i="8"/>
  <c r="M653" i="8"/>
  <c r="O652" i="8"/>
  <c r="N652" i="8"/>
  <c r="M652" i="8"/>
  <c r="O651" i="8"/>
  <c r="N651" i="8"/>
  <c r="M651" i="8"/>
  <c r="O650" i="8"/>
  <c r="N650" i="8"/>
  <c r="M650" i="8"/>
  <c r="O649" i="8"/>
  <c r="N649" i="8"/>
  <c r="M649" i="8"/>
  <c r="O648" i="8"/>
  <c r="N648" i="8"/>
  <c r="M648" i="8"/>
  <c r="O647" i="8"/>
  <c r="N647" i="8"/>
  <c r="M647" i="8"/>
  <c r="O646" i="8"/>
  <c r="N646" i="8"/>
  <c r="M646" i="8"/>
  <c r="O645" i="8"/>
  <c r="N645" i="8"/>
  <c r="M645" i="8"/>
  <c r="O644" i="8"/>
  <c r="N644" i="8"/>
  <c r="M644" i="8"/>
  <c r="O643" i="8"/>
  <c r="N643" i="8"/>
  <c r="M643" i="8"/>
  <c r="O642" i="8"/>
  <c r="N642" i="8"/>
  <c r="M642" i="8"/>
  <c r="O641" i="8"/>
  <c r="N641" i="8"/>
  <c r="M641" i="8"/>
  <c r="O640" i="8"/>
  <c r="N640" i="8"/>
  <c r="M640" i="8"/>
  <c r="O639" i="8"/>
  <c r="N639" i="8"/>
  <c r="M639" i="8"/>
  <c r="O638" i="8"/>
  <c r="N638" i="8"/>
  <c r="M638" i="8"/>
  <c r="O637" i="8"/>
  <c r="N637" i="8"/>
  <c r="M637" i="8"/>
  <c r="O636" i="8"/>
  <c r="N636" i="8"/>
  <c r="M636" i="8"/>
  <c r="O635" i="8"/>
  <c r="N635" i="8"/>
  <c r="M635" i="8"/>
  <c r="O634" i="8"/>
  <c r="N634" i="8"/>
  <c r="M634" i="8"/>
  <c r="O633" i="8"/>
  <c r="N633" i="8"/>
  <c r="M633" i="8"/>
  <c r="O632" i="8"/>
  <c r="N632" i="8"/>
  <c r="M632" i="8"/>
  <c r="O631" i="8"/>
  <c r="N631" i="8"/>
  <c r="M631" i="8"/>
  <c r="O630" i="8"/>
  <c r="N630" i="8"/>
  <c r="M630" i="8"/>
  <c r="O629" i="8"/>
  <c r="N629" i="8"/>
  <c r="M629" i="8"/>
  <c r="O628" i="8"/>
  <c r="N628" i="8"/>
  <c r="M628" i="8"/>
  <c r="O627" i="8"/>
  <c r="N627" i="8"/>
  <c r="M627" i="8"/>
  <c r="O626" i="8"/>
  <c r="N626" i="8"/>
  <c r="M626" i="8"/>
  <c r="O625" i="8"/>
  <c r="N625" i="8"/>
  <c r="M625" i="8"/>
  <c r="O624" i="8"/>
  <c r="N624" i="8"/>
  <c r="M624" i="8"/>
  <c r="O623" i="8"/>
  <c r="N623" i="8"/>
  <c r="M623" i="8"/>
  <c r="O622" i="8"/>
  <c r="N622" i="8"/>
  <c r="M622" i="8"/>
  <c r="O621" i="8"/>
  <c r="N621" i="8"/>
  <c r="M621" i="8"/>
  <c r="O620" i="8"/>
  <c r="N620" i="8"/>
  <c r="M620" i="8"/>
  <c r="O619" i="8"/>
  <c r="N619" i="8"/>
  <c r="M619" i="8"/>
  <c r="O618" i="8"/>
  <c r="N618" i="8"/>
  <c r="M618" i="8"/>
  <c r="O617" i="8"/>
  <c r="N617" i="8"/>
  <c r="M617" i="8"/>
  <c r="O616" i="8"/>
  <c r="N616" i="8"/>
  <c r="M616" i="8"/>
  <c r="O615" i="8"/>
  <c r="N615" i="8"/>
  <c r="M615" i="8"/>
  <c r="O614" i="8"/>
  <c r="N614" i="8"/>
  <c r="M614" i="8"/>
  <c r="O613" i="8"/>
  <c r="N613" i="8"/>
  <c r="M613" i="8"/>
  <c r="O612" i="8"/>
  <c r="N612" i="8"/>
  <c r="M612" i="8"/>
  <c r="O611" i="8"/>
  <c r="N611" i="8"/>
  <c r="M611" i="8"/>
  <c r="O610" i="8"/>
  <c r="N610" i="8"/>
  <c r="M610" i="8"/>
  <c r="O609" i="8"/>
  <c r="N609" i="8"/>
  <c r="M609" i="8"/>
  <c r="O608" i="8"/>
  <c r="N608" i="8"/>
  <c r="M608" i="8"/>
  <c r="O607" i="8"/>
  <c r="N607" i="8"/>
  <c r="M607" i="8"/>
  <c r="O606" i="8"/>
  <c r="N606" i="8"/>
  <c r="M606" i="8"/>
  <c r="O605" i="8"/>
  <c r="N605" i="8"/>
  <c r="M605" i="8"/>
  <c r="O604" i="8"/>
  <c r="N604" i="8"/>
  <c r="M604" i="8"/>
  <c r="O603" i="8"/>
  <c r="N603" i="8"/>
  <c r="M603" i="8"/>
  <c r="O602" i="8"/>
  <c r="N602" i="8"/>
  <c r="M602" i="8"/>
  <c r="O601" i="8"/>
  <c r="N601" i="8"/>
  <c r="M601" i="8"/>
  <c r="O600" i="8"/>
  <c r="N600" i="8"/>
  <c r="M600" i="8"/>
  <c r="O599" i="8"/>
  <c r="N599" i="8"/>
  <c r="M599" i="8"/>
  <c r="O598" i="8"/>
  <c r="N598" i="8"/>
  <c r="M598" i="8"/>
  <c r="O597" i="8"/>
  <c r="N597" i="8"/>
  <c r="M597" i="8"/>
  <c r="O596" i="8"/>
  <c r="N596" i="8"/>
  <c r="M596" i="8"/>
  <c r="O595" i="8"/>
  <c r="N595" i="8"/>
  <c r="M595" i="8"/>
  <c r="O594" i="8"/>
  <c r="N594" i="8"/>
  <c r="M594" i="8"/>
  <c r="O593" i="8"/>
  <c r="N593" i="8"/>
  <c r="M593" i="8"/>
  <c r="O592" i="8"/>
  <c r="N592" i="8"/>
  <c r="M592" i="8"/>
  <c r="O591" i="8"/>
  <c r="N591" i="8"/>
  <c r="M591" i="8"/>
  <c r="O590" i="8"/>
  <c r="N590" i="8"/>
  <c r="M590" i="8"/>
  <c r="O589" i="8"/>
  <c r="N589" i="8"/>
  <c r="M589" i="8"/>
  <c r="O588" i="8"/>
  <c r="N588" i="8"/>
  <c r="M588" i="8"/>
  <c r="O587" i="8"/>
  <c r="N587" i="8"/>
  <c r="M587" i="8"/>
  <c r="O586" i="8"/>
  <c r="N586" i="8"/>
  <c r="M586" i="8"/>
  <c r="O585" i="8"/>
  <c r="N585" i="8"/>
  <c r="M585" i="8"/>
  <c r="O584" i="8"/>
  <c r="N584" i="8"/>
  <c r="M584" i="8"/>
  <c r="O583" i="8"/>
  <c r="N583" i="8"/>
  <c r="M583" i="8"/>
  <c r="O582" i="8"/>
  <c r="N582" i="8"/>
  <c r="M582" i="8"/>
  <c r="O581" i="8"/>
  <c r="N581" i="8"/>
  <c r="M581" i="8"/>
  <c r="O580" i="8"/>
  <c r="N580" i="8"/>
  <c r="M580" i="8"/>
  <c r="O579" i="8"/>
  <c r="N579" i="8"/>
  <c r="M579" i="8"/>
  <c r="O578" i="8"/>
  <c r="N578" i="8"/>
  <c r="M578" i="8"/>
  <c r="O577" i="8"/>
  <c r="N577" i="8"/>
  <c r="M577" i="8"/>
  <c r="O576" i="8"/>
  <c r="N576" i="8"/>
  <c r="M576" i="8"/>
  <c r="O575" i="8"/>
  <c r="N575" i="8"/>
  <c r="M575" i="8"/>
  <c r="O574" i="8"/>
  <c r="N574" i="8"/>
  <c r="M574" i="8"/>
  <c r="O573" i="8"/>
  <c r="N573" i="8"/>
  <c r="M573" i="8"/>
  <c r="O572" i="8"/>
  <c r="N572" i="8"/>
  <c r="M572" i="8"/>
  <c r="O571" i="8"/>
  <c r="N571" i="8"/>
  <c r="M571" i="8"/>
  <c r="O570" i="8"/>
  <c r="N570" i="8"/>
  <c r="M570" i="8"/>
  <c r="O569" i="8"/>
  <c r="N569" i="8"/>
  <c r="M569" i="8"/>
  <c r="O568" i="8"/>
  <c r="N568" i="8"/>
  <c r="M568" i="8"/>
  <c r="O567" i="8"/>
  <c r="N567" i="8"/>
  <c r="M567" i="8"/>
  <c r="O566" i="8"/>
  <c r="N566" i="8"/>
  <c r="M566" i="8"/>
  <c r="O565" i="8"/>
  <c r="N565" i="8"/>
  <c r="M565" i="8"/>
  <c r="O564" i="8"/>
  <c r="N564" i="8"/>
  <c r="M564" i="8"/>
  <c r="O563" i="8"/>
  <c r="N563" i="8"/>
  <c r="M563" i="8"/>
  <c r="O562" i="8"/>
  <c r="N562" i="8"/>
  <c r="M562" i="8"/>
  <c r="O561" i="8"/>
  <c r="N561" i="8"/>
  <c r="M561" i="8"/>
  <c r="O560" i="8"/>
  <c r="N560" i="8"/>
  <c r="M560" i="8"/>
  <c r="O559" i="8"/>
  <c r="N559" i="8"/>
  <c r="M559" i="8"/>
  <c r="O558" i="8"/>
  <c r="N558" i="8"/>
  <c r="M558" i="8"/>
  <c r="O557" i="8"/>
  <c r="N557" i="8"/>
  <c r="M557" i="8"/>
  <c r="O556" i="8"/>
  <c r="N556" i="8"/>
  <c r="M556" i="8"/>
  <c r="O555" i="8"/>
  <c r="N555" i="8"/>
  <c r="M555" i="8"/>
  <c r="O554" i="8"/>
  <c r="N554" i="8"/>
  <c r="M554" i="8"/>
  <c r="O553" i="8"/>
  <c r="N553" i="8"/>
  <c r="M553" i="8"/>
  <c r="O552" i="8"/>
  <c r="N552" i="8"/>
  <c r="M552" i="8"/>
  <c r="O551" i="8"/>
  <c r="N551" i="8"/>
  <c r="M551" i="8"/>
  <c r="O550" i="8"/>
  <c r="N550" i="8"/>
  <c r="M550" i="8"/>
  <c r="O549" i="8"/>
  <c r="N549" i="8"/>
  <c r="M549" i="8"/>
  <c r="O548" i="8"/>
  <c r="N548" i="8"/>
  <c r="M548" i="8"/>
  <c r="O547" i="8"/>
  <c r="N547" i="8"/>
  <c r="M547" i="8"/>
  <c r="O546" i="8"/>
  <c r="N546" i="8"/>
  <c r="M546" i="8"/>
  <c r="O545" i="8"/>
  <c r="N545" i="8"/>
  <c r="M545" i="8"/>
  <c r="O544" i="8"/>
  <c r="N544" i="8"/>
  <c r="M544" i="8"/>
  <c r="O543" i="8"/>
  <c r="N543" i="8"/>
  <c r="M543" i="8"/>
  <c r="O542" i="8"/>
  <c r="N542" i="8"/>
  <c r="M542" i="8"/>
  <c r="O541" i="8"/>
  <c r="N541" i="8"/>
  <c r="M541" i="8"/>
  <c r="O540" i="8"/>
  <c r="N540" i="8"/>
  <c r="M540" i="8"/>
  <c r="O539" i="8"/>
  <c r="N539" i="8"/>
  <c r="M539" i="8"/>
  <c r="O538" i="8"/>
  <c r="N538" i="8"/>
  <c r="M538" i="8"/>
  <c r="O537" i="8"/>
  <c r="N537" i="8"/>
  <c r="M537" i="8"/>
  <c r="O536" i="8"/>
  <c r="N536" i="8"/>
  <c r="M536" i="8"/>
  <c r="O535" i="8"/>
  <c r="N535" i="8"/>
  <c r="M535" i="8"/>
  <c r="O534" i="8"/>
  <c r="N534" i="8"/>
  <c r="M534" i="8"/>
  <c r="O533" i="8"/>
  <c r="N533" i="8"/>
  <c r="M533" i="8"/>
  <c r="O532" i="8"/>
  <c r="N532" i="8"/>
  <c r="M532" i="8"/>
  <c r="O531" i="8"/>
  <c r="N531" i="8"/>
  <c r="M531" i="8"/>
  <c r="O530" i="8"/>
  <c r="N530" i="8"/>
  <c r="M530" i="8"/>
  <c r="O529" i="8"/>
  <c r="N529" i="8"/>
  <c r="M529" i="8"/>
  <c r="O528" i="8"/>
  <c r="N528" i="8"/>
  <c r="M528" i="8"/>
  <c r="O527" i="8"/>
  <c r="N527" i="8"/>
  <c r="M527" i="8"/>
  <c r="O526" i="8"/>
  <c r="N526" i="8"/>
  <c r="M526" i="8"/>
  <c r="O525" i="8"/>
  <c r="N525" i="8"/>
  <c r="M525" i="8"/>
  <c r="O524" i="8"/>
  <c r="N524" i="8"/>
  <c r="M524" i="8"/>
  <c r="O523" i="8"/>
  <c r="N523" i="8"/>
  <c r="M523" i="8"/>
  <c r="O522" i="8"/>
  <c r="N522" i="8"/>
  <c r="M522" i="8"/>
  <c r="O521" i="8"/>
  <c r="N521" i="8"/>
  <c r="M521" i="8"/>
  <c r="O520" i="8"/>
  <c r="N520" i="8"/>
  <c r="M520" i="8"/>
  <c r="O519" i="8"/>
  <c r="N519" i="8"/>
  <c r="M519" i="8"/>
  <c r="O518" i="8"/>
  <c r="N518" i="8"/>
  <c r="M518" i="8"/>
  <c r="O517" i="8"/>
  <c r="N517" i="8"/>
  <c r="M517" i="8"/>
  <c r="O516" i="8"/>
  <c r="N516" i="8"/>
  <c r="M516" i="8"/>
  <c r="O515" i="8"/>
  <c r="N515" i="8"/>
  <c r="M515" i="8"/>
  <c r="O514" i="8"/>
  <c r="N514" i="8"/>
  <c r="M514" i="8"/>
  <c r="O513" i="8"/>
  <c r="N513" i="8"/>
  <c r="M513" i="8"/>
  <c r="O512" i="8"/>
  <c r="N512" i="8"/>
  <c r="M512" i="8"/>
  <c r="O511" i="8"/>
  <c r="N511" i="8"/>
  <c r="M511" i="8"/>
  <c r="O510" i="8"/>
  <c r="N510" i="8"/>
  <c r="M510" i="8"/>
  <c r="O509" i="8"/>
  <c r="N509" i="8"/>
  <c r="M509" i="8"/>
  <c r="O508" i="8"/>
  <c r="N508" i="8"/>
  <c r="M508" i="8"/>
  <c r="O507" i="8"/>
  <c r="N507" i="8"/>
  <c r="M507" i="8"/>
  <c r="O506" i="8"/>
  <c r="N506" i="8"/>
  <c r="M506" i="8"/>
  <c r="O505" i="8"/>
  <c r="N505" i="8"/>
  <c r="M505" i="8"/>
  <c r="O504" i="8"/>
  <c r="N504" i="8"/>
  <c r="M504" i="8"/>
  <c r="O503" i="8"/>
  <c r="N503" i="8"/>
  <c r="M503" i="8"/>
  <c r="O502" i="8"/>
  <c r="N502" i="8"/>
  <c r="M502" i="8"/>
  <c r="O501" i="8"/>
  <c r="N501" i="8"/>
  <c r="M501" i="8"/>
  <c r="O500" i="8"/>
  <c r="N500" i="8"/>
  <c r="M500" i="8"/>
  <c r="O499" i="8"/>
  <c r="N499" i="8"/>
  <c r="M499" i="8"/>
  <c r="O498" i="8"/>
  <c r="N498" i="8"/>
  <c r="M498" i="8"/>
  <c r="O497" i="8"/>
  <c r="N497" i="8"/>
  <c r="M497" i="8"/>
  <c r="O496" i="8"/>
  <c r="N496" i="8"/>
  <c r="M496" i="8"/>
  <c r="O495" i="8"/>
  <c r="N495" i="8"/>
  <c r="M495" i="8"/>
  <c r="O494" i="8"/>
  <c r="N494" i="8"/>
  <c r="M494" i="8"/>
  <c r="O493" i="8"/>
  <c r="N493" i="8"/>
  <c r="M493" i="8"/>
  <c r="O492" i="8"/>
  <c r="N492" i="8"/>
  <c r="M492" i="8"/>
  <c r="O491" i="8"/>
  <c r="N491" i="8"/>
  <c r="M491" i="8"/>
  <c r="O490" i="8"/>
  <c r="N490" i="8"/>
  <c r="M490" i="8"/>
  <c r="O489" i="8"/>
  <c r="N489" i="8"/>
  <c r="M489" i="8"/>
  <c r="O488" i="8"/>
  <c r="N488" i="8"/>
  <c r="M488" i="8"/>
  <c r="O487" i="8"/>
  <c r="N487" i="8"/>
  <c r="M487" i="8"/>
  <c r="O486" i="8"/>
  <c r="N486" i="8"/>
  <c r="M486" i="8"/>
  <c r="O485" i="8"/>
  <c r="N485" i="8"/>
  <c r="M485" i="8"/>
  <c r="O484" i="8"/>
  <c r="N484" i="8"/>
  <c r="M484" i="8"/>
  <c r="O483" i="8"/>
  <c r="N483" i="8"/>
  <c r="M483" i="8"/>
  <c r="O482" i="8"/>
  <c r="N482" i="8"/>
  <c r="M482" i="8"/>
  <c r="O481" i="8"/>
  <c r="N481" i="8"/>
  <c r="M481" i="8"/>
  <c r="O480" i="8"/>
  <c r="N480" i="8"/>
  <c r="M480" i="8"/>
  <c r="O479" i="8"/>
  <c r="N479" i="8"/>
  <c r="M479" i="8"/>
  <c r="O478" i="8"/>
  <c r="N478" i="8"/>
  <c r="M478" i="8"/>
  <c r="O477" i="8"/>
  <c r="N477" i="8"/>
  <c r="M477" i="8"/>
  <c r="O476" i="8"/>
  <c r="N476" i="8"/>
  <c r="M476" i="8"/>
  <c r="O475" i="8"/>
  <c r="N475" i="8"/>
  <c r="M475" i="8"/>
  <c r="O474" i="8"/>
  <c r="N474" i="8"/>
  <c r="M474" i="8"/>
  <c r="O473" i="8"/>
  <c r="N473" i="8"/>
  <c r="M473" i="8"/>
  <c r="O472" i="8"/>
  <c r="N472" i="8"/>
  <c r="M472" i="8"/>
  <c r="O471" i="8"/>
  <c r="N471" i="8"/>
  <c r="M471" i="8"/>
  <c r="O470" i="8"/>
  <c r="N470" i="8"/>
  <c r="M470" i="8"/>
  <c r="O469" i="8"/>
  <c r="N469" i="8"/>
  <c r="M469" i="8"/>
  <c r="O468" i="8"/>
  <c r="N468" i="8"/>
  <c r="M468" i="8"/>
  <c r="O467" i="8"/>
  <c r="N467" i="8"/>
  <c r="M467" i="8"/>
  <c r="O466" i="8"/>
  <c r="N466" i="8"/>
  <c r="M466" i="8"/>
  <c r="O465" i="8"/>
  <c r="N465" i="8"/>
  <c r="M465" i="8"/>
  <c r="O464" i="8"/>
  <c r="N464" i="8"/>
  <c r="M464" i="8"/>
  <c r="O463" i="8"/>
  <c r="N463" i="8"/>
  <c r="M463" i="8"/>
  <c r="O462" i="8"/>
  <c r="N462" i="8"/>
  <c r="M462" i="8"/>
  <c r="O461" i="8"/>
  <c r="N461" i="8"/>
  <c r="M461" i="8"/>
  <c r="O460" i="8"/>
  <c r="N460" i="8"/>
  <c r="M460" i="8"/>
  <c r="O459" i="8"/>
  <c r="N459" i="8"/>
  <c r="M459" i="8"/>
  <c r="O458" i="8"/>
  <c r="N458" i="8"/>
  <c r="M458" i="8"/>
  <c r="O457" i="8"/>
  <c r="N457" i="8"/>
  <c r="M457" i="8"/>
  <c r="O456" i="8"/>
  <c r="N456" i="8"/>
  <c r="M456" i="8"/>
  <c r="O455" i="8"/>
  <c r="N455" i="8"/>
  <c r="M455" i="8"/>
  <c r="O454" i="8"/>
  <c r="N454" i="8"/>
  <c r="M454" i="8"/>
  <c r="O453" i="8"/>
  <c r="N453" i="8"/>
  <c r="M453" i="8"/>
  <c r="O452" i="8"/>
  <c r="N452" i="8"/>
  <c r="M452" i="8"/>
  <c r="O451" i="8"/>
  <c r="N451" i="8"/>
  <c r="M451" i="8"/>
  <c r="O450" i="8"/>
  <c r="N450" i="8"/>
  <c r="M450" i="8"/>
  <c r="O449" i="8"/>
  <c r="N449" i="8"/>
  <c r="M449" i="8"/>
  <c r="O448" i="8"/>
  <c r="N448" i="8"/>
  <c r="M448" i="8"/>
  <c r="O447" i="8"/>
  <c r="N447" i="8"/>
  <c r="M447" i="8"/>
  <c r="O446" i="8"/>
  <c r="N446" i="8"/>
  <c r="M446" i="8"/>
  <c r="O445" i="8"/>
  <c r="N445" i="8"/>
  <c r="M445" i="8"/>
  <c r="O444" i="8"/>
  <c r="N444" i="8"/>
  <c r="M444" i="8"/>
  <c r="O443" i="8"/>
  <c r="N443" i="8"/>
  <c r="M443" i="8"/>
  <c r="O442" i="8"/>
  <c r="N442" i="8"/>
  <c r="M442" i="8"/>
  <c r="O441" i="8"/>
  <c r="N441" i="8"/>
  <c r="M441" i="8"/>
  <c r="O440" i="8"/>
  <c r="N440" i="8"/>
  <c r="M440" i="8"/>
  <c r="O439" i="8"/>
  <c r="N439" i="8"/>
  <c r="M439" i="8"/>
  <c r="O438" i="8"/>
  <c r="N438" i="8"/>
  <c r="M438" i="8"/>
  <c r="O437" i="8"/>
  <c r="N437" i="8"/>
  <c r="M437" i="8"/>
  <c r="O436" i="8"/>
  <c r="N436" i="8"/>
  <c r="M436" i="8"/>
  <c r="O435" i="8"/>
  <c r="N435" i="8"/>
  <c r="M435" i="8"/>
  <c r="O434" i="8"/>
  <c r="N434" i="8"/>
  <c r="M434" i="8"/>
  <c r="O433" i="8"/>
  <c r="N433" i="8"/>
  <c r="M433" i="8"/>
  <c r="O432" i="8"/>
  <c r="N432" i="8"/>
  <c r="M432" i="8"/>
  <c r="O431" i="8"/>
  <c r="N431" i="8"/>
  <c r="M431" i="8"/>
  <c r="O430" i="8"/>
  <c r="N430" i="8"/>
  <c r="M430" i="8"/>
  <c r="O429" i="8"/>
  <c r="N429" i="8"/>
  <c r="M429" i="8"/>
  <c r="O428" i="8"/>
  <c r="N428" i="8"/>
  <c r="M428" i="8"/>
  <c r="O427" i="8"/>
  <c r="N427" i="8"/>
  <c r="M427" i="8"/>
  <c r="O426" i="8"/>
  <c r="N426" i="8"/>
  <c r="M426" i="8"/>
  <c r="O425" i="8"/>
  <c r="N425" i="8"/>
  <c r="M425" i="8"/>
  <c r="O424" i="8"/>
  <c r="N424" i="8"/>
  <c r="M424" i="8"/>
  <c r="O423" i="8"/>
  <c r="N423" i="8"/>
  <c r="M423" i="8"/>
  <c r="O422" i="8"/>
  <c r="N422" i="8"/>
  <c r="M422" i="8"/>
  <c r="O421" i="8"/>
  <c r="N421" i="8"/>
  <c r="M421" i="8"/>
  <c r="O420" i="8"/>
  <c r="N420" i="8"/>
  <c r="M420" i="8"/>
  <c r="O419" i="8"/>
  <c r="N419" i="8"/>
  <c r="M419" i="8"/>
  <c r="O418" i="8"/>
  <c r="N418" i="8"/>
  <c r="M418" i="8"/>
  <c r="O417" i="8"/>
  <c r="N417" i="8"/>
  <c r="M417" i="8"/>
  <c r="O416" i="8"/>
  <c r="N416" i="8"/>
  <c r="M416" i="8"/>
  <c r="O415" i="8"/>
  <c r="N415" i="8"/>
  <c r="M415" i="8"/>
  <c r="O414" i="8"/>
  <c r="N414" i="8"/>
  <c r="M414" i="8"/>
  <c r="O413" i="8"/>
  <c r="N413" i="8"/>
  <c r="M413" i="8"/>
  <c r="O412" i="8"/>
  <c r="N412" i="8"/>
  <c r="M412" i="8"/>
  <c r="O411" i="8"/>
  <c r="N411" i="8"/>
  <c r="M411" i="8"/>
  <c r="O410" i="8"/>
  <c r="N410" i="8"/>
  <c r="M410" i="8"/>
  <c r="O409" i="8"/>
  <c r="N409" i="8"/>
  <c r="M409" i="8"/>
  <c r="O408" i="8"/>
  <c r="N408" i="8"/>
  <c r="M408" i="8"/>
  <c r="O407" i="8"/>
  <c r="N407" i="8"/>
  <c r="M407" i="8"/>
  <c r="O406" i="8"/>
  <c r="N406" i="8"/>
  <c r="M406" i="8"/>
  <c r="O405" i="8"/>
  <c r="N405" i="8"/>
  <c r="M405" i="8"/>
  <c r="O404" i="8"/>
  <c r="N404" i="8"/>
  <c r="M404" i="8"/>
  <c r="O403" i="8"/>
  <c r="N403" i="8"/>
  <c r="M403" i="8"/>
  <c r="O402" i="8"/>
  <c r="N402" i="8"/>
  <c r="M402" i="8"/>
  <c r="O401" i="8"/>
  <c r="N401" i="8"/>
  <c r="M401" i="8"/>
  <c r="O400" i="8"/>
  <c r="N400" i="8"/>
  <c r="M400" i="8"/>
  <c r="O399" i="8"/>
  <c r="N399" i="8"/>
  <c r="M399" i="8"/>
  <c r="O398" i="8"/>
  <c r="N398" i="8"/>
  <c r="M398" i="8"/>
  <c r="O397" i="8"/>
  <c r="N397" i="8"/>
  <c r="M397" i="8"/>
  <c r="O396" i="8"/>
  <c r="N396" i="8"/>
  <c r="M396" i="8"/>
  <c r="O395" i="8"/>
  <c r="N395" i="8"/>
  <c r="M395" i="8"/>
  <c r="O394" i="8"/>
  <c r="N394" i="8"/>
  <c r="M394" i="8"/>
  <c r="O393" i="8"/>
  <c r="N393" i="8"/>
  <c r="M393" i="8"/>
  <c r="O392" i="8"/>
  <c r="N392" i="8"/>
  <c r="M392" i="8"/>
  <c r="O391" i="8"/>
  <c r="N391" i="8"/>
  <c r="M391" i="8"/>
  <c r="O390" i="8"/>
  <c r="N390" i="8"/>
  <c r="M390" i="8"/>
  <c r="O389" i="8"/>
  <c r="N389" i="8"/>
  <c r="M389" i="8"/>
  <c r="O388" i="8"/>
  <c r="N388" i="8"/>
  <c r="M388" i="8"/>
  <c r="O387" i="8"/>
  <c r="N387" i="8"/>
  <c r="M387" i="8"/>
  <c r="O386" i="8"/>
  <c r="N386" i="8"/>
  <c r="M386" i="8"/>
  <c r="O385" i="8"/>
  <c r="N385" i="8"/>
  <c r="M385" i="8"/>
  <c r="O384" i="8"/>
  <c r="N384" i="8"/>
  <c r="M384" i="8"/>
  <c r="O383" i="8"/>
  <c r="N383" i="8"/>
  <c r="M383" i="8"/>
  <c r="O382" i="8"/>
  <c r="N382" i="8"/>
  <c r="M382" i="8"/>
  <c r="O381" i="8"/>
  <c r="N381" i="8"/>
  <c r="M381" i="8"/>
  <c r="O380" i="8"/>
  <c r="N380" i="8"/>
  <c r="M380" i="8"/>
  <c r="O379" i="8"/>
  <c r="N379" i="8"/>
  <c r="M379" i="8"/>
  <c r="O378" i="8"/>
  <c r="N378" i="8"/>
  <c r="M378" i="8"/>
  <c r="O377" i="8"/>
  <c r="N377" i="8"/>
  <c r="M377" i="8"/>
  <c r="O376" i="8"/>
  <c r="N376" i="8"/>
  <c r="M376" i="8"/>
  <c r="O375" i="8"/>
  <c r="N375" i="8"/>
  <c r="M375" i="8"/>
  <c r="O374" i="8"/>
  <c r="N374" i="8"/>
  <c r="M374" i="8"/>
  <c r="O373" i="8"/>
  <c r="N373" i="8"/>
  <c r="M373" i="8"/>
  <c r="O372" i="8"/>
  <c r="N372" i="8"/>
  <c r="M372" i="8"/>
  <c r="O371" i="8"/>
  <c r="N371" i="8"/>
  <c r="M371" i="8"/>
  <c r="O370" i="8"/>
  <c r="N370" i="8"/>
  <c r="M370" i="8"/>
  <c r="O369" i="8"/>
  <c r="N369" i="8"/>
  <c r="M369" i="8"/>
  <c r="O368" i="8"/>
  <c r="N368" i="8"/>
  <c r="M368" i="8"/>
  <c r="O367" i="8"/>
  <c r="N367" i="8"/>
  <c r="M367" i="8"/>
  <c r="O366" i="8"/>
  <c r="N366" i="8"/>
  <c r="M366" i="8"/>
  <c r="O365" i="8"/>
  <c r="N365" i="8"/>
  <c r="M365" i="8"/>
  <c r="O364" i="8"/>
  <c r="N364" i="8"/>
  <c r="M364" i="8"/>
  <c r="O363" i="8"/>
  <c r="N363" i="8"/>
  <c r="M363" i="8"/>
  <c r="O362" i="8"/>
  <c r="N362" i="8"/>
  <c r="M362" i="8"/>
  <c r="O361" i="8"/>
  <c r="N361" i="8"/>
  <c r="M361" i="8"/>
  <c r="O360" i="8"/>
  <c r="N360" i="8"/>
  <c r="M360" i="8"/>
  <c r="O359" i="8"/>
  <c r="N359" i="8"/>
  <c r="M359" i="8"/>
  <c r="O358" i="8"/>
  <c r="N358" i="8"/>
  <c r="M358" i="8"/>
  <c r="O357" i="8"/>
  <c r="N357" i="8"/>
  <c r="M357" i="8"/>
  <c r="O356" i="8"/>
  <c r="N356" i="8"/>
  <c r="M356" i="8"/>
  <c r="O355" i="8"/>
  <c r="N355" i="8"/>
  <c r="M355" i="8"/>
  <c r="O354" i="8"/>
  <c r="N354" i="8"/>
  <c r="M354" i="8"/>
  <c r="O353" i="8"/>
  <c r="N353" i="8"/>
  <c r="M353" i="8"/>
  <c r="O352" i="8"/>
  <c r="N352" i="8"/>
  <c r="M352" i="8"/>
  <c r="O351" i="8"/>
  <c r="N351" i="8"/>
  <c r="M351" i="8"/>
  <c r="O350" i="8"/>
  <c r="N350" i="8"/>
  <c r="M350" i="8"/>
  <c r="O349" i="8"/>
  <c r="N349" i="8"/>
  <c r="M349" i="8"/>
  <c r="O348" i="8"/>
  <c r="N348" i="8"/>
  <c r="M348" i="8"/>
  <c r="O347" i="8"/>
  <c r="N347" i="8"/>
  <c r="M347" i="8"/>
  <c r="O346" i="8"/>
  <c r="N346" i="8"/>
  <c r="M346" i="8"/>
  <c r="O345" i="8"/>
  <c r="N345" i="8"/>
  <c r="M345" i="8"/>
  <c r="O344" i="8"/>
  <c r="N344" i="8"/>
  <c r="M344" i="8"/>
  <c r="O343" i="8"/>
  <c r="N343" i="8"/>
  <c r="M343" i="8"/>
  <c r="O342" i="8"/>
  <c r="N342" i="8"/>
  <c r="M342" i="8"/>
  <c r="O341" i="8"/>
  <c r="N341" i="8"/>
  <c r="M341" i="8"/>
  <c r="O340" i="8"/>
  <c r="N340" i="8"/>
  <c r="M340" i="8"/>
  <c r="O339" i="8"/>
  <c r="N339" i="8"/>
  <c r="M339" i="8"/>
  <c r="O338" i="8"/>
  <c r="N338" i="8"/>
  <c r="M338" i="8"/>
  <c r="O337" i="8"/>
  <c r="N337" i="8"/>
  <c r="M337" i="8"/>
  <c r="O336" i="8"/>
  <c r="N336" i="8"/>
  <c r="M336" i="8"/>
  <c r="O335" i="8"/>
  <c r="N335" i="8"/>
  <c r="M335" i="8"/>
  <c r="O334" i="8"/>
  <c r="N334" i="8"/>
  <c r="M334" i="8"/>
  <c r="O333" i="8"/>
  <c r="N333" i="8"/>
  <c r="M333" i="8"/>
  <c r="O332" i="8"/>
  <c r="N332" i="8"/>
  <c r="M332" i="8"/>
  <c r="O331" i="8"/>
  <c r="N331" i="8"/>
  <c r="M331" i="8"/>
  <c r="O330" i="8"/>
  <c r="N330" i="8"/>
  <c r="M330" i="8"/>
  <c r="O329" i="8"/>
  <c r="N329" i="8"/>
  <c r="M329" i="8"/>
  <c r="O328" i="8"/>
  <c r="N328" i="8"/>
  <c r="M328" i="8"/>
  <c r="O327" i="8"/>
  <c r="N327" i="8"/>
  <c r="M327" i="8"/>
  <c r="O326" i="8"/>
  <c r="N326" i="8"/>
  <c r="M326" i="8"/>
  <c r="O325" i="8"/>
  <c r="N325" i="8"/>
  <c r="M325" i="8"/>
  <c r="O324" i="8"/>
  <c r="N324" i="8"/>
  <c r="M324" i="8"/>
  <c r="O323" i="8"/>
  <c r="N323" i="8"/>
  <c r="M323" i="8"/>
  <c r="O322" i="8"/>
  <c r="N322" i="8"/>
  <c r="M322" i="8"/>
  <c r="O321" i="8"/>
  <c r="N321" i="8"/>
  <c r="M321" i="8"/>
  <c r="O320" i="8"/>
  <c r="N320" i="8"/>
  <c r="M320" i="8"/>
  <c r="O319" i="8"/>
  <c r="N319" i="8"/>
  <c r="M319" i="8"/>
  <c r="O318" i="8"/>
  <c r="N318" i="8"/>
  <c r="M318" i="8"/>
  <c r="O317" i="8"/>
  <c r="N317" i="8"/>
  <c r="M317" i="8"/>
  <c r="O316" i="8"/>
  <c r="N316" i="8"/>
  <c r="M316" i="8"/>
  <c r="O315" i="8"/>
  <c r="N315" i="8"/>
  <c r="M315" i="8"/>
  <c r="O314" i="8"/>
  <c r="N314" i="8"/>
  <c r="M314" i="8"/>
  <c r="O313" i="8"/>
  <c r="N313" i="8"/>
  <c r="M313" i="8"/>
  <c r="O312" i="8"/>
  <c r="N312" i="8"/>
  <c r="M312" i="8"/>
  <c r="O311" i="8"/>
  <c r="N311" i="8"/>
  <c r="M311" i="8"/>
  <c r="O310" i="8"/>
  <c r="N310" i="8"/>
  <c r="M310" i="8"/>
  <c r="O309" i="8"/>
  <c r="N309" i="8"/>
  <c r="M309" i="8"/>
  <c r="O308" i="8"/>
  <c r="N308" i="8"/>
  <c r="M308" i="8"/>
  <c r="O307" i="8"/>
  <c r="N307" i="8"/>
  <c r="M307" i="8"/>
  <c r="O306" i="8"/>
  <c r="N306" i="8"/>
  <c r="M306" i="8"/>
  <c r="O305" i="8"/>
  <c r="N305" i="8"/>
  <c r="M305" i="8"/>
  <c r="O304" i="8"/>
  <c r="N304" i="8"/>
  <c r="M304" i="8"/>
  <c r="O303" i="8"/>
  <c r="N303" i="8"/>
  <c r="M303" i="8"/>
  <c r="O302" i="8"/>
  <c r="N302" i="8"/>
  <c r="M302" i="8"/>
  <c r="O301" i="8"/>
  <c r="N301" i="8"/>
  <c r="M301" i="8"/>
  <c r="O300" i="8"/>
  <c r="N300" i="8"/>
  <c r="M300" i="8"/>
  <c r="O299" i="8"/>
  <c r="N299" i="8"/>
  <c r="M299" i="8"/>
  <c r="O298" i="8"/>
  <c r="N298" i="8"/>
  <c r="M298" i="8"/>
  <c r="O297" i="8"/>
  <c r="N297" i="8"/>
  <c r="M297" i="8"/>
  <c r="O296" i="8"/>
  <c r="N296" i="8"/>
  <c r="M296" i="8"/>
  <c r="O295" i="8"/>
  <c r="N295" i="8"/>
  <c r="M295" i="8"/>
  <c r="O294" i="8"/>
  <c r="N294" i="8"/>
  <c r="M294" i="8"/>
  <c r="O293" i="8"/>
  <c r="N293" i="8"/>
  <c r="M293" i="8"/>
  <c r="O292" i="8"/>
  <c r="N292" i="8"/>
  <c r="M292" i="8"/>
  <c r="O291" i="8"/>
  <c r="N291" i="8"/>
  <c r="M291" i="8"/>
  <c r="O290" i="8"/>
  <c r="N290" i="8"/>
  <c r="M290" i="8"/>
  <c r="O289" i="8"/>
  <c r="N289" i="8"/>
  <c r="M289" i="8"/>
  <c r="O288" i="8"/>
  <c r="N288" i="8"/>
  <c r="M288" i="8"/>
  <c r="O287" i="8"/>
  <c r="N287" i="8"/>
  <c r="M287" i="8"/>
  <c r="O286" i="8"/>
  <c r="N286" i="8"/>
  <c r="M286" i="8"/>
  <c r="O285" i="8"/>
  <c r="N285" i="8"/>
  <c r="M285" i="8"/>
  <c r="O284" i="8"/>
  <c r="N284" i="8"/>
  <c r="M284" i="8"/>
  <c r="O283" i="8"/>
  <c r="N283" i="8"/>
  <c r="M283" i="8"/>
  <c r="O282" i="8"/>
  <c r="N282" i="8"/>
  <c r="M282" i="8"/>
  <c r="O281" i="8"/>
  <c r="N281" i="8"/>
  <c r="M281" i="8"/>
  <c r="O280" i="8"/>
  <c r="N280" i="8"/>
  <c r="M280" i="8"/>
  <c r="O279" i="8"/>
  <c r="N279" i="8"/>
  <c r="M279" i="8"/>
  <c r="O278" i="8"/>
  <c r="N278" i="8"/>
  <c r="M278" i="8"/>
  <c r="O277" i="8"/>
  <c r="N277" i="8"/>
  <c r="M277" i="8"/>
  <c r="O276" i="8"/>
  <c r="N276" i="8"/>
  <c r="M276" i="8"/>
  <c r="O275" i="8"/>
  <c r="N275" i="8"/>
  <c r="M275" i="8"/>
  <c r="O274" i="8"/>
  <c r="N274" i="8"/>
  <c r="M274" i="8"/>
  <c r="O273" i="8"/>
  <c r="N273" i="8"/>
  <c r="M273" i="8"/>
  <c r="O272" i="8"/>
  <c r="N272" i="8"/>
  <c r="M272" i="8"/>
  <c r="O271" i="8"/>
  <c r="N271" i="8"/>
  <c r="M271" i="8"/>
  <c r="O270" i="8"/>
  <c r="N270" i="8"/>
  <c r="M270" i="8"/>
  <c r="O269" i="8"/>
  <c r="N269" i="8"/>
  <c r="M269" i="8"/>
  <c r="O268" i="8"/>
  <c r="N268" i="8"/>
  <c r="M268" i="8"/>
  <c r="O267" i="8"/>
  <c r="N267" i="8"/>
  <c r="M267" i="8"/>
  <c r="O266" i="8"/>
  <c r="N266" i="8"/>
  <c r="M266" i="8"/>
  <c r="O265" i="8"/>
  <c r="N265" i="8"/>
  <c r="M265" i="8"/>
  <c r="O264" i="8"/>
  <c r="N264" i="8"/>
  <c r="M264" i="8"/>
  <c r="O263" i="8"/>
  <c r="N263" i="8"/>
  <c r="M263" i="8"/>
  <c r="O262" i="8"/>
  <c r="N262" i="8"/>
  <c r="M262" i="8"/>
  <c r="O261" i="8"/>
  <c r="N261" i="8"/>
  <c r="M261" i="8"/>
  <c r="O260" i="8"/>
  <c r="N260" i="8"/>
  <c r="M260" i="8"/>
  <c r="O259" i="8"/>
  <c r="N259" i="8"/>
  <c r="M259" i="8"/>
  <c r="O258" i="8"/>
  <c r="N258" i="8"/>
  <c r="M258" i="8"/>
  <c r="O257" i="8"/>
  <c r="N257" i="8"/>
  <c r="M257" i="8"/>
  <c r="O256" i="8"/>
  <c r="N256" i="8"/>
  <c r="M256" i="8"/>
  <c r="O255" i="8"/>
  <c r="N255" i="8"/>
  <c r="M255" i="8"/>
  <c r="O254" i="8"/>
  <c r="N254" i="8"/>
  <c r="M254" i="8"/>
  <c r="O253" i="8"/>
  <c r="N253" i="8"/>
  <c r="M253" i="8"/>
  <c r="O252" i="8"/>
  <c r="N252" i="8"/>
  <c r="M252" i="8"/>
  <c r="O251" i="8"/>
  <c r="N251" i="8"/>
  <c r="M251" i="8"/>
  <c r="O250" i="8"/>
  <c r="N250" i="8"/>
  <c r="M250" i="8"/>
  <c r="O249" i="8"/>
  <c r="N249" i="8"/>
  <c r="M249" i="8"/>
  <c r="O248" i="8"/>
  <c r="N248" i="8"/>
  <c r="M248" i="8"/>
  <c r="O247" i="8"/>
  <c r="N247" i="8"/>
  <c r="M247" i="8"/>
  <c r="O246" i="8"/>
  <c r="N246" i="8"/>
  <c r="M246" i="8"/>
  <c r="O245" i="8"/>
  <c r="N245" i="8"/>
  <c r="M245" i="8"/>
  <c r="O244" i="8"/>
  <c r="N244" i="8"/>
  <c r="M244" i="8"/>
  <c r="O243" i="8"/>
  <c r="N243" i="8"/>
  <c r="M243" i="8"/>
  <c r="O242" i="8"/>
  <c r="N242" i="8"/>
  <c r="M242" i="8"/>
  <c r="O241" i="8"/>
  <c r="N241" i="8"/>
  <c r="M241" i="8"/>
  <c r="O240" i="8"/>
  <c r="N240" i="8"/>
  <c r="M240" i="8"/>
  <c r="O239" i="8"/>
  <c r="N239" i="8"/>
  <c r="M239" i="8"/>
  <c r="O238" i="8"/>
  <c r="N238" i="8"/>
  <c r="M238" i="8"/>
  <c r="O237" i="8"/>
  <c r="N237" i="8"/>
  <c r="M237" i="8"/>
  <c r="O236" i="8"/>
  <c r="N236" i="8"/>
  <c r="M236" i="8"/>
  <c r="O235" i="8"/>
  <c r="N235" i="8"/>
  <c r="M235" i="8"/>
  <c r="O234" i="8"/>
  <c r="N234" i="8"/>
  <c r="M234" i="8"/>
  <c r="O233" i="8"/>
  <c r="N233" i="8"/>
  <c r="M233" i="8"/>
  <c r="O232" i="8"/>
  <c r="N232" i="8"/>
  <c r="M232" i="8"/>
  <c r="O231" i="8"/>
  <c r="N231" i="8"/>
  <c r="M231" i="8"/>
  <c r="O230" i="8"/>
  <c r="N230" i="8"/>
  <c r="M230" i="8"/>
  <c r="O229" i="8"/>
  <c r="N229" i="8"/>
  <c r="M229" i="8"/>
  <c r="O228" i="8"/>
  <c r="N228" i="8"/>
  <c r="M228" i="8"/>
  <c r="O227" i="8"/>
  <c r="N227" i="8"/>
  <c r="M227" i="8"/>
  <c r="O226" i="8"/>
  <c r="N226" i="8"/>
  <c r="M226" i="8"/>
  <c r="O225" i="8"/>
  <c r="N225" i="8"/>
  <c r="M225" i="8"/>
  <c r="O224" i="8"/>
  <c r="N224" i="8"/>
  <c r="M224" i="8"/>
  <c r="O223" i="8"/>
  <c r="N223" i="8"/>
  <c r="M223" i="8"/>
  <c r="O222" i="8"/>
  <c r="N222" i="8"/>
  <c r="M222" i="8"/>
  <c r="O221" i="8"/>
  <c r="N221" i="8"/>
  <c r="M221" i="8"/>
  <c r="O220" i="8"/>
  <c r="N220" i="8"/>
  <c r="M220" i="8"/>
  <c r="O219" i="8"/>
  <c r="N219" i="8"/>
  <c r="M219" i="8"/>
  <c r="O218" i="8"/>
  <c r="N218" i="8"/>
  <c r="M218" i="8"/>
  <c r="O217" i="8"/>
  <c r="N217" i="8"/>
  <c r="M217" i="8"/>
  <c r="O216" i="8"/>
  <c r="N216" i="8"/>
  <c r="M216" i="8"/>
  <c r="O215" i="8"/>
  <c r="N215" i="8"/>
  <c r="M215" i="8"/>
  <c r="O214" i="8"/>
  <c r="N214" i="8"/>
  <c r="M214" i="8"/>
  <c r="O213" i="8"/>
  <c r="N213" i="8"/>
  <c r="M213" i="8"/>
  <c r="O212" i="8"/>
  <c r="N212" i="8"/>
  <c r="M212" i="8"/>
  <c r="O211" i="8"/>
  <c r="N211" i="8"/>
  <c r="M211" i="8"/>
  <c r="O210" i="8"/>
  <c r="N210" i="8"/>
  <c r="M210" i="8"/>
  <c r="O209" i="8"/>
  <c r="N209" i="8"/>
  <c r="M209" i="8"/>
  <c r="O208" i="8"/>
  <c r="N208" i="8"/>
  <c r="M208" i="8"/>
  <c r="O207" i="8"/>
  <c r="N207" i="8"/>
  <c r="M207" i="8"/>
  <c r="O206" i="8"/>
  <c r="N206" i="8"/>
  <c r="M206" i="8"/>
  <c r="O205" i="8"/>
  <c r="N205" i="8"/>
  <c r="M205" i="8"/>
  <c r="O204" i="8"/>
  <c r="N204" i="8"/>
  <c r="M204" i="8"/>
  <c r="O203" i="8"/>
  <c r="N203" i="8"/>
  <c r="M203" i="8"/>
  <c r="O202" i="8"/>
  <c r="N202" i="8"/>
  <c r="M202" i="8"/>
  <c r="O201" i="8"/>
  <c r="N201" i="8"/>
  <c r="M201" i="8"/>
  <c r="O200" i="8"/>
  <c r="N200" i="8"/>
  <c r="M200" i="8"/>
  <c r="O199" i="8"/>
  <c r="N199" i="8"/>
  <c r="M199" i="8"/>
  <c r="O198" i="8"/>
  <c r="N198" i="8"/>
  <c r="M198" i="8"/>
  <c r="O197" i="8"/>
  <c r="N197" i="8"/>
  <c r="M197" i="8"/>
  <c r="O196" i="8"/>
  <c r="N196" i="8"/>
  <c r="M196" i="8"/>
  <c r="O195" i="8"/>
  <c r="N195" i="8"/>
  <c r="M195" i="8"/>
  <c r="O194" i="8"/>
  <c r="N194" i="8"/>
  <c r="M194" i="8"/>
  <c r="O193" i="8"/>
  <c r="N193" i="8"/>
  <c r="M193" i="8"/>
  <c r="O192" i="8"/>
  <c r="N192" i="8"/>
  <c r="M192" i="8"/>
  <c r="O191" i="8"/>
  <c r="N191" i="8"/>
  <c r="M191" i="8"/>
  <c r="O190" i="8"/>
  <c r="N190" i="8"/>
  <c r="M190" i="8"/>
  <c r="O189" i="8"/>
  <c r="N189" i="8"/>
  <c r="M189" i="8"/>
  <c r="O188" i="8"/>
  <c r="N188" i="8"/>
  <c r="M188" i="8"/>
  <c r="O187" i="8"/>
  <c r="N187" i="8"/>
  <c r="M187" i="8"/>
  <c r="O186" i="8"/>
  <c r="N186" i="8"/>
  <c r="M186" i="8"/>
  <c r="O185" i="8"/>
  <c r="N185" i="8"/>
  <c r="M185" i="8"/>
  <c r="O184" i="8"/>
  <c r="N184" i="8"/>
  <c r="M184" i="8"/>
  <c r="O183" i="8"/>
  <c r="N183" i="8"/>
  <c r="M183" i="8"/>
  <c r="O182" i="8"/>
  <c r="N182" i="8"/>
  <c r="M182" i="8"/>
  <c r="O181" i="8"/>
  <c r="N181" i="8"/>
  <c r="M181" i="8"/>
  <c r="O180" i="8"/>
  <c r="N180" i="8"/>
  <c r="M180" i="8"/>
  <c r="O179" i="8"/>
  <c r="N179" i="8"/>
  <c r="M179" i="8"/>
  <c r="O178" i="8"/>
  <c r="N178" i="8"/>
  <c r="M178" i="8"/>
  <c r="O177" i="8"/>
  <c r="N177" i="8"/>
  <c r="M177" i="8"/>
  <c r="O176" i="8"/>
  <c r="N176" i="8"/>
  <c r="M176" i="8"/>
  <c r="O175" i="8"/>
  <c r="N175" i="8"/>
  <c r="M175" i="8"/>
  <c r="O174" i="8"/>
  <c r="N174" i="8"/>
  <c r="M174" i="8"/>
  <c r="O173" i="8"/>
  <c r="N173" i="8"/>
  <c r="M173" i="8"/>
  <c r="O172" i="8"/>
  <c r="N172" i="8"/>
  <c r="M172" i="8"/>
  <c r="O171" i="8"/>
  <c r="N171" i="8"/>
  <c r="M171" i="8"/>
  <c r="O170" i="8"/>
  <c r="N170" i="8"/>
  <c r="M170" i="8"/>
  <c r="O169" i="8"/>
  <c r="N169" i="8"/>
  <c r="M169" i="8"/>
  <c r="O168" i="8"/>
  <c r="N168" i="8"/>
  <c r="M168" i="8"/>
  <c r="O167" i="8"/>
  <c r="N167" i="8"/>
  <c r="M167" i="8"/>
  <c r="O166" i="8"/>
  <c r="N166" i="8"/>
  <c r="M166" i="8"/>
  <c r="O165" i="8"/>
  <c r="N165" i="8"/>
  <c r="M165" i="8"/>
  <c r="O164" i="8"/>
  <c r="N164" i="8"/>
  <c r="M164" i="8"/>
  <c r="O163" i="8"/>
  <c r="N163" i="8"/>
  <c r="M163" i="8"/>
  <c r="O162" i="8"/>
  <c r="N162" i="8"/>
  <c r="M162" i="8"/>
  <c r="O161" i="8"/>
  <c r="N161" i="8"/>
  <c r="M161" i="8"/>
  <c r="O160" i="8"/>
  <c r="N160" i="8"/>
  <c r="M160" i="8"/>
  <c r="O159" i="8"/>
  <c r="N159" i="8"/>
  <c r="M159" i="8"/>
  <c r="O158" i="8"/>
  <c r="N158" i="8"/>
  <c r="M158" i="8"/>
  <c r="O157" i="8"/>
  <c r="N157" i="8"/>
  <c r="M157" i="8"/>
  <c r="O156" i="8"/>
  <c r="N156" i="8"/>
  <c r="M156" i="8"/>
  <c r="O155" i="8"/>
  <c r="N155" i="8"/>
  <c r="M155" i="8"/>
  <c r="O154" i="8"/>
  <c r="N154" i="8"/>
  <c r="M154" i="8"/>
  <c r="O153" i="8"/>
  <c r="N153" i="8"/>
  <c r="M153" i="8"/>
  <c r="O152" i="8"/>
  <c r="N152" i="8"/>
  <c r="M152" i="8"/>
  <c r="O151" i="8"/>
  <c r="N151" i="8"/>
  <c r="M151" i="8"/>
  <c r="O150" i="8"/>
  <c r="N150" i="8"/>
  <c r="M150" i="8"/>
  <c r="O149" i="8"/>
  <c r="N149" i="8"/>
  <c r="M149" i="8"/>
  <c r="O148" i="8"/>
  <c r="N148" i="8"/>
  <c r="M148" i="8"/>
  <c r="O147" i="8"/>
  <c r="N147" i="8"/>
  <c r="M147" i="8"/>
  <c r="O146" i="8"/>
  <c r="N146" i="8"/>
  <c r="M146" i="8"/>
  <c r="O145" i="8"/>
  <c r="N145" i="8"/>
  <c r="M145" i="8"/>
  <c r="O144" i="8"/>
  <c r="N144" i="8"/>
  <c r="M144" i="8"/>
  <c r="O143" i="8"/>
  <c r="N143" i="8"/>
  <c r="M143" i="8"/>
  <c r="O142" i="8"/>
  <c r="N142" i="8"/>
  <c r="M142" i="8"/>
  <c r="O141" i="8"/>
  <c r="N141" i="8"/>
  <c r="M141" i="8"/>
  <c r="O140" i="8"/>
  <c r="N140" i="8"/>
  <c r="M140" i="8"/>
  <c r="O139" i="8"/>
  <c r="N139" i="8"/>
  <c r="M139" i="8"/>
  <c r="O138" i="8"/>
  <c r="N138" i="8"/>
  <c r="M138" i="8"/>
  <c r="O137" i="8"/>
  <c r="N137" i="8"/>
  <c r="M137" i="8"/>
  <c r="O136" i="8"/>
  <c r="N136" i="8"/>
  <c r="M136" i="8"/>
  <c r="O135" i="8"/>
  <c r="N135" i="8"/>
  <c r="M135" i="8"/>
  <c r="O134" i="8"/>
  <c r="N134" i="8"/>
  <c r="M134" i="8"/>
  <c r="O133" i="8"/>
  <c r="N133" i="8"/>
  <c r="M133" i="8"/>
  <c r="O132" i="8"/>
  <c r="N132" i="8"/>
  <c r="M132" i="8"/>
  <c r="O131" i="8"/>
  <c r="N131" i="8"/>
  <c r="M131" i="8"/>
  <c r="O130" i="8"/>
  <c r="N130" i="8"/>
  <c r="M130" i="8"/>
  <c r="O129" i="8"/>
  <c r="N129" i="8"/>
  <c r="M129" i="8"/>
  <c r="O128" i="8"/>
  <c r="N128" i="8"/>
  <c r="M128" i="8"/>
  <c r="O127" i="8"/>
  <c r="N127" i="8"/>
  <c r="M127" i="8"/>
  <c r="O126" i="8"/>
  <c r="N126" i="8"/>
  <c r="M126" i="8"/>
  <c r="O125" i="8"/>
  <c r="N125" i="8"/>
  <c r="M125" i="8"/>
  <c r="O124" i="8"/>
  <c r="N124" i="8"/>
  <c r="M124" i="8"/>
  <c r="O123" i="8"/>
  <c r="N123" i="8"/>
  <c r="M123" i="8"/>
  <c r="O122" i="8"/>
  <c r="N122" i="8"/>
  <c r="M122" i="8"/>
  <c r="O121" i="8"/>
  <c r="N121" i="8"/>
  <c r="M121" i="8"/>
  <c r="O120" i="8"/>
  <c r="N120" i="8"/>
  <c r="M120" i="8"/>
  <c r="O119" i="8"/>
  <c r="N119" i="8"/>
  <c r="M119" i="8"/>
  <c r="O118" i="8"/>
  <c r="N118" i="8"/>
  <c r="M118" i="8"/>
  <c r="O117" i="8"/>
  <c r="N117" i="8"/>
  <c r="M117" i="8"/>
  <c r="O116" i="8"/>
  <c r="N116" i="8"/>
  <c r="M116" i="8"/>
  <c r="O115" i="8"/>
  <c r="N115" i="8"/>
  <c r="M115" i="8"/>
  <c r="O114" i="8"/>
  <c r="N114" i="8"/>
  <c r="M114" i="8"/>
  <c r="O113" i="8"/>
  <c r="N113" i="8"/>
  <c r="M113" i="8"/>
  <c r="O112" i="8"/>
  <c r="N112" i="8"/>
  <c r="M112" i="8"/>
  <c r="O111" i="8"/>
  <c r="N111" i="8"/>
  <c r="M111" i="8"/>
  <c r="O110" i="8"/>
  <c r="N110" i="8"/>
  <c r="M110" i="8"/>
  <c r="O109" i="8"/>
  <c r="N109" i="8"/>
  <c r="M109" i="8"/>
  <c r="O108" i="8"/>
  <c r="N108" i="8"/>
  <c r="M108" i="8"/>
  <c r="O107" i="8"/>
  <c r="N107" i="8"/>
  <c r="M107" i="8"/>
  <c r="O106" i="8"/>
  <c r="N106" i="8"/>
  <c r="M106" i="8"/>
  <c r="O105" i="8"/>
  <c r="N105" i="8"/>
  <c r="M105" i="8"/>
  <c r="O104" i="8"/>
  <c r="N104" i="8"/>
  <c r="M104" i="8"/>
  <c r="O103" i="8"/>
  <c r="N103" i="8"/>
  <c r="M103" i="8"/>
  <c r="O102" i="8"/>
  <c r="N102" i="8"/>
  <c r="M102" i="8"/>
  <c r="O101" i="8"/>
  <c r="N101" i="8"/>
  <c r="M101" i="8"/>
  <c r="O100" i="8"/>
  <c r="N100" i="8"/>
  <c r="M100" i="8"/>
  <c r="O99" i="8"/>
  <c r="N99" i="8"/>
  <c r="M99" i="8"/>
  <c r="O98" i="8"/>
  <c r="N98" i="8"/>
  <c r="M98" i="8"/>
  <c r="O97" i="8"/>
  <c r="N97" i="8"/>
  <c r="M97" i="8"/>
  <c r="O96" i="8"/>
  <c r="N96" i="8"/>
  <c r="M96" i="8"/>
  <c r="O95" i="8"/>
  <c r="N95" i="8"/>
  <c r="M95" i="8"/>
  <c r="O94" i="8"/>
  <c r="N94" i="8"/>
  <c r="M94" i="8"/>
  <c r="O93" i="8"/>
  <c r="N93" i="8"/>
  <c r="M93" i="8"/>
  <c r="O92" i="8"/>
  <c r="N92" i="8"/>
  <c r="M92" i="8"/>
  <c r="O91" i="8"/>
  <c r="N91" i="8"/>
  <c r="M91" i="8"/>
  <c r="O90" i="8"/>
  <c r="N90" i="8"/>
  <c r="M90" i="8"/>
  <c r="O89" i="8"/>
  <c r="N89" i="8"/>
  <c r="M89" i="8"/>
  <c r="O88" i="8"/>
  <c r="N88" i="8"/>
  <c r="M88" i="8"/>
  <c r="O87" i="8"/>
  <c r="N87" i="8"/>
  <c r="M87" i="8"/>
  <c r="O86" i="8"/>
  <c r="N86" i="8"/>
  <c r="M86" i="8"/>
  <c r="O85" i="8"/>
  <c r="N85" i="8"/>
  <c r="M85" i="8"/>
  <c r="O84" i="8"/>
  <c r="N84" i="8"/>
  <c r="M84" i="8"/>
  <c r="O83" i="8"/>
  <c r="N83" i="8"/>
  <c r="M83" i="8"/>
  <c r="O82" i="8"/>
  <c r="N82" i="8"/>
  <c r="M82" i="8"/>
  <c r="O81" i="8"/>
  <c r="N81" i="8"/>
  <c r="M81" i="8"/>
  <c r="O80" i="8"/>
  <c r="N80" i="8"/>
  <c r="M80" i="8"/>
  <c r="O79" i="8"/>
  <c r="N79" i="8"/>
  <c r="M79" i="8"/>
  <c r="O78" i="8"/>
  <c r="N78" i="8"/>
  <c r="M78" i="8"/>
  <c r="O77" i="8"/>
  <c r="N77" i="8"/>
  <c r="M77" i="8"/>
  <c r="O76" i="8"/>
  <c r="N76" i="8"/>
  <c r="M76" i="8"/>
  <c r="O75" i="8"/>
  <c r="N75" i="8"/>
  <c r="M75" i="8"/>
  <c r="O74" i="8"/>
  <c r="N74" i="8"/>
  <c r="M74" i="8"/>
  <c r="O73" i="8"/>
  <c r="N73" i="8"/>
  <c r="M73" i="8"/>
  <c r="O72" i="8"/>
  <c r="N72" i="8"/>
  <c r="M72" i="8"/>
  <c r="O71" i="8"/>
  <c r="N71" i="8"/>
  <c r="M71" i="8"/>
  <c r="O70" i="8"/>
  <c r="N70" i="8"/>
  <c r="M70" i="8"/>
  <c r="O69" i="8"/>
  <c r="N69" i="8"/>
  <c r="M69" i="8"/>
  <c r="O68" i="8"/>
  <c r="N68" i="8"/>
  <c r="M68" i="8"/>
  <c r="O67" i="8"/>
  <c r="N67" i="8"/>
  <c r="M67" i="8"/>
  <c r="O66" i="8"/>
  <c r="N66" i="8"/>
  <c r="M66" i="8"/>
  <c r="O65" i="8"/>
  <c r="N65" i="8"/>
  <c r="M65" i="8"/>
  <c r="O64" i="8"/>
  <c r="N64" i="8"/>
  <c r="M64" i="8"/>
  <c r="O63" i="8"/>
  <c r="N63" i="8"/>
  <c r="M63" i="8"/>
  <c r="O62" i="8"/>
  <c r="N62" i="8"/>
  <c r="M62" i="8"/>
  <c r="O61" i="8"/>
  <c r="N61" i="8"/>
  <c r="M61" i="8"/>
  <c r="O60" i="8"/>
  <c r="N60" i="8"/>
  <c r="M60" i="8"/>
  <c r="O59" i="8"/>
  <c r="N59" i="8"/>
  <c r="M59" i="8"/>
  <c r="O58" i="8"/>
  <c r="N58" i="8"/>
  <c r="M58" i="8"/>
  <c r="O57" i="8"/>
  <c r="N57" i="8"/>
  <c r="M57" i="8"/>
  <c r="O56" i="8"/>
  <c r="N56" i="8"/>
  <c r="M56" i="8"/>
  <c r="O55" i="8"/>
  <c r="N55" i="8"/>
  <c r="M55" i="8"/>
  <c r="O54" i="8"/>
  <c r="N54" i="8"/>
  <c r="M54" i="8"/>
  <c r="O53" i="8"/>
  <c r="N53" i="8"/>
  <c r="M53" i="8"/>
  <c r="O52" i="8"/>
  <c r="N52" i="8"/>
  <c r="M52" i="8"/>
  <c r="O51" i="8"/>
  <c r="N51" i="8"/>
  <c r="M51" i="8"/>
  <c r="O50" i="8"/>
  <c r="N50" i="8"/>
  <c r="M50" i="8"/>
  <c r="O49" i="8"/>
  <c r="N49" i="8"/>
  <c r="M49" i="8"/>
  <c r="O48" i="8"/>
  <c r="N48" i="8"/>
  <c r="M48" i="8"/>
  <c r="O47" i="8"/>
  <c r="N47" i="8"/>
  <c r="M47" i="8"/>
  <c r="O46" i="8"/>
  <c r="N46" i="8"/>
  <c r="M46" i="8"/>
  <c r="O45" i="8"/>
  <c r="N45" i="8"/>
  <c r="M45" i="8"/>
  <c r="O44" i="8"/>
  <c r="N44" i="8"/>
  <c r="M44" i="8"/>
  <c r="O43" i="8"/>
  <c r="N43" i="8"/>
  <c r="M43" i="8"/>
  <c r="O42" i="8"/>
  <c r="N42" i="8"/>
  <c r="M42" i="8"/>
  <c r="O41" i="8"/>
  <c r="N41" i="8"/>
  <c r="M41" i="8"/>
  <c r="O40" i="8"/>
  <c r="N40" i="8"/>
  <c r="M40" i="8"/>
  <c r="O39" i="8"/>
  <c r="N39" i="8"/>
  <c r="M39" i="8"/>
  <c r="O38" i="8"/>
  <c r="N38" i="8"/>
  <c r="M38" i="8"/>
  <c r="O37" i="8"/>
  <c r="N37" i="8"/>
  <c r="M37" i="8"/>
  <c r="O36" i="8"/>
  <c r="N36" i="8"/>
  <c r="M36" i="8"/>
  <c r="O35" i="8"/>
  <c r="N35" i="8"/>
  <c r="M35" i="8"/>
  <c r="O34" i="8"/>
  <c r="N34" i="8"/>
  <c r="M34" i="8"/>
  <c r="O33" i="8"/>
  <c r="N33" i="8"/>
  <c r="M33" i="8"/>
  <c r="O32" i="8"/>
  <c r="N32" i="8"/>
  <c r="M32" i="8"/>
  <c r="O31" i="8"/>
  <c r="N31" i="8"/>
  <c r="M31" i="8"/>
  <c r="O30" i="8"/>
  <c r="N30" i="8"/>
  <c r="M30" i="8"/>
  <c r="O29" i="8"/>
  <c r="N29" i="8"/>
  <c r="M29" i="8"/>
  <c r="O28" i="8"/>
  <c r="N28" i="8"/>
  <c r="M28" i="8"/>
  <c r="O27" i="8"/>
  <c r="N27" i="8"/>
  <c r="M27" i="8"/>
  <c r="O26" i="8"/>
  <c r="N26" i="8"/>
  <c r="M26" i="8"/>
  <c r="O25" i="8"/>
  <c r="N25" i="8"/>
  <c r="M25" i="8"/>
  <c r="O24" i="8"/>
  <c r="N24" i="8"/>
  <c r="M24" i="8"/>
  <c r="O23" i="8"/>
  <c r="N23" i="8"/>
  <c r="M23" i="8"/>
  <c r="O22" i="8"/>
  <c r="N22" i="8"/>
  <c r="M22" i="8"/>
  <c r="O21" i="8"/>
  <c r="N21" i="8"/>
  <c r="M21" i="8"/>
  <c r="O20" i="8"/>
  <c r="N20" i="8"/>
  <c r="M20" i="8"/>
  <c r="O19" i="8"/>
  <c r="N19" i="8"/>
  <c r="M19" i="8"/>
  <c r="O18" i="8"/>
  <c r="N18" i="8"/>
  <c r="M18" i="8"/>
  <c r="O17" i="8"/>
  <c r="N17" i="8"/>
  <c r="M17" i="8"/>
  <c r="R16" i="8"/>
  <c r="O16" i="8"/>
  <c r="N16" i="8"/>
  <c r="M16" i="8"/>
  <c r="R15" i="8"/>
  <c r="O15" i="8"/>
  <c r="N15" i="8"/>
  <c r="M15" i="8"/>
  <c r="R14" i="8"/>
  <c r="O14" i="8"/>
  <c r="N14" i="8"/>
  <c r="M14" i="8"/>
  <c r="R13" i="8"/>
  <c r="O13" i="8"/>
  <c r="N13" i="8"/>
  <c r="M13" i="8"/>
  <c r="O12" i="8"/>
  <c r="N12" i="8"/>
  <c r="M12" i="8"/>
  <c r="O11" i="8"/>
  <c r="N11" i="8"/>
  <c r="M11" i="8"/>
  <c r="O10" i="8"/>
  <c r="N10" i="8"/>
  <c r="M10" i="8"/>
  <c r="O9" i="8"/>
  <c r="N9" i="8"/>
  <c r="M9" i="8"/>
  <c r="R8" i="8"/>
  <c r="O8" i="8"/>
  <c r="N8" i="8"/>
  <c r="M8" i="8"/>
  <c r="R7" i="8"/>
  <c r="O7" i="8"/>
  <c r="N7" i="8"/>
  <c r="M7" i="8"/>
  <c r="R6" i="8"/>
  <c r="O6" i="8"/>
  <c r="N6" i="8"/>
  <c r="M6" i="8"/>
  <c r="R5" i="8"/>
  <c r="O5" i="8"/>
  <c r="N5" i="8"/>
  <c r="M5" i="8"/>
  <c r="O4" i="8"/>
  <c r="N4" i="8"/>
  <c r="M4" i="8"/>
  <c r="O3" i="8"/>
  <c r="N3" i="8"/>
  <c r="M3" i="8"/>
  <c r="O2" i="8"/>
  <c r="N2" i="8"/>
  <c r="M2" i="8"/>
</calcChain>
</file>

<file path=xl/sharedStrings.xml><?xml version="1.0" encoding="utf-8"?>
<sst xmlns="http://schemas.openxmlformats.org/spreadsheetml/2006/main" count="4257" uniqueCount="165">
  <si>
    <t>STATE</t>
  </si>
  <si>
    <t>YEAR</t>
  </si>
  <si>
    <t>ENROLL</t>
  </si>
  <si>
    <t>TOTAL_REVENUE</t>
  </si>
  <si>
    <t>FEDERAL_REVENUE</t>
  </si>
  <si>
    <t>STATE_REVENUE</t>
  </si>
  <si>
    <t>LOCAL_REVENUE</t>
  </si>
  <si>
    <t>TOTAL_EXPENDITURE</t>
  </si>
  <si>
    <t>INSTRUCTION_EXPENDITURE</t>
  </si>
  <si>
    <t>SUPPORT_SERVICES_EXPENDITURE</t>
  </si>
  <si>
    <t>OTHER_EXPENDITURE</t>
  </si>
  <si>
    <t>CAPITAL_OUTLAY_EXPENDITURE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</si>
  <si>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</si>
  <si>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</si>
  <si>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</si>
  <si>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</si>
  <si>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</si>
  <si>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</si>
  <si>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</si>
  <si>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</si>
  <si>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</si>
  <si>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</si>
  <si>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</si>
  <si>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</si>
  <si>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</si>
  <si>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</si>
  <si>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</si>
  <si>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</si>
  <si>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</si>
  <si>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</si>
  <si>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</si>
  <si>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</si>
  <si>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</si>
  <si>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</si>
  <si>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</si>
  <si>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</si>
  <si>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</si>
  <si>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</si>
  <si>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</si>
  <si>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</si>
  <si>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</si>
  <si>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</si>
  <si>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</si>
  <si>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</si>
  <si>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</si>
  <si>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</si>
  <si>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</si>
  <si>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</si>
  <si>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</si>
  <si>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</si>
  <si>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</si>
  <si>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</si>
  <si>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</si>
  <si>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</si>
  <si>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</si>
  <si>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</si>
  <si>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</si>
  <si>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</si>
  <si>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</si>
  <si>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</si>
  <si>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</si>
  <si>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</si>
  <si>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</si>
  <si>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bill clinton</t>
  </si>
  <si>
    <t>george w bush</t>
  </si>
  <si>
    <t>president</t>
  </si>
  <si>
    <t>final_amount</t>
  </si>
  <si>
    <t>total_expenditure</t>
  </si>
  <si>
    <t>capital_outlay_expenditure</t>
  </si>
  <si>
    <t>other_expenditure</t>
  </si>
  <si>
    <t>support_services_expenditure</t>
  </si>
  <si>
    <t>instruction_expenditure</t>
  </si>
  <si>
    <t>total_revenue</t>
  </si>
  <si>
    <t>local_revenue</t>
  </si>
  <si>
    <t>state_revenue</t>
  </si>
  <si>
    <t>federal_revenue</t>
  </si>
  <si>
    <t>enrol</t>
  </si>
  <si>
    <t>year</t>
  </si>
  <si>
    <t>state</t>
  </si>
  <si>
    <t>Grand Total</t>
  </si>
  <si>
    <t>revenue_per_capita</t>
  </si>
  <si>
    <t>average</t>
  </si>
  <si>
    <t>median</t>
  </si>
  <si>
    <t>total expenditure EDA</t>
  </si>
  <si>
    <t>max</t>
  </si>
  <si>
    <t>min</t>
  </si>
  <si>
    <t>avaerage</t>
  </si>
  <si>
    <t>barrack obama</t>
  </si>
  <si>
    <t>Sum of revenue_per_capita_enrolment</t>
  </si>
  <si>
    <t>std</t>
  </si>
  <si>
    <t>total revenue EDA</t>
  </si>
  <si>
    <t>Mean</t>
  </si>
  <si>
    <t>Standard Error</t>
  </si>
  <si>
    <t>Median</t>
  </si>
  <si>
    <t>Mode</t>
  </si>
  <si>
    <t>Standard Deviation</t>
  </si>
  <si>
    <t>Sample Variance</t>
  </si>
  <si>
    <t>Kurtosis</t>
  </si>
  <si>
    <t>Skewness</t>
  </si>
  <si>
    <t>Range</t>
  </si>
  <si>
    <t>Minimum</t>
  </si>
  <si>
    <t>Maximum</t>
  </si>
  <si>
    <t>Sum</t>
  </si>
  <si>
    <t>Count</t>
  </si>
  <si>
    <t>Confidence Level(95.0%)</t>
  </si>
  <si>
    <t>Sum of final_amount</t>
  </si>
  <si>
    <t>revenue_per_total_capita_investment</t>
  </si>
  <si>
    <t>what are the top 5 state low total revenue and total expenditure.</t>
  </si>
  <si>
    <t>Sum of total_revenue</t>
  </si>
  <si>
    <t>sum of yearly total revenue</t>
  </si>
  <si>
    <t>president and sum of total revenue during their tenure</t>
  </si>
  <si>
    <t>Analysis of president and the revenue per capita during their tenure</t>
  </si>
  <si>
    <t>Sum of total_expenditure</t>
  </si>
  <si>
    <t>Largest(1)</t>
  </si>
  <si>
    <t>Smallest(1)</t>
  </si>
  <si>
    <t>stata</t>
  </si>
  <si>
    <t>sum total expenditure</t>
  </si>
  <si>
    <t>sum total revenue</t>
  </si>
  <si>
    <t>The sum of total revenue of each state and president tenure</t>
  </si>
  <si>
    <t>sum of final amount</t>
  </si>
  <si>
    <t>State and sum of final amount</t>
  </si>
  <si>
    <t>sum of total revenue</t>
  </si>
  <si>
    <t xml:space="preserve">can see the top state with </t>
  </si>
  <si>
    <t>positive final amount and</t>
  </si>
  <si>
    <t xml:space="preserve">negative final amount. </t>
  </si>
  <si>
    <t>Which means that the state</t>
  </si>
  <si>
    <t>with positive final amount</t>
  </si>
  <si>
    <t xml:space="preserve">have their  total revenue </t>
  </si>
  <si>
    <t xml:space="preserve">more than total </t>
  </si>
  <si>
    <t xml:space="preserve">expenditure, while states </t>
  </si>
  <si>
    <t>with negative final amount</t>
  </si>
  <si>
    <t xml:space="preserve">have total expenditure </t>
  </si>
  <si>
    <t xml:space="preserve">more than their total </t>
  </si>
  <si>
    <t>revenue</t>
  </si>
  <si>
    <t>From the line chart there is a yearly</t>
  </si>
  <si>
    <t xml:space="preserve">increase in sum of total revenue for the </t>
  </si>
  <si>
    <t xml:space="preserve">public education but between 2012 and </t>
  </si>
  <si>
    <t>2013 there was a slight dip in revenue</t>
  </si>
  <si>
    <t>From the table and cluster column chart we can see the top state with positive final amount and negative final amount. Which means that the state with positive final amount have their  total revenue more than total expenditure, while states with negative final amount have total expenditure more than their total revenue</t>
  </si>
  <si>
    <t>what are the top 5 state with high total revenue and high total expenditure.</t>
  </si>
  <si>
    <t>and that is during barrack obama tenure.</t>
  </si>
  <si>
    <t>which top 5 states have the highest and low final amout.</t>
  </si>
  <si>
    <t>from the cluster column chart and table we can see the top s state with high and low revenue and expenditure</t>
  </si>
  <si>
    <t>The cluster column chart showing state</t>
  </si>
  <si>
    <t>with high and low final amount.</t>
  </si>
  <si>
    <t>As we can see from the chart there are</t>
  </si>
  <si>
    <t>some state with negative final</t>
  </si>
  <si>
    <t xml:space="preserve">amount show that those state sum </t>
  </si>
  <si>
    <t>of total expenditure is more that sum of total revenue.</t>
  </si>
  <si>
    <t>what is the percentage difference in yearly total revenue</t>
  </si>
  <si>
    <t>Row Labels</t>
  </si>
  <si>
    <t>% difference of total revenue</t>
  </si>
  <si>
    <t>Sum of federal_revenue</t>
  </si>
  <si>
    <t>Sum of state_revenue</t>
  </si>
  <si>
    <t>Sum of local_revenue</t>
  </si>
  <si>
    <t>what is the revenue per capita during presidents tenure</t>
  </si>
  <si>
    <t>sum_ total_federal _revenue</t>
  </si>
  <si>
    <t>sum_total_state_revenue</t>
  </si>
  <si>
    <t>sum_total_local_revenue</t>
  </si>
  <si>
    <t>Line chart and table showing the public usa public education</t>
  </si>
  <si>
    <t>revenue source.</t>
  </si>
  <si>
    <t xml:space="preserve">state and local authorities inveest more than federal </t>
  </si>
  <si>
    <t xml:space="preserve"> between federal, state and local what is their level of funding</t>
  </si>
  <si>
    <t>Hypothesis</t>
  </si>
  <si>
    <t>There were more investment in public education during barrack obama tenure than any other USA president.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</si>
</sst>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409]* #,##0.00_ ;_-[$$-409]* \-#,##0.00\ ;_-[$$-409]* &quot;-&quot;??_ ;_-@_ "/>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i/>
      <sz val="11"/>
      <color theme="1"/>
      <name val="Calibri"/>
      <family val="2"/>
      <scheme val="minor"/>
    </font>
    <font>
      <b/>
      <sz val="11"/>
      <color rgb="FFFF0000"/>
      <name val="Calibri"/>
      <family val="2"/>
      <scheme val="minor"/>
    </font>
    <font>
      <sz val="12"/>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Fill="1"/>
    <xf numFmtId="0" fontId="18" fillId="0" borderId="0" xfId="0" applyFont="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33" borderId="0" xfId="0" applyNumberFormat="1" applyFill="1"/>
    <xf numFmtId="0" fontId="14" fillId="33" borderId="0" xfId="0" applyFont="1" applyFill="1"/>
    <xf numFmtId="0" fontId="14" fillId="33" borderId="0" xfId="0" applyNumberFormat="1" applyFont="1" applyFill="1"/>
    <xf numFmtId="0" fontId="0" fillId="0" borderId="0" xfId="0" applyFill="1" applyBorder="1" applyAlignment="1"/>
    <xf numFmtId="0" fontId="0" fillId="0" borderId="10" xfId="0" applyFill="1" applyBorder="1" applyAlignment="1"/>
    <xf numFmtId="0" fontId="19" fillId="0" borderId="11" xfId="0" applyFont="1" applyFill="1" applyBorder="1" applyAlignment="1">
      <alignment horizontal="centerContinuous"/>
    </xf>
    <xf numFmtId="0" fontId="20" fillId="0" borderId="0" xfId="0" applyFont="1"/>
    <xf numFmtId="0" fontId="16" fillId="0" borderId="0" xfId="0" applyFont="1"/>
    <xf numFmtId="0" fontId="21" fillId="0" borderId="0" xfId="0" applyFont="1" applyAlignment="1">
      <alignment horizontal="left" vertical="center"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0" formatCode="General"/>
    </dxf>
    <dxf>
      <font>
        <strike val="0"/>
        <outline val="0"/>
        <shadow val="0"/>
        <u val="none"/>
        <vertAlign val="baseline"/>
        <sz val="11"/>
        <color rgb="FFFF0000"/>
        <name val="Calibri"/>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public</a:t>
            </a:r>
            <a:r>
              <a:rPr lang="en-GB" baseline="0"/>
              <a:t> education yearly revenue sources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'revenue source'!$B$1</c:f>
              <c:strCache>
                <c:ptCount val="1"/>
                <c:pt idx="0">
                  <c:v>sum_ total_federal _revenue</c:v>
                </c:pt>
              </c:strCache>
            </c:strRef>
          </c:tx>
          <c:spPr>
            <a:ln w="28575" cap="rnd">
              <a:solidFill>
                <a:schemeClr val="accent1"/>
              </a:solidFill>
              <a:round/>
            </a:ln>
            <a:effectLst/>
          </c:spPr>
          <c:marker>
            <c:symbol val="none"/>
          </c:marker>
          <c:cat>
            <c:numRef>
              <c:f>'revenue source'!$A$2:$A$25</c:f>
              <c:numCache>
                <c:formatCode>General</c:formatCode>
                <c:ptCount val="24"/>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numCache>
            </c:numRef>
          </c:cat>
          <c:val>
            <c:numRef>
              <c:f>'revenue source'!$B$2:$B$25</c:f>
              <c:numCache>
                <c:formatCode>General</c:formatCode>
                <c:ptCount val="24"/>
                <c:pt idx="0">
                  <c:v>15739744</c:v>
                </c:pt>
                <c:pt idx="1">
                  <c:v>16688390</c:v>
                </c:pt>
                <c:pt idx="2">
                  <c:v>18085196</c:v>
                </c:pt>
                <c:pt idx="3">
                  <c:v>18604617</c:v>
                </c:pt>
                <c:pt idx="4">
                  <c:v>19736543</c:v>
                </c:pt>
                <c:pt idx="5">
                  <c:v>21789839</c:v>
                </c:pt>
                <c:pt idx="6">
                  <c:v>24214071</c:v>
                </c:pt>
                <c:pt idx="7">
                  <c:v>26672292</c:v>
                </c:pt>
                <c:pt idx="8">
                  <c:v>28625219</c:v>
                </c:pt>
                <c:pt idx="9">
                  <c:v>32703469</c:v>
                </c:pt>
                <c:pt idx="10">
                  <c:v>36805859</c:v>
                </c:pt>
                <c:pt idx="11">
                  <c:v>41300957</c:v>
                </c:pt>
                <c:pt idx="12">
                  <c:v>44355247</c:v>
                </c:pt>
                <c:pt idx="13">
                  <c:v>47100781</c:v>
                </c:pt>
                <c:pt idx="14">
                  <c:v>46433350</c:v>
                </c:pt>
                <c:pt idx="15">
                  <c:v>47071391</c:v>
                </c:pt>
                <c:pt idx="16">
                  <c:v>55900112</c:v>
                </c:pt>
                <c:pt idx="17">
                  <c:v>73967088</c:v>
                </c:pt>
                <c:pt idx="18">
                  <c:v>73706700</c:v>
                </c:pt>
                <c:pt idx="19">
                  <c:v>59532214</c:v>
                </c:pt>
                <c:pt idx="20">
                  <c:v>54388642</c:v>
                </c:pt>
                <c:pt idx="21">
                  <c:v>52901812</c:v>
                </c:pt>
                <c:pt idx="22">
                  <c:v>53306749</c:v>
                </c:pt>
                <c:pt idx="23">
                  <c:v>54140537</c:v>
                </c:pt>
              </c:numCache>
            </c:numRef>
          </c:val>
          <c:smooth val="0"/>
          <c:extLst>
            <c:ext xmlns:c16="http://schemas.microsoft.com/office/drawing/2014/chart" uri="{C3380CC4-5D6E-409C-BE32-E72D297353CC}">
              <c16:uniqueId val="{00000000-1661-4F0C-AF45-A1C6EC99F842}"/>
            </c:ext>
          </c:extLst>
        </c:ser>
        <c:ser>
          <c:idx val="1"/>
          <c:order val="1"/>
          <c:tx>
            <c:strRef>
              <c:f>'revenue source'!$C$1</c:f>
              <c:strCache>
                <c:ptCount val="1"/>
                <c:pt idx="0">
                  <c:v>sum_total_state_revenue</c:v>
                </c:pt>
              </c:strCache>
            </c:strRef>
          </c:tx>
          <c:spPr>
            <a:ln w="28575" cap="rnd">
              <a:solidFill>
                <a:schemeClr val="accent2"/>
              </a:solidFill>
              <a:round/>
            </a:ln>
            <a:effectLst/>
          </c:spPr>
          <c:marker>
            <c:symbol val="none"/>
          </c:marker>
          <c:cat>
            <c:numRef>
              <c:f>'revenue source'!$A$2:$A$25</c:f>
              <c:numCache>
                <c:formatCode>General</c:formatCode>
                <c:ptCount val="24"/>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numCache>
            </c:numRef>
          </c:cat>
          <c:val>
            <c:numRef>
              <c:f>'revenue source'!$C$2:$C$25</c:f>
              <c:numCache>
                <c:formatCode>General</c:formatCode>
                <c:ptCount val="24"/>
                <c:pt idx="0">
                  <c:v>112674291</c:v>
                </c:pt>
                <c:pt idx="1">
                  <c:v>113508868</c:v>
                </c:pt>
                <c:pt idx="2">
                  <c:v>130307103</c:v>
                </c:pt>
                <c:pt idx="3">
                  <c:v>139602106</c:v>
                </c:pt>
                <c:pt idx="4">
                  <c:v>149946399</c:v>
                </c:pt>
                <c:pt idx="5">
                  <c:v>160178264</c:v>
                </c:pt>
                <c:pt idx="6">
                  <c:v>172904755</c:v>
                </c:pt>
                <c:pt idx="7">
                  <c:v>186191266</c:v>
                </c:pt>
                <c:pt idx="8">
                  <c:v>200833658</c:v>
                </c:pt>
                <c:pt idx="9">
                  <c:v>207374637</c:v>
                </c:pt>
                <c:pt idx="10">
                  <c:v>215551319</c:v>
                </c:pt>
                <c:pt idx="11">
                  <c:v>218098876</c:v>
                </c:pt>
                <c:pt idx="12">
                  <c:v>229525854</c:v>
                </c:pt>
                <c:pt idx="13">
                  <c:v>242785457</c:v>
                </c:pt>
                <c:pt idx="14">
                  <c:v>264548749</c:v>
                </c:pt>
                <c:pt idx="15">
                  <c:v>280926633</c:v>
                </c:pt>
                <c:pt idx="16">
                  <c:v>276153850</c:v>
                </c:pt>
                <c:pt idx="17">
                  <c:v>257746984</c:v>
                </c:pt>
                <c:pt idx="18">
                  <c:v>266249667</c:v>
                </c:pt>
                <c:pt idx="19">
                  <c:v>270431959</c:v>
                </c:pt>
                <c:pt idx="20">
                  <c:v>273802559</c:v>
                </c:pt>
                <c:pt idx="21">
                  <c:v>288836201</c:v>
                </c:pt>
                <c:pt idx="22">
                  <c:v>302632386</c:v>
                </c:pt>
                <c:pt idx="23">
                  <c:v>317956322</c:v>
                </c:pt>
              </c:numCache>
            </c:numRef>
          </c:val>
          <c:smooth val="0"/>
          <c:extLst>
            <c:ext xmlns:c16="http://schemas.microsoft.com/office/drawing/2014/chart" uri="{C3380CC4-5D6E-409C-BE32-E72D297353CC}">
              <c16:uniqueId val="{00000001-1661-4F0C-AF45-A1C6EC99F842}"/>
            </c:ext>
          </c:extLst>
        </c:ser>
        <c:ser>
          <c:idx val="2"/>
          <c:order val="2"/>
          <c:tx>
            <c:strRef>
              <c:f>'revenue source'!$D$1</c:f>
              <c:strCache>
                <c:ptCount val="1"/>
                <c:pt idx="0">
                  <c:v>sum_total_local_revenue</c:v>
                </c:pt>
              </c:strCache>
            </c:strRef>
          </c:tx>
          <c:spPr>
            <a:ln w="28575" cap="rnd">
              <a:solidFill>
                <a:schemeClr val="accent3"/>
              </a:solidFill>
              <a:round/>
            </a:ln>
            <a:effectLst/>
          </c:spPr>
          <c:marker>
            <c:symbol val="none"/>
          </c:marker>
          <c:cat>
            <c:numRef>
              <c:f>'revenue source'!$A$2:$A$25</c:f>
              <c:numCache>
                <c:formatCode>General</c:formatCode>
                <c:ptCount val="24"/>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numCache>
            </c:numRef>
          </c:cat>
          <c:val>
            <c:numRef>
              <c:f>'revenue source'!$D$2:$D$25</c:f>
              <c:numCache>
                <c:formatCode>General</c:formatCode>
                <c:ptCount val="24"/>
                <c:pt idx="0">
                  <c:v>114792619</c:v>
                </c:pt>
                <c:pt idx="1">
                  <c:v>120553315</c:v>
                </c:pt>
                <c:pt idx="2">
                  <c:v>130885410</c:v>
                </c:pt>
                <c:pt idx="3">
                  <c:v>134746063</c:v>
                </c:pt>
                <c:pt idx="4">
                  <c:v>142202317</c:v>
                </c:pt>
                <c:pt idx="5">
                  <c:v>149762670</c:v>
                </c:pt>
                <c:pt idx="6">
                  <c:v>157562885</c:v>
                </c:pt>
                <c:pt idx="7">
                  <c:v>166738654</c:v>
                </c:pt>
                <c:pt idx="8">
                  <c:v>178946113</c:v>
                </c:pt>
                <c:pt idx="9">
                  <c:v>186470830</c:v>
                </c:pt>
                <c:pt idx="10">
                  <c:v>195310835</c:v>
                </c:pt>
                <c:pt idx="11">
                  <c:v>211089318</c:v>
                </c:pt>
                <c:pt idx="12">
                  <c:v>222958534</c:v>
                </c:pt>
                <c:pt idx="13">
                  <c:v>240085143</c:v>
                </c:pt>
                <c:pt idx="14">
                  <c:v>254794535</c:v>
                </c:pt>
                <c:pt idx="15">
                  <c:v>263838459</c:v>
                </c:pt>
                <c:pt idx="16">
                  <c:v>268630351</c:v>
                </c:pt>
                <c:pt idx="17">
                  <c:v>271167302</c:v>
                </c:pt>
                <c:pt idx="18">
                  <c:v>269599292</c:v>
                </c:pt>
                <c:pt idx="19">
                  <c:v>274752574</c:v>
                </c:pt>
                <c:pt idx="20">
                  <c:v>279876127</c:v>
                </c:pt>
                <c:pt idx="21">
                  <c:v>286903014</c:v>
                </c:pt>
                <c:pt idx="22">
                  <c:v>297730534</c:v>
                </c:pt>
                <c:pt idx="23">
                  <c:v>309960417</c:v>
                </c:pt>
              </c:numCache>
            </c:numRef>
          </c:val>
          <c:smooth val="0"/>
          <c:extLst>
            <c:ext xmlns:c16="http://schemas.microsoft.com/office/drawing/2014/chart" uri="{C3380CC4-5D6E-409C-BE32-E72D297353CC}">
              <c16:uniqueId val="{00000002-1661-4F0C-AF45-A1C6EC99F842}"/>
            </c:ext>
          </c:extLst>
        </c:ser>
        <c:dLbls>
          <c:showLegendKey val="0"/>
          <c:showVal val="0"/>
          <c:showCatName val="0"/>
          <c:showSerName val="0"/>
          <c:showPercent val="0"/>
          <c:showBubbleSize val="0"/>
        </c:dLbls>
        <c:smooth val="0"/>
        <c:axId val="703971232"/>
        <c:axId val="640542304"/>
      </c:lineChart>
      <c:catAx>
        <c:axId val="703971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542304"/>
        <c:crosses val="autoZero"/>
        <c:auto val="1"/>
        <c:lblAlgn val="ctr"/>
        <c:lblOffset val="100"/>
        <c:noMultiLvlLbl val="0"/>
      </c:catAx>
      <c:valAx>
        <c:axId val="640542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971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a:t>
            </a:r>
            <a:r>
              <a:rPr lang="en-US" baseline="0"/>
              <a:t> vs the sum of final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115382960484289"/>
          <c:y val="0.18465843621399181"/>
          <c:w val="0.87333105783301745"/>
          <c:h val="0.77092174589287454"/>
        </c:manualLayout>
      </c:layout>
      <c:barChart>
        <c:barDir val="col"/>
        <c:grouping val="clustered"/>
        <c:varyColors val="0"/>
        <c:ser>
          <c:idx val="0"/>
          <c:order val="0"/>
          <c:tx>
            <c:strRef>
              <c:f>'anlys of state &amp; sum final amt'!$B$1</c:f>
              <c:strCache>
                <c:ptCount val="1"/>
                <c:pt idx="0">
                  <c:v>sum of final amount</c:v>
                </c:pt>
              </c:strCache>
            </c:strRef>
          </c:tx>
          <c:spPr>
            <a:solidFill>
              <a:schemeClr val="accent2"/>
            </a:solidFill>
            <a:ln>
              <a:noFill/>
            </a:ln>
            <a:effectLst/>
          </c:spPr>
          <c:invertIfNegative val="0"/>
          <c:cat>
            <c:strRef>
              <c:f>'anlys of state &amp; sum final amt'!$A$2:$A$52</c:f>
              <c:strCache>
                <c:ptCount val="51"/>
                <c:pt idx="0">
                  <c:v>Indiana</c:v>
                </c:pt>
                <c:pt idx="1">
                  <c:v>Ohio</c:v>
                </c:pt>
                <c:pt idx="2">
                  <c:v>Connecticut</c:v>
                </c:pt>
                <c:pt idx="3">
                  <c:v>Hawaii</c:v>
                </c:pt>
                <c:pt idx="4">
                  <c:v>Maryland</c:v>
                </c:pt>
                <c:pt idx="5">
                  <c:v>Georgia</c:v>
                </c:pt>
                <c:pt idx="6">
                  <c:v>Massachusetts</c:v>
                </c:pt>
                <c:pt idx="7">
                  <c:v>Louisiana</c:v>
                </c:pt>
                <c:pt idx="8">
                  <c:v>New Jersey</c:v>
                </c:pt>
                <c:pt idx="9">
                  <c:v>Kansas</c:v>
                </c:pt>
                <c:pt idx="10">
                  <c:v>Rhode Island</c:v>
                </c:pt>
                <c:pt idx="11">
                  <c:v>Arizona</c:v>
                </c:pt>
                <c:pt idx="12">
                  <c:v>Nebraska</c:v>
                </c:pt>
                <c:pt idx="13">
                  <c:v>Idaho</c:v>
                </c:pt>
                <c:pt idx="14">
                  <c:v>Oklahoma</c:v>
                </c:pt>
                <c:pt idx="15">
                  <c:v>Wyoming</c:v>
                </c:pt>
                <c:pt idx="16">
                  <c:v>Maine</c:v>
                </c:pt>
                <c:pt idx="17">
                  <c:v>Vermont</c:v>
                </c:pt>
                <c:pt idx="18">
                  <c:v>District of Columbia</c:v>
                </c:pt>
                <c:pt idx="19">
                  <c:v>Montana</c:v>
                </c:pt>
                <c:pt idx="20">
                  <c:v>New Hampshire</c:v>
                </c:pt>
                <c:pt idx="21">
                  <c:v>West Virginia</c:v>
                </c:pt>
                <c:pt idx="22">
                  <c:v>South Dakota</c:v>
                </c:pt>
                <c:pt idx="23">
                  <c:v>Mississippi</c:v>
                </c:pt>
                <c:pt idx="24">
                  <c:v>North Carolina</c:v>
                </c:pt>
                <c:pt idx="25">
                  <c:v>Delaware</c:v>
                </c:pt>
                <c:pt idx="26">
                  <c:v>North Dakota</c:v>
                </c:pt>
                <c:pt idx="27">
                  <c:v>New Mexico</c:v>
                </c:pt>
                <c:pt idx="28">
                  <c:v>Utah</c:v>
                </c:pt>
                <c:pt idx="29">
                  <c:v>Wisconsin</c:v>
                </c:pt>
                <c:pt idx="30">
                  <c:v>Iowa</c:v>
                </c:pt>
                <c:pt idx="31">
                  <c:v>Kentucky</c:v>
                </c:pt>
                <c:pt idx="32">
                  <c:v>Missouri</c:v>
                </c:pt>
                <c:pt idx="33">
                  <c:v>Arkansas</c:v>
                </c:pt>
                <c:pt idx="34">
                  <c:v>Alaska</c:v>
                </c:pt>
                <c:pt idx="35">
                  <c:v>Nevada</c:v>
                </c:pt>
                <c:pt idx="36">
                  <c:v>Michigan</c:v>
                </c:pt>
                <c:pt idx="37">
                  <c:v>Alabama</c:v>
                </c:pt>
                <c:pt idx="38">
                  <c:v>Oregon</c:v>
                </c:pt>
                <c:pt idx="39">
                  <c:v>Washington</c:v>
                </c:pt>
                <c:pt idx="40">
                  <c:v>Illinois</c:v>
                </c:pt>
                <c:pt idx="41">
                  <c:v>South Carolina</c:v>
                </c:pt>
                <c:pt idx="42">
                  <c:v>Colorado</c:v>
                </c:pt>
                <c:pt idx="43">
                  <c:v>Virginia</c:v>
                </c:pt>
                <c:pt idx="44">
                  <c:v>Tennessee</c:v>
                </c:pt>
                <c:pt idx="45">
                  <c:v>Minnesota</c:v>
                </c:pt>
                <c:pt idx="46">
                  <c:v>Pennsylvania</c:v>
                </c:pt>
                <c:pt idx="47">
                  <c:v>California</c:v>
                </c:pt>
                <c:pt idx="48">
                  <c:v>Florida</c:v>
                </c:pt>
                <c:pt idx="49">
                  <c:v>Texas</c:v>
                </c:pt>
                <c:pt idx="50">
                  <c:v>New York</c:v>
                </c:pt>
              </c:strCache>
            </c:strRef>
          </c:cat>
          <c:val>
            <c:numRef>
              <c:f>'anlys of state &amp; sum final amt'!$B$2:$B$52</c:f>
              <c:numCache>
                <c:formatCode>General</c:formatCode>
                <c:ptCount val="51"/>
                <c:pt idx="0">
                  <c:v>10575574</c:v>
                </c:pt>
                <c:pt idx="1">
                  <c:v>9327814</c:v>
                </c:pt>
                <c:pt idx="2">
                  <c:v>7000057</c:v>
                </c:pt>
                <c:pt idx="3">
                  <c:v>5789576</c:v>
                </c:pt>
                <c:pt idx="4">
                  <c:v>3371220</c:v>
                </c:pt>
                <c:pt idx="5">
                  <c:v>2604744</c:v>
                </c:pt>
                <c:pt idx="6">
                  <c:v>2049051</c:v>
                </c:pt>
                <c:pt idx="7">
                  <c:v>1717440</c:v>
                </c:pt>
                <c:pt idx="8">
                  <c:v>1591235</c:v>
                </c:pt>
                <c:pt idx="9">
                  <c:v>1077055</c:v>
                </c:pt>
                <c:pt idx="10">
                  <c:v>996816</c:v>
                </c:pt>
                <c:pt idx="11">
                  <c:v>836826</c:v>
                </c:pt>
                <c:pt idx="12">
                  <c:v>706423</c:v>
                </c:pt>
                <c:pt idx="13">
                  <c:v>630991</c:v>
                </c:pt>
                <c:pt idx="14">
                  <c:v>563589</c:v>
                </c:pt>
                <c:pt idx="15">
                  <c:v>527198</c:v>
                </c:pt>
                <c:pt idx="16">
                  <c:v>480891</c:v>
                </c:pt>
                <c:pt idx="17">
                  <c:v>238226</c:v>
                </c:pt>
                <c:pt idx="18">
                  <c:v>123974</c:v>
                </c:pt>
                <c:pt idx="19">
                  <c:v>37839</c:v>
                </c:pt>
                <c:pt idx="20">
                  <c:v>-141425</c:v>
                </c:pt>
                <c:pt idx="21">
                  <c:v>-147463</c:v>
                </c:pt>
                <c:pt idx="22">
                  <c:v>-227789</c:v>
                </c:pt>
                <c:pt idx="23">
                  <c:v>-233648</c:v>
                </c:pt>
                <c:pt idx="24">
                  <c:v>-325050</c:v>
                </c:pt>
                <c:pt idx="25">
                  <c:v>-454113</c:v>
                </c:pt>
                <c:pt idx="26">
                  <c:v>-458588</c:v>
                </c:pt>
                <c:pt idx="27">
                  <c:v>-505487</c:v>
                </c:pt>
                <c:pt idx="28">
                  <c:v>-995148</c:v>
                </c:pt>
                <c:pt idx="29">
                  <c:v>-1078486</c:v>
                </c:pt>
                <c:pt idx="30">
                  <c:v>-1326155</c:v>
                </c:pt>
                <c:pt idx="31">
                  <c:v>-1835524</c:v>
                </c:pt>
                <c:pt idx="32">
                  <c:v>-1972995</c:v>
                </c:pt>
                <c:pt idx="33">
                  <c:v>-2376987</c:v>
                </c:pt>
                <c:pt idx="34">
                  <c:v>-2517772</c:v>
                </c:pt>
                <c:pt idx="35">
                  <c:v>-3123468</c:v>
                </c:pt>
                <c:pt idx="36">
                  <c:v>-3521315</c:v>
                </c:pt>
                <c:pt idx="37">
                  <c:v>-3635686</c:v>
                </c:pt>
                <c:pt idx="38">
                  <c:v>-3653401</c:v>
                </c:pt>
                <c:pt idx="39">
                  <c:v>-4158641</c:v>
                </c:pt>
                <c:pt idx="40">
                  <c:v>-4174899</c:v>
                </c:pt>
                <c:pt idx="41">
                  <c:v>-4379621</c:v>
                </c:pt>
                <c:pt idx="42">
                  <c:v>-5036758</c:v>
                </c:pt>
                <c:pt idx="43">
                  <c:v>-5363778</c:v>
                </c:pt>
                <c:pt idx="44">
                  <c:v>-6951056</c:v>
                </c:pt>
                <c:pt idx="45">
                  <c:v>-8120105</c:v>
                </c:pt>
                <c:pt idx="46">
                  <c:v>-10121475</c:v>
                </c:pt>
                <c:pt idx="47">
                  <c:v>-10337494</c:v>
                </c:pt>
                <c:pt idx="48">
                  <c:v>-10762504</c:v>
                </c:pt>
                <c:pt idx="49">
                  <c:v>-36835953</c:v>
                </c:pt>
                <c:pt idx="50">
                  <c:v>-44203016</c:v>
                </c:pt>
              </c:numCache>
            </c:numRef>
          </c:val>
          <c:extLst>
            <c:ext xmlns:c16="http://schemas.microsoft.com/office/drawing/2014/chart" uri="{C3380CC4-5D6E-409C-BE32-E72D297353CC}">
              <c16:uniqueId val="{00000000-A70A-48E6-90A9-6EB7B8C0219E}"/>
            </c:ext>
          </c:extLst>
        </c:ser>
        <c:dLbls>
          <c:showLegendKey val="0"/>
          <c:showVal val="0"/>
          <c:showCatName val="0"/>
          <c:showSerName val="0"/>
          <c:showPercent val="0"/>
          <c:showBubbleSize val="0"/>
        </c:dLbls>
        <c:gapWidth val="219"/>
        <c:overlap val="-27"/>
        <c:axId val="613706256"/>
        <c:axId val="613707504"/>
      </c:barChart>
      <c:catAx>
        <c:axId val="613706256"/>
        <c:scaling>
          <c:orientation val="minMax"/>
        </c:scaling>
        <c:delete val="0"/>
        <c:axPos val="b"/>
        <c:title>
          <c:tx>
            <c:rich>
              <a:bodyPr rot="0" spcFirstLastPara="1" vertOverflow="ellipsis" vert="horz" wrap="square" anchor="ctr" anchorCtr="0"/>
              <a:lstStyle/>
              <a:p>
                <a:pPr>
                  <a:defRPr sz="1000" b="0" i="0" u="none" strike="noStrike" kern="1200" baseline="0">
                    <a:solidFill>
                      <a:schemeClr val="tx1">
                        <a:lumMod val="65000"/>
                        <a:lumOff val="35000"/>
                      </a:schemeClr>
                    </a:solidFill>
                    <a:latin typeface="+mn-lt"/>
                    <a:ea typeface="+mn-ea"/>
                    <a:cs typeface="+mn-cs"/>
                  </a:defRPr>
                </a:pPr>
                <a:r>
                  <a:rPr lang="en-US"/>
                  <a:t>state</a:t>
                </a:r>
              </a:p>
            </c:rich>
          </c:tx>
          <c:overlay val="0"/>
          <c:spPr>
            <a:noFill/>
            <a:ln>
              <a:noFill/>
            </a:ln>
            <a:effectLst/>
          </c:spPr>
          <c:txPr>
            <a:bodyPr rot="0" spcFirstLastPara="1" vertOverflow="ellipsis" vert="horz" wrap="square" anchor="ctr" anchorCtr="0"/>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707504"/>
        <c:crosses val="autoZero"/>
        <c:auto val="1"/>
        <c:lblAlgn val="ctr"/>
        <c:lblOffset val="100"/>
        <c:noMultiLvlLbl val="0"/>
      </c:catAx>
      <c:valAx>
        <c:axId val="613707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sum of final 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7062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 vs sum of 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'anlys of yearly total rev '!$C$1</c:f>
              <c:strCache>
                <c:ptCount val="1"/>
                <c:pt idx="0">
                  <c:v>sum of total revenue</c:v>
                </c:pt>
              </c:strCache>
            </c:strRef>
          </c:tx>
          <c:spPr>
            <a:ln w="28575" cap="rnd">
              <a:solidFill>
                <a:schemeClr val="accent1"/>
              </a:solidFill>
              <a:round/>
            </a:ln>
            <a:effectLst/>
          </c:spPr>
          <c:marker>
            <c:symbol val="none"/>
          </c:marker>
          <c:cat>
            <c:numRef>
              <c:f>'anlys of yearly total rev '!$A$2:$A$25</c:f>
              <c:numCache>
                <c:formatCode>General</c:formatCode>
                <c:ptCount val="24"/>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numCache>
            </c:numRef>
          </c:cat>
          <c:val>
            <c:numRef>
              <c:f>'anlys of yearly total rev '!$C$2:$C$25</c:f>
              <c:numCache>
                <c:formatCode>General</c:formatCode>
                <c:ptCount val="24"/>
                <c:pt idx="0">
                  <c:v>243206654</c:v>
                </c:pt>
                <c:pt idx="1">
                  <c:v>250750573</c:v>
                </c:pt>
                <c:pt idx="2">
                  <c:v>279277709</c:v>
                </c:pt>
                <c:pt idx="3">
                  <c:v>292952786</c:v>
                </c:pt>
                <c:pt idx="4">
                  <c:v>311885259</c:v>
                </c:pt>
                <c:pt idx="5">
                  <c:v>331730773</c:v>
                </c:pt>
                <c:pt idx="6">
                  <c:v>354681711</c:v>
                </c:pt>
                <c:pt idx="7">
                  <c:v>379602220</c:v>
                </c:pt>
                <c:pt idx="8">
                  <c:v>408404990</c:v>
                </c:pt>
                <c:pt idx="9">
                  <c:v>426548936</c:v>
                </c:pt>
                <c:pt idx="10">
                  <c:v>447668013</c:v>
                </c:pt>
                <c:pt idx="11">
                  <c:v>470489151</c:v>
                </c:pt>
                <c:pt idx="12">
                  <c:v>496839635</c:v>
                </c:pt>
                <c:pt idx="13">
                  <c:v>529971381</c:v>
                </c:pt>
                <c:pt idx="14">
                  <c:v>565776634</c:v>
                </c:pt>
                <c:pt idx="15">
                  <c:v>591836483</c:v>
                </c:pt>
                <c:pt idx="16">
                  <c:v>600684313</c:v>
                </c:pt>
                <c:pt idx="17">
                  <c:v>602881374</c:v>
                </c:pt>
                <c:pt idx="18">
                  <c:v>609555659</c:v>
                </c:pt>
                <c:pt idx="19">
                  <c:v>604716747</c:v>
                </c:pt>
                <c:pt idx="20">
                  <c:v>608067328</c:v>
                </c:pt>
                <c:pt idx="21">
                  <c:v>628641027</c:v>
                </c:pt>
                <c:pt idx="22">
                  <c:v>653669669</c:v>
                </c:pt>
                <c:pt idx="23">
                  <c:v>682057276</c:v>
                </c:pt>
              </c:numCache>
            </c:numRef>
          </c:val>
          <c:smooth val="0"/>
          <c:extLst>
            <c:ext xmlns:c16="http://schemas.microsoft.com/office/drawing/2014/chart" uri="{C3380CC4-5D6E-409C-BE32-E72D297353CC}">
              <c16:uniqueId val="{00000000-D7AA-415C-93E1-5640444DDE79}"/>
            </c:ext>
          </c:extLst>
        </c:ser>
        <c:dLbls>
          <c:showLegendKey val="0"/>
          <c:showVal val="0"/>
          <c:showCatName val="0"/>
          <c:showSerName val="0"/>
          <c:showPercent val="0"/>
          <c:showBubbleSize val="0"/>
        </c:dLbls>
        <c:smooth val="0"/>
        <c:axId val="292232527"/>
        <c:axId val="292222959"/>
      </c:lineChart>
      <c:catAx>
        <c:axId val="292232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222959"/>
        <c:crosses val="autoZero"/>
        <c:auto val="1"/>
        <c:lblAlgn val="ctr"/>
        <c:lblOffset val="100"/>
        <c:noMultiLvlLbl val="0"/>
      </c:catAx>
      <c:valAx>
        <c:axId val="292222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sum</a:t>
                </a:r>
                <a:r>
                  <a:rPr lang="en-GB" baseline="0"/>
                  <a:t> of total revenue</a:t>
                </a:r>
                <a:r>
                  <a:rPr lang="en-GB"/>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2325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 vs sum of final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of state &amp; final amt '!$B$1</c:f>
              <c:strCache>
                <c:ptCount val="1"/>
                <c:pt idx="0">
                  <c:v>sum of final amount</c:v>
                </c:pt>
              </c:strCache>
            </c:strRef>
          </c:tx>
          <c:spPr>
            <a:solidFill>
              <a:schemeClr val="accent2"/>
            </a:solidFill>
            <a:ln>
              <a:noFill/>
            </a:ln>
            <a:effectLst/>
          </c:spPr>
          <c:invertIfNegative val="0"/>
          <c:cat>
            <c:strRef>
              <c:f>'analysis of state &amp; final amt '!$A$2:$A$52</c:f>
              <c:strCache>
                <c:ptCount val="51"/>
                <c:pt idx="0">
                  <c:v>Indiana</c:v>
                </c:pt>
                <c:pt idx="1">
                  <c:v>Ohio</c:v>
                </c:pt>
                <c:pt idx="2">
                  <c:v>Connecticut</c:v>
                </c:pt>
                <c:pt idx="3">
                  <c:v>Hawaii</c:v>
                </c:pt>
                <c:pt idx="4">
                  <c:v>Maryland</c:v>
                </c:pt>
                <c:pt idx="5">
                  <c:v>Georgia</c:v>
                </c:pt>
                <c:pt idx="6">
                  <c:v>Massachusetts</c:v>
                </c:pt>
                <c:pt idx="7">
                  <c:v>Louisiana</c:v>
                </c:pt>
                <c:pt idx="8">
                  <c:v>New Jersey</c:v>
                </c:pt>
                <c:pt idx="9">
                  <c:v>Kansas</c:v>
                </c:pt>
                <c:pt idx="10">
                  <c:v>Rhode Island</c:v>
                </c:pt>
                <c:pt idx="11">
                  <c:v>Arizona</c:v>
                </c:pt>
                <c:pt idx="12">
                  <c:v>Nebraska</c:v>
                </c:pt>
                <c:pt idx="13">
                  <c:v>Idaho</c:v>
                </c:pt>
                <c:pt idx="14">
                  <c:v>Oklahoma</c:v>
                </c:pt>
                <c:pt idx="15">
                  <c:v>Wyoming</c:v>
                </c:pt>
                <c:pt idx="16">
                  <c:v>Maine</c:v>
                </c:pt>
                <c:pt idx="17">
                  <c:v>Vermont</c:v>
                </c:pt>
                <c:pt idx="18">
                  <c:v>District of Columbia</c:v>
                </c:pt>
                <c:pt idx="19">
                  <c:v>Montana</c:v>
                </c:pt>
                <c:pt idx="20">
                  <c:v>New Hampshire</c:v>
                </c:pt>
                <c:pt idx="21">
                  <c:v>West Virginia</c:v>
                </c:pt>
                <c:pt idx="22">
                  <c:v>South Dakota</c:v>
                </c:pt>
                <c:pt idx="23">
                  <c:v>Mississippi</c:v>
                </c:pt>
                <c:pt idx="24">
                  <c:v>North Carolina</c:v>
                </c:pt>
                <c:pt idx="25">
                  <c:v>Delaware</c:v>
                </c:pt>
                <c:pt idx="26">
                  <c:v>North Dakota</c:v>
                </c:pt>
                <c:pt idx="27">
                  <c:v>New Mexico</c:v>
                </c:pt>
                <c:pt idx="28">
                  <c:v>Utah</c:v>
                </c:pt>
                <c:pt idx="29">
                  <c:v>Wisconsin</c:v>
                </c:pt>
                <c:pt idx="30">
                  <c:v>Iowa</c:v>
                </c:pt>
                <c:pt idx="31">
                  <c:v>Kentucky</c:v>
                </c:pt>
                <c:pt idx="32">
                  <c:v>Missouri</c:v>
                </c:pt>
                <c:pt idx="33">
                  <c:v>Arkansas</c:v>
                </c:pt>
                <c:pt idx="34">
                  <c:v>Alaska</c:v>
                </c:pt>
                <c:pt idx="35">
                  <c:v>Nevada</c:v>
                </c:pt>
                <c:pt idx="36">
                  <c:v>Michigan</c:v>
                </c:pt>
                <c:pt idx="37">
                  <c:v>Alabama</c:v>
                </c:pt>
                <c:pt idx="38">
                  <c:v>Oregon</c:v>
                </c:pt>
                <c:pt idx="39">
                  <c:v>Washington</c:v>
                </c:pt>
                <c:pt idx="40">
                  <c:v>Illinois</c:v>
                </c:pt>
                <c:pt idx="41">
                  <c:v>South Carolina</c:v>
                </c:pt>
                <c:pt idx="42">
                  <c:v>Colorado</c:v>
                </c:pt>
                <c:pt idx="43">
                  <c:v>Virginia</c:v>
                </c:pt>
                <c:pt idx="44">
                  <c:v>Tennessee</c:v>
                </c:pt>
                <c:pt idx="45">
                  <c:v>Minnesota</c:v>
                </c:pt>
                <c:pt idx="46">
                  <c:v>Pennsylvania</c:v>
                </c:pt>
                <c:pt idx="47">
                  <c:v>California</c:v>
                </c:pt>
                <c:pt idx="48">
                  <c:v>Florida</c:v>
                </c:pt>
                <c:pt idx="49">
                  <c:v>Texas</c:v>
                </c:pt>
                <c:pt idx="50">
                  <c:v>New York</c:v>
                </c:pt>
              </c:strCache>
            </c:strRef>
          </c:cat>
          <c:val>
            <c:numRef>
              <c:f>'analysis of state &amp; final amt '!$B$2:$B$52</c:f>
              <c:numCache>
                <c:formatCode>General</c:formatCode>
                <c:ptCount val="51"/>
                <c:pt idx="0">
                  <c:v>10575574</c:v>
                </c:pt>
                <c:pt idx="1">
                  <c:v>9327814</c:v>
                </c:pt>
                <c:pt idx="2">
                  <c:v>7000057</c:v>
                </c:pt>
                <c:pt idx="3">
                  <c:v>5789576</c:v>
                </c:pt>
                <c:pt idx="4">
                  <c:v>3371220</c:v>
                </c:pt>
                <c:pt idx="5">
                  <c:v>2604744</c:v>
                </c:pt>
                <c:pt idx="6">
                  <c:v>2049051</c:v>
                </c:pt>
                <c:pt idx="7">
                  <c:v>1717440</c:v>
                </c:pt>
                <c:pt idx="8">
                  <c:v>1591235</c:v>
                </c:pt>
                <c:pt idx="9">
                  <c:v>1077055</c:v>
                </c:pt>
                <c:pt idx="10">
                  <c:v>996816</c:v>
                </c:pt>
                <c:pt idx="11">
                  <c:v>836826</c:v>
                </c:pt>
                <c:pt idx="12">
                  <c:v>706423</c:v>
                </c:pt>
                <c:pt idx="13">
                  <c:v>630991</c:v>
                </c:pt>
                <c:pt idx="14">
                  <c:v>563589</c:v>
                </c:pt>
                <c:pt idx="15">
                  <c:v>527198</c:v>
                </c:pt>
                <c:pt idx="16">
                  <c:v>480891</c:v>
                </c:pt>
                <c:pt idx="17">
                  <c:v>238226</c:v>
                </c:pt>
                <c:pt idx="18">
                  <c:v>123974</c:v>
                </c:pt>
                <c:pt idx="19">
                  <c:v>37839</c:v>
                </c:pt>
                <c:pt idx="20">
                  <c:v>-141425</c:v>
                </c:pt>
                <c:pt idx="21">
                  <c:v>-147463</c:v>
                </c:pt>
                <c:pt idx="22">
                  <c:v>-227789</c:v>
                </c:pt>
                <c:pt idx="23">
                  <c:v>-233648</c:v>
                </c:pt>
                <c:pt idx="24">
                  <c:v>-325050</c:v>
                </c:pt>
                <c:pt idx="25">
                  <c:v>-454113</c:v>
                </c:pt>
                <c:pt idx="26">
                  <c:v>-458588</c:v>
                </c:pt>
                <c:pt idx="27">
                  <c:v>-505487</c:v>
                </c:pt>
                <c:pt idx="28">
                  <c:v>-995148</c:v>
                </c:pt>
                <c:pt idx="29">
                  <c:v>-1078486</c:v>
                </c:pt>
                <c:pt idx="30">
                  <c:v>-1326155</c:v>
                </c:pt>
                <c:pt idx="31">
                  <c:v>-1835524</c:v>
                </c:pt>
                <c:pt idx="32">
                  <c:v>-1972995</c:v>
                </c:pt>
                <c:pt idx="33">
                  <c:v>-2376987</c:v>
                </c:pt>
                <c:pt idx="34">
                  <c:v>-2517772</c:v>
                </c:pt>
                <c:pt idx="35">
                  <c:v>-3123468</c:v>
                </c:pt>
                <c:pt idx="36">
                  <c:v>-3521315</c:v>
                </c:pt>
                <c:pt idx="37">
                  <c:v>-3635686</c:v>
                </c:pt>
                <c:pt idx="38">
                  <c:v>-3653401</c:v>
                </c:pt>
                <c:pt idx="39">
                  <c:v>-4158641</c:v>
                </c:pt>
                <c:pt idx="40">
                  <c:v>-4174899</c:v>
                </c:pt>
                <c:pt idx="41">
                  <c:v>-4379621</c:v>
                </c:pt>
                <c:pt idx="42">
                  <c:v>-5036758</c:v>
                </c:pt>
                <c:pt idx="43">
                  <c:v>-5363778</c:v>
                </c:pt>
                <c:pt idx="44">
                  <c:v>-6951056</c:v>
                </c:pt>
                <c:pt idx="45">
                  <c:v>-8120105</c:v>
                </c:pt>
                <c:pt idx="46">
                  <c:v>-10121475</c:v>
                </c:pt>
                <c:pt idx="47">
                  <c:v>-10337494</c:v>
                </c:pt>
                <c:pt idx="48">
                  <c:v>-10762504</c:v>
                </c:pt>
                <c:pt idx="49">
                  <c:v>-36835953</c:v>
                </c:pt>
                <c:pt idx="50">
                  <c:v>-44203016</c:v>
                </c:pt>
              </c:numCache>
            </c:numRef>
          </c:val>
          <c:extLst>
            <c:ext xmlns:c16="http://schemas.microsoft.com/office/drawing/2014/chart" uri="{C3380CC4-5D6E-409C-BE32-E72D297353CC}">
              <c16:uniqueId val="{00000000-35F0-461F-994B-E09CFD6E953C}"/>
            </c:ext>
          </c:extLst>
        </c:ser>
        <c:dLbls>
          <c:showLegendKey val="0"/>
          <c:showVal val="0"/>
          <c:showCatName val="0"/>
          <c:showSerName val="0"/>
          <c:showPercent val="0"/>
          <c:showBubbleSize val="0"/>
        </c:dLbls>
        <c:gapWidth val="219"/>
        <c:overlap val="-27"/>
        <c:axId val="1235894623"/>
        <c:axId val="1235899199"/>
      </c:barChart>
      <c:catAx>
        <c:axId val="1235894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state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899199"/>
        <c:crosses val="autoZero"/>
        <c:auto val="1"/>
        <c:lblAlgn val="ctr"/>
        <c:lblOffset val="100"/>
        <c:noMultiLvlLbl val="0"/>
      </c:catAx>
      <c:valAx>
        <c:axId val="1235899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final</a:t>
                </a:r>
                <a:r>
                  <a:rPr lang="en-GB" baseline="0"/>
                  <a:t> amount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8946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a:t>
            </a:r>
            <a:r>
              <a:rPr lang="en-US" baseline="0"/>
              <a:t> vs sum total revenue vs sum total expenditure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of rev &amp; exp'!$B$1</c:f>
              <c:strCache>
                <c:ptCount val="1"/>
                <c:pt idx="0">
                  <c:v>sum total revenue</c:v>
                </c:pt>
              </c:strCache>
            </c:strRef>
          </c:tx>
          <c:spPr>
            <a:solidFill>
              <a:schemeClr val="accent1"/>
            </a:solidFill>
            <a:ln>
              <a:noFill/>
            </a:ln>
            <a:effectLst/>
          </c:spPr>
          <c:invertIfNegative val="0"/>
          <c:cat>
            <c:strRef>
              <c:f>'analysis of rev &amp; exp'!$A$2:$A$52</c:f>
              <c:strCache>
                <c:ptCount val="51"/>
                <c:pt idx="0">
                  <c:v>California</c:v>
                </c:pt>
                <c:pt idx="1">
                  <c:v>New York</c:v>
                </c:pt>
                <c:pt idx="2">
                  <c:v>Texas</c:v>
                </c:pt>
                <c:pt idx="3">
                  <c:v>Pennsylvania</c:v>
                </c:pt>
                <c:pt idx="4">
                  <c:v>Illinois</c:v>
                </c:pt>
                <c:pt idx="5">
                  <c:v>Florida</c:v>
                </c:pt>
                <c:pt idx="6">
                  <c:v>New Jersey</c:v>
                </c:pt>
                <c:pt idx="7">
                  <c:v>Ohio</c:v>
                </c:pt>
                <c:pt idx="8">
                  <c:v>Michigan</c:v>
                </c:pt>
                <c:pt idx="9">
                  <c:v>Georgia</c:v>
                </c:pt>
                <c:pt idx="10">
                  <c:v>Massachusetts</c:v>
                </c:pt>
                <c:pt idx="11">
                  <c:v>Virginia</c:v>
                </c:pt>
                <c:pt idx="12">
                  <c:v>North Carolina</c:v>
                </c:pt>
                <c:pt idx="13">
                  <c:v>Indiana</c:v>
                </c:pt>
                <c:pt idx="14">
                  <c:v>Maryland</c:v>
                </c:pt>
                <c:pt idx="15">
                  <c:v>Washington</c:v>
                </c:pt>
                <c:pt idx="16">
                  <c:v>Wisconsin</c:v>
                </c:pt>
                <c:pt idx="17">
                  <c:v>Minnesota</c:v>
                </c:pt>
                <c:pt idx="18">
                  <c:v>Missouri</c:v>
                </c:pt>
                <c:pt idx="19">
                  <c:v>Connecticut</c:v>
                </c:pt>
                <c:pt idx="20">
                  <c:v>Arizona</c:v>
                </c:pt>
                <c:pt idx="21">
                  <c:v>Tennessee</c:v>
                </c:pt>
                <c:pt idx="22">
                  <c:v>Colorado</c:v>
                </c:pt>
                <c:pt idx="23">
                  <c:v>Louisiana</c:v>
                </c:pt>
                <c:pt idx="24">
                  <c:v>South Carolina</c:v>
                </c:pt>
                <c:pt idx="25">
                  <c:v>Alabama</c:v>
                </c:pt>
                <c:pt idx="26">
                  <c:v>Kentucky</c:v>
                </c:pt>
                <c:pt idx="27">
                  <c:v>Oregon</c:v>
                </c:pt>
                <c:pt idx="28">
                  <c:v>Iowa</c:v>
                </c:pt>
                <c:pt idx="29">
                  <c:v>Oklahoma</c:v>
                </c:pt>
                <c:pt idx="30">
                  <c:v>Kansas</c:v>
                </c:pt>
                <c:pt idx="31">
                  <c:v>Arkansas</c:v>
                </c:pt>
                <c:pt idx="32">
                  <c:v>Mississippi</c:v>
                </c:pt>
                <c:pt idx="33">
                  <c:v>Utah</c:v>
                </c:pt>
                <c:pt idx="34">
                  <c:v>Nevada</c:v>
                </c:pt>
                <c:pt idx="35">
                  <c:v>Nebraska</c:v>
                </c:pt>
                <c:pt idx="36">
                  <c:v>New Mexico</c:v>
                </c:pt>
                <c:pt idx="37">
                  <c:v>West Virginia</c:v>
                </c:pt>
                <c:pt idx="38">
                  <c:v>New Hampshire</c:v>
                </c:pt>
                <c:pt idx="39">
                  <c:v>Maine</c:v>
                </c:pt>
                <c:pt idx="40">
                  <c:v>Hawaii</c:v>
                </c:pt>
                <c:pt idx="41">
                  <c:v>Rhode Island</c:v>
                </c:pt>
                <c:pt idx="42">
                  <c:v>Alaska</c:v>
                </c:pt>
                <c:pt idx="43">
                  <c:v>Idaho</c:v>
                </c:pt>
                <c:pt idx="44">
                  <c:v>Vermont</c:v>
                </c:pt>
                <c:pt idx="45">
                  <c:v>Delaware</c:v>
                </c:pt>
                <c:pt idx="46">
                  <c:v>Montana</c:v>
                </c:pt>
                <c:pt idx="47">
                  <c:v>Wyoming</c:v>
                </c:pt>
                <c:pt idx="48">
                  <c:v>District of Columbia</c:v>
                </c:pt>
                <c:pt idx="49">
                  <c:v>North Dakota</c:v>
                </c:pt>
                <c:pt idx="50">
                  <c:v>South Dakota</c:v>
                </c:pt>
              </c:strCache>
            </c:strRef>
          </c:cat>
          <c:val>
            <c:numRef>
              <c:f>'analysis of rev &amp; exp'!$B$2:$B$52</c:f>
              <c:numCache>
                <c:formatCode>General</c:formatCode>
                <c:ptCount val="51"/>
                <c:pt idx="0">
                  <c:v>1368719957</c:v>
                </c:pt>
                <c:pt idx="1">
                  <c:v>1038010443</c:v>
                </c:pt>
                <c:pt idx="2">
                  <c:v>905722210</c:v>
                </c:pt>
                <c:pt idx="3">
                  <c:v>523684060</c:v>
                </c:pt>
                <c:pt idx="4">
                  <c:v>522076162</c:v>
                </c:pt>
                <c:pt idx="5">
                  <c:v>510121985</c:v>
                </c:pt>
                <c:pt idx="6">
                  <c:v>492428701</c:v>
                </c:pt>
                <c:pt idx="7">
                  <c:v>444230148</c:v>
                </c:pt>
                <c:pt idx="8">
                  <c:v>411964143</c:v>
                </c:pt>
                <c:pt idx="9">
                  <c:v>330368911</c:v>
                </c:pt>
                <c:pt idx="10">
                  <c:v>290305399</c:v>
                </c:pt>
                <c:pt idx="11">
                  <c:v>275300715</c:v>
                </c:pt>
                <c:pt idx="12">
                  <c:v>257058831</c:v>
                </c:pt>
                <c:pt idx="13">
                  <c:v>240559447</c:v>
                </c:pt>
                <c:pt idx="14">
                  <c:v>238026714</c:v>
                </c:pt>
                <c:pt idx="15">
                  <c:v>227527121</c:v>
                </c:pt>
                <c:pt idx="16">
                  <c:v>218627262</c:v>
                </c:pt>
                <c:pt idx="17">
                  <c:v>208439608</c:v>
                </c:pt>
                <c:pt idx="18">
                  <c:v>189603943</c:v>
                </c:pt>
                <c:pt idx="19">
                  <c:v>183225187</c:v>
                </c:pt>
                <c:pt idx="20">
                  <c:v>161177974</c:v>
                </c:pt>
                <c:pt idx="21">
                  <c:v>159208417</c:v>
                </c:pt>
                <c:pt idx="22">
                  <c:v>158267826</c:v>
                </c:pt>
                <c:pt idx="23">
                  <c:v>147514684</c:v>
                </c:pt>
                <c:pt idx="24">
                  <c:v>146615059</c:v>
                </c:pt>
                <c:pt idx="25">
                  <c:v>135967488</c:v>
                </c:pt>
                <c:pt idx="26">
                  <c:v>129404962</c:v>
                </c:pt>
                <c:pt idx="27">
                  <c:v>121791730</c:v>
                </c:pt>
                <c:pt idx="28">
                  <c:v>114230356</c:v>
                </c:pt>
                <c:pt idx="29">
                  <c:v>110533408</c:v>
                </c:pt>
                <c:pt idx="30">
                  <c:v>104979781</c:v>
                </c:pt>
                <c:pt idx="31">
                  <c:v>88573140</c:v>
                </c:pt>
                <c:pt idx="32">
                  <c:v>82702789</c:v>
                </c:pt>
                <c:pt idx="33">
                  <c:v>77983977</c:v>
                </c:pt>
                <c:pt idx="34">
                  <c:v>73591776</c:v>
                </c:pt>
                <c:pt idx="35">
                  <c:v>69859724</c:v>
                </c:pt>
                <c:pt idx="36">
                  <c:v>66297509</c:v>
                </c:pt>
                <c:pt idx="37">
                  <c:v>65025376</c:v>
                </c:pt>
                <c:pt idx="38">
                  <c:v>52437903</c:v>
                </c:pt>
                <c:pt idx="39">
                  <c:v>52014600</c:v>
                </c:pt>
                <c:pt idx="40">
                  <c:v>49143249</c:v>
                </c:pt>
                <c:pt idx="41">
                  <c:v>42567467</c:v>
                </c:pt>
                <c:pt idx="42">
                  <c:v>41951400</c:v>
                </c:pt>
                <c:pt idx="43">
                  <c:v>40844838</c:v>
                </c:pt>
                <c:pt idx="44">
                  <c:v>35539114</c:v>
                </c:pt>
                <c:pt idx="45">
                  <c:v>33278940</c:v>
                </c:pt>
                <c:pt idx="46">
                  <c:v>31717848</c:v>
                </c:pt>
                <c:pt idx="47">
                  <c:v>28719069</c:v>
                </c:pt>
                <c:pt idx="48">
                  <c:v>24810277</c:v>
                </c:pt>
                <c:pt idx="49">
                  <c:v>24601989</c:v>
                </c:pt>
                <c:pt idx="50">
                  <c:v>24542684</c:v>
                </c:pt>
              </c:numCache>
            </c:numRef>
          </c:val>
          <c:extLst>
            <c:ext xmlns:c16="http://schemas.microsoft.com/office/drawing/2014/chart" uri="{C3380CC4-5D6E-409C-BE32-E72D297353CC}">
              <c16:uniqueId val="{00000000-FC20-44EF-842B-594F30803E7D}"/>
            </c:ext>
          </c:extLst>
        </c:ser>
        <c:ser>
          <c:idx val="1"/>
          <c:order val="1"/>
          <c:tx>
            <c:strRef>
              <c:f>'analysis of rev &amp; exp'!$C$1</c:f>
              <c:strCache>
                <c:ptCount val="1"/>
                <c:pt idx="0">
                  <c:v>sum total expenditure</c:v>
                </c:pt>
              </c:strCache>
            </c:strRef>
          </c:tx>
          <c:spPr>
            <a:solidFill>
              <a:schemeClr val="accent2"/>
            </a:solidFill>
            <a:ln>
              <a:noFill/>
            </a:ln>
            <a:effectLst/>
          </c:spPr>
          <c:invertIfNegative val="0"/>
          <c:cat>
            <c:strRef>
              <c:f>'analysis of rev &amp; exp'!$A$2:$A$52</c:f>
              <c:strCache>
                <c:ptCount val="51"/>
                <c:pt idx="0">
                  <c:v>California</c:v>
                </c:pt>
                <c:pt idx="1">
                  <c:v>New York</c:v>
                </c:pt>
                <c:pt idx="2">
                  <c:v>Texas</c:v>
                </c:pt>
                <c:pt idx="3">
                  <c:v>Pennsylvania</c:v>
                </c:pt>
                <c:pt idx="4">
                  <c:v>Illinois</c:v>
                </c:pt>
                <c:pt idx="5">
                  <c:v>Florida</c:v>
                </c:pt>
                <c:pt idx="6">
                  <c:v>New Jersey</c:v>
                </c:pt>
                <c:pt idx="7">
                  <c:v>Ohio</c:v>
                </c:pt>
                <c:pt idx="8">
                  <c:v>Michigan</c:v>
                </c:pt>
                <c:pt idx="9">
                  <c:v>Georgia</c:v>
                </c:pt>
                <c:pt idx="10">
                  <c:v>Massachusetts</c:v>
                </c:pt>
                <c:pt idx="11">
                  <c:v>Virginia</c:v>
                </c:pt>
                <c:pt idx="12">
                  <c:v>North Carolina</c:v>
                </c:pt>
                <c:pt idx="13">
                  <c:v>Indiana</c:v>
                </c:pt>
                <c:pt idx="14">
                  <c:v>Maryland</c:v>
                </c:pt>
                <c:pt idx="15">
                  <c:v>Washington</c:v>
                </c:pt>
                <c:pt idx="16">
                  <c:v>Wisconsin</c:v>
                </c:pt>
                <c:pt idx="17">
                  <c:v>Minnesota</c:v>
                </c:pt>
                <c:pt idx="18">
                  <c:v>Missouri</c:v>
                </c:pt>
                <c:pt idx="19">
                  <c:v>Connecticut</c:v>
                </c:pt>
                <c:pt idx="20">
                  <c:v>Arizona</c:v>
                </c:pt>
                <c:pt idx="21">
                  <c:v>Tennessee</c:v>
                </c:pt>
                <c:pt idx="22">
                  <c:v>Colorado</c:v>
                </c:pt>
                <c:pt idx="23">
                  <c:v>Louisiana</c:v>
                </c:pt>
                <c:pt idx="24">
                  <c:v>South Carolina</c:v>
                </c:pt>
                <c:pt idx="25">
                  <c:v>Alabama</c:v>
                </c:pt>
                <c:pt idx="26">
                  <c:v>Kentucky</c:v>
                </c:pt>
                <c:pt idx="27">
                  <c:v>Oregon</c:v>
                </c:pt>
                <c:pt idx="28">
                  <c:v>Iowa</c:v>
                </c:pt>
                <c:pt idx="29">
                  <c:v>Oklahoma</c:v>
                </c:pt>
                <c:pt idx="30">
                  <c:v>Kansas</c:v>
                </c:pt>
                <c:pt idx="31">
                  <c:v>Arkansas</c:v>
                </c:pt>
                <c:pt idx="32">
                  <c:v>Mississippi</c:v>
                </c:pt>
                <c:pt idx="33">
                  <c:v>Utah</c:v>
                </c:pt>
                <c:pt idx="34">
                  <c:v>Nevada</c:v>
                </c:pt>
                <c:pt idx="35">
                  <c:v>Nebraska</c:v>
                </c:pt>
                <c:pt idx="36">
                  <c:v>New Mexico</c:v>
                </c:pt>
                <c:pt idx="37">
                  <c:v>West Virginia</c:v>
                </c:pt>
                <c:pt idx="38">
                  <c:v>New Hampshire</c:v>
                </c:pt>
                <c:pt idx="39">
                  <c:v>Maine</c:v>
                </c:pt>
                <c:pt idx="40">
                  <c:v>Hawaii</c:v>
                </c:pt>
                <c:pt idx="41">
                  <c:v>Rhode Island</c:v>
                </c:pt>
                <c:pt idx="42">
                  <c:v>Alaska</c:v>
                </c:pt>
                <c:pt idx="43">
                  <c:v>Idaho</c:v>
                </c:pt>
                <c:pt idx="44">
                  <c:v>Vermont</c:v>
                </c:pt>
                <c:pt idx="45">
                  <c:v>Delaware</c:v>
                </c:pt>
                <c:pt idx="46">
                  <c:v>Montana</c:v>
                </c:pt>
                <c:pt idx="47">
                  <c:v>Wyoming</c:v>
                </c:pt>
                <c:pt idx="48">
                  <c:v>District of Columbia</c:v>
                </c:pt>
                <c:pt idx="49">
                  <c:v>North Dakota</c:v>
                </c:pt>
                <c:pt idx="50">
                  <c:v>South Dakota</c:v>
                </c:pt>
              </c:strCache>
            </c:strRef>
          </c:cat>
          <c:val>
            <c:numRef>
              <c:f>'analysis of rev &amp; exp'!$C$2:$C$52</c:f>
              <c:numCache>
                <c:formatCode>General</c:formatCode>
                <c:ptCount val="51"/>
                <c:pt idx="0">
                  <c:v>1379057451</c:v>
                </c:pt>
                <c:pt idx="1">
                  <c:v>1082213459</c:v>
                </c:pt>
                <c:pt idx="2">
                  <c:v>942558163</c:v>
                </c:pt>
                <c:pt idx="3">
                  <c:v>533805535</c:v>
                </c:pt>
                <c:pt idx="4">
                  <c:v>526251061</c:v>
                </c:pt>
                <c:pt idx="5">
                  <c:v>520884489</c:v>
                </c:pt>
                <c:pt idx="6">
                  <c:v>490837466</c:v>
                </c:pt>
                <c:pt idx="7">
                  <c:v>434902334</c:v>
                </c:pt>
                <c:pt idx="8">
                  <c:v>415485458</c:v>
                </c:pt>
                <c:pt idx="9">
                  <c:v>327764167</c:v>
                </c:pt>
                <c:pt idx="10">
                  <c:v>288256348</c:v>
                </c:pt>
                <c:pt idx="11">
                  <c:v>280664493</c:v>
                </c:pt>
                <c:pt idx="12">
                  <c:v>257383881</c:v>
                </c:pt>
                <c:pt idx="13">
                  <c:v>229983873</c:v>
                </c:pt>
                <c:pt idx="14">
                  <c:v>234655494</c:v>
                </c:pt>
                <c:pt idx="15">
                  <c:v>231685762</c:v>
                </c:pt>
                <c:pt idx="16">
                  <c:v>219705748</c:v>
                </c:pt>
                <c:pt idx="17">
                  <c:v>216559713</c:v>
                </c:pt>
                <c:pt idx="18">
                  <c:v>191576938</c:v>
                </c:pt>
                <c:pt idx="19">
                  <c:v>176225130</c:v>
                </c:pt>
                <c:pt idx="20">
                  <c:v>160341148</c:v>
                </c:pt>
                <c:pt idx="21">
                  <c:v>166159473</c:v>
                </c:pt>
                <c:pt idx="22">
                  <c:v>163304584</c:v>
                </c:pt>
                <c:pt idx="23">
                  <c:v>145797244</c:v>
                </c:pt>
                <c:pt idx="24">
                  <c:v>150994680</c:v>
                </c:pt>
                <c:pt idx="25">
                  <c:v>139603174</c:v>
                </c:pt>
                <c:pt idx="26">
                  <c:v>131240486</c:v>
                </c:pt>
                <c:pt idx="27">
                  <c:v>125445131</c:v>
                </c:pt>
                <c:pt idx="28">
                  <c:v>115556511</c:v>
                </c:pt>
                <c:pt idx="29">
                  <c:v>109969819</c:v>
                </c:pt>
                <c:pt idx="30">
                  <c:v>103902726</c:v>
                </c:pt>
                <c:pt idx="31">
                  <c:v>90950127</c:v>
                </c:pt>
                <c:pt idx="32">
                  <c:v>82936437</c:v>
                </c:pt>
                <c:pt idx="33">
                  <c:v>78979125</c:v>
                </c:pt>
                <c:pt idx="34">
                  <c:v>76715244</c:v>
                </c:pt>
                <c:pt idx="35">
                  <c:v>69153301</c:v>
                </c:pt>
                <c:pt idx="36">
                  <c:v>66802996</c:v>
                </c:pt>
                <c:pt idx="37">
                  <c:v>65172839</c:v>
                </c:pt>
                <c:pt idx="38">
                  <c:v>52579328</c:v>
                </c:pt>
                <c:pt idx="39">
                  <c:v>51533709</c:v>
                </c:pt>
                <c:pt idx="40">
                  <c:v>43353673</c:v>
                </c:pt>
                <c:pt idx="41">
                  <c:v>41570651</c:v>
                </c:pt>
                <c:pt idx="42">
                  <c:v>44469172</c:v>
                </c:pt>
                <c:pt idx="43">
                  <c:v>40213847</c:v>
                </c:pt>
                <c:pt idx="44">
                  <c:v>35300888</c:v>
                </c:pt>
                <c:pt idx="45">
                  <c:v>33733053</c:v>
                </c:pt>
                <c:pt idx="46">
                  <c:v>31680009</c:v>
                </c:pt>
                <c:pt idx="47">
                  <c:v>28191871</c:v>
                </c:pt>
                <c:pt idx="48">
                  <c:v>24686303</c:v>
                </c:pt>
                <c:pt idx="49">
                  <c:v>25060577</c:v>
                </c:pt>
                <c:pt idx="50">
                  <c:v>24770473</c:v>
                </c:pt>
              </c:numCache>
            </c:numRef>
          </c:val>
          <c:extLst>
            <c:ext xmlns:c16="http://schemas.microsoft.com/office/drawing/2014/chart" uri="{C3380CC4-5D6E-409C-BE32-E72D297353CC}">
              <c16:uniqueId val="{00000001-FC20-44EF-842B-594F30803E7D}"/>
            </c:ext>
          </c:extLst>
        </c:ser>
        <c:dLbls>
          <c:showLegendKey val="0"/>
          <c:showVal val="0"/>
          <c:showCatName val="0"/>
          <c:showSerName val="0"/>
          <c:showPercent val="0"/>
          <c:showBubbleSize val="0"/>
        </c:dLbls>
        <c:gapWidth val="219"/>
        <c:overlap val="-27"/>
        <c:axId val="607751952"/>
        <c:axId val="607746960"/>
      </c:barChart>
      <c:catAx>
        <c:axId val="607751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746960"/>
        <c:crosses val="autoZero"/>
        <c:auto val="1"/>
        <c:lblAlgn val="ctr"/>
        <c:lblOffset val="100"/>
        <c:noMultiLvlLbl val="0"/>
      </c:catAx>
      <c:valAx>
        <c:axId val="607746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sum rev/sum exp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751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228600</xdr:colOff>
      <xdr:row>8</xdr:row>
      <xdr:rowOff>104775</xdr:rowOff>
    </xdr:from>
    <xdr:to>
      <xdr:col>10</xdr:col>
      <xdr:colOff>285750</xdr:colOff>
      <xdr:row>22</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66674</xdr:colOff>
      <xdr:row>2</xdr:row>
      <xdr:rowOff>57150</xdr:rowOff>
    </xdr:from>
    <xdr:to>
      <xdr:col>15</xdr:col>
      <xdr:colOff>304799</xdr:colOff>
      <xdr:row>22</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128587</xdr:colOff>
      <xdr:row>2</xdr:row>
      <xdr:rowOff>142875</xdr:rowOff>
    </xdr:from>
    <xdr:to>
      <xdr:col>11</xdr:col>
      <xdr:colOff>433387</xdr:colOff>
      <xdr:row>13</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266701</xdr:colOff>
      <xdr:row>30</xdr:row>
      <xdr:rowOff>28574</xdr:rowOff>
    </xdr:from>
    <xdr:to>
      <xdr:col>11</xdr:col>
      <xdr:colOff>9525</xdr:colOff>
      <xdr:row>49</xdr:row>
      <xdr:rowOff>95249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457199</xdr:colOff>
      <xdr:row>0</xdr:row>
      <xdr:rowOff>76200</xdr:rowOff>
    </xdr:from>
    <xdr:to>
      <xdr:col>13</xdr:col>
      <xdr:colOff>38100</xdr:colOff>
      <xdr:row>20</xdr:row>
      <xdr:rowOff>57150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user" refreshedDate="45057.598870023146" createdVersion="6" refreshedVersion="6" minRefreshableVersion="3" recordCount="1224">
  <cacheSource type="worksheet">
    <worksheetSource ref="A1:O1225" sheet="formatted and cleaned "/>
  </cacheSource>
  <cacheFields count="15">
    <cacheField name="state" numFmtId="0">
      <sharedItems count="5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sharedItems>
    </cacheField>
    <cacheField name="year" numFmtId="0">
      <sharedItems containsSemiMixedTypes="0" containsString="0" containsNumber="1" containsInteger="1" minValue="1993" maxValue="2016" count="24">
        <n v="1993"/>
        <n v="1994"/>
        <n v="1995"/>
        <n v="1996"/>
        <n v="1997"/>
        <n v="1998"/>
        <n v="1999"/>
        <n v="2000"/>
        <n v="2001"/>
        <n v="2002"/>
        <n v="2003"/>
        <n v="2004"/>
        <n v="2005"/>
        <n v="2006"/>
        <n v="2007"/>
        <n v="2008"/>
        <n v="2009"/>
        <n v="2010"/>
        <n v="2011"/>
        <n v="2012"/>
        <n v="2013"/>
        <n v="2014"/>
        <n v="2015"/>
        <n v="2016"/>
      </sharedItems>
    </cacheField>
    <cacheField name="enrol" numFmtId="0">
      <sharedItems containsSemiMixedTypes="0" containsString="0" containsNumber="1" containsInteger="1" minValue="43866" maxValue="6307022" count="1224">
        <n v="727716"/>
        <n v="121156"/>
        <n v="676297"/>
        <n v="311432"/>
        <n v="5129788"/>
        <n v="539538"/>
        <n v="471918"/>
        <n v="104355"/>
        <n v="80937"/>
        <n v="1980569"/>
        <n v="893557"/>
        <n v="177448"/>
        <n v="231632"/>
        <n v="1856841"/>
        <n v="958052"/>
        <n v="493957"/>
        <n v="451469"/>
        <n v="489281"/>
        <n v="795719"/>
        <n v="211511"/>
        <n v="751850"/>
        <n v="862495"/>
        <n v="1600650"/>
        <n v="781566"/>
        <n v="329408"/>
        <n v="834636"/>
        <n v="158875"/>
        <n v="281354"/>
        <n v="222846"/>
        <n v="177722"/>
        <n v="653488"/>
        <n v="281407"/>
        <n v="2663637"/>
        <n v="1112636"/>
        <n v="118793"/>
        <n v="1834239"/>
        <n v="312817"/>
        <n v="509814"/>
        <n v="1719829"/>
        <n v="138939"/>
        <n v="631613"/>
        <n v="107050"/>
        <n v="844668"/>
        <n v="3535333"/>
        <n v="462323"/>
        <n v="97454"/>
        <n v="1032842"/>
        <n v="896197"/>
        <n v="317719"/>
        <n v="829085"/>
        <n v="100313"/>
        <n v="730004"/>
        <n v="123868"/>
        <n v="708482"/>
        <n v="312695"/>
        <n v="4120498"/>
        <n v="549570"/>
        <n v="479522"/>
        <n v="103782"/>
        <n v="80678"/>
        <n v="2039884"/>
        <n v="1235304"/>
        <n v="181212"/>
        <n v="236774"/>
        <n v="1875956"/>
        <n v="963071"/>
        <n v="497925"/>
        <n v="457744"/>
        <n v="490069"/>
        <n v="798312"/>
        <n v="211731"/>
        <n v="772638"/>
        <n v="877384"/>
        <n v="1601845"/>
        <n v="802913"/>
        <n v="503374"/>
        <n v="852324"/>
        <n v="163968"/>
        <n v="283962"/>
        <n v="235800"/>
        <n v="181688"/>
        <n v="651554"/>
        <n v="286759"/>
        <n v="2702937"/>
        <n v="1131662"/>
        <n v="118778"/>
        <n v="1816817"/>
        <n v="316322"/>
        <n v="518425"/>
        <n v="1720681"/>
        <n v="144918"/>
        <n v="634415"/>
        <n v="108439"/>
        <n v="857014"/>
        <n v="3601627"/>
        <n v="469811"/>
        <n v="98377"/>
        <n v="1044721"/>
        <n v="915952"/>
        <n v="313750"/>
        <n v="843747"/>
        <n v="100899"/>
        <n v="727480"/>
        <n v="125421"/>
        <n v="735018"/>
        <n v="447757"/>
        <n v="5299405"/>
        <n v="639805"/>
        <n v="489513"/>
        <n v="106813"/>
        <n v="80450"/>
        <n v="2107514"/>
        <n v="1270948"/>
        <n v="183869"/>
        <n v="240448"/>
        <n v="1897161"/>
        <n v="966622"/>
        <n v="498837"/>
        <n v="460905"/>
        <n v="639992"/>
        <n v="797061"/>
        <n v="212154"/>
        <n v="790938"/>
        <n v="893727"/>
        <n v="1604527"/>
        <n v="816695"/>
        <n v="503301"/>
        <n v="862505"/>
        <n v="164109"/>
        <n v="285836"/>
        <n v="250749"/>
        <n v="186239"/>
        <n v="1171658"/>
        <n v="327253"/>
        <n v="2738361"/>
        <n v="1155248"/>
        <n v="119288"/>
        <n v="1829761"/>
        <n v="609743"/>
        <n v="519284"/>
        <n v="1741698"/>
        <n v="146609"/>
        <n v="638880"/>
        <n v="135494"/>
        <n v="870594"/>
        <n v="3670007"/>
        <n v="472589"/>
        <n v="100317"/>
        <n v="1060809"/>
        <n v="938314"/>
        <n v="310231"/>
        <n v="865374"/>
        <n v="100314"/>
        <n v="735912"/>
        <n v="126189"/>
        <n v="764681"/>
        <n v="452907"/>
        <n v="5460484"/>
        <n v="655679"/>
        <n v="499815"/>
        <n v="108461"/>
        <n v="79802"/>
        <n v="2175352"/>
        <n v="1311126"/>
        <n v="187104"/>
        <n v="243097"/>
        <n v="1924970"/>
        <n v="975455"/>
        <n v="502343"/>
        <n v="463008"/>
        <n v="639531"/>
        <n v="796087"/>
        <n v="213601"/>
        <n v="805544"/>
        <n v="912330"/>
        <n v="1631131"/>
        <n v="827418"/>
        <n v="503602"/>
        <n v="873867"/>
        <n v="165390"/>
        <n v="289251"/>
        <n v="265041"/>
        <n v="191004"/>
        <n v="1193928"/>
        <n v="329661"/>
        <n v="2788343"/>
        <n v="1181600"/>
        <n v="119102"/>
        <n v="1837628"/>
        <n v="616436"/>
        <n v="527769"/>
        <n v="1764117"/>
        <n v="148977"/>
        <n v="635678"/>
        <n v="136394"/>
        <n v="881749"/>
        <n v="3740260"/>
        <n v="474907"/>
        <n v="101064"/>
        <n v="1079854"/>
        <n v="956572"/>
        <n v="306451"/>
        <n v="869930"/>
        <n v="99859"/>
        <n v="737386"/>
        <n v="128143"/>
        <n v="783552"/>
        <n v="457349"/>
        <n v="5595836"/>
        <n v="672634"/>
        <n v="507838"/>
        <n v="110245"/>
        <n v="78648"/>
        <n v="2241298"/>
        <n v="1346761"/>
        <n v="187653"/>
        <n v="245252"/>
        <n v="1952892"/>
        <n v="981546"/>
        <n v="502941"/>
        <n v="466368"/>
        <n v="631592"/>
        <n v="808798"/>
        <n v="213241"/>
        <n v="818583"/>
        <n v="928519"/>
        <n v="1684261"/>
        <n v="837847"/>
        <n v="503979"/>
        <n v="899750"/>
        <n v="164464"/>
        <n v="290883"/>
        <n v="282131"/>
        <n v="193524"/>
        <n v="1216721"/>
        <n v="332849"/>
        <n v="2818497"/>
        <n v="1208695"/>
        <n v="118433"/>
        <n v="1844245"/>
        <n v="620695"/>
        <n v="537675"/>
        <n v="1781383"/>
        <n v="150433"/>
        <n v="641925"/>
        <n v="135601"/>
        <n v="886517"/>
        <n v="3826366"/>
        <n v="479812"/>
        <n v="101584"/>
        <n v="1096279"/>
        <n v="974504"/>
        <n v="303441"/>
        <n v="879021"/>
        <n v="98777"/>
        <n v="739321"/>
        <n v="130633"/>
        <n v="794331"/>
        <n v="456355"/>
        <n v="5727224"/>
        <n v="686360"/>
        <n v="515141"/>
        <n v="111428"/>
        <n v="77111"/>
        <n v="2292161"/>
        <n v="1375980"/>
        <n v="189887"/>
        <n v="244403"/>
        <n v="1972406"/>
        <n v="985690"/>
        <n v="501054"/>
        <n v="468980"/>
        <n v="645232"/>
        <n v="774561"/>
        <n v="212038"/>
        <n v="830744"/>
        <n v="942331"/>
        <n v="1680559"/>
        <n v="841723"/>
        <n v="504792"/>
        <n v="909441"/>
        <n v="162164"/>
        <n v="291570"/>
        <n v="296621"/>
        <n v="196734"/>
        <n v="1238948"/>
        <n v="331673"/>
        <n v="2834992"/>
        <n v="1230010"/>
        <n v="116813"/>
        <n v="1846585"/>
        <n v="623681"/>
        <n v="540226"/>
        <n v="1791100"/>
        <n v="152356"/>
        <n v="648084"/>
        <n v="133698"/>
        <n v="876693"/>
        <n v="3888061"/>
        <n v="480811"/>
        <n v="101413"/>
        <n v="1110815"/>
        <n v="991235"/>
        <n v="300737"/>
        <n v="881552"/>
        <n v="96504"/>
        <n v="737639"/>
        <n v="133508"/>
        <n v="814157"/>
        <n v="451981"/>
        <n v="5839207"/>
        <n v="698402"/>
        <n v="522415"/>
        <n v="112320"/>
        <n v="71889"/>
        <n v="2333567"/>
        <n v="1401291"/>
        <n v="188069"/>
        <n v="244623"/>
        <n v="1987427"/>
        <n v="986891"/>
        <n v="498214"/>
        <n v="469758"/>
        <n v="653628"/>
        <n v="764642"/>
        <n v="210245"/>
        <n v="841671"/>
        <n v="957402"/>
        <n v="1696275"/>
        <n v="843802"/>
        <n v="502382"/>
        <n v="911563"/>
        <n v="159813"/>
        <n v="290383"/>
        <n v="311063"/>
        <n v="201252"/>
        <n v="1257772"/>
        <n v="328715"/>
        <n v="2850352"/>
        <n v="1244926"/>
        <n v="114546"/>
        <n v="1834379"/>
        <n v="628522"/>
        <n v="541436"/>
        <n v="1787430"/>
        <n v="153710"/>
        <n v="652731"/>
        <n v="131728"/>
        <n v="893842"/>
        <n v="3933017"/>
        <n v="478814"/>
        <n v="100348"/>
        <n v="1122858"/>
        <n v="999616"/>
        <n v="296551"/>
        <n v="878983"/>
        <n v="94420"/>
        <n v="730184"/>
        <n v="132822"/>
        <n v="814807"/>
        <n v="450751"/>
        <n v="5941946"/>
        <n v="707436"/>
        <n v="530363"/>
        <n v="112743"/>
        <n v="70762"/>
        <n v="2377271"/>
        <n v="1422941"/>
        <n v="185860"/>
        <n v="245226"/>
        <n v="2003839"/>
        <n v="987214"/>
        <n v="497301"/>
        <n v="469377"/>
        <n v="646467"/>
        <n v="750755"/>
        <n v="209012"/>
        <n v="846582"/>
        <n v="958907"/>
        <n v="1700074"/>
        <n v="839839"/>
        <n v="499362"/>
        <n v="913517"/>
        <n v="157381"/>
        <n v="287566"/>
        <n v="325610"/>
        <n v="203178"/>
        <n v="1279542"/>
        <n v="324489"/>
        <n v="2861478"/>
        <n v="1261586"/>
        <n v="112349"/>
        <n v="1822566"/>
        <n v="627032"/>
        <n v="542739"/>
        <n v="1782444"/>
        <n v="155351"/>
        <n v="666780"/>
        <n v="130279"/>
        <n v="907222"/>
        <n v="3965971"/>
        <n v="477835"/>
        <n v="99609"/>
        <n v="1132673"/>
        <n v="1003714"/>
        <n v="290982"/>
        <n v="877165"/>
        <n v="91883"/>
        <n v="728532"/>
        <n v="131985"/>
        <n v="834387"/>
        <n v="449693"/>
        <n v="6045030"/>
        <n v="723696"/>
        <n v="537521"/>
        <n v="112055"/>
        <n v="68925"/>
        <n v="2431884"/>
        <n v="1444937"/>
        <n v="184360"/>
        <n v="243926"/>
        <n v="2025249"/>
        <n v="987854"/>
        <n v="495080"/>
        <n v="468347"/>
        <n v="643730"/>
        <n v="737223"/>
        <n v="207171"/>
        <n v="852920"/>
        <n v="965934"/>
        <n v="1705088"/>
        <n v="836386"/>
        <n v="496513"/>
        <n v="911673"/>
        <n v="154700"/>
        <n v="285331"/>
        <n v="339451"/>
        <n v="204721"/>
        <n v="1301195"/>
        <n v="319524"/>
        <n v="2856277"/>
        <n v="1277013"/>
        <n v="108788"/>
        <n v="1821546"/>
        <n v="623110"/>
        <n v="544756"/>
        <n v="1771473"/>
        <n v="156275"/>
        <n v="676681"/>
        <n v="127986"/>
        <n v="895839"/>
        <n v="4021535"/>
        <n v="477380"/>
        <n v="97715"/>
        <n v="1143807"/>
        <n v="1004843"/>
        <n v="285785"/>
        <n v="875569"/>
        <n v="89711"/>
        <n v="726367"/>
        <n v="133010"/>
        <n v="859588"/>
        <n v="449161"/>
        <n v="6136915"/>
        <n v="741319"/>
        <n v="543829"/>
        <n v="111331"/>
        <n v="68449"/>
        <n v="2500179"/>
        <n v="1470634"/>
        <n v="184546"/>
        <n v="244937"/>
        <n v="2047836"/>
        <n v="994348"/>
        <n v="485932"/>
        <n v="470204"/>
        <n v="654363"/>
        <n v="725027"/>
        <n v="205344"/>
        <n v="860640"/>
        <n v="959641"/>
        <n v="1724961"/>
        <n v="832265"/>
        <n v="492198"/>
        <n v="909918"/>
        <n v="151751"/>
        <n v="283789"/>
        <n v="354869"/>
        <n v="203072"/>
        <n v="1326196"/>
        <n v="317548"/>
        <n v="2846068"/>
        <n v="1296156"/>
        <n v="105936"/>
        <n v="1796603"/>
        <n v="622115"/>
        <n v="549604"/>
        <n v="1766513"/>
        <n v="156624"/>
        <n v="674347"/>
        <n v="127129"/>
        <n v="897695"/>
        <n v="4112315"/>
        <n v="480526"/>
        <n v="96427"/>
        <n v="1162045"/>
        <n v="1009200"/>
        <n v="282145"/>
        <n v="875216"/>
        <n v="87897"/>
        <n v="727900"/>
        <n v="133303"/>
        <n v="875111"/>
        <n v="450158"/>
        <n v="6226552"/>
        <n v="751049"/>
        <n v="548466"/>
        <n v="111282"/>
        <n v="67522"/>
        <n v="2536699"/>
        <n v="1495819"/>
        <n v="183829"/>
        <n v="248515"/>
        <n v="2062664"/>
        <n v="999713"/>
        <n v="482210"/>
        <n v="470264"/>
        <n v="660782"/>
        <n v="723252"/>
        <n v="203848"/>
        <n v="866743"/>
        <n v="967200"/>
        <n v="1764327"/>
        <n v="825674"/>
        <n v="491623"/>
        <n v="921625"/>
        <n v="149801"/>
        <n v="283934"/>
        <n v="369498"/>
        <n v="203702"/>
        <n v="1350330"/>
        <n v="320264"/>
        <n v="2879228"/>
        <n v="1314632"/>
        <n v="103785"/>
        <n v="1803966"/>
        <n v="624202"/>
        <n v="552135"/>
        <n v="1757066"/>
        <n v="157286"/>
        <n v="691736"/>
        <n v="127632"/>
        <n v="905050"/>
        <n v="4201914"/>
        <n v="483066"/>
        <n v="94901"/>
        <n v="1175458"/>
        <n v="1014577"/>
        <n v="281591"/>
        <n v="875390"/>
        <n v="85966"/>
        <n v="730418"/>
        <n v="133153"/>
        <n v="895927"/>
        <n v="453491"/>
        <n v="6284502"/>
        <n v="756319"/>
        <n v="552505"/>
        <n v="111520"/>
        <n v="65099"/>
        <n v="2592997"/>
        <n v="1522424"/>
        <n v="183609"/>
        <n v="252037"/>
        <n v="2079027"/>
        <n v="1005587"/>
        <n v="481226"/>
        <n v="469824"/>
        <n v="663886"/>
        <n v="721414"/>
        <n v="201594"/>
        <n v="869113"/>
        <n v="962488"/>
        <n v="1738976"/>
        <n v="822245"/>
        <n v="492557"/>
        <n v="914055"/>
        <n v="148168"/>
        <n v="284170"/>
        <n v="385414"/>
        <n v="203359"/>
        <n v="1363189"/>
        <n v="323066"/>
        <n v="2842785"/>
        <n v="1325707"/>
        <n v="101889"/>
        <n v="1797666"/>
        <n v="625826"/>
        <n v="549196"/>
        <n v="1756012"/>
        <n v="156997"/>
        <n v="696376"/>
        <n v="125156"/>
        <n v="911624"/>
        <n v="4267330"/>
        <n v="487311"/>
        <n v="93705"/>
        <n v="1191035"/>
        <n v="1020990"/>
        <n v="280561"/>
        <n v="874233"/>
        <n v="86925"/>
        <n v="729342"/>
        <n v="132568"/>
        <n v="919875"/>
        <n v="461667"/>
        <n v="6307022"/>
        <n v="765388"/>
        <n v="552512"/>
        <n v="112562"/>
        <n v="62306"/>
        <n v="2645280"/>
        <n v="1552758"/>
        <n v="183185"/>
        <n v="253782"/>
        <n v="2072437"/>
        <n v="1014528"/>
        <n v="478319"/>
        <n v="468481"/>
        <n v="674502"/>
        <n v="717625"/>
        <n v="198745"/>
        <n v="865561"/>
        <n v="955225"/>
        <n v="1721351"/>
        <n v="814660"/>
        <n v="494382"/>
        <n v="902659"/>
        <n v="146552"/>
        <n v="284553"/>
        <n v="399727"/>
        <n v="202223"/>
        <n v="1368959"/>
        <n v="326102"/>
        <n v="2816426"/>
        <n v="1347177"/>
        <n v="100413"/>
        <n v="1778784"/>
        <n v="629145"/>
        <n v="550502"/>
        <n v="1755560"/>
        <n v="153596"/>
        <n v="701176"/>
        <n v="124862"/>
        <n v="940769"/>
        <n v="4334611"/>
        <n v="488055"/>
        <n v="92819"/>
        <n v="1203697"/>
        <n v="1019925"/>
        <n v="279456"/>
        <n v="869301"/>
        <n v="84146"/>
        <n v="743265"/>
        <n v="132893"/>
        <n v="947266"/>
        <n v="472609"/>
        <n v="6295994"/>
        <n v="778842"/>
        <n v="549744"/>
        <n v="114371"/>
        <n v="59616"/>
        <n v="2663973"/>
        <n v="1597682"/>
        <n v="182818"/>
        <n v="258314"/>
        <n v="2097585"/>
        <n v="1026106"/>
        <n v="483482"/>
        <n v="467279"/>
        <n v="679621"/>
        <n v="648313"/>
        <n v="195675"/>
        <n v="860021"/>
        <n v="949951"/>
        <n v="1714416"/>
        <n v="812040"/>
        <n v="493952"/>
        <n v="913765"/>
        <n v="145259"/>
        <n v="285547"/>
        <n v="412747"/>
        <n v="201044"/>
        <n v="1371155"/>
        <n v="326761"/>
        <n v="2787366"/>
        <n v="1378306"/>
        <n v="98172"/>
        <n v="1769200"/>
        <n v="634468"/>
        <n v="556185"/>
        <n v="1752402"/>
        <n v="150112"/>
        <n v="699027"/>
        <n v="121718"/>
        <n v="953514"/>
        <n v="4450272"/>
        <n v="496507"/>
        <n v="90850"/>
        <n v="1213616"/>
        <n v="1031668"/>
        <n v="279788"/>
        <n v="869596"/>
        <n v="86155"/>
        <n v="743273"/>
        <n v="132197"/>
        <n v="969875"/>
        <n v="474532"/>
        <n v="6288686"/>
        <n v="790211"/>
        <n v="549230"/>
        <n v="114678"/>
        <n v="56943"/>
        <n v="2656176"/>
        <n v="1628409"/>
        <n v="180728"/>
        <n v="262935"/>
        <n v="2101075"/>
        <n v="1034588"/>
        <n v="483122"/>
        <n v="468974"/>
        <n v="646360"/>
        <n v="662302"/>
        <n v="193539"/>
        <n v="851640"/>
        <n v="945070"/>
        <n v="1686473"/>
        <n v="810104"/>
        <n v="494135"/>
        <n v="910142"/>
        <n v="144258"/>
        <n v="287135"/>
        <n v="422782"/>
        <n v="198625"/>
        <n v="1363804"/>
        <n v="327816"/>
        <n v="2754976"/>
        <n v="1416028"/>
        <n v="96577"/>
        <n v="1758645"/>
        <n v="639032"/>
        <n v="559643"/>
        <n v="1760451"/>
        <n v="147861"/>
        <n v="701580"/>
        <n v="121158"/>
        <n v="978084"/>
        <n v="4513835"/>
        <n v="504079"/>
        <n v="89329"/>
        <n v="1220440"/>
        <n v="1026121"/>
        <n v="281298"/>
        <n v="870584"/>
        <n v="85034"/>
        <n v="742919"/>
        <n v="130624"/>
        <n v="987332"/>
        <n v="476110"/>
        <n v="6258421"/>
        <n v="796824"/>
        <n v="544417"/>
        <n v="114062"/>
        <n v="58191"/>
        <n v="2645680"/>
        <n v="1646010"/>
        <n v="179897"/>
        <n v="265844"/>
        <n v="2099118"/>
        <n v="1033329"/>
        <n v="485114"/>
        <n v="467743"/>
        <n v="666019"/>
        <n v="662971"/>
        <n v="193058"/>
        <n v="845700"/>
        <n v="937677"/>
        <n v="1661936"/>
        <n v="807929"/>
        <n v="493302"/>
        <n v="898350"/>
        <n v="142695"/>
        <n v="290912"/>
        <n v="428776"/>
        <n v="195668"/>
        <n v="1353191"/>
        <n v="329045"/>
        <n v="2727552"/>
        <n v="1408316"/>
        <n v="94959"/>
        <n v="1743920"/>
        <n v="641682"/>
        <n v="562632"/>
        <n v="1718588"/>
        <n v="143812"/>
        <n v="710685"/>
        <n v="121606"/>
        <n v="966963"/>
        <n v="4581517"/>
        <n v="556314"/>
        <n v="87919"/>
        <n v="1230857"/>
        <n v="1029576"/>
        <n v="281735"/>
        <n v="867929"/>
        <n v="85991"/>
        <n v="745668"/>
        <n v="130236"/>
        <n v="981303"/>
        <n v="474423"/>
        <n v="6234155"/>
        <n v="812068"/>
        <n v="539250"/>
        <n v="116804"/>
        <n v="44331"/>
        <n v="2623067"/>
        <n v="1649598"/>
        <n v="179478"/>
        <n v="267951"/>
        <n v="2117291"/>
        <n v="1028259"/>
        <n v="487559"/>
        <n v="470445"/>
        <n v="669858"/>
        <n v="662774"/>
        <n v="187372"/>
        <n v="843781"/>
        <n v="932437"/>
        <n v="1537515"/>
        <n v="800831"/>
        <n v="491194"/>
        <n v="893807"/>
        <n v="141782"/>
        <n v="292161"/>
        <n v="430985"/>
        <n v="197024"/>
        <n v="1354912"/>
        <n v="328737"/>
        <n v="2696688"/>
        <n v="1452064"/>
        <n v="94653"/>
        <n v="1729072"/>
        <n v="644549"/>
        <n v="560726"/>
        <n v="1687145"/>
        <n v="141521"/>
        <n v="714290"/>
        <n v="126624"/>
        <n v="971484"/>
        <n v="4647205"/>
        <n v="532433"/>
        <n v="86320"/>
        <n v="1235064"/>
        <n v="1035907"/>
        <n v="281908"/>
        <n v="867035"/>
        <n v="86971"/>
        <n v="748889"/>
        <n v="131265"/>
        <n v="963517"/>
        <n v="474897"/>
        <n v="6213958"/>
        <n v="825242"/>
        <n v="534800"/>
        <n v="117628"/>
        <n v="43866"/>
        <n v="2627390"/>
        <n v="1660643"/>
        <n v="180196"/>
        <n v="266613"/>
        <n v="2098401"/>
        <n v="1026053"/>
        <n v="491255"/>
        <n v="471406"/>
        <n v="679901"/>
        <n v="663802"/>
        <n v="187634"/>
        <n v="848252"/>
        <n v="929569"/>
        <n v="1510716"/>
        <n v="799615"/>
        <n v="491651"/>
        <n v="897348"/>
        <n v="141693"/>
        <n v="294948"/>
        <n v="423859"/>
        <n v="196648"/>
        <n v="1369553"/>
        <n v="331436"/>
        <n v="2697357"/>
        <n v="1444409"/>
        <n v="94997"/>
        <n v="1669748"/>
        <n v="653592"/>
        <n v="560239"/>
        <n v="1682887"/>
        <n v="141023"/>
        <n v="715590"/>
        <n v="123555"/>
        <n v="971414"/>
        <n v="4728815"/>
        <n v="538676"/>
        <n v="87750"/>
        <n v="1244673"/>
        <n v="1034735"/>
        <n v="281828"/>
        <n v="864898"/>
        <n v="87379"/>
        <n v="746933"/>
        <n v="131704"/>
        <n v="946571"/>
        <n v="475551"/>
        <n v="6202604"/>
        <n v="834832"/>
        <n v="530132"/>
        <n v="119878"/>
        <n v="44199"/>
        <n v="2636404"/>
        <n v="1666039"/>
        <n v="179601"/>
        <n v="265713"/>
        <n v="2072114"/>
        <n v="1023220"/>
        <n v="493493"/>
        <n v="482692"/>
        <n v="672958"/>
        <n v="665109"/>
        <n v="186835"/>
        <n v="851971"/>
        <n v="924903"/>
        <n v="1455966"/>
        <n v="798891"/>
        <n v="490526"/>
        <n v="896702"/>
        <n v="141529"/>
        <n v="297659"/>
        <n v="429610"/>
        <n v="189275"/>
        <n v="1399409"/>
        <n v="331373"/>
        <n v="2677412"/>
        <n v="1448117"/>
        <n v="96255"/>
        <n v="1655534"/>
        <n v="658163"/>
        <n v="559631"/>
        <n v="1670854"/>
        <n v="139157"/>
        <n v="713511"/>
        <n v="125613"/>
        <n v="986382"/>
        <n v="4800196"/>
        <n v="545395"/>
        <n v="86982"/>
        <n v="1250852"/>
        <n v="1042979"/>
        <n v="282130"/>
        <n v="864251"/>
        <n v="88165"/>
        <n v="744621"/>
        <n v="130771"/>
        <n v="942738"/>
        <n v="475671"/>
        <n v="6203034"/>
        <n v="843120"/>
        <n v="522451"/>
        <n v="118624"/>
        <n v="44618"/>
        <n v="2658559"/>
        <n v="1669156"/>
        <n v="182706"/>
        <n v="267556"/>
        <n v="2071481"/>
        <n v="1006627"/>
        <n v="495870"/>
        <n v="485591"/>
        <n v="681827"/>
        <n v="665478"/>
        <n v="187247"/>
        <n v="853778"/>
        <n v="922683"/>
        <n v="1421312"/>
        <n v="799736"/>
        <n v="490619"/>
        <n v="893221"/>
        <n v="142237"/>
        <n v="300941"/>
        <n v="428526"/>
        <n v="190778"/>
        <n v="1330300"/>
        <n v="328690"/>
        <n v="2644029"/>
        <n v="1462172"/>
        <n v="97555"/>
        <n v="1630865"/>
        <n v="664200"/>
        <n v="566525"/>
        <n v="1644759"/>
        <n v="137400"/>
        <n v="715744"/>
        <n v="127726"/>
        <n v="998638"/>
        <n v="4844744"/>
        <n v="553873"/>
        <n v="87968"/>
        <n v="1257332"/>
        <n v="1044856"/>
        <n v="282088"/>
        <n v="863314"/>
        <n v="89994"/>
        <n v="744548"/>
        <n v="131091"/>
        <n v="941726"/>
        <n v="477716"/>
        <n v="6208733"/>
        <n v="851063"/>
        <n v="517812"/>
        <n v="118685"/>
        <n v="44179"/>
        <n v="2680074"/>
        <n v="1682620"/>
        <n v="184760"/>
        <n v="272070"/>
        <n v="2069823"/>
        <n v="1002772"/>
        <n v="499489"/>
        <n v="488590"/>
        <n v="685009"/>
        <n v="671156"/>
        <n v="184682"/>
        <n v="859252"/>
        <n v="920968"/>
        <n v="1381167"/>
        <n v="802454"/>
        <n v="492847"/>
        <n v="897224"/>
        <n v="142797"/>
        <n v="303242"/>
        <n v="431776"/>
        <n v="187703"/>
        <n v="1338657"/>
        <n v="327209"/>
        <n v="2629805"/>
        <n v="1468228"/>
        <n v="101025"/>
        <n v="1613718"/>
        <n v="671445"/>
        <n v="564006"/>
        <n v="1623694"/>
        <n v="136401"/>
        <n v="722249"/>
        <n v="130296"/>
        <n v="992461"/>
        <n v="4897523"/>
        <n v="562315"/>
        <n v="89200"/>
        <n v="1264880"/>
        <n v="1050901"/>
        <n v="282310"/>
        <n v="863737"/>
        <n v="91533"/>
        <n v="740081"/>
        <n v="130539"/>
        <n v="943937"/>
        <n v="479881"/>
        <n v="6224685"/>
        <n v="865231"/>
        <n v="511082"/>
        <n v="120623"/>
        <n v="44942"/>
        <n v="2708022"/>
        <n v="1699185"/>
        <n v="186825"/>
        <n v="281452"/>
        <n v="2060632"/>
        <n v="1007121"/>
        <n v="501763"/>
        <n v="496034"/>
        <n v="686789"/>
        <n v="665441"/>
        <n v="178709"/>
        <n v="865768"/>
        <n v="920558"/>
        <n v="1363533"/>
        <n v="804580"/>
        <n v="492421"/>
        <n v="892992"/>
        <n v="144034"/>
        <n v="307398"/>
        <n v="435765"/>
        <n v="184846"/>
        <n v="1335350"/>
        <n v="326637"/>
        <n v="2619312"/>
        <n v="1441391"/>
        <n v="103272"/>
        <n v="1601566"/>
        <n v="670069"/>
        <n v="566538"/>
        <n v="1605292"/>
        <n v="135084"/>
        <n v="729386"/>
        <n v="130653"/>
        <n v="992583"/>
        <n v="4949469"/>
        <n v="570423"/>
        <n v="87990"/>
        <n v="1273211"/>
        <n v="1057773"/>
        <n v="280265"/>
        <n v="865119"/>
        <n v="92732"/>
        <n v="734974"/>
        <n v="130755"/>
        <n v="944978"/>
        <n v="479682"/>
        <n v="6226523"/>
        <n v="872320"/>
        <n v="505366"/>
        <n v="121845"/>
        <n v="46155"/>
        <n v="2743641"/>
        <n v="1717805"/>
        <n v="182384"/>
        <n v="274131"/>
        <n v="2047123"/>
        <n v="1004215"/>
        <n v="505311"/>
        <n v="496920"/>
        <n v="688475"/>
        <n v="661015"/>
        <n v="176176"/>
        <n v="874108"/>
        <n v="916130"/>
        <n v="1345009"/>
        <n v="807044"/>
        <n v="490189"/>
        <n v="892779"/>
        <n v="144447"/>
        <n v="312281"/>
        <n v="438948"/>
        <n v="183039"/>
        <n v="1339230"/>
        <n v="326297"/>
        <n v="2631532"/>
        <n v="1465031"/>
        <n v="106061"/>
        <n v="1600222"/>
        <n v="671715"/>
        <n v="570376"/>
        <n v="1589429"/>
        <n v="134574"/>
        <n v="737401"/>
        <n v="132836"/>
        <n v="994530"/>
        <n v="5004866"/>
        <n v="573913"/>
        <n v="85184"/>
        <n v="1279867"/>
        <n v="1072359"/>
        <n v="279565"/>
        <n v="861813"/>
        <n v="93867"/>
        <n v="734652"/>
        <n v="132477"/>
        <n v="938274"/>
        <n v="479177"/>
        <n v="6217031"/>
        <n v="880678"/>
        <n v="499494"/>
        <n v="121225"/>
        <n v="48336"/>
        <n v="2776933"/>
        <n v="1727085"/>
        <n v="181995"/>
        <n v="274849"/>
        <n v="2030717"/>
        <n v="1002696"/>
        <n v="508014"/>
        <n v="495545"/>
        <n v="686440"/>
        <n v="660561"/>
        <n v="179879"/>
        <n v="879196"/>
        <n v="921029"/>
        <n v="1335713"/>
        <n v="811157"/>
        <n v="486245"/>
        <n v="891554"/>
        <n v="145240"/>
        <n v="315542"/>
        <n v="441623"/>
        <n v="179682"/>
        <n v="1364473"/>
        <n v="319861"/>
        <n v="2590945"/>
        <n v="1462036"/>
        <n v="108384"/>
        <n v="1595024"/>
        <n v="672777"/>
        <n v="574252"/>
        <n v="1572593"/>
        <n v="133856"/>
        <n v="743320"/>
        <n v="134045"/>
        <n v="999265"/>
        <n v="5053291"/>
        <n v="580215"/>
        <n v="87974"/>
        <n v="1283493"/>
        <n v="1083973"/>
        <n v="276764"/>
        <n v="857736"/>
        <n v="94511"/>
      </sharedItems>
    </cacheField>
    <cacheField name="federal_revenue" numFmtId="164">
      <sharedItems containsSemiMixedTypes="0" containsString="0" containsNumber="1" containsInteger="1" minValue="33672" maxValue="9990221" count="1224">
        <n v="331409"/>
        <n v="176150"/>
        <n v="318465"/>
        <n v="128196"/>
        <n v="2151157"/>
        <n v="147793"/>
        <n v="149204"/>
        <n v="44497"/>
        <n v="73882"/>
        <n v="947326"/>
        <n v="296231"/>
        <n v="76183"/>
        <n v="72747"/>
        <n v="632724"/>
        <n v="278090"/>
        <n v="131444"/>
        <n v="123082"/>
        <n v="216900"/>
        <n v="397206"/>
        <n v="77440"/>
        <n v="252211"/>
        <n v="305113"/>
        <n v="594226"/>
        <n v="213724"/>
        <n v="174870"/>
        <n v="271548"/>
        <n v="74386"/>
        <n v="94308"/>
        <n v="52876"/>
        <n v="34680"/>
        <n v="331924"/>
        <n v="154018"/>
        <n v="1276362"/>
        <n v="433602"/>
        <n v="56254"/>
        <n v="509488"/>
        <n v="99809"/>
        <n v="196584"/>
        <n v="695807"/>
        <n v="46215"/>
        <n v="277419"/>
        <n v="52787"/>
        <n v="334410"/>
        <n v="1233446"/>
        <n v="116791"/>
        <n v="34179"/>
        <n v="365601"/>
        <n v="284396"/>
        <n v="140913"/>
        <n v="226234"/>
        <n v="35437"/>
        <n v="331823"/>
        <n v="134168"/>
        <n v="348847"/>
        <n v="132108"/>
        <n v="2095878"/>
        <n v="165539"/>
        <n v="142392"/>
        <n v="50572"/>
        <n v="79432"/>
        <n v="890498"/>
        <n v="449430"/>
        <n v="77993"/>
        <n v="77626"/>
        <n v="628532"/>
        <n v="286351"/>
        <n v="139312"/>
        <n v="134686"/>
        <n v="238630"/>
        <n v="437307"/>
        <n v="77393"/>
        <n v="258611"/>
        <n v="312111"/>
        <n v="658039"/>
        <n v="224106"/>
        <n v="296345"/>
        <n v="294270"/>
        <n v="83029"/>
        <n v="101579"/>
        <n v="56664"/>
        <n v="37805"/>
        <n v="293378"/>
        <n v="164101"/>
        <n v="1442038"/>
        <n v="454682"/>
        <n v="65506"/>
        <n v="537642"/>
        <n v="120788"/>
        <n v="212544"/>
        <n v="686113"/>
        <n v="48443"/>
        <n v="285908"/>
        <n v="51846"/>
        <n v="341912"/>
        <n v="1456330"/>
        <n v="125520"/>
        <n v="34989"/>
        <n v="372866"/>
        <n v="327784"/>
        <n v="147289"/>
        <n v="238786"/>
        <n v="38849"/>
        <n v="328957"/>
        <n v="123037"/>
        <n v="376437"/>
        <n v="197556"/>
        <n v="2612241"/>
        <n v="201341"/>
        <n v="147466"/>
        <n v="51682"/>
        <n v="65527"/>
        <n v="938814"/>
        <n v="458452"/>
        <n v="82547"/>
        <n v="80861"/>
        <n v="686758"/>
        <n v="292362"/>
        <n v="141050"/>
        <n v="137424"/>
        <n v="312742"/>
        <n v="449360"/>
        <n v="78233"/>
        <n v="270249"/>
        <n v="265878"/>
        <n v="692600"/>
        <n v="235069"/>
        <n v="310290"/>
        <n v="313295"/>
        <n v="89446"/>
        <n v="102783"/>
        <n v="65007"/>
        <n v="35162"/>
        <n v="397612"/>
        <n v="205847"/>
        <n v="1368074"/>
        <n v="443689"/>
        <n v="72116"/>
        <n v="675770"/>
        <n v="274027"/>
        <n v="224156"/>
        <n v="714271"/>
        <n v="55060"/>
        <n v="288860"/>
        <n v="65762"/>
        <n v="332765"/>
        <n v="1496378"/>
        <n v="134118"/>
        <n v="33672"/>
        <n v="368088"/>
        <n v="345792"/>
        <n v="155738"/>
        <n v="248319"/>
        <n v="42456"/>
        <n v="334858"/>
        <n v="123505"/>
        <n v="378917"/>
        <n v="192152"/>
        <n v="2603882"/>
        <n v="194998"/>
        <n v="162218"/>
        <n v="48796"/>
        <n v="57870"/>
        <n v="942159"/>
        <n v="516518"/>
        <n v="91391"/>
        <n v="80486"/>
        <n v="728400"/>
        <n v="306715"/>
        <n v="147878"/>
        <n v="140242"/>
        <n v="305059"/>
        <n v="468363"/>
        <n v="78626"/>
        <n v="271806"/>
        <n v="302167"/>
        <n v="648922"/>
        <n v="241241"/>
        <n v="295014"/>
        <n v="324566"/>
        <n v="90354"/>
        <n v="100886"/>
        <n v="67278"/>
        <n v="40622"/>
        <n v="408872"/>
        <n v="215525"/>
        <n v="1510447"/>
        <n v="443121"/>
        <n v="69370"/>
        <n v="704629"/>
        <n v="278281"/>
        <n v="192228"/>
        <n v="760182"/>
        <n v="57826"/>
        <n v="287181"/>
        <n v="67493"/>
        <n v="340239"/>
        <n v="1613462"/>
        <n v="134703"/>
        <n v="36693"/>
        <n v="361726"/>
        <n v="366716"/>
        <n v="158572"/>
        <n v="270455"/>
        <n v="41007"/>
        <n v="376200"/>
        <n v="145563"/>
        <n v="405291"/>
        <n v="218137"/>
        <n v="2850766"/>
        <n v="205038"/>
        <n v="158453"/>
        <n v="56722"/>
        <n v="73177"/>
        <n v="992226"/>
        <n v="534963"/>
        <n v="95795"/>
        <n v="80754"/>
        <n v="847818"/>
        <n v="305125"/>
        <n v="153160"/>
        <n v="152455"/>
        <n v="341901"/>
        <n v="478008"/>
        <n v="74503"/>
        <n v="292260"/>
        <n v="337880"/>
        <n v="806713"/>
        <n v="251210"/>
        <n v="305516"/>
        <n v="336452"/>
        <n v="90565"/>
        <n v="115783"/>
        <n v="68131"/>
        <n v="44339"/>
        <n v="427260"/>
        <n v="231271"/>
        <n v="1446691"/>
        <n v="471258"/>
        <n v="75316"/>
        <n v="728751"/>
        <n v="278209"/>
        <n v="191660"/>
        <n v="781493"/>
        <n v="63214"/>
        <n v="303240"/>
        <n v="70568"/>
        <n v="359191"/>
        <n v="1688975"/>
        <n v="140044"/>
        <n v="37631"/>
        <n v="356767"/>
        <n v="388123"/>
        <n v="170220"/>
        <n v="288586"/>
        <n v="43171"/>
        <n v="374153"/>
        <n v="157335"/>
        <n v="470398"/>
        <n v="226475"/>
        <n v="3149260"/>
        <n v="215071"/>
        <n v="189689"/>
        <n v="59955"/>
        <n v="116366"/>
        <n v="1116607"/>
        <n v="594406"/>
        <n v="107149"/>
        <n v="90011"/>
        <n v="962367"/>
        <n v="343921"/>
        <n v="168098"/>
        <n v="188910"/>
        <n v="367810"/>
        <n v="498082"/>
        <n v="82445"/>
        <n v="325321"/>
        <n v="366880"/>
        <n v="866216"/>
        <n v="313550"/>
        <n v="322350"/>
        <n v="387035"/>
        <n v="102844"/>
        <n v="130904"/>
        <n v="84699"/>
        <n v="51977"/>
        <n v="477055"/>
        <n v="253889"/>
        <n v="1522836"/>
        <n v="520499"/>
        <n v="85963"/>
        <n v="755883"/>
        <n v="312708"/>
        <n v="245664"/>
        <n v="856423"/>
        <n v="67433"/>
        <n v="328411"/>
        <n v="77009"/>
        <n v="405078"/>
        <n v="1830474"/>
        <n v="166979"/>
        <n v="44750"/>
        <n v="401716"/>
        <n v="438391"/>
        <n v="202626"/>
        <n v="318567"/>
        <n v="47201"/>
        <n v="393095"/>
        <n v="187153"/>
        <n v="495708"/>
        <n v="232382"/>
        <n v="3599923"/>
        <n v="234939"/>
        <n v="208565"/>
        <n v="61485"/>
        <n v="122970"/>
        <n v="1266927"/>
        <n v="672868"/>
        <n v="130547"/>
        <n v="96761"/>
        <n v="1089732"/>
        <n v="377681"/>
        <n v="186056"/>
        <n v="201872"/>
        <n v="379440"/>
        <n v="532951"/>
        <n v="88888"/>
        <n v="372016"/>
        <n v="413600"/>
        <n v="1018825"/>
        <n v="322148"/>
        <n v="339359"/>
        <n v="403205"/>
        <n v="115211"/>
        <n v="150963"/>
        <n v="92027"/>
        <n v="58224"/>
        <n v="534670"/>
        <n v="277349"/>
        <n v="1794853"/>
        <n v="557142"/>
        <n v="92078"/>
        <n v="787687"/>
        <n v="333408"/>
        <n v="284390"/>
        <n v="919648"/>
        <n v="77904"/>
        <n v="342400"/>
        <n v="84745"/>
        <n v="417870"/>
        <n v="2161662"/>
        <n v="174299"/>
        <n v="52814"/>
        <n v="418359"/>
        <n v="486500"/>
        <n v="188865"/>
        <n v="323924"/>
        <n v="57983"/>
        <n v="425978"/>
        <n v="199520"/>
        <n v="534619"/>
        <n v="254735"/>
        <n v="4024940"/>
        <n v="266207"/>
        <n v="234321"/>
        <n v="69540"/>
        <n v="184825"/>
        <n v="1398757"/>
        <n v="710741"/>
        <n v="127042"/>
        <n v="109898"/>
        <n v="1283052"/>
        <n v="426266"/>
        <n v="217060"/>
        <n v="221530"/>
        <n v="426956"/>
        <n v="556240"/>
        <n v="104497"/>
        <n v="409021"/>
        <n v="480898"/>
        <n v="1030238"/>
        <n v="330914"/>
        <n v="368830"/>
        <n v="437898"/>
        <n v="130928"/>
        <n v="152143"/>
        <n v="110210"/>
        <n v="54657"/>
        <n v="578978"/>
        <n v="296222"/>
        <n v="1938590"/>
        <n v="622184"/>
        <n v="96940"/>
        <n v="843432"/>
        <n v="377776"/>
        <n v="268568"/>
        <n v="1022578"/>
        <n v="81655"/>
        <n v="366587"/>
        <n v="105960"/>
        <n v="462000"/>
        <n v="2406972"/>
        <n v="189502"/>
        <n v="65052"/>
        <n v="491873"/>
        <n v="543966"/>
        <n v="210082"/>
        <n v="354829"/>
        <n v="66085"/>
        <n v="466150"/>
        <n v="229297"/>
        <n v="580043"/>
        <n v="274406"/>
        <n v="4280358"/>
        <n v="292518"/>
        <n v="256685"/>
        <n v="77483"/>
        <n v="114876"/>
        <n v="1563902"/>
        <n v="758799"/>
        <n v="140953"/>
        <n v="123520"/>
        <n v="1411096"/>
        <n v="444861"/>
        <n v="239495"/>
        <n v="238960"/>
        <n v="446180"/>
        <n v="577645"/>
        <n v="112074"/>
        <n v="467001"/>
        <n v="490388"/>
        <n v="1090642"/>
        <n v="350797"/>
        <n v="385896"/>
        <n v="464119"/>
        <n v="128783"/>
        <n v="166068"/>
        <n v="118318"/>
        <n v="76689"/>
        <n v="620507"/>
        <n v="327191"/>
        <n v="1912495"/>
        <n v="661215"/>
        <n v="102694"/>
        <n v="956899"/>
        <n v="419762"/>
        <n v="327582"/>
        <n v="1083862"/>
        <n v="88341"/>
        <n v="430966"/>
        <n v="104645"/>
        <n v="494851"/>
        <n v="2631160"/>
        <n v="228659"/>
        <n v="60383"/>
        <n v="531724"/>
        <n v="561773"/>
        <n v="244971"/>
        <n v="398365"/>
        <n v="69172"/>
        <n v="508425"/>
        <n v="249222"/>
        <n v="619869"/>
        <n v="331069"/>
        <n v="5084409"/>
        <n v="338856"/>
        <n v="288620"/>
        <n v="86532"/>
        <n v="141514"/>
        <n v="1762460"/>
        <n v="904826"/>
        <n v="170152"/>
        <n v="138930"/>
        <n v="1438287"/>
        <n v="523331"/>
        <n v="273857"/>
        <n v="282329"/>
        <n v="486226"/>
        <n v="667687"/>
        <n v="141528"/>
        <n v="527311"/>
        <n v="600037"/>
        <n v="1254550"/>
        <n v="409915"/>
        <n v="438583"/>
        <n v="544538"/>
        <n v="151981"/>
        <n v="199359"/>
        <n v="152525"/>
        <n v="85440"/>
        <n v="720470"/>
        <n v="352892"/>
        <n v="2206496"/>
        <n v="777970"/>
        <n v="111063"/>
        <n v="982401"/>
        <n v="497834"/>
        <n v="395295"/>
        <n v="1290818"/>
        <n v="96488"/>
        <n v="494207"/>
        <n v="127130"/>
        <n v="550490"/>
        <n v="2941562"/>
        <n v="238599"/>
        <n v="68819"/>
        <n v="624507"/>
        <n v="640386"/>
        <n v="258017"/>
        <n v="450159"/>
        <n v="75498"/>
        <n v="567704"/>
        <n v="259423"/>
        <n v="740579"/>
        <n v="379947"/>
        <n v="5795655"/>
        <n v="400219"/>
        <n v="351001"/>
        <n v="91986"/>
        <n v="152599"/>
        <n v="1956803"/>
        <n v="1051973"/>
        <n v="170377"/>
        <n v="162530"/>
        <n v="1618724"/>
        <n v="582940"/>
        <n v="304688"/>
        <n v="311152"/>
        <n v="503734"/>
        <n v="739078"/>
        <n v="163516"/>
        <n v="571108"/>
        <n v="712487"/>
        <n v="1357006"/>
        <n v="463746"/>
        <n v="482904"/>
        <n v="559732"/>
        <n v="171819"/>
        <n v="225861"/>
        <n v="191839"/>
        <n v="101294"/>
        <n v="797717"/>
        <n v="383513"/>
        <n v="2591430"/>
        <n v="888996"/>
        <n v="126023"/>
        <n v="1097349"/>
        <n v="563974"/>
        <n v="407432"/>
        <n v="1419644"/>
        <n v="109011"/>
        <n v="535356"/>
        <n v="148498"/>
        <n v="608447"/>
        <n v="3360082"/>
        <n v="263030"/>
        <n v="79956"/>
        <n v="698716"/>
        <n v="702469"/>
        <n v="267470"/>
        <n v="530014"/>
        <n v="84308"/>
        <n v="625666"/>
        <n v="286447"/>
        <n v="835464"/>
        <n v="423001"/>
        <n v="6634068"/>
        <n v="435102"/>
        <n v="358769"/>
        <n v="104492"/>
        <n v="167020"/>
        <n v="2174314"/>
        <n v="1201843"/>
        <n v="236470"/>
        <n v="177528"/>
        <n v="1752663"/>
        <n v="651058"/>
        <n v="353266"/>
        <n v="339550"/>
        <n v="607212"/>
        <n v="785967"/>
        <n v="190456"/>
        <n v="581542"/>
        <n v="773841"/>
        <n v="1425832"/>
        <n v="507014"/>
        <n v="516520"/>
        <n v="620282"/>
        <n v="191840"/>
        <n v="240120"/>
        <n v="221488"/>
        <n v="119354"/>
        <n v="893414"/>
        <n v="492102"/>
        <n v="3058888"/>
        <n v="1019981"/>
        <n v="134759"/>
        <n v="1272090"/>
        <n v="593693"/>
        <n v="460902"/>
        <n v="1610741"/>
        <n v="132370"/>
        <n v="616660"/>
        <n v="156117"/>
        <n v="692353"/>
        <n v="3782724"/>
        <n v="299200"/>
        <n v="94546"/>
        <n v="765353"/>
        <n v="749399"/>
        <n v="290752"/>
        <n v="550729"/>
        <n v="95995"/>
        <n v="665924"/>
        <n v="302846"/>
        <n v="897553"/>
        <n v="447012"/>
        <n v="7148863"/>
        <n v="472246"/>
        <n v="401558"/>
        <n v="106513"/>
        <n v="167922"/>
        <n v="2328513"/>
        <n v="1375318"/>
        <n v="236973"/>
        <n v="192039"/>
        <n v="1835598"/>
        <n v="708922"/>
        <n v="363930"/>
        <n v="356865"/>
        <n v="646215"/>
        <n v="844640"/>
        <n v="197651"/>
        <n v="670998"/>
        <n v="761359"/>
        <n v="1513264"/>
        <n v="529037"/>
        <n v="552628"/>
        <n v="694008"/>
        <n v="191687"/>
        <n v="295968"/>
        <n v="251421"/>
        <n v="125956"/>
        <n v="937945"/>
        <n v="480888"/>
        <n v="3156023"/>
        <n v="1116670"/>
        <n v="148482"/>
        <n v="1413888"/>
        <n v="678448"/>
        <n v="498217"/>
        <n v="1750988"/>
        <n v="145957"/>
        <n v="639308"/>
        <n v="176738"/>
        <n v="787269"/>
        <n v="4095588"/>
        <n v="326400"/>
        <n v="95016"/>
        <n v="826830"/>
        <n v="796450"/>
        <n v="329159"/>
        <n v="565072"/>
        <n v="106484"/>
        <n v="730112"/>
        <n v="289855"/>
        <n v="963600"/>
        <n v="482038"/>
        <n v="7421482"/>
        <n v="520673"/>
        <n v="388080"/>
        <n v="109044"/>
        <n v="127371"/>
        <n v="2460004"/>
        <n v="1455212"/>
        <n v="225393"/>
        <n v="201040"/>
        <n v="1886721"/>
        <n v="740036"/>
        <n v="397290"/>
        <n v="340728"/>
        <n v="680251"/>
        <n v="1276913"/>
        <n v="201447"/>
        <n v="663284"/>
        <n v="749362"/>
        <n v="1524718"/>
        <n v="558287"/>
        <n v="856762"/>
        <n v="740742"/>
        <n v="190226"/>
        <n v="301764"/>
        <n v="258814"/>
        <n v="130088"/>
        <n v="982557"/>
        <n v="446994"/>
        <n v="3340216"/>
        <n v="1184622"/>
        <n v="151248"/>
        <n v="1479925"/>
        <n v="654807"/>
        <n v="516962"/>
        <n v="1794419"/>
        <n v="149493"/>
        <n v="664113"/>
        <n v="177452"/>
        <n v="793477"/>
        <n v="4735208"/>
        <n v="342862"/>
        <n v="102791"/>
        <n v="866982"/>
        <n v="801941"/>
        <n v="346628"/>
        <n v="580810"/>
        <n v="115937"/>
        <n v="689072"/>
        <n v="282270"/>
        <n v="953861"/>
        <n v="483689"/>
        <n v="7200298"/>
        <n v="529854"/>
        <n v="386553"/>
        <n v="102114"/>
        <n v="134700"/>
        <n v="2489027"/>
        <n v="1475463"/>
        <n v="256696"/>
        <n v="202977"/>
        <n v="1862627"/>
        <n v="765168"/>
        <n v="390585"/>
        <n v="346441"/>
        <n v="677570"/>
        <n v="1234006"/>
        <n v="198101"/>
        <n v="661677"/>
        <n v="754202"/>
        <n v="1541818"/>
        <n v="546297"/>
        <n v="712846"/>
        <n v="730811"/>
        <n v="190631"/>
        <n v="298196"/>
        <n v="277849"/>
        <n v="137058"/>
        <n v="991769"/>
        <n v="444466"/>
        <n v="3269310"/>
        <n v="1184934"/>
        <n v="150165"/>
        <n v="1461326"/>
        <n v="650579"/>
        <n v="526411"/>
        <n v="1821479"/>
        <n v="165167"/>
        <n v="680718"/>
        <n v="174096"/>
        <n v="805633"/>
        <n v="4423644"/>
        <n v="343915"/>
        <n v="97086"/>
        <n v="890144"/>
        <n v="801339"/>
        <n v="353571"/>
        <n v="574090"/>
        <n v="111051"/>
        <n v="711391"/>
        <n v="303399"/>
        <n v="989340"/>
        <n v="488378"/>
        <n v="7227456"/>
        <n v="543952"/>
        <n v="386592"/>
        <n v="104304"/>
        <n v="85568"/>
        <n v="2480218"/>
        <n v="1449557"/>
        <n v="310732"/>
        <n v="205035"/>
        <n v="1996023"/>
        <n v="808860"/>
        <n v="391985"/>
        <n v="344198"/>
        <n v="697220"/>
        <n v="1290154"/>
        <n v="194914"/>
        <n v="701595"/>
        <n v="742093"/>
        <n v="1492685"/>
        <n v="558886"/>
        <n v="708253"/>
        <n v="723460"/>
        <n v="185898"/>
        <n v="321975"/>
        <n v="280898"/>
        <n v="136012"/>
        <n v="976009"/>
        <n v="467492"/>
        <n v="3129776"/>
        <n v="1240410"/>
        <n v="145770"/>
        <n v="1523431"/>
        <n v="642088"/>
        <n v="515223"/>
        <n v="1868700"/>
        <n v="164966"/>
        <n v="693967"/>
        <n v="180925"/>
        <n v="840919"/>
        <n v="4501845"/>
        <n v="380907"/>
        <n v="94504"/>
        <n v="897627"/>
        <n v="895642"/>
        <n v="320529"/>
        <n v="629423"/>
        <n v="100207"/>
        <n v="728795"/>
        <n v="312667"/>
        <n v="1044140"/>
        <n v="534510"/>
        <n v="9745250"/>
        <n v="560538"/>
        <n v="403017"/>
        <n v="109682"/>
        <n v="75856"/>
        <n v="2694566"/>
        <n v="1644548"/>
        <n v="392837"/>
        <n v="218777"/>
        <n v="3346509"/>
        <n v="1403839"/>
        <n v="431142"/>
        <n v="378810"/>
        <n v="719997"/>
        <n v="1238259"/>
        <n v="245063"/>
        <n v="694846"/>
        <n v="1181681"/>
        <n v="2094714"/>
        <n v="575703"/>
        <n v="675576"/>
        <n v="758650"/>
        <n v="195705"/>
        <n v="297732"/>
        <n v="425133"/>
        <n v="146867"/>
        <n v="1014556"/>
        <n v="519973"/>
        <n v="3197833"/>
        <n v="1377661"/>
        <n v="160294"/>
        <n v="1531263"/>
        <n v="768972"/>
        <n v="656298"/>
        <n v="1811141"/>
        <n v="206225"/>
        <n v="734602"/>
        <n v="201889"/>
        <n v="870374"/>
        <n v="4913841"/>
        <n v="535223"/>
        <n v="102453"/>
        <n v="914507"/>
        <n v="1385421"/>
        <n v="355325"/>
        <n v="1258519"/>
        <n v="108333"/>
        <n v="1134111"/>
        <n v="366970"/>
        <n v="1579806"/>
        <n v="787738"/>
        <n v="9715980"/>
        <n v="714230"/>
        <n v="818573"/>
        <n v="180584"/>
        <n v="80585"/>
        <n v="4200103"/>
        <n v="2598486"/>
        <n v="382400"/>
        <n v="444112"/>
        <n v="3809939"/>
        <n v="1477561"/>
        <n v="728361"/>
        <n v="673692"/>
        <n v="1059915"/>
        <n v="1549575"/>
        <n v="320917"/>
        <n v="1004498"/>
        <n v="1092892"/>
        <n v="2383817"/>
        <n v="1245368"/>
        <n v="945973"/>
        <n v="1430854"/>
        <n v="256049"/>
        <n v="465728"/>
        <n v="358496"/>
        <n v="185175"/>
        <n v="2386865"/>
        <n v="753816"/>
        <n v="3694050"/>
        <n v="1927843"/>
        <n v="277985"/>
        <n v="2310440"/>
        <n v="768319"/>
        <n v="813110"/>
        <n v="2977089"/>
        <n v="247217"/>
        <n v="1058473"/>
        <n v="250554"/>
        <n v="1094293"/>
        <n v="7984614"/>
        <n v="570301"/>
        <n v="173528"/>
        <n v="1532041"/>
        <n v="1400984"/>
        <n v="513794"/>
        <n v="1115342"/>
        <n v="123942"/>
        <n v="1077070"/>
        <n v="420152"/>
        <n v="1245814"/>
        <n v="827026"/>
        <n v="9990221"/>
        <n v="969288"/>
        <n v="796156"/>
        <n v="192182"/>
        <n v="155505"/>
        <n v="4710376"/>
        <n v="2267161"/>
        <n v="347363"/>
        <n v="292602"/>
        <n v="2894897"/>
        <n v="1024389"/>
        <n v="596688"/>
        <n v="612100"/>
        <n v="1164688"/>
        <n v="1497262"/>
        <n v="289290"/>
        <n v="1255964"/>
        <n v="1197383"/>
        <n v="2525528"/>
        <n v="842906"/>
        <n v="1006465"/>
        <n v="1344755"/>
        <n v="264517"/>
        <n v="571969"/>
        <n v="447002"/>
        <n v="184768"/>
        <n v="1283994"/>
        <n v="636436"/>
        <n v="5118477"/>
        <n v="2046954"/>
        <n v="186844"/>
        <n v="2533882"/>
        <n v="968529"/>
        <n v="848637"/>
        <n v="3371827"/>
        <n v="234111"/>
        <n v="1041572"/>
        <n v="262395"/>
        <n v="1272825"/>
        <n v="7818075"/>
        <n v="500782"/>
        <n v="106823"/>
        <n v="1427301"/>
        <n v="1367629"/>
        <n v="510256"/>
        <n v="1002909"/>
        <n v="154955"/>
        <n v="789954"/>
        <n v="352005"/>
        <n v="1050228"/>
        <n v="666267"/>
        <n v="8793325"/>
        <n v="705634"/>
        <n v="509564"/>
        <n v="183793"/>
        <n v="137742"/>
        <n v="3068321"/>
        <n v="1862297"/>
        <n v="318728"/>
        <n v="266087"/>
        <n v="2430413"/>
        <n v="1096902"/>
        <n v="512246"/>
        <n v="410051"/>
        <n v="983232"/>
        <n v="1527734"/>
        <n v="239982"/>
        <n v="859635"/>
        <n v="979175"/>
        <n v="1866406"/>
        <n v="740098"/>
        <n v="795110"/>
        <n v="994192"/>
        <n v="214164"/>
        <n v="366016"/>
        <n v="403548"/>
        <n v="187243"/>
        <n v="1371038"/>
        <n v="491732"/>
        <n v="3769627"/>
        <n v="1831015"/>
        <n v="160050"/>
        <n v="2007733"/>
        <n v="773014"/>
        <n v="550894"/>
        <n v="2145208"/>
        <n v="204682"/>
        <n v="848254"/>
        <n v="212615"/>
        <n v="1257953"/>
        <n v="6140296"/>
        <n v="426702"/>
        <n v="124451"/>
        <n v="1365551"/>
        <n v="1057045"/>
        <n v="432223"/>
        <n v="907311"/>
        <n v="144728"/>
        <n v="811739"/>
        <n v="320938"/>
        <n v="1178356"/>
        <n v="572096"/>
        <n v="7836263"/>
        <n v="696266"/>
        <n v="434543"/>
        <n v="151096"/>
        <n v="129874"/>
        <n v="3027018"/>
        <n v="1805878"/>
        <n v="310778"/>
        <n v="237912"/>
        <n v="2311235"/>
        <n v="980013"/>
        <n v="459132"/>
        <n v="420820"/>
        <n v="867735"/>
        <n v="1229248"/>
        <n v="196466"/>
        <n v="828432"/>
        <n v="818054"/>
        <n v="1636324"/>
        <n v="646542"/>
        <n v="707522"/>
        <n v="894168"/>
        <n v="210593"/>
        <n v="366241"/>
        <n v="392009"/>
        <n v="163890"/>
        <n v="1145079"/>
        <n v="519318"/>
        <n v="3335657"/>
        <n v="1579889"/>
        <n v="145905"/>
        <n v="1721213"/>
        <n v="715944"/>
        <n v="471682"/>
        <n v="2049113"/>
        <n v="193393"/>
        <n v="814137"/>
        <n v="194731"/>
        <n v="1165801"/>
        <n v="5695947"/>
        <n v="409774"/>
        <n v="114697"/>
        <n v="1108879"/>
        <n v="1042200"/>
        <n v="383169"/>
        <n v="827432"/>
        <n v="113501"/>
        <n v="794090"/>
        <n v="309525"/>
        <n v="1102980"/>
        <n v="552738"/>
        <n v="7415061"/>
        <n v="681230"/>
        <n v="420593"/>
        <n v="133055"/>
        <n v="134959"/>
        <n v="3112027"/>
        <n v="1804212"/>
        <n v="286988"/>
        <n v="232593"/>
        <n v="2301827"/>
        <n v="933891"/>
        <n v="455586"/>
        <n v="419415"/>
        <n v="825742"/>
        <n v="1272004"/>
        <n v="182961"/>
        <n v="816033"/>
        <n v="791029"/>
        <n v="1563397"/>
        <n v="630445"/>
        <n v="664697"/>
        <n v="895743"/>
        <n v="201528"/>
        <n v="318179"/>
        <n v="381596"/>
        <n v="161989"/>
        <n v="1142878"/>
        <n v="466320"/>
        <n v="3347393"/>
        <n v="1529624"/>
        <n v="155894"/>
        <n v="1692769"/>
        <n v="690122"/>
        <n v="521463"/>
        <n v="1812609"/>
        <n v="186551"/>
        <n v="812536"/>
        <n v="186216"/>
        <n v="1095377"/>
        <n v="5643178"/>
        <n v="385210"/>
        <n v="102434"/>
        <n v="1009659"/>
        <n v="1030232"/>
        <n v="351957"/>
        <n v="830568"/>
        <n v="112709"/>
        <n v="795238"/>
        <n v="344111"/>
        <n v="1093834"/>
        <n v="581412"/>
        <n v="7556365"/>
        <n v="715254"/>
        <n v="444073"/>
        <n v="137544"/>
        <n v="146366"/>
        <n v="3118041"/>
        <n v="1831221"/>
        <n v="259390"/>
        <n v="232449"/>
        <n v="2262192"/>
        <n v="929878"/>
        <n v="458457"/>
        <n v="475273"/>
        <n v="848963"/>
        <n v="1235580"/>
        <n v="183883"/>
        <n v="819162"/>
        <n v="778939"/>
        <n v="1582706"/>
        <n v="629909"/>
        <n v="672366"/>
        <n v="948600"/>
        <n v="214980"/>
        <n v="344382"/>
        <n v="395630"/>
        <n v="164905"/>
        <n v="1154004"/>
        <n v="499789"/>
        <n v="2869847"/>
        <n v="1589570"/>
        <n v="158373"/>
        <n v="1676820"/>
        <n v="688990"/>
        <n v="577106"/>
        <n v="1857885"/>
        <n v="184718"/>
        <n v="836137"/>
        <n v="206853"/>
        <n v="1122775"/>
        <n v="5830972"/>
        <n v="400213"/>
        <n v="105333"/>
        <n v="1012205"/>
        <n v="1036422"/>
        <n v="362959"/>
        <n v="814385"/>
        <n v="120290"/>
        <n v="797631"/>
        <n v="307320"/>
        <n v="1160908"/>
        <n v="593656"/>
        <n v="7709079"/>
        <n v="713914"/>
        <n v="468595"/>
        <n v="134412"/>
        <n v="154922"/>
        <n v="3147329"/>
        <n v="1807371"/>
        <n v="261131"/>
        <n v="240322"/>
        <n v="2331724"/>
        <n v="954837"/>
        <n v="464852"/>
        <n v="453922"/>
        <n v="880296"/>
        <n v="1021465"/>
        <n v="185803"/>
        <n v="823599"/>
        <n v="765043"/>
        <n v="1552824"/>
        <n v="634332"/>
        <n v="690724"/>
        <n v="924655"/>
        <n v="220340"/>
        <n v="346826"/>
        <n v="401323"/>
        <n v="169166"/>
        <n v="1187430"/>
        <n v="506995"/>
        <n v="3369803"/>
        <n v="1557900"/>
        <n v="155453"/>
        <n v="1680983"/>
        <n v="689756"/>
        <n v="582560"/>
        <n v="1904293"/>
        <n v="175379"/>
        <n v="840786"/>
        <n v="196644"/>
        <n v="1095415"/>
        <n v="5953348"/>
        <n v="394060"/>
        <n v="111891"/>
        <n v="1058146"/>
        <n v="1097684"/>
        <n v="358068"/>
        <n v="782610"/>
        <n v="123012"/>
      </sharedItems>
    </cacheField>
    <cacheField name="state_revenue" numFmtId="164">
      <sharedItems containsSemiMixedTypes="0" containsString="0" containsNumber="1" containsInteger="1" minValue="0" maxValue="50904567"/>
    </cacheField>
    <cacheField name="local_revenue" numFmtId="164">
      <sharedItems containsSemiMixedTypes="0" containsString="0" containsNumber="1" containsInteger="1" minValue="23917" maxValue="36105265"/>
    </cacheField>
    <cacheField name="total_revenue" numFmtId="164">
      <sharedItems containsSemiMixedTypes="0" containsString="0" containsNumber="1" containsInteger="1" minValue="465650" maxValue="89217262" count="1223">
        <n v="2827391"/>
        <n v="1191398"/>
        <n v="3427976"/>
        <n v="1346909"/>
        <n v="28043338"/>
        <n v="3058326"/>
        <n v="4064158"/>
        <n v="683954"/>
        <n v="721151"/>
        <n v="11370156"/>
        <n v="4716559"/>
        <n v="1062475"/>
        <n v="890835"/>
        <n v="10584624"/>
        <n v="5833420"/>
        <n v="2880731"/>
        <n v="2386945"/>
        <n v="2381148"/>
        <n v="3438321"/>
        <n v="1368095"/>
        <n v="4918010"/>
        <n v="6121612"/>
        <n v="11034174"/>
        <n v="4862635"/>
        <n v="1170109"/>
        <n v="4196601"/>
        <n v="813998"/>
        <n v="1625242"/>
        <n v="1148268"/>
        <n v="1109743"/>
        <n v="6747567"/>
        <n v="1217194"/>
        <n v="22688753"/>
        <n v="5583166"/>
        <n v="580148"/>
        <n v="10841606"/>
        <n v="1436505"/>
        <n v="3141217"/>
        <n v="12269422"/>
        <n v="919594"/>
        <n v="3031112"/>
        <n v="465650"/>
        <n v="3268642"/>
        <n v="20267205"/>
        <n v="1638305"/>
        <n v="837540"/>
        <n v="5918536"/>
        <n v="5270961"/>
        <n v="1832154"/>
        <n v="5357945"/>
        <n v="615130"/>
        <n v="2970223"/>
        <n v="1052282"/>
        <n v="3566586"/>
        <n v="1393287"/>
        <n v="23440845"/>
        <n v="3061865"/>
        <n v="4268860"/>
        <n v="705798"/>
        <n v="735720"/>
        <n v="12315950"/>
        <n v="6824191"/>
        <n v="1133949"/>
        <n v="949999"/>
        <n v="11309803"/>
        <n v="6121754"/>
        <n v="2987394"/>
        <n v="2700587"/>
        <n v="2491948"/>
        <n v="3571864"/>
        <n v="1357116"/>
        <n v="5141505"/>
        <n v="6410757"/>
        <n v="11762546"/>
        <n v="5262482"/>
        <n v="1911579"/>
        <n v="4488359"/>
        <n v="878986"/>
        <n v="1710913"/>
        <n v="1266549"/>
        <n v="1145147"/>
        <n v="6957898"/>
        <n v="1342868"/>
        <n v="23933662"/>
        <n v="5648390"/>
        <n v="603902"/>
        <n v="10735756"/>
        <n v="1518540"/>
        <n v="3088542"/>
        <n v="13271564"/>
        <n v="1012987"/>
        <n v="3179542"/>
        <n v="507927"/>
        <n v="3535898"/>
        <n v="19713604"/>
        <n v="1792011"/>
        <n v="892124"/>
        <n v="6125739"/>
        <n v="5739012"/>
        <n v="1854403"/>
        <n v="5682439"/>
        <n v="674921"/>
        <n v="3367437"/>
        <n v="1117068"/>
        <n v="3815218"/>
        <n v="2057550"/>
        <n v="29512214"/>
        <n v="3709875"/>
        <n v="4420632"/>
        <n v="802018"/>
        <n v="700111"/>
        <n v="13242710"/>
        <n v="7052825"/>
        <n v="1173579"/>
        <n v="1083215"/>
        <n v="12236673"/>
        <n v="6514934"/>
        <n v="3076971"/>
        <n v="2826943"/>
        <n v="3508673"/>
        <n v="3791795"/>
        <n v="1446745"/>
        <n v="5580123"/>
        <n v="7326904"/>
        <n v="12500208"/>
        <n v="5744447"/>
        <n v="2118973"/>
        <n v="4852467"/>
        <n v="911284"/>
        <n v="1832463"/>
        <n v="1367710"/>
        <n v="1197945"/>
        <n v="11870183"/>
        <n v="1646265"/>
        <n v="25063999"/>
        <n v="6076939"/>
        <n v="642234"/>
        <n v="11368650"/>
        <n v="3156526"/>
        <n v="3302062"/>
        <n v="13957035"/>
        <n v="1089859"/>
        <n v="3389646"/>
        <n v="684882"/>
        <n v="3870164"/>
        <n v="20483376"/>
        <n v="1953833"/>
        <n v="934916"/>
        <n v="6354418"/>
        <n v="5985425"/>
        <n v="1916605"/>
        <n v="6006745"/>
        <n v="634237"/>
        <n v="3365113"/>
        <n v="1120346"/>
        <n v="4143304"/>
        <n v="2183384"/>
        <n v="31282981"/>
        <n v="3891203"/>
        <n v="4686025"/>
        <n v="860410"/>
        <n v="678874"/>
        <n v="13684457"/>
        <n v="7764687"/>
        <n v="1199019"/>
        <n v="1134052"/>
        <n v="12732129"/>
        <n v="6422662"/>
        <n v="3258040"/>
        <n v="2914544"/>
        <n v="3622788"/>
        <n v="3879633"/>
        <n v="1485138"/>
        <n v="5688918"/>
        <n v="7129757"/>
        <n v="13012080"/>
        <n v="6101416"/>
        <n v="2241561"/>
        <n v="5251014"/>
        <n v="944623"/>
        <n v="1909834"/>
        <n v="1551169"/>
        <n v="1269380"/>
        <n v="12389781"/>
        <n v="1750519"/>
        <n v="26026366"/>
        <n v="6516400"/>
        <n v="655971"/>
        <n v="12172778"/>
        <n v="3185234"/>
        <n v="3375710"/>
        <n v="14671368"/>
        <n v="1135192"/>
        <n v="3594408"/>
        <n v="710728"/>
        <n v="4123018"/>
        <n v="22241369"/>
        <n v="2035726"/>
        <n v="965238"/>
        <n v="6674519"/>
        <n v="6354593"/>
        <n v="1958647"/>
        <n v="6342623"/>
        <n v="664057"/>
        <n v="3981788"/>
        <n v="1131950"/>
        <n v="4343262"/>
        <n v="2355859"/>
        <n v="35614934"/>
        <n v="4133275"/>
        <n v="4788489"/>
        <n v="898926"/>
        <n v="711625"/>
        <n v="14363709"/>
        <n v="8248199"/>
        <n v="1213792"/>
        <n v="1200186"/>
        <n v="13929105"/>
        <n v="7885141"/>
        <n v="3406582"/>
        <n v="3029537"/>
        <n v="3842885"/>
        <n v="4106095"/>
        <n v="1537085"/>
        <n v="6040883"/>
        <n v="7585624"/>
        <n v="13759710"/>
        <n v="6304977"/>
        <n v="2274700"/>
        <n v="5550134"/>
        <n v="989991"/>
        <n v="1994021"/>
        <n v="1701290"/>
        <n v="1339186"/>
        <n v="12910890"/>
        <n v="1768148"/>
        <n v="26775074"/>
        <n v="6827952"/>
        <n v="683331"/>
        <n v="12630491"/>
        <n v="3413742"/>
        <n v="3477420"/>
        <n v="15184431"/>
        <n v="1185534"/>
        <n v="3874045"/>
        <n v="747462"/>
        <n v="4390879"/>
        <n v="23091567"/>
        <n v="2187279"/>
        <n v="1022546"/>
        <n v="7345090"/>
        <n v="6667626"/>
        <n v="2053981"/>
        <n v="6724752"/>
        <n v="660079"/>
        <n v="4140537"/>
        <n v="1206195"/>
        <n v="4675296"/>
        <n v="2567380"/>
        <n v="39183018"/>
        <n v="4359021"/>
        <n v="5024673"/>
        <n v="934530"/>
        <n v="706938"/>
        <n v="15595671"/>
        <n v="9207163"/>
        <n v="1279125"/>
        <n v="1310960"/>
        <n v="14688777"/>
        <n v="7656749"/>
        <n v="3589705"/>
        <n v="3207670"/>
        <n v="3938009"/>
        <n v="4443468"/>
        <n v="1611926"/>
        <n v="6521269"/>
        <n v="7726497"/>
        <n v="14712250"/>
        <n v="6672384"/>
        <n v="2400660"/>
        <n v="5990499"/>
        <n v="1035636"/>
        <n v="2062836"/>
        <n v="1906860"/>
        <n v="1420100"/>
        <n v="13786951"/>
        <n v="1913783"/>
        <n v="27900803"/>
        <n v="7516979"/>
        <n v="731384"/>
        <n v="13577343"/>
        <n v="3559980"/>
        <n v="3892091"/>
        <n v="15671363"/>
        <n v="1255280"/>
        <n v="4109130"/>
        <n v="793101"/>
        <n v="4757639"/>
        <n v="24485263"/>
        <n v="2295870"/>
        <n v="1089658"/>
        <n v="7723744"/>
        <n v="6928738"/>
        <n v="2178936"/>
        <n v="7083655"/>
        <n v="703280"/>
        <n v="4471546"/>
        <n v="1243227"/>
        <n v="5085826"/>
        <n v="2684966"/>
        <n v="41393435"/>
        <n v="4740254"/>
        <n v="5460213"/>
        <n v="1004472"/>
        <n v="758072"/>
        <n v="17093036"/>
        <n v="10380164"/>
        <n v="1328572"/>
        <n v="1405250"/>
        <n v="16208970"/>
        <n v="8167164"/>
        <n v="3740509"/>
        <n v="3390596"/>
        <n v="4188131"/>
        <n v="4641847"/>
        <n v="1708133"/>
        <n v="6850334"/>
        <n v="8388120"/>
        <n v="15248112"/>
        <n v="6949149"/>
        <n v="2532681"/>
        <n v="6238901"/>
        <n v="1049369"/>
        <n v="2212104"/>
        <n v="2089048"/>
        <n v="1498286"/>
        <n v="14977501"/>
        <n v="2068337"/>
        <n v="30215370"/>
        <n v="8476795"/>
        <n v="770094"/>
        <n v="14507056"/>
        <n v="3788901"/>
        <n v="4080653"/>
        <n v="16361921"/>
        <n v="1358566"/>
        <n v="4365352"/>
        <n v="825851"/>
        <n v="5059587"/>
        <n v="26096023"/>
        <n v="2425600"/>
        <n v="1147600"/>
        <n v="8331336"/>
        <n v="7288143"/>
        <n v="2190420"/>
        <n v="7415243"/>
        <n v="780875"/>
        <n v="4885917"/>
        <n v="1313510"/>
        <n v="5479168"/>
        <n v="2844855"/>
        <n v="46628207"/>
        <n v="5073266"/>
        <n v="5884078"/>
        <n v="1098555"/>
        <n v="881423"/>
        <n v="17558787"/>
        <n v="11197766"/>
        <n v="1404895"/>
        <n v="1452222"/>
        <n v="17595047"/>
        <n v="8489991"/>
        <n v="3822452"/>
        <n v="3518271"/>
        <n v="4330089"/>
        <n v="4785331"/>
        <n v="1792390"/>
        <n v="7419047"/>
        <n v="9464271"/>
        <n v="15939477"/>
        <n v="7344747"/>
        <n v="2743284"/>
        <n v="6675260"/>
        <n v="1104935"/>
        <n v="2263952"/>
        <n v="2252416"/>
        <n v="1586869"/>
        <n v="15651060"/>
        <n v="2191695"/>
        <n v="31906526"/>
        <n v="9064700"/>
        <n v="812982"/>
        <n v="15327834"/>
        <n v="3906833"/>
        <n v="4369400"/>
        <n v="17090654"/>
        <n v="1464820"/>
        <n v="4690418"/>
        <n v="868161"/>
        <n v="5338531"/>
        <n v="28918934"/>
        <n v="2546642"/>
        <n v="1211370"/>
        <n v="8911426"/>
        <n v="7620930"/>
        <n v="2243151"/>
        <n v="7848352"/>
        <n v="787323"/>
        <n v="4832946"/>
        <n v="1325498"/>
        <n v="5916342"/>
        <n v="2974588"/>
        <n v="53288943"/>
        <n v="5372784"/>
        <n v="6331569"/>
        <n v="1153831"/>
        <n v="1042261"/>
        <n v="18467090"/>
        <n v="12271962"/>
        <n v="1682332"/>
        <n v="1571348"/>
        <n v="18534372"/>
        <n v="9124748"/>
        <n v="4068110"/>
        <n v="3681845"/>
        <n v="4536133"/>
        <n v="4982369"/>
        <n v="1914551"/>
        <n v="7864290"/>
        <n v="10613329"/>
        <n v="16772419"/>
        <n v="7836617"/>
        <n v="2823151"/>
        <n v="7081783"/>
        <n v="1139959"/>
        <n v="2355374"/>
        <n v="2381897"/>
        <n v="1757828"/>
        <n v="16854895"/>
        <n v="2373143"/>
        <n v="34373567"/>
        <n v="9670620"/>
        <n v="818139"/>
        <n v="16693845"/>
        <n v="4257128"/>
        <n v="4561948"/>
        <n v="17792997"/>
        <n v="1592622"/>
        <n v="5437615"/>
        <n v="886661"/>
        <n v="5560822"/>
        <n v="30868844"/>
        <n v="2741771"/>
        <n v="1300273"/>
        <n v="9493862"/>
        <n v="7936037"/>
        <n v="2321731"/>
        <n v="8363904"/>
        <n v="804297"/>
        <n v="5128559"/>
        <n v="1377767"/>
        <n v="6192222"/>
        <n v="3147921"/>
        <n v="54727056"/>
        <n v="5849588"/>
        <n v="6644334"/>
        <n v="1180255"/>
        <n v="1138126"/>
        <n v="18541689"/>
        <n v="13042229"/>
        <n v="1889600"/>
        <n v="1625444"/>
        <n v="19084554"/>
        <n v="9273957"/>
        <n v="4191217"/>
        <n v="3823261"/>
        <n v="4621025"/>
        <n v="5229238"/>
        <n v="2041986"/>
        <n v="8430663"/>
        <n v="11217085"/>
        <n v="18055855"/>
        <n v="8065042"/>
        <n v="3029559"/>
        <n v="7455539"/>
        <n v="1168799"/>
        <n v="2528312"/>
        <n v="2592064"/>
        <n v="1887115"/>
        <n v="18071365"/>
        <n v="2537261"/>
        <n v="35748163"/>
        <n v="9701231"/>
        <n v="846759"/>
        <n v="17589983"/>
        <n v="4370415"/>
        <n v="4772603"/>
        <n v="18586743"/>
        <n v="1633707"/>
        <n v="5627004"/>
        <n v="930874"/>
        <n v="5785857"/>
        <n v="32802734"/>
        <n v="2865058"/>
        <n v="1387074"/>
        <n v="9914221"/>
        <n v="8250593"/>
        <n v="2413744"/>
        <n v="8624767"/>
        <n v="908719"/>
        <n v="5196054"/>
        <n v="1425948"/>
        <n v="6529894"/>
        <n v="3241275"/>
        <n v="59815855"/>
        <n v="6297242"/>
        <n v="6959891"/>
        <n v="1242436"/>
        <n v="1114061"/>
        <n v="19549835"/>
        <n v="13524807"/>
        <n v="2078877"/>
        <n v="1685984"/>
        <n v="19627346"/>
        <n v="8246076"/>
        <n v="4374803"/>
        <n v="4068800"/>
        <n v="4872025"/>
        <n v="5478321"/>
        <n v="2162605"/>
        <n v="8700979"/>
        <n v="11591832"/>
        <n v="18488359"/>
        <n v="8484497"/>
        <n v="3260771"/>
        <n v="7622601"/>
        <n v="1205602"/>
        <n v="2600831"/>
        <n v="2778564"/>
        <n v="2028602"/>
        <n v="19785039"/>
        <n v="2626262"/>
        <n v="38033080"/>
        <n v="9907235"/>
        <n v="882913"/>
        <n v="18018740"/>
        <n v="4426835"/>
        <n v="4592019"/>
        <n v="19811545"/>
        <n v="1728055"/>
        <n v="5709707"/>
        <n v="965778"/>
        <n v="5994756"/>
        <n v="35143236"/>
        <n v="2875622"/>
        <n v="1451171"/>
        <n v="10504167"/>
        <n v="8565636"/>
        <n v="2497707"/>
        <n v="8931497"/>
        <n v="962240"/>
        <n v="5356113"/>
        <n v="1477152"/>
        <n v="7117923"/>
        <n v="3385818"/>
        <n v="60162326"/>
        <n v="6527456"/>
        <n v="7276945"/>
        <n v="1334523"/>
        <n v="1081501"/>
        <n v="21623923"/>
        <n v="14136215"/>
        <n v="2138137"/>
        <n v="1733838"/>
        <n v="21082441"/>
        <n v="10423578"/>
        <n v="4396136"/>
        <n v="4377709"/>
        <n v="5135262"/>
        <n v="5713792"/>
        <n v="2228749"/>
        <n v="9123493"/>
        <n v="11979937"/>
        <n v="18663799"/>
        <n v="8688315"/>
        <n v="3481643"/>
        <n v="7893957"/>
        <n v="1270790"/>
        <n v="2734724"/>
        <n v="3069531"/>
        <n v="2194562"/>
        <n v="21398391"/>
        <n v="2855893"/>
        <n v="40820776"/>
        <n v="10569600"/>
        <n v="925393"/>
        <n v="18878773"/>
        <n v="4622080"/>
        <n v="5086083"/>
        <n v="21104028"/>
        <n v="1836758"/>
        <n v="5961494"/>
        <n v="1007135"/>
        <n v="6349101"/>
        <n v="36055119"/>
        <n v="2997200"/>
        <n v="1525776"/>
        <n v="11151172"/>
        <n v="8790531"/>
        <n v="2585084"/>
        <n v="9183588"/>
        <n v="974888"/>
        <n v="5889966"/>
        <n v="1599739"/>
        <n v="7550109"/>
        <n v="3978240"/>
        <n v="62171797"/>
        <n v="6910296"/>
        <n v="7898694"/>
        <n v="1431710"/>
        <n v="1109605"/>
        <n v="23216404"/>
        <n v="14724731"/>
        <n v="2274166"/>
        <n v="1796035"/>
        <n v="21611180"/>
        <n v="11653165"/>
        <n v="4638125"/>
        <n v="4223632"/>
        <n v="5444309"/>
        <n v="5975074"/>
        <n v="2324789"/>
        <n v="9906219"/>
        <n v="12976279"/>
        <n v="19106382"/>
        <n v="8777363"/>
        <n v="3639643"/>
        <n v="8340865"/>
        <n v="1293070"/>
        <n v="2895640"/>
        <n v="3381646"/>
        <n v="2332695"/>
        <n v="23026334"/>
        <n v="2982991"/>
        <n v="43936450"/>
        <n v="11098165"/>
        <n v="969520"/>
        <n v="19746239"/>
        <n v="4892548"/>
        <n v="5022050"/>
        <n v="22657782"/>
        <n v="1903472"/>
        <n v="6337711"/>
        <n v="1053504"/>
        <n v="6806262"/>
        <n v="37783715"/>
        <n v="3181279"/>
        <n v="1628681"/>
        <n v="12182657"/>
        <n v="9141383"/>
        <n v="2701056"/>
        <n v="9584108"/>
        <n v="1132160"/>
        <n v="6364028"/>
        <n v="1625138"/>
        <n v="8084068"/>
        <n v="4247664"/>
        <n v="66302860"/>
        <n v="7295561"/>
        <n v="8436197"/>
        <n v="1544615"/>
        <n v="1092863"/>
        <n v="25423686"/>
        <n v="16165924"/>
        <n v="2705532"/>
        <n v="1875346"/>
        <n v="22724326"/>
        <n v="11578988"/>
        <n v="4898509"/>
        <n v="4648920"/>
        <n v="6002056"/>
        <n v="6780668"/>
        <n v="2381908"/>
        <n v="10697117"/>
        <n v="14160242"/>
        <n v="19714584"/>
        <n v="9314477"/>
        <n v="4279581"/>
        <n v="8846493"/>
        <n v="1375638"/>
        <n v="3107061"/>
        <n v="3691628"/>
        <n v="2459051"/>
        <n v="23915685"/>
        <n v="3094036"/>
        <n v="47018793"/>
        <n v="11709885"/>
        <n v="1008339"/>
        <n v="20957714"/>
        <n v="5120286"/>
        <n v="5429145"/>
        <n v="23950553"/>
        <n v="2004709"/>
        <n v="6752813"/>
        <n v="1086433"/>
        <n v="7195519"/>
        <n v="41142403"/>
        <n v="3381146"/>
        <n v="1725093"/>
        <n v="13153845"/>
        <n v="9679682"/>
        <n v="2814536"/>
        <n v="9855692"/>
        <n v="1150345"/>
        <n v="7069040"/>
        <n v="1800616"/>
        <n v="8724434"/>
        <n v="4415981"/>
        <n v="72516936"/>
        <n v="7689014"/>
        <n v="8913149"/>
        <n v="1694929"/>
        <n v="1148358"/>
        <n v="28898362"/>
        <n v="17755989"/>
        <n v="2985593"/>
        <n v="2011951"/>
        <n v="23897153"/>
        <n v="10458932"/>
        <n v="5194536"/>
        <n v="5038100"/>
        <n v="6226696"/>
        <n v="7048732"/>
        <n v="2538161"/>
        <n v="11674965"/>
        <n v="14407777"/>
        <n v="20576110"/>
        <n v="9693509"/>
        <n v="4220926"/>
        <n v="8908844"/>
        <n v="1474306"/>
        <n v="3234014"/>
        <n v="4006081"/>
        <n v="2600123"/>
        <n v="25293076"/>
        <n v="3272953"/>
        <n v="50762544"/>
        <n v="13063307"/>
        <n v="1045678"/>
        <n v="22142424"/>
        <n v="5491931"/>
        <n v="5648586"/>
        <n v="25334577"/>
        <n v="2100679"/>
        <n v="7130274"/>
        <n v="1136570"/>
        <n v="7617488"/>
        <n v="44355326"/>
        <n v="3656090"/>
        <n v="1836316"/>
        <n v="14176385"/>
        <n v="10350748"/>
        <n v="2905489"/>
        <n v="10154985"/>
        <n v="1477891"/>
        <n v="7726213"/>
        <n v="2188587"/>
        <n v="9272152"/>
        <n v="4608356"/>
        <n v="74626928"/>
        <n v="8070129"/>
        <n v="9322225"/>
        <n v="1694998"/>
        <n v="1224312"/>
        <n v="30001821"/>
        <n v="18683630"/>
        <n v="2541703"/>
        <n v="2151476"/>
        <n v="25431714"/>
        <n v="11340157"/>
        <n v="5496908"/>
        <n v="5378095"/>
        <n v="6637062"/>
        <n v="7751886"/>
        <n v="2594335"/>
        <n v="13098112"/>
        <n v="14633578"/>
        <n v="20441973"/>
        <n v="10118118"/>
        <n v="4449009"/>
        <n v="9335599"/>
        <n v="1562815"/>
        <n v="3383157"/>
        <n v="4338601"/>
        <n v="2715463"/>
        <n v="25916004"/>
        <n v="3569311"/>
        <n v="53147343"/>
        <n v="13610326"/>
        <n v="1104803"/>
        <n v="22746589"/>
        <n v="5780151"/>
        <n v="6107684"/>
        <n v="26357235"/>
        <n v="2173888"/>
        <n v="7743317"/>
        <n v="1190917"/>
        <n v="8086152"/>
        <n v="46245975"/>
        <n v="4198001"/>
        <n v="1888635"/>
        <n v="14768120"/>
        <n v="11195224"/>
        <n v="2965828"/>
        <n v="10619354"/>
        <n v="1602514"/>
        <n v="7186390"/>
        <n v="2158970"/>
        <n v="8802515"/>
        <n v="4753142"/>
        <n v="73958896"/>
        <n v="8310673"/>
        <n v="9681268"/>
        <n v="1718993"/>
        <n v="801008"/>
        <n v="26494500"/>
        <n v="17972839"/>
        <n v="2689758"/>
        <n v="2182273"/>
        <n v="26987426"/>
        <n v="12999357"/>
        <n v="5732319"/>
        <n v="5615208"/>
        <n v="6706922"/>
        <n v="7984550"/>
        <n v="2623127"/>
        <n v="13147931"/>
        <n v="15298022"/>
        <n v="19616665"/>
        <n v="10353784"/>
        <n v="4392101"/>
        <n v="9472520"/>
        <n v="1607935"/>
        <n v="3522481"/>
        <n v="4442101"/>
        <n v="2816162"/>
        <n v="26510413"/>
        <n v="3703477"/>
        <n v="55885116"/>
        <n v="15410564"/>
        <n v="1150142"/>
        <n v="22779344"/>
        <n v="6029807"/>
        <n v="6158756"/>
        <n v="26755585"/>
        <n v="2179714"/>
        <n v="7669733"/>
        <n v="1258876"/>
        <n v="8112895"/>
        <n v="48087531"/>
        <n v="4238943"/>
        <n v="1683034"/>
        <n v="15251481"/>
        <n v="12025012"/>
        <n v="3097212"/>
        <n v="10991081"/>
        <n v="1675761"/>
        <n v="7281058"/>
        <n v="2230338"/>
        <n v="8828122"/>
        <n v="5069272"/>
        <n v="67356719"/>
        <n v="8793676"/>
        <n v="9726922"/>
        <n v="1733458"/>
        <n v="1195934"/>
        <n v="26231141"/>
        <n v="17839851"/>
        <n v="2564856"/>
        <n v="2177999"/>
        <n v="28253620"/>
        <n v="14023240"/>
        <n v="5744872"/>
        <n v="5454128"/>
        <n v="6881951"/>
        <n v="8091029"/>
        <n v="2721365"/>
        <n v="13327770"/>
        <n v="14919763"/>
        <n v="19393461"/>
        <n v="10383935"/>
        <n v="4466377"/>
        <n v="9587703"/>
        <n v="1623971"/>
        <n v="3720560"/>
        <n v="4262471"/>
        <n v="2906573"/>
        <n v="26676217"/>
        <n v="3638606"/>
        <n v="55453300"/>
        <n v="16621268"/>
        <n v="1308214"/>
        <n v="23247907"/>
        <n v="5778507"/>
        <n v="6219779"/>
        <n v="27883991"/>
        <n v="2207123"/>
        <n v="7755419"/>
        <n v="1292742"/>
        <n v="8405025"/>
        <n v="50559500"/>
        <n v="4250259"/>
        <n v="1749898"/>
        <n v="14937195"/>
        <n v="11919090"/>
        <n v="3176874"/>
        <n v="11289720"/>
        <n v="1718605"/>
        <n v="7376725"/>
        <n v="2357828"/>
        <n v="8429186"/>
        <n v="5176362"/>
        <n v="70953331"/>
        <n v="8747471"/>
        <n v="9783168"/>
        <n v="1759170"/>
        <n v="1283071"/>
        <n v="26453693"/>
        <n v="18030043"/>
        <n v="2499513"/>
        <n v="2089982"/>
        <n v="29507584"/>
        <n v="12125155"/>
        <n v="6098470"/>
        <n v="5538869"/>
        <n v="7104589"/>
        <n v="8022917"/>
        <n v="2654366"/>
        <n v="13443940"/>
        <n v="15396681"/>
        <n v="19374026"/>
        <n v="10912368"/>
        <n v="4516742"/>
        <n v="9915356"/>
        <n v="1631810"/>
        <n v="3879388"/>
        <n v="4146577"/>
        <n v="2947007"/>
        <n v="26242376"/>
        <n v="3591330"/>
        <n v="57753776"/>
        <n v="14409515"/>
        <n v="1309044"/>
        <n v="23488657"/>
        <n v="5835133"/>
        <n v="6112484"/>
        <n v="28492510"/>
        <n v="2212352"/>
        <n v="7772777"/>
        <n v="1297661"/>
        <n v="8679893"/>
        <n v="51023159"/>
        <n v="4141253"/>
        <n v="1686499"/>
        <n v="14655345"/>
        <n v="11905941"/>
        <n v="3475642"/>
        <n v="11664303"/>
        <n v="1650621"/>
        <n v="7136949"/>
        <n v="2383402"/>
        <n v="7934798"/>
        <n v="5169926"/>
        <n v="69016392"/>
        <n v="8616009"/>
        <n v="10070907"/>
        <n v="1855867"/>
        <n v="1331006"/>
        <n v="24139266"/>
        <n v="17559894"/>
        <n v="2535038"/>
        <n v="1981482"/>
        <n v="29900021"/>
        <n v="12395432"/>
        <n v="6262807"/>
        <n v="5613619"/>
        <n v="7192430"/>
        <n v="8477993"/>
        <n v="2611056"/>
        <n v="13752912"/>
        <n v="15763456"/>
        <n v="18622316"/>
        <n v="10681609"/>
        <n v="4477828"/>
        <n v="10022622"/>
        <n v="1628318"/>
        <n v="3764056"/>
        <n v="4053945"/>
        <n v="2963221"/>
        <n v="27574528"/>
        <n v="3478709"/>
        <n v="58981073"/>
        <n v="12788659"/>
        <n v="1345371"/>
        <n v="22799205"/>
        <n v="5824963"/>
        <n v="6124872"/>
        <n v="27881568"/>
        <n v="2208278"/>
        <n v="7889771"/>
        <n v="1298723"/>
        <n v="8983224"/>
        <n v="49979753"/>
        <n v="4217360"/>
        <n v="1754161"/>
        <n v="14940479"/>
        <n v="11955582"/>
        <n v="3970941"/>
        <n v="11139967"/>
        <n v="1664983"/>
        <n v="7197439"/>
        <n v="2545117"/>
        <n v="8164324"/>
        <n v="5067546"/>
        <n v="68868516"/>
        <n v="8826868"/>
        <n v="10319361"/>
        <n v="1930466"/>
        <n v="1300036"/>
        <n v="24681548"/>
        <n v="17459504"/>
        <n v="2331770"/>
        <n v="2015534"/>
        <n v="30057886"/>
        <n v="12236713"/>
        <n v="6281345"/>
        <n v="5667223"/>
        <n v="7216175"/>
        <n v="8121179"/>
        <n v="2650346"/>
        <n v="13814727"/>
        <n v="16114783"/>
        <n v="18270327"/>
        <n v="10848720"/>
        <n v="4444064"/>
        <n v="10103589"/>
        <n v="1671053"/>
        <n v="4131800"/>
        <n v="2976317"/>
        <n v="28070096"/>
        <n v="3518621"/>
        <n v="59623918"/>
        <n v="12729402"/>
        <n v="1405349"/>
        <n v="22536516"/>
        <n v="5878111"/>
        <n v="6077498"/>
        <n v="28484645"/>
        <n v="2282659"/>
        <n v="8254462"/>
        <n v="1316613"/>
        <n v="9008032"/>
        <n v="49734537"/>
        <n v="4300793"/>
        <n v="1817307"/>
        <n v="15322318"/>
        <n v="12242231"/>
        <n v="3486366"/>
        <n v="11097447"/>
        <n v="1695967"/>
        <n v="7357267"/>
        <n v="2663647"/>
        <n v="8361708"/>
        <n v="5193218"/>
        <n v="72389126"/>
        <n v="9162406"/>
        <n v="10743919"/>
        <n v="1954374"/>
        <n v="1342220"/>
        <n v="26077462"/>
        <n v="17821620"/>
        <n v="2696766"/>
        <n v="2084970"/>
        <n v="31085621"/>
        <n v="12399402"/>
        <n v="6455928"/>
        <n v="5813985"/>
        <n v="7229857"/>
        <n v="8352703"/>
        <n v="2675648"/>
        <n v="13982544"/>
        <n v="16609204"/>
        <n v="18457253"/>
        <n v="11168633"/>
        <n v="4480105"/>
        <n v="10256615"/>
        <n v="1729712"/>
        <n v="4005091"/>
        <n v="4203255"/>
        <n v="3042994"/>
        <n v="28454548"/>
        <n v="3601387"/>
        <n v="61337112"/>
        <n v="13462754"/>
        <n v="1568997"/>
        <n v="23297509"/>
        <n v="6034336"/>
        <n v="6621363"/>
        <n v="29068069"/>
        <n v="2313010"/>
        <n v="8417698"/>
        <n v="1345549"/>
        <n v="9237782"/>
        <n v="52776853"/>
        <n v="4405929"/>
        <n v="1895044"/>
        <n v="15347862"/>
        <n v="13040197"/>
        <n v="3514889"/>
        <n v="11330253"/>
        <n v="1772633"/>
        <n v="7360222"/>
        <n v="2920986"/>
        <n v="8230507"/>
        <n v="5308625"/>
        <n v="78248042"/>
        <n v="9648297"/>
        <n v="11099837"/>
        <n v="2017075"/>
        <n v="1382282"/>
        <n v="26971491"/>
        <n v="18584666"/>
        <n v="2703683"/>
        <n v="2167967"/>
        <n v="32096832"/>
        <n v="12456571"/>
        <n v="6714410"/>
        <n v="5991731"/>
        <n v="7548871"/>
        <n v="8448743"/>
        <n v="2739589"/>
        <n v="14491642"/>
        <n v="16985185"/>
        <n v="19025996"/>
        <n v="11684249"/>
        <n v="4592343"/>
        <n v="10623391"/>
        <n v="1804339"/>
        <n v="4248695"/>
        <n v="4345419"/>
        <n v="3093061"/>
        <n v="29335237"/>
        <n v="3789651"/>
        <n v="63712218"/>
        <n v="13146934"/>
        <n v="1644533"/>
        <n v="24378660"/>
        <n v="6121188"/>
        <n v="7111710"/>
        <n v="29967185"/>
        <n v="2367068"/>
        <n v="8759944"/>
        <n v="1415149"/>
        <n v="9455920"/>
        <n v="55582029"/>
        <n v="4705084"/>
        <n v="1996795"/>
        <n v="15857524"/>
        <n v="13709442"/>
        <n v="3478401"/>
        <n v="11637376"/>
        <n v="1962874"/>
        <n v="7498567"/>
        <n v="2494691"/>
        <n v="8503034"/>
        <n v="5401016"/>
        <n v="89217262"/>
        <n v="10123271"/>
        <n v="11419673"/>
        <n v="2043577"/>
        <n v="1329719"/>
        <n v="28125598"/>
        <n v="19403453"/>
        <n v="3030519"/>
        <n v="2266490"/>
        <n v="32908958"/>
        <n v="12732161"/>
        <n v="6919477"/>
        <n v="6069563"/>
        <n v="7745928"/>
        <n v="8397136"/>
        <n v="2845391"/>
        <n v="14409321"/>
        <n v="17484704"/>
        <n v="19416061"/>
        <n v="12186135"/>
        <n v="4755399"/>
        <n v="10893231"/>
        <n v="1800909"/>
        <n v="4398811"/>
        <n v="4482886"/>
        <n v="3150473"/>
        <n v="30012666"/>
        <n v="3765069"/>
        <n v="66912661"/>
        <n v="13448045"/>
        <n v="1788749"/>
        <n v="23766529"/>
        <n v="6103728"/>
        <n v="7418055"/>
        <n v="31077289"/>
        <n v="2401541"/>
        <n v="9161667"/>
        <n v="1455737"/>
        <n v="9585331"/>
        <n v="58284155"/>
        <n v="4952923"/>
        <n v="2112365"/>
        <n v="16259274"/>
        <n v="14964364"/>
        <n v="3391579"/>
        <n v="11697466"/>
        <n v="2044669"/>
      </sharedItems>
    </cacheField>
    <cacheField name="instruction_expenditure" numFmtId="164">
      <sharedItems containsSemiMixedTypes="0" containsString="0" containsNumber="1" containsInteger="1" minValue="265549" maxValue="43964520"/>
    </cacheField>
    <cacheField name="support_services_expenditure" numFmtId="164">
      <sharedItems containsSemiMixedTypes="0" containsString="0" containsNumber="1" containsInteger="1" minValue="139963" maxValue="26058021"/>
    </cacheField>
    <cacheField name="other_expenditure" numFmtId="164">
      <sharedItems containsSemiMixedTypes="0" containsString="0" containsNumber="1" containsInteger="1" minValue="11541" maxValue="3995951"/>
    </cacheField>
    <cacheField name="capital_outlay_expenditure" numFmtId="164">
      <sharedItems containsSemiMixedTypes="0" containsString="0" containsNumber="1" containsInteger="1" minValue="12708" maxValue="10223657"/>
    </cacheField>
    <cacheField name="total_expenditure" numFmtId="164">
      <sharedItems containsSemiMixedTypes="0" containsString="0" containsNumber="1" containsInteger="1" minValue="481665" maxValue="85320133"/>
    </cacheField>
    <cacheField name="final_amount" numFmtId="164">
      <sharedItems containsSemiMixedTypes="0" containsString="0" containsNumber="1" containsInteger="1" minValue="-5487742" maxValue="3897129"/>
    </cacheField>
    <cacheField name="revenue_per_capita_enrolment" numFmtId="164">
      <sharedItems containsSemiMixedTypes="0" containsString="0" containsNumber="1" minValue="3.5436372406304684" maxValue="29.948694615967934"/>
    </cacheField>
    <cacheField name="president" numFmtId="0">
      <sharedItems count="3">
        <s v="bill clinton"/>
        <s v="george w bush"/>
        <s v="barrack obam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5063.623816319443" createdVersion="6" refreshedVersion="6" minRefreshableVersion="3" recordCount="1224">
  <cacheSource type="worksheet">
    <worksheetSource name="Table1"/>
  </cacheSource>
  <cacheFields count="15">
    <cacheField name="state" numFmtId="0">
      <sharedItems count="5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sharedItems>
    </cacheField>
    <cacheField name="year" numFmtId="0">
      <sharedItems containsSemiMixedTypes="0" containsString="0" containsNumber="1" containsInteger="1" minValue="1993" maxValue="2016" count="24">
        <n v="1993"/>
        <n v="1994"/>
        <n v="1995"/>
        <n v="1996"/>
        <n v="1997"/>
        <n v="1998"/>
        <n v="1999"/>
        <n v="2000"/>
        <n v="2001"/>
        <n v="2002"/>
        <n v="2003"/>
        <n v="2004"/>
        <n v="2005"/>
        <n v="2006"/>
        <n v="2007"/>
        <n v="2008"/>
        <n v="2009"/>
        <n v="2010"/>
        <n v="2011"/>
        <n v="2012"/>
        <n v="2013"/>
        <n v="2014"/>
        <n v="2015"/>
        <n v="2016"/>
      </sharedItems>
    </cacheField>
    <cacheField name="enrol" numFmtId="0">
      <sharedItems containsSemiMixedTypes="0" containsString="0" containsNumber="1" containsInteger="1" minValue="43866" maxValue="6307022"/>
    </cacheField>
    <cacheField name="federal_revenue" numFmtId="164">
      <sharedItems containsSemiMixedTypes="0" containsString="0" containsNumber="1" containsInteger="1" minValue="33672" maxValue="9990221"/>
    </cacheField>
    <cacheField name="state_revenue" numFmtId="164">
      <sharedItems containsSemiMixedTypes="0" containsString="0" containsNumber="1" containsInteger="1" minValue="0" maxValue="50904567"/>
    </cacheField>
    <cacheField name="local_revenue" numFmtId="164">
      <sharedItems containsSemiMixedTypes="0" containsString="0" containsNumber="1" containsInteger="1" minValue="23917" maxValue="36105265"/>
    </cacheField>
    <cacheField name="total_revenue" numFmtId="164">
      <sharedItems containsSemiMixedTypes="0" containsString="0" containsNumber="1" containsInteger="1" minValue="465650" maxValue="89217262"/>
    </cacheField>
    <cacheField name="instruction_expenditure" numFmtId="164">
      <sharedItems containsSemiMixedTypes="0" containsString="0" containsNumber="1" containsInteger="1" minValue="265549" maxValue="43964520"/>
    </cacheField>
    <cacheField name="support_services_expenditure" numFmtId="164">
      <sharedItems containsSemiMixedTypes="0" containsString="0" containsNumber="1" containsInteger="1" minValue="139963" maxValue="26058021"/>
    </cacheField>
    <cacheField name="other_expenditure" numFmtId="164">
      <sharedItems containsSemiMixedTypes="0" containsString="0" containsNumber="1" containsInteger="1" minValue="11541" maxValue="3995951"/>
    </cacheField>
    <cacheField name="capital_outlay_expenditure" numFmtId="164">
      <sharedItems containsSemiMixedTypes="0" containsString="0" containsNumber="1" containsInteger="1" minValue="12708" maxValue="10223657"/>
    </cacheField>
    <cacheField name="total_expenditure" numFmtId="164">
      <sharedItems containsSemiMixedTypes="0" containsString="0" containsNumber="1" containsInteger="1" minValue="481665" maxValue="85320133"/>
    </cacheField>
    <cacheField name="final_amount" numFmtId="164">
      <sharedItems containsSemiMixedTypes="0" containsString="0" containsNumber="1" containsInteger="1" minValue="-5487742" maxValue="3897129" count="1224">
        <n v="-6042"/>
        <n v="65000"/>
        <n v="-195970"/>
        <n v="-29158"/>
        <n v="-67648"/>
        <n v="30021"/>
        <n v="-15785"/>
        <n v="-10580"/>
        <n v="1711"/>
        <n v="-55027"/>
        <n v="68585"/>
        <n v="-615"/>
        <n v="-8984"/>
        <n v="-160071"/>
        <n v="164821"/>
        <n v="-8646"/>
        <n v="-135597"/>
        <n v="97717"/>
        <n v="11219"/>
        <n v="46249"/>
        <n v="19115"/>
        <n v="442351"/>
        <n v="-396784"/>
        <n v="-427869"/>
        <n v="3077"/>
        <n v="-38244"/>
        <n v="-19437"/>
        <n v="-17134"/>
        <n v="-117099"/>
        <n v="17929"/>
        <n v="105943"/>
        <n v="-5991"/>
        <n v="-1245529"/>
        <n v="107992"/>
        <n v="-8835"/>
        <n v="456353"/>
        <n v="7589"/>
        <n v="-7909"/>
        <n v="-539645"/>
        <n v="18054"/>
        <n v="37074"/>
        <n v="-16015"/>
        <n v="-17839"/>
        <n v="1692334"/>
        <n v="-26706"/>
        <n v="27687"/>
        <n v="-36797"/>
        <n v="-520475"/>
        <n v="2306"/>
        <n v="-282773"/>
        <n v="323"/>
        <n v="-133043"/>
        <n v="-63878"/>
        <n v="-236793"/>
        <n v="-52697"/>
        <n v="428157"/>
        <n v="-51890"/>
        <n v="136510"/>
        <n v="-26525"/>
        <n v="-34098"/>
        <n v="-153123"/>
        <n v="226832"/>
        <n v="-12318"/>
        <n v="-24782"/>
        <n v="566095"/>
        <n v="60319"/>
        <n v="13322"/>
        <n v="57395"/>
        <n v="99399"/>
        <n v="32283"/>
        <n v="18763"/>
        <n v="-46178"/>
        <n v="19626"/>
        <n v="-261389"/>
        <n v="-318658"/>
        <n v="-8233"/>
        <n v="-87205"/>
        <n v="902"/>
        <n v="-58335"/>
        <n v="-77696"/>
        <n v="25385"/>
        <n v="192793"/>
        <n v="119109"/>
        <n v="-1426064"/>
        <n v="-92516"/>
        <n v="-17411"/>
        <n v="-44382"/>
        <n v="-10665"/>
        <n v="-103250"/>
        <n v="-430161"/>
        <n v="18102"/>
        <n v="23291"/>
        <n v="-17362"/>
        <n v="-125572"/>
        <n v="489455"/>
        <n v="-54437"/>
        <n v="22414"/>
        <n v="-150623"/>
        <n v="-229578"/>
        <n v="10430"/>
        <n v="-177791"/>
        <n v="51775"/>
        <n v="14074"/>
        <n v="-86749"/>
        <n v="-241061"/>
        <n v="-97517"/>
        <n v="-585335"/>
        <n v="-56316"/>
        <n v="168446"/>
        <n v="29349"/>
        <n v="-8113"/>
        <n v="-231267"/>
        <n v="-239442"/>
        <n v="16420"/>
        <n v="-24860"/>
        <n v="415012"/>
        <n v="137376"/>
        <n v="-23801"/>
        <n v="70261"/>
        <n v="92803"/>
        <n v="56192"/>
        <n v="7950"/>
        <n v="-29948"/>
        <n v="620822"/>
        <n v="22402"/>
        <n v="-410877"/>
        <n v="-41095"/>
        <n v="-104748"/>
        <n v="11649"/>
        <n v="-41790"/>
        <n v="-13490"/>
        <n v="-34520"/>
        <n v="-91513"/>
        <n v="105582"/>
        <n v="-1476968"/>
        <n v="-141012"/>
        <n v="20330"/>
        <n v="38604"/>
        <n v="-23749"/>
        <n v="46078"/>
        <n v="-178791"/>
        <n v="33143"/>
        <n v="102973"/>
        <n v="-9082"/>
        <n v="-88809"/>
        <n v="284452"/>
        <n v="-91498"/>
        <n v="43518"/>
        <n v="-236580"/>
        <n v="-215329"/>
        <n v="-8495"/>
        <n v="-50109"/>
        <n v="-8698"/>
        <n v="-207170"/>
        <n v="-119685"/>
        <n v="-248251"/>
        <n v="-113997"/>
        <n v="-278711"/>
        <n v="-183962"/>
        <n v="147791"/>
        <n v="36880"/>
        <n v="-24371"/>
        <n v="-251783"/>
        <n v="-169549"/>
        <n v="-32531"/>
        <n v="-64171"/>
        <n v="309029"/>
        <n v="-221373"/>
        <n v="-26145"/>
        <n v="-93109"/>
        <n v="-203647"/>
        <n v="64258"/>
        <n v="20045"/>
        <n v="-136688"/>
        <n v="-349819"/>
        <n v="-59813"/>
        <n v="-321869"/>
        <n v="-27165"/>
        <n v="-26771"/>
        <n v="20364"/>
        <n v="-30974"/>
        <n v="-57820"/>
        <n v="-25726"/>
        <n v="-79435"/>
        <n v="108002"/>
        <n v="-948148"/>
        <n v="-711"/>
        <n v="-1838"/>
        <n v="237196"/>
        <n v="-10192"/>
        <n v="-134055"/>
        <n v="-377423"/>
        <n v="42733"/>
        <n v="100688"/>
        <n v="20910"/>
        <n v="-161163"/>
        <n v="-160428"/>
        <n v="-114993"/>
        <n v="-10579"/>
        <n v="-228865"/>
        <n v="-223795"/>
        <n v="21799"/>
        <n v="-178435"/>
        <n v="-12248"/>
        <n v="18164"/>
        <n v="-105153"/>
        <n v="-89098"/>
        <n v="-23637"/>
        <n v="1752653"/>
        <n v="-264921"/>
        <n v="145654"/>
        <n v="9295"/>
        <n v="25566"/>
        <n v="-201041"/>
        <n v="-235278"/>
        <n v="-27583"/>
        <n v="-93519"/>
        <n v="8512"/>
        <n v="560055"/>
        <n v="-78757"/>
        <n v="79929"/>
        <n v="-60254"/>
        <n v="78867"/>
        <n v="9422"/>
        <n v="-176237"/>
        <n v="106217"/>
        <n v="-476192"/>
        <n v="-585796"/>
        <n v="-44624"/>
        <n v="22429"/>
        <n v="17932"/>
        <n v="47296"/>
        <n v="-204650"/>
        <n v="-92286"/>
        <n v="-331132"/>
        <n v="-58376"/>
        <n v="-1452487"/>
        <n v="-179738"/>
        <n v="3639"/>
        <n v="208528"/>
        <n v="22848"/>
        <n v="-315152"/>
        <n v="-592845"/>
        <n v="9896"/>
        <n v="-47420"/>
        <n v="36410"/>
        <n v="-304530"/>
        <n v="-579443"/>
        <n v="8501"/>
        <n v="-46751"/>
        <n v="-91250"/>
        <n v="-124635"/>
        <n v="35796"/>
        <n v="-265737"/>
        <n v="-35048"/>
        <n v="-104496"/>
        <n v="-16698"/>
        <n v="-50802"/>
        <n v="31353"/>
        <n v="1095352"/>
        <n v="-380115"/>
        <n v="213822"/>
        <n v="19323"/>
        <n v="-9802"/>
        <n v="440288"/>
        <n v="216266"/>
        <n v="12747"/>
        <n v="-31759"/>
        <n v="-518290"/>
        <n v="7646"/>
        <n v="-60581"/>
        <n v="120352"/>
        <n v="-80503"/>
        <n v="63671"/>
        <n v="10515"/>
        <n v="1880"/>
        <n v="-372223"/>
        <n v="-193515"/>
        <n v="-142905"/>
        <n v="-142794"/>
        <n v="140851"/>
        <n v="28490"/>
        <n v="96433"/>
        <n v="-123205"/>
        <n v="-8347"/>
        <n v="-186250"/>
        <n v="-19755"/>
        <n v="-1953088"/>
        <n v="-171097"/>
        <n v="16258"/>
        <n v="572042"/>
        <n v="-57958"/>
        <n v="-47631"/>
        <n v="-761558"/>
        <n v="33722"/>
        <n v="-132033"/>
        <n v="11822"/>
        <n v="-230569"/>
        <n v="-1238702"/>
        <n v="-30741"/>
        <n v="25270"/>
        <n v="-89963"/>
        <n v="-282863"/>
        <n v="78095"/>
        <n v="-448455"/>
        <n v="-3521"/>
        <n v="-151264"/>
        <n v="-46761"/>
        <n v="13355"/>
        <n v="34158"/>
        <n v="558792"/>
        <n v="-299970"/>
        <n v="190696"/>
        <n v="44137"/>
        <n v="19130"/>
        <n v="936214"/>
        <n v="273494"/>
        <n v="-29077"/>
        <n v="-4117"/>
        <n v="-574870"/>
        <n v="-29550"/>
        <n v="-48540"/>
        <n v="200729"/>
        <n v="-117547"/>
        <n v="-60649"/>
        <n v="8298"/>
        <n v="-41942"/>
        <n v="-285319"/>
        <n v="-589746"/>
        <n v="-501816"/>
        <n v="-279171"/>
        <n v="10900"/>
        <n v="23106"/>
        <n v="149878"/>
        <n v="-209426"/>
        <n v="6726"/>
        <n v="50199"/>
        <n v="-30661"/>
        <n v="-1626500"/>
        <n v="-197598"/>
        <n v="13757"/>
        <n v="641796"/>
        <n v="-28947"/>
        <n v="-91782"/>
        <n v="-751888"/>
        <n v="69521"/>
        <n v="-245084"/>
        <n v="-12227"/>
        <n v="-386968"/>
        <n v="-1787570"/>
        <n v="-22991"/>
        <n v="17618"/>
        <n v="-4537"/>
        <n v="-200986"/>
        <n v="20988"/>
        <n v="-460562"/>
        <n v="41856"/>
        <n v="-117350"/>
        <n v="-73394"/>
        <n v="81974"/>
        <n v="161455"/>
        <n v="798454"/>
        <n v="-370927"/>
        <n v="278798"/>
        <n v="58075"/>
        <n v="22616"/>
        <n v="377833"/>
        <n v="313256"/>
        <n v="41384"/>
        <n v="-15755"/>
        <n v="-478143"/>
        <n v="-28486"/>
        <n v="-152361"/>
        <n v="191181"/>
        <n v="-180883"/>
        <n v="-21766"/>
        <n v="-49886"/>
        <n v="63349"/>
        <n v="-2092"/>
        <n v="-641049"/>
        <n v="-391644"/>
        <n v="-253190"/>
        <n v="-33348"/>
        <n v="53167"/>
        <n v="98423"/>
        <n v="-185022"/>
        <n v="-53526"/>
        <n v="-256188"/>
        <n v="26664"/>
        <n v="-1776517"/>
        <n v="-211137"/>
        <n v="10214"/>
        <n v="417882"/>
        <n v="29962"/>
        <n v="-28918"/>
        <n v="-771198"/>
        <n v="76366"/>
        <n v="-270974"/>
        <n v="-30448"/>
        <n v="-466650"/>
        <n v="-2149001"/>
        <n v="68222"/>
        <n v="17557"/>
        <n v="-243250"/>
        <n v="-191007"/>
        <n v="-412"/>
        <n v="-334899"/>
        <n v="17400"/>
        <n v="-253099"/>
        <n v="-77341"/>
        <n v="57957"/>
        <n v="22911"/>
        <n v="1206403"/>
        <n v="-355182"/>
        <n v="343889"/>
        <n v="-21886"/>
        <n v="16115"/>
        <n v="77696"/>
        <n v="418162"/>
        <n v="319168"/>
        <n v="35863"/>
        <n v="-803208"/>
        <n v="132871"/>
        <n v="-143383"/>
        <n v="190816"/>
        <n v="185545"/>
        <n v="42475"/>
        <n v="-44095"/>
        <n v="-117072"/>
        <n v="41191"/>
        <n v="-801342"/>
        <n v="-385019"/>
        <n v="-107242"/>
        <n v="-18902"/>
        <n v="10861"/>
        <n v="10810"/>
        <n v="-310943"/>
        <n v="-38215"/>
        <n v="-289561"/>
        <n v="57961"/>
        <n v="-3689036"/>
        <n v="-137195"/>
        <n v="3301"/>
        <n v="411588"/>
        <n v="-31277"/>
        <n v="-153996"/>
        <n v="-873525"/>
        <n v="88497"/>
        <n v="-54924"/>
        <n v="-63934"/>
        <n v="-604839"/>
        <n v="-2332606"/>
        <n v="72150"/>
        <n v="-6240"/>
        <n v="-368853"/>
        <n v="-90297"/>
        <n v="11633"/>
        <n v="-210900"/>
        <n v="16348"/>
        <n v="-19262"/>
        <n v="-145560"/>
        <n v="174034"/>
        <n v="60468"/>
        <n v="-1737169"/>
        <n v="-387554"/>
        <n v="168416"/>
        <n v="-66029"/>
        <n v="-7558"/>
        <n v="-509360"/>
        <n v="351886"/>
        <n v="452963"/>
        <n v="-40583"/>
        <n v="-1478447"/>
        <n v="-79097"/>
        <n v="-227021"/>
        <n v="132446"/>
        <n v="79355"/>
        <n v="-69029"/>
        <n v="-15036"/>
        <n v="-137783"/>
        <n v="-290353"/>
        <n v="-825917"/>
        <n v="-651081"/>
        <n v="3448"/>
        <n v="-181385"/>
        <n v="4839"/>
        <n v="-34500"/>
        <n v="-320959"/>
        <n v="-68932"/>
        <n v="-83782"/>
        <n v="-5421"/>
        <n v="-3837617"/>
        <n v="-181168"/>
        <n v="8093"/>
        <n v="-18961"/>
        <n v="-97529"/>
        <n v="-207863"/>
        <n v="-1431811"/>
        <n v="33620"/>
        <n v="-270458"/>
        <n v="-51103"/>
        <n v="-577500"/>
        <n v="-2865752"/>
        <n v="-58993"/>
        <n v="-5806"/>
        <n v="-294976"/>
        <n v="-112063"/>
        <n v="-13572"/>
        <n v="-239199"/>
        <n v="40112"/>
        <n v="-102878"/>
        <n v="-184341"/>
        <n v="319607"/>
        <n v="-1524"/>
        <n v="65970"/>
        <n v="-387787"/>
        <n v="208076"/>
        <n v="-75011"/>
        <n v="8098"/>
        <n v="-630307"/>
        <n v="8024"/>
        <n v="476485"/>
        <n v="-40957"/>
        <n v="-1650831"/>
        <n v="-1531644"/>
        <n v="-143187"/>
        <n v="250060"/>
        <n v="171531"/>
        <n v="-37001"/>
        <n v="8488"/>
        <n v="-31539"/>
        <n v="209434"/>
        <n v="-1192011"/>
        <n v="-454273"/>
        <n v="55578"/>
        <n v="-282880"/>
        <n v="-9277"/>
        <n v="-23135"/>
        <n v="-230464"/>
        <n v="-94002"/>
        <n v="-27893"/>
        <n v="-31878"/>
        <n v="-3570310"/>
        <n v="-82435"/>
        <n v="-12365"/>
        <n v="-741460"/>
        <n v="50333"/>
        <n v="-386745"/>
        <n v="-814914"/>
        <n v="81817"/>
        <n v="-315040"/>
        <n v="-28045"/>
        <n v="-487915"/>
        <n v="-2190438"/>
        <n v="-82252"/>
        <n v="10210"/>
        <n v="-242512"/>
        <n v="-236751"/>
        <n v="-26737"/>
        <n v="-196782"/>
        <n v="46725"/>
        <n v="-94156"/>
        <n v="-170098"/>
        <n v="386711"/>
        <n v="-153751"/>
        <n v="-2485627"/>
        <n v="-342519"/>
        <n v="189922"/>
        <n v="-38893"/>
        <n v="-5539"/>
        <n v="-272297"/>
        <n v="356535"/>
        <n v="403546"/>
        <n v="-11116"/>
        <n v="-599462"/>
        <n v="110884"/>
        <n v="-47153"/>
        <n v="395673"/>
        <n v="-124647"/>
        <n v="5257"/>
        <n v="-62425"/>
        <n v="201555"/>
        <n v="-53408"/>
        <n v="-1396909"/>
        <n v="-275078"/>
        <n v="7715"/>
        <n v="-2481"/>
        <n v="29373"/>
        <n v="66737"/>
        <n v="-159088"/>
        <n v="-41448"/>
        <n v="-69216"/>
        <n v="-26738"/>
        <n v="-2132792"/>
        <n v="306137"/>
        <n v="-32087"/>
        <n v="-496627"/>
        <n v="222011"/>
        <n v="-307788"/>
        <n v="-950783"/>
        <n v="91051"/>
        <n v="-176737"/>
        <n v="-4961"/>
        <n v="-389500"/>
        <n v="-2095333"/>
        <n v="-69484"/>
        <n v="-24381"/>
        <n v="-252883"/>
        <n v="-219449"/>
        <n v="-18912"/>
        <n v="57243"/>
        <n v="20972"/>
        <n v="-14698"/>
        <n v="-151979"/>
        <n v="413315"/>
        <n v="-21368"/>
        <n v="-4024275"/>
        <n v="-373984"/>
        <n v="446637"/>
        <n v="-48447"/>
        <n v="23947"/>
        <n v="-640608"/>
        <n v="232065"/>
        <n v="508361"/>
        <n v="-23484"/>
        <n v="-424389"/>
        <n v="581734"/>
        <n v="38576"/>
        <n v="147035"/>
        <n v="-306362"/>
        <n v="33513"/>
        <n v="-349"/>
        <n v="123554"/>
        <n v="249996"/>
        <n v="-1383130"/>
        <n v="-305230"/>
        <n v="28739"/>
        <n v="169900"/>
        <n v="24742"/>
        <n v="186864"/>
        <n v="-101894"/>
        <n v="-569"/>
        <n v="2969"/>
        <n v="-28705"/>
        <n v="-1150422"/>
        <n v="180252"/>
        <n v="-15982"/>
        <n v="-39322"/>
        <n v="106561"/>
        <n v="-575529"/>
        <n v="-526142"/>
        <n v="112881"/>
        <n v="-234480"/>
        <n v="-5799"/>
        <n v="-261259"/>
        <n v="-2518429"/>
        <n v="-6739"/>
        <n v="-5853"/>
        <n v="-202500"/>
        <n v="-258220"/>
        <n v="2353"/>
        <n v="150606"/>
        <n v="98557"/>
        <n v="-227401"/>
        <n v="-192518"/>
        <n v="149891"/>
        <n v="-96213"/>
        <n v="-2419572"/>
        <n v="-507763"/>
        <n v="454054"/>
        <n v="-102270"/>
        <n v="10976"/>
        <n v="-1185469"/>
        <n v="326697"/>
        <n v="765564"/>
        <n v="-28374"/>
        <n v="102003"/>
        <n v="318233"/>
        <n v="-32104"/>
        <n v="209920"/>
        <n v="-110922"/>
        <n v="748486"/>
        <n v="469"/>
        <n v="111825"/>
        <n v="656621"/>
        <n v="-912174"/>
        <n v="-357456"/>
        <n v="213545"/>
        <n v="191821"/>
        <n v="-1961"/>
        <n v="239811"/>
        <n v="-331351"/>
        <n v="-35196"/>
        <n v="-262029"/>
        <n v="-5702"/>
        <n v="-1340981"/>
        <n v="-15146"/>
        <n v="-8745"/>
        <n v="368130"/>
        <n v="25591"/>
        <n v="43017"/>
        <n v="-244569"/>
        <n v="21131"/>
        <n v="-395270"/>
        <n v="34118"/>
        <n v="-199838"/>
        <n v="-2251841"/>
        <n v="9808"/>
        <n v="13331"/>
        <n v="-327491"/>
        <n v="-235935"/>
        <n v="-38071"/>
        <n v="76050"/>
        <n v="3818"/>
        <n v="-127419"/>
        <n v="-138139"/>
        <n v="14903"/>
        <n v="-363327"/>
        <n v="-708486"/>
        <n v="-350132"/>
        <n v="227728"/>
        <n v="-10275"/>
        <n v="7852"/>
        <n v="-951530"/>
        <n v="366459"/>
        <n v="785989"/>
        <n v="51479"/>
        <n v="495236"/>
        <n v="-1003130"/>
        <n v="-4439"/>
        <n v="214169"/>
        <n v="-124940"/>
        <n v="391391"/>
        <n v="37034"/>
        <n v="133740"/>
        <n v="92259"/>
        <n v="736272"/>
        <n v="-336596"/>
        <n v="62193"/>
        <n v="-336681"/>
        <n v="31872"/>
        <n v="116083"/>
        <n v="-340290"/>
        <n v="-8067"/>
        <n v="-279036"/>
        <n v="-6514"/>
        <n v="-491440"/>
        <n v="269221"/>
        <n v="3503"/>
        <n v="805844"/>
        <n v="-13282"/>
        <n v="13631"/>
        <n v="-292506"/>
        <n v="18347"/>
        <n v="-530721"/>
        <n v="40002"/>
        <n v="-200171"/>
        <n v="-1565499"/>
        <n v="37550"/>
        <n v="31797"/>
        <n v="-524468"/>
        <n v="-331649"/>
        <n v="-77778"/>
        <n v="166107"/>
        <n v="87547"/>
        <n v="-121174"/>
        <n v="-86232"/>
        <n v="-309049"/>
        <n v="-112364"/>
        <n v="-1991937"/>
        <n v="-814657"/>
        <n v="275475"/>
        <n v="-51927"/>
        <n v="-473"/>
        <n v="-1217768"/>
        <n v="-488457"/>
        <n v="299295"/>
        <n v="150148"/>
        <n v="-265152"/>
        <n v="474306"/>
        <n v="1152"/>
        <n v="256046"/>
        <n v="-156153"/>
        <n v="151893"/>
        <n v="12042"/>
        <n v="358419"/>
        <n v="2033"/>
        <n v="-261807"/>
        <n v="-344506"/>
        <n v="85701"/>
        <n v="-564820"/>
        <n v="5137"/>
        <n v="57494"/>
        <n v="-542617"/>
        <n v="-498"/>
        <n v="-252476"/>
        <n v="-30413"/>
        <n v="-1723468"/>
        <n v="-120875"/>
        <n v="18833"/>
        <n v="795485"/>
        <n v="112402"/>
        <n v="-299828"/>
        <n v="-240478"/>
        <n v="-1284"/>
        <n v="-423945"/>
        <n v="18202"/>
        <n v="-402369"/>
        <n v="-3959852"/>
        <n v="-139916"/>
        <n v="502"/>
        <n v="-468186"/>
        <n v="-482442"/>
        <n v="-103082"/>
        <n v="73390"/>
        <n v="85189"/>
        <n v="-629077"/>
        <n v="-237442"/>
        <n v="-777878"/>
        <n v="-264210"/>
        <n v="-807190"/>
        <n v="-371816"/>
        <n v="358215"/>
        <n v="-79251"/>
        <n v="-4354"/>
        <n v="-2372929"/>
        <n v="-1052297"/>
        <n v="371087"/>
        <n v="103827"/>
        <n v="-728761"/>
        <n v="1780959"/>
        <n v="133"/>
        <n v="-212543"/>
        <n v="-124084"/>
        <n v="-69410"/>
        <n v="-1377"/>
        <n v="390332"/>
        <n v="123208"/>
        <n v="-375885"/>
        <n v="-839856"/>
        <n v="-160655"/>
        <n v="-754785"/>
        <n v="-14550"/>
        <n v="-1322"/>
        <n v="-135780"/>
        <n v="58761"/>
        <n v="365079"/>
        <n v="-242038"/>
        <n v="-1966365"/>
        <n v="542494"/>
        <n v="12882"/>
        <n v="351863"/>
        <n v="88008"/>
        <n v="-556255"/>
        <n v="-573095"/>
        <n v="8338"/>
        <n v="-757658"/>
        <n v="-14651"/>
        <n v="-498283"/>
        <n v="-5487742"/>
        <n v="-180807"/>
        <n v="22015"/>
        <n v="-258837"/>
        <n v="-215620"/>
        <n v="-24516"/>
        <n v="110601"/>
        <n v="17605"/>
        <n v="-366513"/>
        <n v="-140913"/>
        <n v="15155"/>
        <n v="-451115"/>
        <n v="-3870392"/>
        <n v="-120662"/>
        <n v="184814"/>
        <n v="-25530"/>
        <n v="-94114"/>
        <n v="-1035868"/>
        <n v="5363"/>
        <n v="349398"/>
        <n v="79262"/>
        <n v="-306686"/>
        <n v="2520706"/>
        <n v="-196577"/>
        <n v="-525301"/>
        <n v="-210120"/>
        <n v="-33992"/>
        <n v="40672"/>
        <n v="122079"/>
        <n v="61940"/>
        <n v="-573556"/>
        <n v="-180839"/>
        <n v="-37880"/>
        <n v="-552081"/>
        <n v="-18915"/>
        <n v="80361"/>
        <n v="1602"/>
        <n v="49608"/>
        <n v="-60434"/>
        <n v="-175452"/>
        <n v="-4613953"/>
        <n v="2458771"/>
        <n v="40788"/>
        <n v="546574"/>
        <n v="-193144"/>
        <n v="-178286"/>
        <n v="-347200"/>
        <n v="19960"/>
        <n v="-487134"/>
        <n v="11110"/>
        <n v="-355342"/>
        <n v="-3250744"/>
        <n v="-76692"/>
        <n v="30028"/>
        <n v="17364"/>
        <n v="98276"/>
        <n v="-307719"/>
        <n v="172899"/>
        <n v="22428"/>
        <n v="-35043"/>
        <n v="-86070"/>
        <n v="-181231"/>
        <n v="-493069"/>
        <n v="1105626"/>
        <n v="71020"/>
        <n v="343986"/>
        <n v="-49735"/>
        <n v="-14104"/>
        <n v="-538253"/>
        <n v="842562"/>
        <n v="240409"/>
        <n v="129164"/>
        <n v="981726"/>
        <n v="1011622"/>
        <n v="41176"/>
        <n v="-123277"/>
        <n v="-149261"/>
        <n v="-195953"/>
        <n v="-74169"/>
        <n v="196243"/>
        <n v="245783"/>
        <n v="904078"/>
        <n v="299888"/>
        <n v="170959"/>
        <n v="72851"/>
        <n v="-23774"/>
        <n v="203062"/>
        <n v="-112278"/>
        <n v="-54237"/>
        <n v="526078"/>
        <n v="-103107"/>
        <n v="-1693132"/>
        <n v="642491"/>
        <n v="-3182"/>
        <n v="478261"/>
        <n v="190145"/>
        <n v="-205151"/>
        <n v="-318211"/>
        <n v="13412"/>
        <n v="-188671"/>
        <n v="-52956"/>
        <n v="-281550"/>
        <n v="-1668667"/>
        <n v="-54663"/>
        <n v="-36016"/>
        <n v="-20470"/>
        <n v="-22467"/>
        <n v="-194477"/>
        <n v="223585"/>
        <n v="-6229"/>
        <n v="-85212"/>
        <n v="-99918"/>
        <n v="-119864"/>
        <n v="-130043"/>
        <n v="-1175485"/>
        <n v="143473"/>
        <n v="279571"/>
        <n v="-60099"/>
        <n v="141464"/>
        <n v="-1212781"/>
        <n v="159685"/>
        <n v="190305"/>
        <n v="69776"/>
        <n v="832478"/>
        <n v="1043526"/>
        <n v="5881"/>
        <n v="-2095"/>
        <n v="-252099"/>
        <n v="-26574"/>
        <n v="-14703"/>
        <n v="540772"/>
        <n v="67395"/>
        <n v="558492"/>
        <n v="-14739"/>
        <n v="54558"/>
        <n v="112005"/>
        <n v="-24219"/>
        <n v="-116461"/>
        <n v="-55761"/>
        <n v="1537"/>
        <n v="1141876"/>
        <n v="-137982"/>
        <n v="-1235348"/>
        <n v="-629585"/>
        <n v="-35192"/>
        <n v="136829"/>
        <n v="230096"/>
        <n v="-189220"/>
        <n v="29650"/>
        <n v="17847"/>
        <n v="-58670"/>
        <n v="1752"/>
        <n v="-273298"/>
        <n v="-235561"/>
        <n v="-113057"/>
        <n v="27840"/>
        <n v="-188985"/>
        <n v="-232307"/>
        <n v="433970"/>
        <n v="415590"/>
        <n v="-5745"/>
        <n v="-290302"/>
        <n v="-120816"/>
        <n v="563743"/>
        <n v="-158793"/>
        <n v="-858603"/>
        <n v="127743"/>
        <n v="560511"/>
        <n v="5840"/>
        <n v="-8402"/>
        <n v="-563852"/>
        <n v="142000"/>
        <n v="-14147"/>
        <n v="47858"/>
        <n v="540055"/>
        <n v="1025558"/>
        <n v="-36896"/>
        <n v="46200"/>
        <n v="-197721"/>
        <n v="180299"/>
        <n v="114941"/>
        <n v="530090"/>
        <n v="-87122"/>
        <n v="802063"/>
        <n v="-93299"/>
        <n v="74014"/>
        <n v="101826"/>
        <n v="-8468"/>
        <n v="-42874"/>
        <n v="74357"/>
        <n v="97783"/>
        <n v="-109804"/>
        <n v="-17925"/>
        <n v="-882032"/>
        <n v="-921134"/>
        <n v="-111226"/>
        <n v="520719"/>
        <n v="81166"/>
        <n v="-150699"/>
        <n v="-10473"/>
        <n v="51246"/>
        <n v="29667"/>
        <n v="-15883"/>
        <n v="-240203"/>
        <n v="-940187"/>
        <n v="-283831"/>
        <n v="8169"/>
        <n v="-312600"/>
        <n v="144682"/>
        <n v="-2511"/>
        <n v="252388"/>
        <n v="20490"/>
        <n v="-230470"/>
        <n v="-63409"/>
        <n v="252248"/>
        <n v="-49454"/>
        <n v="-117684"/>
        <n v="-124220"/>
        <n v="542419"/>
        <n v="-34161"/>
        <n v="28931"/>
        <n v="-446196"/>
        <n v="153268"/>
        <n v="192622"/>
        <n v="72118"/>
        <n v="4752"/>
        <n v="1263357"/>
        <n v="-85625"/>
        <n v="-143969"/>
        <n v="-116362"/>
        <n v="212054"/>
        <n v="125346"/>
        <n v="269705"/>
        <n v="90821"/>
        <n v="1098888"/>
        <n v="-132153"/>
        <n v="17027"/>
        <n v="-67634"/>
        <n v="-24612"/>
        <n v="-3542"/>
        <n v="159435"/>
        <n v="82379"/>
        <n v="712345"/>
        <n v="25171"/>
        <n v="-1219081"/>
        <n v="-77952"/>
        <n v="-28213"/>
        <n v="1449927"/>
        <n v="7675"/>
        <n v="167728"/>
        <n v="447439"/>
        <n v="54934"/>
        <n v="-35045"/>
        <n v="-9890"/>
        <n v="-195101"/>
        <n v="-319908"/>
        <n v="20033"/>
        <n v="18847"/>
        <n v="-342582"/>
        <n v="233897"/>
        <n v="15016"/>
        <n v="75067"/>
        <n v="-3366"/>
        <n v="-141577"/>
        <n v="-47355"/>
        <n v="327907"/>
        <n v="-41918"/>
        <n v="-117916"/>
        <n v="90615"/>
        <n v="557170"/>
        <n v="41982"/>
        <n v="21340"/>
        <n v="-305558"/>
        <n v="83563"/>
        <n v="182679"/>
        <n v="138447"/>
        <n v="-313201"/>
        <n v="1078007"/>
        <n v="-58244"/>
        <n v="-183993"/>
        <n v="-6016"/>
        <n v="11480"/>
        <n v="143409"/>
        <n v="608819"/>
        <n v="12866"/>
        <n v="1283093"/>
        <n v="-285623"/>
        <n v="-32196"/>
        <n v="83038"/>
        <n v="-502"/>
        <n v="-35151"/>
        <n v="162334"/>
        <n v="48341"/>
        <n v="525512"/>
        <n v="-56990"/>
        <n v="-1382373"/>
        <n v="-913765"/>
        <n v="-160229"/>
        <n v="1816932"/>
        <n v="-63631"/>
        <n v="100101"/>
        <n v="276540"/>
        <n v="40595"/>
        <n v="-23418"/>
        <n v="-49632"/>
        <n v="-106607"/>
        <n v="-673762"/>
        <n v="167122"/>
        <n v="27380"/>
        <n v="-255688"/>
        <n v="79304"/>
        <n v="11420"/>
        <n v="83699"/>
        <n v="20468"/>
        <n v="-210278"/>
        <n v="-128323"/>
        <n v="516023"/>
        <n v="-33177"/>
        <n v="3897129"/>
        <n v="244747"/>
        <n v="593242"/>
        <n v="1625"/>
        <n v="7156"/>
        <n v="180482"/>
        <n v="245065"/>
        <n v="297425"/>
        <n v="165510"/>
        <n v="-128286"/>
        <n v="1196874"/>
        <n v="-52935"/>
        <n v="-65273"/>
        <n v="-40353"/>
        <n v="148476"/>
        <n v="139288"/>
        <n v="417130"/>
        <n v="446824"/>
        <n v="1414616"/>
        <n v="-662811"/>
        <n v="124043"/>
        <n v="173349"/>
        <n v="-78880"/>
        <n v="-241611"/>
        <n v="108637"/>
        <n v="25695"/>
        <n v="347190"/>
        <n v="35672"/>
        <n v="-1369365"/>
        <n v="-759344"/>
        <n v="-174881"/>
        <n v="414013"/>
        <n v="-80424"/>
        <n v="-83899"/>
        <n v="152112"/>
        <n v="42887"/>
        <n v="-25632"/>
        <n v="-20127"/>
        <n v="-95181"/>
        <n v="-1030729"/>
        <n v="29266"/>
        <n v="29669"/>
        <n v="-238246"/>
        <n v="-288932"/>
        <n v="25013"/>
        <n v="-90069"/>
        <n v="10440"/>
      </sharedItems>
    </cacheField>
    <cacheField name="revenue_per_capita_enrolment" numFmtId="164">
      <sharedItems containsSemiMixedTypes="0" containsString="0" containsNumber="1" minValue="3.5436372406304684" maxValue="29.948694615967934"/>
    </cacheField>
    <cacheField name="president" numFmtId="0">
      <sharedItems count="3">
        <s v="bill clinton"/>
        <s v="george w bush"/>
        <s v="barrack obama"/>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user" refreshedDate="45070.540675578704" createdVersion="6" refreshedVersion="6" minRefreshableVersion="3" recordCount="1224">
  <cacheSource type="worksheet">
    <worksheetSource ref="A1:O1225" sheet="copy of formatted and cleaned"/>
  </cacheSource>
  <cacheFields count="15">
    <cacheField name="state" numFmtId="0">
      <sharedItems count="5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sharedItems>
    </cacheField>
    <cacheField name="year" numFmtId="0">
      <sharedItems containsSemiMixedTypes="0" containsString="0" containsNumber="1" containsInteger="1" minValue="1993" maxValue="2016" count="24">
        <n v="1993"/>
        <n v="1994"/>
        <n v="1995"/>
        <n v="1996"/>
        <n v="1997"/>
        <n v="1998"/>
        <n v="1999"/>
        <n v="2000"/>
        <n v="2001"/>
        <n v="2002"/>
        <n v="2003"/>
        <n v="2004"/>
        <n v="2005"/>
        <n v="2006"/>
        <n v="2007"/>
        <n v="2008"/>
        <n v="2009"/>
        <n v="2010"/>
        <n v="2011"/>
        <n v="2012"/>
        <n v="2013"/>
        <n v="2014"/>
        <n v="2015"/>
        <n v="2016"/>
      </sharedItems>
    </cacheField>
    <cacheField name="enrol" numFmtId="0">
      <sharedItems containsSemiMixedTypes="0" containsString="0" containsNumber="1" containsInteger="1" minValue="43866" maxValue="6307022"/>
    </cacheField>
    <cacheField name="federal_revenue" numFmtId="164">
      <sharedItems containsSemiMixedTypes="0" containsString="0" containsNumber="1" containsInteger="1" minValue="33672" maxValue="9990221"/>
    </cacheField>
    <cacheField name="state_revenue" numFmtId="164">
      <sharedItems containsSemiMixedTypes="0" containsString="0" containsNumber="1" containsInteger="1" minValue="0" maxValue="50904567"/>
    </cacheField>
    <cacheField name="local_revenue" numFmtId="164">
      <sharedItems containsSemiMixedTypes="0" containsString="0" containsNumber="1" containsInteger="1" minValue="23917" maxValue="36105265"/>
    </cacheField>
    <cacheField name="total_revenue" numFmtId="164">
      <sharedItems containsSemiMixedTypes="0" containsString="0" containsNumber="1" containsInteger="1" minValue="465650" maxValue="89217262"/>
    </cacheField>
    <cacheField name="instruction_expenditure" numFmtId="164">
      <sharedItems containsSemiMixedTypes="0" containsString="0" containsNumber="1" containsInteger="1" minValue="265549" maxValue="43964520"/>
    </cacheField>
    <cacheField name="support_services_expenditure" numFmtId="164">
      <sharedItems containsSemiMixedTypes="0" containsString="0" containsNumber="1" containsInteger="1" minValue="139963" maxValue="26058021"/>
    </cacheField>
    <cacheField name="other_expenditure" numFmtId="164">
      <sharedItems containsSemiMixedTypes="0" containsString="0" containsNumber="1" containsInteger="1" minValue="11541" maxValue="3995951"/>
    </cacheField>
    <cacheField name="capital_outlay_expenditure" numFmtId="164">
      <sharedItems containsSemiMixedTypes="0" containsString="0" containsNumber="1" containsInteger="1" minValue="12708" maxValue="10223657"/>
    </cacheField>
    <cacheField name="total_expenditure" numFmtId="164">
      <sharedItems containsSemiMixedTypes="0" containsString="0" containsNumber="1" containsInteger="1" minValue="481665" maxValue="85320133"/>
    </cacheField>
    <cacheField name="final_amount" numFmtId="164">
      <sharedItems containsSemiMixedTypes="0" containsString="0" containsNumber="1" containsInteger="1" minValue="-5487742" maxValue="3897129"/>
    </cacheField>
    <cacheField name="revenue_per_capita" numFmtId="164">
      <sharedItems containsSemiMixedTypes="0" containsString="0" containsNumber="1" minValue="3.5436372406304684" maxValue="29.948694615967934"/>
    </cacheField>
    <cacheField name="president" numFmtId="16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24">
  <r>
    <x v="0"/>
    <x v="0"/>
    <x v="0"/>
    <x v="0"/>
    <n v="1729295"/>
    <n v="766687"/>
    <x v="0"/>
    <n v="1564558"/>
    <n v="794146"/>
    <n v="237222"/>
    <n v="204207"/>
    <n v="2833433"/>
    <n v="-6042"/>
    <n v="3.8852945379791017"/>
    <x v="0"/>
  </r>
  <r>
    <x v="1"/>
    <x v="0"/>
    <x v="1"/>
    <x v="1"/>
    <n v="775829"/>
    <n v="239419"/>
    <x v="1"/>
    <n v="494917"/>
    <n v="433788"/>
    <n v="36291"/>
    <n v="135791"/>
    <n v="1126398"/>
    <n v="65000"/>
    <n v="9.8335864505265942"/>
    <x v="0"/>
  </r>
  <r>
    <x v="2"/>
    <x v="0"/>
    <x v="2"/>
    <x v="2"/>
    <n v="1415407"/>
    <n v="1694104"/>
    <x v="2"/>
    <n v="1578889"/>
    <n v="1000914"/>
    <n v="164083"/>
    <n v="680139"/>
    <n v="3623946"/>
    <n v="-195970"/>
    <n v="5.0687434662581676"/>
    <x v="0"/>
  </r>
  <r>
    <x v="3"/>
    <x v="0"/>
    <x v="3"/>
    <x v="3"/>
    <n v="771079"/>
    <n v="447634"/>
    <x v="3"/>
    <n v="782791"/>
    <n v="386526"/>
    <n v="68617"/>
    <n v="97824"/>
    <n v="1376067"/>
    <n v="-29158"/>
    <n v="4.3248895425004497"/>
    <x v="0"/>
  </r>
  <r>
    <x v="4"/>
    <x v="0"/>
    <x v="4"/>
    <x v="4"/>
    <n v="17064146"/>
    <n v="8828035"/>
    <x v="4"/>
    <n v="15281147"/>
    <n v="8914559"/>
    <n v="1608514"/>
    <n v="1944760"/>
    <n v="28110986"/>
    <n v="-67648"/>
    <n v="5.4667635387661244"/>
    <x v="0"/>
  </r>
  <r>
    <x v="5"/>
    <x v="0"/>
    <x v="5"/>
    <x v="5"/>
    <n v="1242337"/>
    <n v="1668196"/>
    <x v="5"/>
    <n v="1537714"/>
    <n v="954032"/>
    <n v="92163"/>
    <n v="318959"/>
    <n v="3028305"/>
    <n v="30021"/>
    <n v="5.6684163117333721"/>
    <x v="0"/>
  </r>
  <r>
    <x v="6"/>
    <x v="0"/>
    <x v="6"/>
    <x v="6"/>
    <n v="1433539"/>
    <n v="2481415"/>
    <x v="6"/>
    <n v="2302852"/>
    <n v="1190914"/>
    <n v="143312"/>
    <n v="186802"/>
    <n v="4079943"/>
    <n v="-15785"/>
    <n v="8.6120003898982453"/>
    <x v="0"/>
  </r>
  <r>
    <x v="7"/>
    <x v="0"/>
    <x v="7"/>
    <x v="7"/>
    <n v="443250"/>
    <n v="196207"/>
    <x v="7"/>
    <n v="394680"/>
    <n v="207850"/>
    <n v="26548"/>
    <n v="47372"/>
    <n v="694534"/>
    <n v="-10580"/>
    <n v="6.5541085717023622"/>
    <x v="0"/>
  </r>
  <r>
    <x v="8"/>
    <x v="0"/>
    <x v="8"/>
    <x v="8"/>
    <n v="0"/>
    <n v="647269"/>
    <x v="8"/>
    <n v="339266"/>
    <n v="302281"/>
    <n v="39819"/>
    <n v="38074"/>
    <n v="719440"/>
    <n v="1711"/>
    <n v="8.9100287878226272"/>
    <x v="0"/>
  </r>
  <r>
    <x v="9"/>
    <x v="0"/>
    <x v="9"/>
    <x v="9"/>
    <n v="5520893"/>
    <n v="4901937"/>
    <x v="9"/>
    <n v="5333136"/>
    <n v="3557043"/>
    <n v="852220"/>
    <n v="1424334"/>
    <n v="11425183"/>
    <n v="-55027"/>
    <n v="5.740853259846034"/>
    <x v="0"/>
  </r>
  <r>
    <x v="10"/>
    <x v="0"/>
    <x v="10"/>
    <x v="10"/>
    <n v="2243580"/>
    <n v="2176748"/>
    <x v="10"/>
    <n v="2538712"/>
    <n v="1323320"/>
    <n v="260423"/>
    <n v="439808"/>
    <n v="4647974"/>
    <n v="68585"/>
    <n v="5.2784086521620894"/>
    <x v="0"/>
  </r>
  <r>
    <x v="11"/>
    <x v="0"/>
    <x v="11"/>
    <x v="11"/>
    <n v="962375"/>
    <n v="23917"/>
    <x v="11"/>
    <n v="580597"/>
    <n v="304362"/>
    <n v="95700"/>
    <n v="82431"/>
    <n v="1063090"/>
    <n v="-615"/>
    <n v="5.9875287408142102"/>
    <x v="0"/>
  </r>
  <r>
    <x v="12"/>
    <x v="0"/>
    <x v="12"/>
    <x v="12"/>
    <n v="547454"/>
    <n v="270634"/>
    <x v="12"/>
    <n v="499914"/>
    <n v="260805"/>
    <n v="41238"/>
    <n v="81359"/>
    <n v="899819"/>
    <n v="-8984"/>
    <n v="3.8459064377978862"/>
    <x v="0"/>
  </r>
  <r>
    <x v="13"/>
    <x v="0"/>
    <x v="13"/>
    <x v="13"/>
    <n v="3467071"/>
    <n v="6484829"/>
    <x v="13"/>
    <n v="5520683"/>
    <n v="3352722"/>
    <n v="426411"/>
    <n v="852085"/>
    <n v="10744695"/>
    <n v="-160071"/>
    <n v="5.7003394474809639"/>
    <x v="0"/>
  </r>
  <r>
    <x v="14"/>
    <x v="0"/>
    <x v="14"/>
    <x v="14"/>
    <n v="3005534"/>
    <n v="2549796"/>
    <x v="14"/>
    <n v="2862585"/>
    <n v="1619011"/>
    <n v="268924"/>
    <n v="477709"/>
    <n v="5668599"/>
    <n v="164821"/>
    <n v="6.088834426523821"/>
    <x v="0"/>
  </r>
  <r>
    <x v="15"/>
    <x v="0"/>
    <x v="15"/>
    <x v="15"/>
    <n v="1299055"/>
    <n v="1450232"/>
    <x v="15"/>
    <n v="1522556"/>
    <n v="818922"/>
    <n v="114390"/>
    <n v="196098"/>
    <n v="2889377"/>
    <n v="-8646"/>
    <n v="5.8319469103585941"/>
    <x v="0"/>
  </r>
  <r>
    <x v="16"/>
    <x v="0"/>
    <x v="16"/>
    <x v="16"/>
    <n v="1165178"/>
    <n v="1098685"/>
    <x v="16"/>
    <n v="1309958"/>
    <n v="802965"/>
    <n v="142268"/>
    <n v="195674"/>
    <n v="2522542"/>
    <n v="-135597"/>
    <n v="5.2870628991137822"/>
    <x v="0"/>
  </r>
  <r>
    <x v="17"/>
    <x v="0"/>
    <x v="17"/>
    <x v="17"/>
    <n v="1529326"/>
    <n v="634922"/>
    <x v="17"/>
    <n v="1247496"/>
    <n v="711873"/>
    <n v="151526"/>
    <n v="127578"/>
    <n v="2283431"/>
    <n v="97717"/>
    <n v="4.8666267441408921"/>
    <x v="0"/>
  </r>
  <r>
    <x v="18"/>
    <x v="0"/>
    <x v="18"/>
    <x v="18"/>
    <n v="1876967"/>
    <n v="1164148"/>
    <x v="18"/>
    <n v="1898515"/>
    <n v="997974"/>
    <n v="262609"/>
    <n v="173012"/>
    <n v="3427102"/>
    <n v="11219"/>
    <n v="4.3210241303776833"/>
    <x v="0"/>
  </r>
  <r>
    <x v="19"/>
    <x v="0"/>
    <x v="19"/>
    <x v="19"/>
    <n v="652164"/>
    <n v="638491"/>
    <x v="19"/>
    <n v="809278"/>
    <n v="328664"/>
    <n v="67864"/>
    <n v="55490"/>
    <n v="1321846"/>
    <n v="46249"/>
    <n v="6.4681978715055006"/>
    <x v="0"/>
  </r>
  <r>
    <x v="20"/>
    <x v="0"/>
    <x v="20"/>
    <x v="20"/>
    <n v="1940713"/>
    <n v="2725086"/>
    <x v="20"/>
    <n v="2785206"/>
    <n v="1508203"/>
    <n v="224147"/>
    <n v="324925"/>
    <n v="4898895"/>
    <n v="19115"/>
    <n v="6.5412116778612752"/>
    <x v="0"/>
  </r>
  <r>
    <x v="21"/>
    <x v="0"/>
    <x v="21"/>
    <x v="21"/>
    <n v="1924321"/>
    <n v="3892178"/>
    <x v="21"/>
    <n v="3237228"/>
    <n v="1720824"/>
    <n v="191641"/>
    <n v="59238"/>
    <n v="5679261"/>
    <n v="442351"/>
    <n v="7.0975623047090126"/>
    <x v="0"/>
  </r>
  <r>
    <x v="22"/>
    <x v="0"/>
    <x v="22"/>
    <x v="22"/>
    <n v="3326748"/>
    <n v="7113200"/>
    <x v="22"/>
    <n v="5411969"/>
    <n v="3689748"/>
    <n v="715410"/>
    <n v="932700"/>
    <n v="11430958"/>
    <n v="-396784"/>
    <n v="6.8935582419642021"/>
    <x v="0"/>
  </r>
  <r>
    <x v="23"/>
    <x v="0"/>
    <x v="23"/>
    <x v="23"/>
    <n v="2284106"/>
    <n v="2364805"/>
    <x v="23"/>
    <n v="2756415"/>
    <n v="1327959"/>
    <n v="466306"/>
    <n v="512196"/>
    <n v="5290504"/>
    <n v="-427869"/>
    <n v="6.2216562644741451"/>
    <x v="0"/>
  </r>
  <r>
    <x v="24"/>
    <x v="0"/>
    <x v="24"/>
    <x v="24"/>
    <n v="612301"/>
    <n v="382938"/>
    <x v="24"/>
    <n v="652571"/>
    <n v="318799"/>
    <n v="89766"/>
    <n v="87575"/>
    <n v="1167032"/>
    <n v="3077"/>
    <n v="3.5521572032251796"/>
    <x v="0"/>
  </r>
  <r>
    <x v="25"/>
    <x v="0"/>
    <x v="25"/>
    <x v="25"/>
    <n v="1939230"/>
    <n v="1985823"/>
    <x v="25"/>
    <n v="2229886"/>
    <n v="1250115"/>
    <n v="227686"/>
    <n v="399553"/>
    <n v="4234845"/>
    <n v="-38244"/>
    <n v="5.0280613345218752"/>
    <x v="0"/>
  </r>
  <r>
    <x v="26"/>
    <x v="0"/>
    <x v="26"/>
    <x v="26"/>
    <n v="445532"/>
    <n v="294080"/>
    <x v="26"/>
    <n v="446245"/>
    <n v="261677"/>
    <n v="64200"/>
    <n v="49720"/>
    <n v="833435"/>
    <n v="-19437"/>
    <n v="5.1235121951219513"/>
    <x v="0"/>
  </r>
  <r>
    <x v="27"/>
    <x v="0"/>
    <x v="27"/>
    <x v="27"/>
    <n v="509432"/>
    <n v="1021502"/>
    <x v="27"/>
    <n v="972575"/>
    <n v="424311"/>
    <n v="57564"/>
    <n v="141118"/>
    <n v="1642376"/>
    <n v="-17134"/>
    <n v="5.7765022000753499"/>
    <x v="0"/>
  </r>
  <r>
    <x v="28"/>
    <x v="0"/>
    <x v="28"/>
    <x v="28"/>
    <n v="753277"/>
    <n v="342115"/>
    <x v="28"/>
    <n v="611914"/>
    <n v="360827"/>
    <n v="41799"/>
    <n v="195478"/>
    <n v="1265367"/>
    <n v="-117099"/>
    <n v="5.1527422524972399"/>
    <x v="0"/>
  </r>
  <r>
    <x v="29"/>
    <x v="0"/>
    <x v="29"/>
    <x v="29"/>
    <n v="84342"/>
    <n v="990721"/>
    <x v="29"/>
    <n v="611158"/>
    <n v="322618"/>
    <n v="34802"/>
    <n v="42172"/>
    <n v="1091814"/>
    <n v="17929"/>
    <n v="6.2442635126771027"/>
    <x v="0"/>
  </r>
  <r>
    <x v="30"/>
    <x v="0"/>
    <x v="30"/>
    <x v="30"/>
    <n v="3104597"/>
    <n v="3311046"/>
    <x v="30"/>
    <n v="3676378"/>
    <n v="2092298"/>
    <n v="203775"/>
    <n v="342746"/>
    <n v="6641624"/>
    <n v="105943"/>
    <n v="10.325464277844429"/>
    <x v="0"/>
  </r>
  <r>
    <x v="31"/>
    <x v="0"/>
    <x v="31"/>
    <x v="31"/>
    <n v="897725"/>
    <n v="165451"/>
    <x v="31"/>
    <n v="587753"/>
    <n v="427793"/>
    <n v="62453"/>
    <n v="128202"/>
    <n v="1223185"/>
    <n v="-5991"/>
    <n v="4.3253863621018667"/>
    <x v="0"/>
  </r>
  <r>
    <x v="32"/>
    <x v="0"/>
    <x v="32"/>
    <x v="32"/>
    <n v="8848470"/>
    <n v="12563921"/>
    <x v="32"/>
    <n v="14029639"/>
    <n v="6425626"/>
    <n v="935895"/>
    <n v="1625848"/>
    <n v="23934282"/>
    <n v="-1245529"/>
    <n v="8.5179598421256344"/>
    <x v="0"/>
  </r>
  <r>
    <x v="33"/>
    <x v="0"/>
    <x v="33"/>
    <x v="33"/>
    <n v="3388466"/>
    <n v="1761098"/>
    <x v="33"/>
    <n v="3037814"/>
    <n v="1525471"/>
    <n v="345822"/>
    <n v="480317"/>
    <n v="5475174"/>
    <n v="107992"/>
    <n v="5.0179627479247477"/>
    <x v="0"/>
  </r>
  <r>
    <x v="34"/>
    <x v="0"/>
    <x v="34"/>
    <x v="34"/>
    <n v="243783"/>
    <n v="280111"/>
    <x v="34"/>
    <n v="310940"/>
    <n v="156042"/>
    <n v="44647"/>
    <n v="41585"/>
    <n v="588983"/>
    <n v="-8835"/>
    <n v="4.883688432820116"/>
    <x v="0"/>
  </r>
  <r>
    <x v="35"/>
    <x v="0"/>
    <x v="35"/>
    <x v="35"/>
    <n v="4156070"/>
    <n v="6176048"/>
    <x v="35"/>
    <n v="5522474"/>
    <n v="3653046"/>
    <n v="451400"/>
    <n v="588386"/>
    <n v="10385253"/>
    <n v="456353"/>
    <n v="5.9106833951300786"/>
    <x v="0"/>
  </r>
  <r>
    <x v="36"/>
    <x v="0"/>
    <x v="36"/>
    <x v="36"/>
    <n v="802783"/>
    <n v="533913"/>
    <x v="36"/>
    <n v="726475"/>
    <n v="457062"/>
    <n v="113582"/>
    <n v="113949"/>
    <n v="1428916"/>
    <n v="7589"/>
    <n v="4.5921577152136877"/>
    <x v="0"/>
  </r>
  <r>
    <x v="37"/>
    <x v="0"/>
    <x v="37"/>
    <x v="37"/>
    <n v="1180698"/>
    <n v="1763935"/>
    <x v="37"/>
    <n v="1712282"/>
    <n v="1053438"/>
    <n v="98785"/>
    <n v="209804"/>
    <n v="3149126"/>
    <n v="-7909"/>
    <n v="6.1614961534991197"/>
    <x v="0"/>
  </r>
  <r>
    <x v="38"/>
    <x v="0"/>
    <x v="38"/>
    <x v="38"/>
    <n v="4781408"/>
    <n v="6792207"/>
    <x v="38"/>
    <n v="6856146"/>
    <n v="3622113"/>
    <n v="684867"/>
    <n v="966827"/>
    <n v="12809067"/>
    <n v="-539645"/>
    <n v="7.1340941454063165"/>
    <x v="0"/>
  </r>
  <r>
    <x v="39"/>
    <x v="0"/>
    <x v="39"/>
    <x v="39"/>
    <n v="351512"/>
    <n v="521867"/>
    <x v="39"/>
    <n v="588044"/>
    <n v="268106"/>
    <n v="11541"/>
    <n v="12708"/>
    <n v="901540"/>
    <n v="18054"/>
    <n v="6.6186887770892264"/>
    <x v="0"/>
  </r>
  <r>
    <x v="40"/>
    <x v="0"/>
    <x v="40"/>
    <x v="40"/>
    <n v="1419961"/>
    <n v="1333732"/>
    <x v="40"/>
    <n v="1592384"/>
    <n v="820795"/>
    <n v="269661"/>
    <n v="221824"/>
    <n v="2994038"/>
    <n v="37074"/>
    <n v="4.7990019204797871"/>
    <x v="0"/>
  </r>
  <r>
    <x v="41"/>
    <x v="0"/>
    <x v="41"/>
    <x v="41"/>
    <n v="120851"/>
    <n v="292012"/>
    <x v="41"/>
    <n v="265549"/>
    <n v="139963"/>
    <n v="22308"/>
    <n v="43632"/>
    <n v="481665"/>
    <n v="-16015"/>
    <n v="4.3498365249883229"/>
    <x v="0"/>
  </r>
  <r>
    <x v="42"/>
    <x v="0"/>
    <x v="42"/>
    <x v="42"/>
    <n v="1535027"/>
    <n v="1399205"/>
    <x v="42"/>
    <n v="1969619"/>
    <n v="781510"/>
    <n v="209586"/>
    <n v="248037"/>
    <n v="3286481"/>
    <n v="-17839"/>
    <n v="3.869735801522018"/>
    <x v="0"/>
  </r>
  <r>
    <x v="43"/>
    <x v="0"/>
    <x v="43"/>
    <x v="43"/>
    <n v="9919561"/>
    <n v="9114198"/>
    <x v="43"/>
    <n v="8914245"/>
    <n v="5150373"/>
    <n v="971683"/>
    <n v="2989512"/>
    <n v="18574871"/>
    <n v="1692334"/>
    <n v="5.7327569991285117"/>
    <x v="0"/>
  </r>
  <r>
    <x v="44"/>
    <x v="0"/>
    <x v="44"/>
    <x v="44"/>
    <n v="928596"/>
    <n v="592918"/>
    <x v="44"/>
    <n v="881924"/>
    <n v="410867"/>
    <n v="128758"/>
    <n v="207312"/>
    <n v="1665011"/>
    <n v="-26706"/>
    <n v="3.5436372406304684"/>
    <x v="0"/>
  </r>
  <r>
    <x v="45"/>
    <x v="0"/>
    <x v="45"/>
    <x v="45"/>
    <n v="216778"/>
    <n v="586583"/>
    <x v="45"/>
    <n v="405876"/>
    <n v="193543"/>
    <n v="22698"/>
    <n v="15655"/>
    <n v="809853"/>
    <n v="27687"/>
    <n v="8.5942085496747183"/>
    <x v="0"/>
  </r>
  <r>
    <x v="46"/>
    <x v="0"/>
    <x v="46"/>
    <x v="46"/>
    <n v="2358711"/>
    <n v="3194224"/>
    <x v="46"/>
    <n v="3121277"/>
    <n v="1837782"/>
    <n v="303062"/>
    <n v="488487"/>
    <n v="5955333"/>
    <n v="-36797"/>
    <n v="5.7303401681961033"/>
    <x v="0"/>
  </r>
  <r>
    <x v="47"/>
    <x v="0"/>
    <x v="47"/>
    <x v="47"/>
    <n v="3720223"/>
    <n v="1266342"/>
    <x v="47"/>
    <n v="2778268"/>
    <n v="1626508"/>
    <n v="235224"/>
    <n v="942214"/>
    <n v="5791436"/>
    <n v="-520475"/>
    <n v="5.8814758362279722"/>
    <x v="0"/>
  </r>
  <r>
    <x v="48"/>
    <x v="0"/>
    <x v="48"/>
    <x v="48"/>
    <n v="1220263"/>
    <n v="470978"/>
    <x v="48"/>
    <n v="1023497"/>
    <n v="500010"/>
    <n v="116349"/>
    <n v="171484"/>
    <n v="1829848"/>
    <n v="2306"/>
    <n v="5.7665861972371815"/>
    <x v="0"/>
  </r>
  <r>
    <x v="49"/>
    <x v="0"/>
    <x v="49"/>
    <x v="49"/>
    <n v="2205644"/>
    <n v="2926067"/>
    <x v="49"/>
    <n v="3111910"/>
    <n v="1629643"/>
    <n v="193368"/>
    <n v="500029"/>
    <n v="5640718"/>
    <n v="-282773"/>
    <n v="6.4624797216208227"/>
    <x v="0"/>
  </r>
  <r>
    <x v="50"/>
    <x v="0"/>
    <x v="50"/>
    <x v="50"/>
    <n v="308683"/>
    <n v="271010"/>
    <x v="50"/>
    <n v="334071"/>
    <n v="193624"/>
    <n v="21047"/>
    <n v="48076"/>
    <n v="614807"/>
    <n v="323"/>
    <n v="6.1321065066342353"/>
    <x v="0"/>
  </r>
  <r>
    <x v="0"/>
    <x v="1"/>
    <x v="51"/>
    <x v="51"/>
    <n v="1850894"/>
    <n v="787506"/>
    <x v="51"/>
    <n v="1697593"/>
    <n v="826442"/>
    <n v="306977"/>
    <n v="231508"/>
    <n v="3103266"/>
    <n v="-133043"/>
    <n v="4.0687763354721342"/>
    <x v="0"/>
  </r>
  <r>
    <x v="1"/>
    <x v="1"/>
    <x v="52"/>
    <x v="52"/>
    <n v="668229"/>
    <n v="249885"/>
    <x v="52"/>
    <n v="516242"/>
    <n v="446458"/>
    <n v="36589"/>
    <n v="98486"/>
    <n v="1116160"/>
    <n v="-63878"/>
    <n v="8.4951884263893831"/>
    <x v="0"/>
  </r>
  <r>
    <x v="2"/>
    <x v="1"/>
    <x v="53"/>
    <x v="53"/>
    <n v="1478372"/>
    <n v="1739367"/>
    <x v="53"/>
    <n v="1652311"/>
    <n v="1054136"/>
    <n v="183778"/>
    <n v="696618"/>
    <n v="3803379"/>
    <n v="-236793"/>
    <n v="5.0341236615750296"/>
    <x v="0"/>
  </r>
  <r>
    <x v="3"/>
    <x v="1"/>
    <x v="54"/>
    <x v="54"/>
    <n v="810396"/>
    <n v="450783"/>
    <x v="54"/>
    <n v="816270"/>
    <n v="403608"/>
    <n v="75434"/>
    <n v="105349"/>
    <n v="1445984"/>
    <n v="-52697"/>
    <n v="4.4557380194758469"/>
    <x v="0"/>
  </r>
  <r>
    <x v="4"/>
    <x v="1"/>
    <x v="55"/>
    <x v="55"/>
    <n v="13175550"/>
    <n v="8169417"/>
    <x v="55"/>
    <n v="12443864"/>
    <n v="6754346"/>
    <n v="1615630"/>
    <n v="1916061"/>
    <n v="23012688"/>
    <n v="428157"/>
    <n v="5.6888378540652127"/>
    <x v="0"/>
  </r>
  <r>
    <x v="5"/>
    <x v="1"/>
    <x v="56"/>
    <x v="56"/>
    <n v="1269532"/>
    <n v="1626794"/>
    <x v="56"/>
    <n v="1574164"/>
    <n v="977343"/>
    <n v="95796"/>
    <n v="328219"/>
    <n v="3113755"/>
    <n v="-51890"/>
    <n v="5.5713830813181211"/>
    <x v="0"/>
  </r>
  <r>
    <x v="6"/>
    <x v="1"/>
    <x v="57"/>
    <x v="57"/>
    <n v="1537064"/>
    <n v="2589404"/>
    <x v="57"/>
    <n v="2431273"/>
    <n v="1221662"/>
    <n v="150749"/>
    <n v="53083"/>
    <n v="4132350"/>
    <n v="136510"/>
    <n v="8.9023235638823657"/>
    <x v="0"/>
  </r>
  <r>
    <x v="7"/>
    <x v="1"/>
    <x v="58"/>
    <x v="58"/>
    <n v="447430"/>
    <n v="207796"/>
    <x v="58"/>
    <n v="413915"/>
    <n v="217782"/>
    <n v="30320"/>
    <n v="50805"/>
    <n v="732323"/>
    <n v="-26525"/>
    <n v="6.80077470081517"/>
    <x v="0"/>
  </r>
  <r>
    <x v="8"/>
    <x v="1"/>
    <x v="59"/>
    <x v="59"/>
    <n v="0"/>
    <n v="656288"/>
    <x v="59"/>
    <n v="351028"/>
    <n v="332951"/>
    <n v="63271"/>
    <n v="22568"/>
    <n v="769818"/>
    <n v="-34098"/>
    <n v="9.1192146557921614"/>
    <x v="0"/>
  </r>
  <r>
    <x v="9"/>
    <x v="1"/>
    <x v="60"/>
    <x v="60"/>
    <n v="6158417"/>
    <n v="5267035"/>
    <x v="60"/>
    <n v="5715125"/>
    <n v="3849613"/>
    <n v="898855"/>
    <n v="1769738"/>
    <n v="12469073"/>
    <n v="-153123"/>
    <n v="6.0375737051714706"/>
    <x v="0"/>
  </r>
  <r>
    <x v="10"/>
    <x v="1"/>
    <x v="61"/>
    <x v="61"/>
    <n v="3473578"/>
    <n v="2901183"/>
    <x v="61"/>
    <n v="3509251"/>
    <n v="1862815"/>
    <n v="405376"/>
    <n v="723316"/>
    <n v="6597359"/>
    <n v="226832"/>
    <n v="5.5243009008308883"/>
    <x v="0"/>
  </r>
  <r>
    <x v="11"/>
    <x v="1"/>
    <x v="62"/>
    <x v="62"/>
    <n v="1025813"/>
    <n v="30143"/>
    <x v="62"/>
    <n v="615270"/>
    <n v="322736"/>
    <n v="93482"/>
    <n v="114779"/>
    <n v="1146267"/>
    <n v="-12318"/>
    <n v="6.2575822793192506"/>
    <x v="0"/>
  </r>
  <r>
    <x v="12"/>
    <x v="1"/>
    <x v="63"/>
    <x v="63"/>
    <n v="576106"/>
    <n v="296267"/>
    <x v="63"/>
    <n v="538783"/>
    <n v="273654"/>
    <n v="44562"/>
    <n v="99924"/>
    <n v="974781"/>
    <n v="-24782"/>
    <n v="4.0122606367253164"/>
    <x v="0"/>
  </r>
  <r>
    <x v="13"/>
    <x v="1"/>
    <x v="64"/>
    <x v="64"/>
    <n v="3697747"/>
    <n v="6983524"/>
    <x v="64"/>
    <n v="5727974"/>
    <n v="3468903"/>
    <n v="446271"/>
    <n v="508619"/>
    <n v="10743708"/>
    <n v="566095"/>
    <n v="6.0288210384465311"/>
    <x v="0"/>
  </r>
  <r>
    <x v="14"/>
    <x v="1"/>
    <x v="65"/>
    <x v="65"/>
    <n v="2754602"/>
    <n v="3080801"/>
    <x v="65"/>
    <n v="3003825"/>
    <n v="1743788"/>
    <n v="273493"/>
    <n v="551285"/>
    <n v="6061435"/>
    <n v="60319"/>
    <n v="6.3564929273127317"/>
    <x v="0"/>
  </r>
  <r>
    <x v="15"/>
    <x v="1"/>
    <x v="66"/>
    <x v="66"/>
    <n v="1339912"/>
    <n v="1508170"/>
    <x v="66"/>
    <n v="1551221"/>
    <n v="858078"/>
    <n v="120252"/>
    <n v="195410"/>
    <n v="2974072"/>
    <n v="13322"/>
    <n v="5.9996866998041876"/>
    <x v="0"/>
  </r>
  <r>
    <x v="16"/>
    <x v="1"/>
    <x v="67"/>
    <x v="67"/>
    <n v="1540727"/>
    <n v="1025174"/>
    <x v="67"/>
    <n v="1371720"/>
    <n v="856673"/>
    <n v="156331"/>
    <n v="172340"/>
    <n v="2643192"/>
    <n v="57395"/>
    <n v="5.899775857247719"/>
    <x v="0"/>
  </r>
  <r>
    <x v="17"/>
    <x v="1"/>
    <x v="68"/>
    <x v="68"/>
    <n v="1561340"/>
    <n v="691978"/>
    <x v="68"/>
    <n v="1310208"/>
    <n v="761029"/>
    <n v="145930"/>
    <n v="126669"/>
    <n v="2392549"/>
    <n v="99399"/>
    <n v="5.0848921274351166"/>
    <x v="0"/>
  </r>
  <r>
    <x v="18"/>
    <x v="1"/>
    <x v="69"/>
    <x v="69"/>
    <n v="1914388"/>
    <n v="1220169"/>
    <x v="69"/>
    <n v="1952186"/>
    <n v="1033282"/>
    <n v="270613"/>
    <n v="197625"/>
    <n v="3539581"/>
    <n v="32283"/>
    <n v="4.4742707112006332"/>
    <x v="0"/>
  </r>
  <r>
    <x v="19"/>
    <x v="1"/>
    <x v="70"/>
    <x v="70"/>
    <n v="609841"/>
    <n v="669882"/>
    <x v="70"/>
    <n v="799103"/>
    <n v="325201"/>
    <n v="72234"/>
    <n v="73376"/>
    <n v="1338353"/>
    <n v="18763"/>
    <n v="6.4096235317454697"/>
    <x v="0"/>
  </r>
  <r>
    <x v="20"/>
    <x v="1"/>
    <x v="71"/>
    <x v="71"/>
    <n v="2002382"/>
    <n v="2880512"/>
    <x v="71"/>
    <n v="2812922"/>
    <n v="1673254"/>
    <n v="254041"/>
    <n v="387699"/>
    <n v="5187683"/>
    <n v="-46178"/>
    <n v="6.6544811412330223"/>
    <x v="0"/>
  </r>
  <r>
    <x v="21"/>
    <x v="1"/>
    <x v="72"/>
    <x v="72"/>
    <n v="2119446"/>
    <n v="3979200"/>
    <x v="72"/>
    <n v="3536321"/>
    <n v="1914124"/>
    <n v="189810"/>
    <n v="282757"/>
    <n v="6391131"/>
    <n v="19626"/>
    <n v="7.3066718791316001"/>
    <x v="0"/>
  </r>
  <r>
    <x v="22"/>
    <x v="1"/>
    <x v="73"/>
    <x v="73"/>
    <n v="3489815"/>
    <n v="7614692"/>
    <x v="73"/>
    <n v="5825127"/>
    <n v="3912910"/>
    <n v="803226"/>
    <n v="877390"/>
    <n v="12023935"/>
    <n v="-261389"/>
    <n v="7.3431237104713629"/>
    <x v="0"/>
  </r>
  <r>
    <x v="23"/>
    <x v="1"/>
    <x v="74"/>
    <x v="74"/>
    <n v="2822949"/>
    <n v="2215427"/>
    <x v="74"/>
    <n v="2876527"/>
    <n v="1388180"/>
    <n v="490949"/>
    <n v="565106"/>
    <n v="5581140"/>
    <n v="-318658"/>
    <n v="6.5542368849427026"/>
    <x v="0"/>
  </r>
  <r>
    <x v="24"/>
    <x v="1"/>
    <x v="75"/>
    <x v="75"/>
    <n v="1048767"/>
    <n v="566467"/>
    <x v="75"/>
    <n v="1072529"/>
    <n v="515600"/>
    <n v="148515"/>
    <n v="159184"/>
    <n v="1919812"/>
    <n v="-8233"/>
    <n v="3.7975322523610675"/>
    <x v="0"/>
  </r>
  <r>
    <x v="25"/>
    <x v="1"/>
    <x v="76"/>
    <x v="76"/>
    <n v="2089445"/>
    <n v="2104644"/>
    <x v="76"/>
    <n v="2396531"/>
    <n v="1349465"/>
    <n v="245316"/>
    <n v="443146"/>
    <n v="4575564"/>
    <n v="-87205"/>
    <n v="5.2660244226374004"/>
    <x v="0"/>
  </r>
  <r>
    <x v="26"/>
    <x v="1"/>
    <x v="77"/>
    <x v="77"/>
    <n v="446392"/>
    <n v="349565"/>
    <x v="77"/>
    <n v="508299"/>
    <n v="271711"/>
    <n v="36336"/>
    <n v="50333"/>
    <n v="878084"/>
    <n v="902"/>
    <n v="5.3607167252146759"/>
    <x v="0"/>
  </r>
  <r>
    <x v="27"/>
    <x v="1"/>
    <x v="78"/>
    <x v="78"/>
    <n v="528743"/>
    <n v="1080591"/>
    <x v="78"/>
    <n v="1033858"/>
    <n v="447649"/>
    <n v="63108"/>
    <n v="173484"/>
    <n v="1769248"/>
    <n v="-58335"/>
    <n v="6.0251477310344344"/>
    <x v="0"/>
  </r>
  <r>
    <x v="28"/>
    <x v="1"/>
    <x v="79"/>
    <x v="79"/>
    <n v="817216"/>
    <n v="392669"/>
    <x v="79"/>
    <n v="654272"/>
    <n v="406932"/>
    <n v="44739"/>
    <n v="184082"/>
    <n v="1344245"/>
    <n v="-77696"/>
    <n v="5.3712849872773534"/>
    <x v="0"/>
  </r>
  <r>
    <x v="29"/>
    <x v="1"/>
    <x v="80"/>
    <x v="80"/>
    <n v="89556"/>
    <n v="1017786"/>
    <x v="80"/>
    <n v="648513"/>
    <n v="316069"/>
    <n v="38919"/>
    <n v="34260"/>
    <n v="1119762"/>
    <n v="25385"/>
    <n v="6.302821320065167"/>
    <x v="0"/>
  </r>
  <r>
    <x v="30"/>
    <x v="1"/>
    <x v="81"/>
    <x v="81"/>
    <n v="3102722"/>
    <n v="3561798"/>
    <x v="81"/>
    <n v="3522248"/>
    <n v="2430560"/>
    <n v="268715"/>
    <n v="320715"/>
    <n v="6765105"/>
    <n v="192793"/>
    <n v="10.678927609990883"/>
    <x v="0"/>
  </r>
  <r>
    <x v="31"/>
    <x v="1"/>
    <x v="82"/>
    <x v="82"/>
    <n v="982237"/>
    <n v="196530"/>
    <x v="82"/>
    <n v="622138"/>
    <n v="391385"/>
    <n v="63549"/>
    <n v="129528"/>
    <n v="1223759"/>
    <n v="119109"/>
    <n v="4.6829149215892087"/>
    <x v="0"/>
  </r>
  <r>
    <x v="32"/>
    <x v="1"/>
    <x v="83"/>
    <x v="83"/>
    <n v="9092275"/>
    <n v="13399349"/>
    <x v="83"/>
    <n v="14829280"/>
    <n v="6782725"/>
    <n v="992378"/>
    <n v="1717307"/>
    <n v="25359726"/>
    <n v="-1426064"/>
    <n v="8.8546873271556095"/>
    <x v="0"/>
  </r>
  <r>
    <x v="33"/>
    <x v="1"/>
    <x v="84"/>
    <x v="84"/>
    <n v="3553217"/>
    <n v="1640491"/>
    <x v="84"/>
    <n v="3161072"/>
    <n v="1629603"/>
    <n v="362721"/>
    <n v="490626"/>
    <n v="5740906"/>
    <n v="-92516"/>
    <n v="4.9912341317460518"/>
    <x v="0"/>
  </r>
  <r>
    <x v="34"/>
    <x v="1"/>
    <x v="85"/>
    <x v="85"/>
    <n v="247062"/>
    <n v="291334"/>
    <x v="85"/>
    <n v="319014"/>
    <n v="158223"/>
    <n v="46522"/>
    <n v="50938"/>
    <n v="621313"/>
    <n v="-17411"/>
    <n v="5.0842917038508819"/>
    <x v="0"/>
  </r>
  <r>
    <x v="35"/>
    <x v="1"/>
    <x v="86"/>
    <x v="86"/>
    <n v="4271944"/>
    <n v="5926170"/>
    <x v="86"/>
    <n v="5785984"/>
    <n v="3675789"/>
    <n v="472696"/>
    <n v="658754"/>
    <n v="10780138"/>
    <n v="-44382"/>
    <n v="5.9091014670162156"/>
    <x v="0"/>
  </r>
  <r>
    <x v="36"/>
    <x v="1"/>
    <x v="87"/>
    <x v="87"/>
    <n v="839113"/>
    <n v="558639"/>
    <x v="87"/>
    <n v="765718"/>
    <n v="473061"/>
    <n v="116301"/>
    <n v="129800"/>
    <n v="1529205"/>
    <n v="-10665"/>
    <n v="4.8006145636408473"/>
    <x v="0"/>
  </r>
  <r>
    <x v="37"/>
    <x v="1"/>
    <x v="88"/>
    <x v="88"/>
    <n v="1215471"/>
    <n v="1660527"/>
    <x v="88"/>
    <n v="1719357"/>
    <n v="1068111"/>
    <n v="110201"/>
    <n v="223352"/>
    <n v="3191792"/>
    <n v="-103250"/>
    <n v="5.9575483435405312"/>
    <x v="0"/>
  </r>
  <r>
    <x v="38"/>
    <x v="1"/>
    <x v="89"/>
    <x v="89"/>
    <n v="5132066"/>
    <n v="7453385"/>
    <x v="89"/>
    <n v="7100564"/>
    <n v="3795048"/>
    <n v="703486"/>
    <n v="963256"/>
    <n v="13701725"/>
    <n v="-430161"/>
    <n v="7.7129717826837165"/>
    <x v="0"/>
  </r>
  <r>
    <x v="39"/>
    <x v="1"/>
    <x v="90"/>
    <x v="90"/>
    <n v="385626"/>
    <n v="578918"/>
    <x v="90"/>
    <n v="642068"/>
    <n v="300816"/>
    <n v="14152"/>
    <n v="14866"/>
    <n v="994885"/>
    <n v="18102"/>
    <n v="6.9900702466222278"/>
    <x v="0"/>
  </r>
  <r>
    <x v="40"/>
    <x v="1"/>
    <x v="91"/>
    <x v="91"/>
    <n v="1470131"/>
    <n v="1423503"/>
    <x v="91"/>
    <n v="1646310"/>
    <n v="961618"/>
    <n v="211713"/>
    <n v="251078"/>
    <n v="3156251"/>
    <n v="23291"/>
    <n v="5.0117698982527212"/>
    <x v="0"/>
  </r>
  <r>
    <x v="41"/>
    <x v="1"/>
    <x v="92"/>
    <x v="92"/>
    <n v="126591"/>
    <n v="329490"/>
    <x v="92"/>
    <n v="284638"/>
    <n v="148152"/>
    <n v="23351"/>
    <n v="52745"/>
    <n v="525289"/>
    <n v="-17362"/>
    <n v="4.6839882330157971"/>
    <x v="0"/>
  </r>
  <r>
    <x v="42"/>
    <x v="1"/>
    <x v="93"/>
    <x v="93"/>
    <n v="1694595"/>
    <n v="1499391"/>
    <x v="93"/>
    <n v="2101003"/>
    <n v="996094"/>
    <n v="225590"/>
    <n v="270608"/>
    <n v="3661470"/>
    <n v="-125572"/>
    <n v="4.1258345837990982"/>
    <x v="0"/>
  </r>
  <r>
    <x v="43"/>
    <x v="1"/>
    <x v="94"/>
    <x v="94"/>
    <n v="8569649"/>
    <n v="9687625"/>
    <x v="94"/>
    <n v="9814470"/>
    <n v="6093204"/>
    <n v="936331"/>
    <n v="1717181"/>
    <n v="19224149"/>
    <n v="489455"/>
    <n v="5.473527380819835"/>
    <x v="0"/>
  </r>
  <r>
    <x v="44"/>
    <x v="1"/>
    <x v="95"/>
    <x v="95"/>
    <n v="982848"/>
    <n v="683643"/>
    <x v="95"/>
    <n v="997141"/>
    <n v="413388"/>
    <n v="137271"/>
    <n v="256177"/>
    <n v="1846448"/>
    <n v="-54437"/>
    <n v="3.8143232065660446"/>
    <x v="0"/>
  </r>
  <r>
    <x v="45"/>
    <x v="1"/>
    <x v="96"/>
    <x v="96"/>
    <n v="219927"/>
    <n v="637208"/>
    <x v="96"/>
    <n v="419793"/>
    <n v="203059"/>
    <n v="25011"/>
    <n v="38902"/>
    <n v="869710"/>
    <n v="22414"/>
    <n v="9.0684204641328758"/>
    <x v="0"/>
  </r>
  <r>
    <x v="46"/>
    <x v="1"/>
    <x v="97"/>
    <x v="97"/>
    <n v="2399644"/>
    <n v="3353229"/>
    <x v="97"/>
    <n v="3271356"/>
    <n v="1883438"/>
    <n v="314439"/>
    <n v="587495"/>
    <n v="6276362"/>
    <n v="-150623"/>
    <n v="5.8635166709580835"/>
    <x v="0"/>
  </r>
  <r>
    <x v="47"/>
    <x v="1"/>
    <x v="98"/>
    <x v="98"/>
    <n v="3978265"/>
    <n v="1432963"/>
    <x v="98"/>
    <n v="2918426"/>
    <n v="1741684"/>
    <n v="252127"/>
    <n v="840257"/>
    <n v="5968590"/>
    <n v="-229578"/>
    <n v="6.265625272940067"/>
    <x v="0"/>
  </r>
  <r>
    <x v="48"/>
    <x v="1"/>
    <x v="99"/>
    <x v="99"/>
    <n v="1185501"/>
    <n v="521613"/>
    <x v="99"/>
    <n v="1051169"/>
    <n v="507996"/>
    <n v="116579"/>
    <n v="151404"/>
    <n v="1843973"/>
    <n v="10430"/>
    <n v="5.9104478087649399"/>
    <x v="0"/>
  </r>
  <r>
    <x v="49"/>
    <x v="1"/>
    <x v="100"/>
    <x v="100"/>
    <n v="2363863"/>
    <n v="3079790"/>
    <x v="100"/>
    <n v="3257526"/>
    <n v="1689034"/>
    <n v="193556"/>
    <n v="504767"/>
    <n v="5860230"/>
    <n v="-177791"/>
    <n v="6.7347664643548359"/>
    <x v="0"/>
  </r>
  <r>
    <x v="50"/>
    <x v="1"/>
    <x v="101"/>
    <x v="101"/>
    <n v="351472"/>
    <n v="284600"/>
    <x v="101"/>
    <n v="344562"/>
    <n v="192234"/>
    <n v="21161"/>
    <n v="48647"/>
    <n v="623146"/>
    <n v="51775"/>
    <n v="6.6890752138276888"/>
    <x v="0"/>
  </r>
  <r>
    <x v="0"/>
    <x v="2"/>
    <x v="102"/>
    <x v="102"/>
    <n v="2161366"/>
    <n v="877114"/>
    <x v="102"/>
    <n v="1851700"/>
    <n v="888983"/>
    <n v="326956"/>
    <n v="243365"/>
    <n v="3353363"/>
    <n v="14074"/>
    <n v="4.6289066366085665"/>
    <x v="0"/>
  </r>
  <r>
    <x v="1"/>
    <x v="2"/>
    <x v="103"/>
    <x v="103"/>
    <n v="710028"/>
    <n v="284003"/>
    <x v="103"/>
    <n v="515914"/>
    <n v="469085"/>
    <n v="37579"/>
    <n v="159146"/>
    <n v="1203817"/>
    <n v="-86749"/>
    <n v="8.9065467505441678"/>
    <x v="0"/>
  </r>
  <r>
    <x v="2"/>
    <x v="2"/>
    <x v="104"/>
    <x v="104"/>
    <n v="1669173"/>
    <n v="1769608"/>
    <x v="104"/>
    <n v="1772388"/>
    <n v="1131046"/>
    <n v="226507"/>
    <n v="710135"/>
    <n v="4056279"/>
    <n v="-241061"/>
    <n v="5.1906456712624722"/>
    <x v="0"/>
  </r>
  <r>
    <x v="3"/>
    <x v="2"/>
    <x v="105"/>
    <x v="105"/>
    <n v="1244457"/>
    <n v="615537"/>
    <x v="105"/>
    <n v="1211057"/>
    <n v="598109"/>
    <n v="119934"/>
    <n v="160693"/>
    <n v="2155067"/>
    <n v="-97517"/>
    <n v="4.5952380420629941"/>
    <x v="0"/>
  </r>
  <r>
    <x v="4"/>
    <x v="2"/>
    <x v="106"/>
    <x v="106"/>
    <n v="15541486"/>
    <n v="11358487"/>
    <x v="106"/>
    <n v="16146416"/>
    <n v="8603751"/>
    <n v="2181053"/>
    <n v="2669270"/>
    <n v="30097549"/>
    <n v="-585335"/>
    <n v="5.5689674595544219"/>
    <x v="0"/>
  </r>
  <r>
    <x v="5"/>
    <x v="2"/>
    <x v="107"/>
    <x v="107"/>
    <n v="1577988"/>
    <n v="1930546"/>
    <x v="107"/>
    <n v="1896225"/>
    <n v="1174299"/>
    <n v="115636"/>
    <n v="449501"/>
    <n v="3766191"/>
    <n v="-56316"/>
    <n v="5.7984464016379995"/>
    <x v="0"/>
  </r>
  <r>
    <x v="6"/>
    <x v="2"/>
    <x v="108"/>
    <x v="108"/>
    <n v="1622686"/>
    <n v="2650480"/>
    <x v="108"/>
    <n v="2596475"/>
    <n v="1245242"/>
    <n v="137005"/>
    <n v="91833"/>
    <n v="4252186"/>
    <n v="168446"/>
    <n v="9.0306733426895711"/>
    <x v="0"/>
  </r>
  <r>
    <x v="7"/>
    <x v="2"/>
    <x v="109"/>
    <x v="109"/>
    <n v="510473"/>
    <n v="239863"/>
    <x v="109"/>
    <n v="431433"/>
    <n v="236288"/>
    <n v="35495"/>
    <n v="50074"/>
    <n v="772669"/>
    <n v="29349"/>
    <n v="7.5086178648666362"/>
    <x v="0"/>
  </r>
  <r>
    <x v="8"/>
    <x v="2"/>
    <x v="110"/>
    <x v="110"/>
    <n v="0"/>
    <n v="634584"/>
    <x v="110"/>
    <n v="336543"/>
    <n v="301371"/>
    <n v="38207"/>
    <n v="32103"/>
    <n v="708224"/>
    <n v="-8113"/>
    <n v="8.7024362958359234"/>
    <x v="0"/>
  </r>
  <r>
    <x v="9"/>
    <x v="2"/>
    <x v="111"/>
    <x v="111"/>
    <n v="6519109"/>
    <n v="5784787"/>
    <x v="111"/>
    <n v="6113051"/>
    <n v="4077880"/>
    <n v="951023"/>
    <n v="2070572"/>
    <n v="13473977"/>
    <n v="-231267"/>
    <n v="6.2835691720197353"/>
    <x v="0"/>
  </r>
  <r>
    <x v="10"/>
    <x v="2"/>
    <x v="112"/>
    <x v="112"/>
    <n v="3652134"/>
    <n v="2942239"/>
    <x v="112"/>
    <n v="3813194"/>
    <n v="2009750"/>
    <n v="442434"/>
    <n v="898969"/>
    <n v="7292267"/>
    <n v="-239442"/>
    <n v="5.5492632271343911"/>
    <x v="0"/>
  </r>
  <r>
    <x v="11"/>
    <x v="2"/>
    <x v="113"/>
    <x v="113"/>
    <n v="1062296"/>
    <n v="28736"/>
    <x v="113"/>
    <n v="636952"/>
    <n v="328579"/>
    <n v="96922"/>
    <n v="94706"/>
    <n v="1157159"/>
    <n v="16420"/>
    <n v="6.3826909375696825"/>
    <x v="0"/>
  </r>
  <r>
    <x v="12"/>
    <x v="2"/>
    <x v="114"/>
    <x v="114"/>
    <n v="665768"/>
    <n v="336586"/>
    <x v="114"/>
    <n v="602038"/>
    <n v="301143"/>
    <n v="46107"/>
    <n v="134550"/>
    <n v="1108075"/>
    <n v="-24860"/>
    <n v="4.5049865251530479"/>
    <x v="0"/>
  </r>
  <r>
    <x v="13"/>
    <x v="2"/>
    <x v="115"/>
    <x v="115"/>
    <n v="4100518"/>
    <n v="7449397"/>
    <x v="115"/>
    <n v="6031588"/>
    <n v="3778799"/>
    <n v="457236"/>
    <n v="1023865"/>
    <n v="11821661"/>
    <n v="415012"/>
    <n v="6.4499918562525798"/>
    <x v="0"/>
  </r>
  <r>
    <x v="14"/>
    <x v="2"/>
    <x v="116"/>
    <x v="116"/>
    <n v="3335998"/>
    <n v="2886574"/>
    <x v="116"/>
    <n v="3145120"/>
    <n v="1760003"/>
    <n v="290661"/>
    <n v="643725"/>
    <n v="6377558"/>
    <n v="137376"/>
    <n v="6.7398983263364585"/>
    <x v="0"/>
  </r>
  <r>
    <x v="15"/>
    <x v="2"/>
    <x v="117"/>
    <x v="117"/>
    <n v="1381253"/>
    <n v="1554668"/>
    <x v="117"/>
    <n v="1614502"/>
    <n v="872640"/>
    <n v="127943"/>
    <n v="209808"/>
    <n v="3100772"/>
    <n v="-23801"/>
    <n v="6.1682894412403249"/>
    <x v="0"/>
  </r>
  <r>
    <x v="16"/>
    <x v="2"/>
    <x v="118"/>
    <x v="118"/>
    <n v="1613143"/>
    <n v="1076376"/>
    <x v="118"/>
    <n v="1407359"/>
    <n v="881083"/>
    <n v="162631"/>
    <n v="177250"/>
    <n v="2756682"/>
    <n v="70261"/>
    <n v="6.1334613423590545"/>
    <x v="0"/>
  </r>
  <r>
    <x v="17"/>
    <x v="2"/>
    <x v="119"/>
    <x v="119"/>
    <n v="2218928"/>
    <n v="977003"/>
    <x v="119"/>
    <n v="1890546"/>
    <n v="1112902"/>
    <n v="211275"/>
    <n v="143259"/>
    <n v="3415870"/>
    <n v="92803"/>
    <n v="5.4823700921261516"/>
    <x v="0"/>
  </r>
  <r>
    <x v="18"/>
    <x v="2"/>
    <x v="120"/>
    <x v="120"/>
    <n v="1999375"/>
    <n v="1343060"/>
    <x v="120"/>
    <n v="2050103"/>
    <n v="1081590"/>
    <n v="289366"/>
    <n v="219314"/>
    <n v="3735603"/>
    <n v="56192"/>
    <n v="4.7572205891393509"/>
    <x v="0"/>
  </r>
  <r>
    <x v="19"/>
    <x v="2"/>
    <x v="121"/>
    <x v="121"/>
    <n v="652626"/>
    <n v="715886"/>
    <x v="121"/>
    <n v="833366"/>
    <n v="391838"/>
    <n v="63055"/>
    <n v="70968"/>
    <n v="1438795"/>
    <n v="7950"/>
    <n v="6.8193152144197136"/>
    <x v="0"/>
  </r>
  <r>
    <x v="20"/>
    <x v="2"/>
    <x v="122"/>
    <x v="122"/>
    <n v="2059219"/>
    <n v="3250655"/>
    <x v="122"/>
    <n v="3064702"/>
    <n v="1768323"/>
    <n v="253194"/>
    <n v="458731"/>
    <n v="5610071"/>
    <n v="-29948"/>
    <n v="7.0550700560600195"/>
    <x v="0"/>
  </r>
  <r>
    <x v="21"/>
    <x v="2"/>
    <x v="123"/>
    <x v="123"/>
    <n v="2095327"/>
    <n v="4965699"/>
    <x v="123"/>
    <n v="3681274"/>
    <n v="1840847"/>
    <n v="217956"/>
    <n v="259982"/>
    <n v="6706082"/>
    <n v="620822"/>
    <n v="8.1981455187098522"/>
    <x v="0"/>
  </r>
  <r>
    <x v="22"/>
    <x v="2"/>
    <x v="124"/>
    <x v="124"/>
    <n v="8053624"/>
    <n v="3753984"/>
    <x v="124"/>
    <n v="6162390"/>
    <n v="3915929"/>
    <n v="947067"/>
    <n v="753611"/>
    <n v="12477806"/>
    <n v="22402"/>
    <n v="7.7905875064738703"/>
    <x v="0"/>
  </r>
  <r>
    <x v="23"/>
    <x v="2"/>
    <x v="125"/>
    <x v="125"/>
    <n v="2919940"/>
    <n v="2589438"/>
    <x v="125"/>
    <n v="3109813"/>
    <n v="1526879"/>
    <n v="523268"/>
    <n v="662497"/>
    <n v="6155324"/>
    <n v="-410877"/>
    <n v="7.0337727058448989"/>
    <x v="0"/>
  </r>
  <r>
    <x v="24"/>
    <x v="2"/>
    <x v="126"/>
    <x v="126"/>
    <n v="1185162"/>
    <n v="623521"/>
    <x v="126"/>
    <n v="1189394"/>
    <n v="569686"/>
    <n v="164815"/>
    <n v="204426"/>
    <n v="2160068"/>
    <n v="-41095"/>
    <n v="4.2101505858323351"/>
    <x v="0"/>
  </r>
  <r>
    <x v="25"/>
    <x v="2"/>
    <x v="127"/>
    <x v="127"/>
    <n v="2276277"/>
    <n v="2262895"/>
    <x v="127"/>
    <n v="2573557"/>
    <n v="1449433"/>
    <n v="262319"/>
    <n v="526263"/>
    <n v="4957215"/>
    <n v="-104748"/>
    <n v="5.6260160810661963"/>
    <x v="0"/>
  </r>
  <r>
    <x v="26"/>
    <x v="2"/>
    <x v="128"/>
    <x v="128"/>
    <n v="449477"/>
    <n v="372361"/>
    <x v="128"/>
    <n v="523380"/>
    <n v="281496"/>
    <n v="36492"/>
    <n v="46881"/>
    <n v="899635"/>
    <n v="11649"/>
    <n v="5.5529190964541861"/>
    <x v="0"/>
  </r>
  <r>
    <x v="27"/>
    <x v="2"/>
    <x v="129"/>
    <x v="129"/>
    <n v="560994"/>
    <n v="1168686"/>
    <x v="129"/>
    <n v="1041372"/>
    <n v="470308"/>
    <n v="66223"/>
    <n v="242244"/>
    <n v="1874253"/>
    <n v="-41790"/>
    <n v="6.4108894610895755"/>
    <x v="0"/>
  </r>
  <r>
    <x v="28"/>
    <x v="2"/>
    <x v="130"/>
    <x v="130"/>
    <n v="860823"/>
    <n v="441880"/>
    <x v="130"/>
    <n v="705709"/>
    <n v="438671"/>
    <n v="48399"/>
    <n v="126131"/>
    <n v="1381200"/>
    <n v="-13490"/>
    <n v="5.454498323024219"/>
    <x v="0"/>
  </r>
  <r>
    <x v="29"/>
    <x v="2"/>
    <x v="131"/>
    <x v="131"/>
    <n v="83613"/>
    <n v="1079170"/>
    <x v="131"/>
    <n v="676601"/>
    <n v="347776"/>
    <n v="40081"/>
    <n v="80404"/>
    <n v="1232465"/>
    <n v="-34520"/>
    <n v="6.4322993572774765"/>
    <x v="0"/>
  </r>
  <r>
    <x v="30"/>
    <x v="2"/>
    <x v="132"/>
    <x v="132"/>
    <n v="4369467"/>
    <n v="7103104"/>
    <x v="132"/>
    <n v="6065026"/>
    <n v="4166818"/>
    <n v="491691"/>
    <n v="719638"/>
    <n v="11961696"/>
    <n v="-91513"/>
    <n v="10.13109883600846"/>
    <x v="0"/>
  </r>
  <r>
    <x v="31"/>
    <x v="2"/>
    <x v="133"/>
    <x v="133"/>
    <n v="1215392"/>
    <n v="225026"/>
    <x v="133"/>
    <n v="774207"/>
    <n v="494348"/>
    <n v="79707"/>
    <n v="171166"/>
    <n v="1540683"/>
    <n v="105582"/>
    <n v="5.0305573974875708"/>
    <x v="0"/>
  </r>
  <r>
    <x v="32"/>
    <x v="2"/>
    <x v="134"/>
    <x v="134"/>
    <n v="9932669"/>
    <n v="13763256"/>
    <x v="134"/>
    <n v="15693535"/>
    <n v="6970608"/>
    <n v="945437"/>
    <n v="1811288"/>
    <n v="26540967"/>
    <n v="-1476968"/>
    <n v="9.1529199400663384"/>
    <x v="0"/>
  </r>
  <r>
    <x v="33"/>
    <x v="2"/>
    <x v="135"/>
    <x v="135"/>
    <n v="3867404"/>
    <n v="1765846"/>
    <x v="135"/>
    <n v="3417870"/>
    <n v="1737660"/>
    <n v="387340"/>
    <n v="564673"/>
    <n v="6217951"/>
    <n v="-141012"/>
    <n v="5.2602895655305177"/>
    <x v="0"/>
  </r>
  <r>
    <x v="34"/>
    <x v="2"/>
    <x v="136"/>
    <x v="136"/>
    <n v="256507"/>
    <n v="313611"/>
    <x v="136"/>
    <n v="327382"/>
    <n v="159739"/>
    <n v="50761"/>
    <n v="39515"/>
    <n v="621904"/>
    <n v="20330"/>
    <n v="5.3838944403460536"/>
    <x v="0"/>
  </r>
  <r>
    <x v="35"/>
    <x v="2"/>
    <x v="137"/>
    <x v="137"/>
    <n v="4385097"/>
    <n v="6307783"/>
    <x v="137"/>
    <n v="6041768"/>
    <n v="3905229"/>
    <n v="510503"/>
    <n v="678965"/>
    <n v="11330046"/>
    <n v="38604"/>
    <n v="6.213188498388587"/>
    <x v="0"/>
  </r>
  <r>
    <x v="36"/>
    <x v="2"/>
    <x v="138"/>
    <x v="138"/>
    <n v="1804537"/>
    <n v="1077962"/>
    <x v="138"/>
    <n v="1623941"/>
    <n v="921572"/>
    <n v="291242"/>
    <n v="295180"/>
    <n v="3180275"/>
    <n v="-23749"/>
    <n v="5.1768138379612392"/>
    <x v="0"/>
  </r>
  <r>
    <x v="37"/>
    <x v="2"/>
    <x v="139"/>
    <x v="139"/>
    <n v="1521849"/>
    <n v="1556057"/>
    <x v="139"/>
    <n v="1789292"/>
    <n v="1060444"/>
    <n v="112701"/>
    <n v="213860"/>
    <n v="3255984"/>
    <n v="46078"/>
    <n v="6.3588749123793535"/>
    <x v="0"/>
  </r>
  <r>
    <x v="38"/>
    <x v="2"/>
    <x v="140"/>
    <x v="140"/>
    <n v="5401558"/>
    <n v="7841206"/>
    <x v="140"/>
    <n v="7562476"/>
    <n v="3908949"/>
    <n v="550426"/>
    <n v="963078"/>
    <n v="14135826"/>
    <n v="-178791"/>
    <n v="8.0134644467640204"/>
    <x v="0"/>
  </r>
  <r>
    <x v="39"/>
    <x v="2"/>
    <x v="141"/>
    <x v="141"/>
    <n v="434056"/>
    <n v="600743"/>
    <x v="141"/>
    <n v="677240"/>
    <n v="308559"/>
    <n v="27613"/>
    <n v="18871"/>
    <n v="1056716"/>
    <n v="33143"/>
    <n v="7.4337796451786726"/>
    <x v="0"/>
  </r>
  <r>
    <x v="40"/>
    <x v="2"/>
    <x v="142"/>
    <x v="142"/>
    <n v="1550416"/>
    <n v="1550370"/>
    <x v="142"/>
    <n v="1707358"/>
    <n v="998972"/>
    <n v="232372"/>
    <n v="262152"/>
    <n v="3286673"/>
    <n v="102973"/>
    <n v="5.3056066867017284"/>
    <x v="0"/>
  </r>
  <r>
    <x v="41"/>
    <x v="2"/>
    <x v="143"/>
    <x v="143"/>
    <n v="179725"/>
    <n v="439395"/>
    <x v="143"/>
    <n v="380309"/>
    <n v="199942"/>
    <n v="30140"/>
    <n v="68754"/>
    <n v="693964"/>
    <n v="-9082"/>
    <n v="5.0547035293075711"/>
    <x v="0"/>
  </r>
  <r>
    <x v="42"/>
    <x v="2"/>
    <x v="144"/>
    <x v="144"/>
    <n v="1855788"/>
    <n v="1681611"/>
    <x v="144"/>
    <n v="2245634"/>
    <n v="1020793"/>
    <n v="221723"/>
    <n v="394695"/>
    <n v="3958973"/>
    <n v="-88809"/>
    <n v="4.445429212698456"/>
    <x v="0"/>
  </r>
  <r>
    <x v="43"/>
    <x v="2"/>
    <x v="145"/>
    <x v="145"/>
    <n v="8718907"/>
    <n v="10268091"/>
    <x v="145"/>
    <n v="10652067"/>
    <n v="5778548"/>
    <n v="1087321"/>
    <n v="2104954"/>
    <n v="20198924"/>
    <n v="284452"/>
    <n v="5.5812907168841912"/>
    <x v="0"/>
  </r>
  <r>
    <x v="44"/>
    <x v="2"/>
    <x v="146"/>
    <x v="146"/>
    <n v="1055987"/>
    <n v="763728"/>
    <x v="146"/>
    <n v="1069735"/>
    <n v="435270"/>
    <n v="143824"/>
    <n v="348647"/>
    <n v="2045331"/>
    <n v="-91498"/>
    <n v="4.1343175571162254"/>
    <x v="0"/>
  </r>
  <r>
    <x v="45"/>
    <x v="2"/>
    <x v="147"/>
    <x v="147"/>
    <n v="224946"/>
    <n v="676298"/>
    <x v="147"/>
    <n v="415719"/>
    <n v="208906"/>
    <n v="24883"/>
    <n v="36040"/>
    <n v="891398"/>
    <n v="43518"/>
    <n v="9.3196168146974099"/>
    <x v="0"/>
  </r>
  <r>
    <x v="46"/>
    <x v="2"/>
    <x v="148"/>
    <x v="148"/>
    <n v="2522258"/>
    <n v="3464072"/>
    <x v="148"/>
    <n v="3452911"/>
    <n v="1959389"/>
    <n v="337469"/>
    <n v="602745"/>
    <n v="6590998"/>
    <n v="-236580"/>
    <n v="5.9901622252450721"/>
    <x v="0"/>
  </r>
  <r>
    <x v="47"/>
    <x v="2"/>
    <x v="149"/>
    <x v="149"/>
    <n v="4091373"/>
    <n v="1548260"/>
    <x v="149"/>
    <n v="3078586"/>
    <n v="1833862"/>
    <n v="265076"/>
    <n v="785601"/>
    <n v="6200754"/>
    <n v="-215329"/>
    <n v="6.3789147343000314"/>
    <x v="0"/>
  </r>
  <r>
    <x v="48"/>
    <x v="2"/>
    <x v="150"/>
    <x v="150"/>
    <n v="1210730"/>
    <n v="550137"/>
    <x v="150"/>
    <n v="1104307"/>
    <n v="540560"/>
    <n v="128462"/>
    <n v="134365"/>
    <n v="1925100"/>
    <n v="-8495"/>
    <n v="6.1779931728292787"/>
    <x v="0"/>
  </r>
  <r>
    <x v="49"/>
    <x v="2"/>
    <x v="151"/>
    <x v="151"/>
    <n v="2621263"/>
    <n v="3137163"/>
    <x v="151"/>
    <n v="3425341"/>
    <n v="1767790"/>
    <n v="204052"/>
    <n v="426714"/>
    <n v="6056854"/>
    <n v="-50109"/>
    <n v="6.9412127010980225"/>
    <x v="0"/>
  </r>
  <r>
    <x v="50"/>
    <x v="2"/>
    <x v="152"/>
    <x v="152"/>
    <n v="303913"/>
    <n v="287868"/>
    <x v="152"/>
    <n v="357039"/>
    <n v="198669"/>
    <n v="21975"/>
    <n v="48915"/>
    <n v="642935"/>
    <n v="-8698"/>
    <n v="6.3225172956915285"/>
    <x v="0"/>
  </r>
  <r>
    <x v="0"/>
    <x v="3"/>
    <x v="153"/>
    <x v="153"/>
    <n v="2138717"/>
    <n v="891538"/>
    <x v="153"/>
    <n v="1987018"/>
    <n v="935115"/>
    <n v="322883"/>
    <n v="286699"/>
    <n v="3572283"/>
    <n v="-207170"/>
    <n v="4.5727111393753601"/>
    <x v="0"/>
  </r>
  <r>
    <x v="1"/>
    <x v="3"/>
    <x v="154"/>
    <x v="154"/>
    <n v="706116"/>
    <n v="290725"/>
    <x v="154"/>
    <n v="636959"/>
    <n v="365085"/>
    <n v="38996"/>
    <n v="179297"/>
    <n v="1240031"/>
    <n v="-119685"/>
    <n v="8.8783174444682178"/>
    <x v="0"/>
  </r>
  <r>
    <x v="2"/>
    <x v="3"/>
    <x v="155"/>
    <x v="155"/>
    <n v="1798363"/>
    <n v="1966024"/>
    <x v="155"/>
    <n v="1860007"/>
    <n v="1193260"/>
    <n v="220650"/>
    <n v="877190"/>
    <n v="4391555"/>
    <n v="-248251"/>
    <n v="5.4183430737784777"/>
    <x v="0"/>
  </r>
  <r>
    <x v="3"/>
    <x v="3"/>
    <x v="156"/>
    <x v="156"/>
    <n v="1296247"/>
    <n v="694985"/>
    <x v="156"/>
    <n v="1264275"/>
    <n v="636106"/>
    <n v="127007"/>
    <n v="203555"/>
    <n v="2297381"/>
    <n v="-113997"/>
    <n v="4.8208219347459851"/>
    <x v="0"/>
  </r>
  <r>
    <x v="4"/>
    <x v="3"/>
    <x v="157"/>
    <x v="157"/>
    <n v="17061474"/>
    <n v="11617625"/>
    <x v="157"/>
    <n v="16880730"/>
    <n v="9222569"/>
    <n v="2362407"/>
    <n v="2580639"/>
    <n v="31561692"/>
    <n v="-278711"/>
    <n v="5.72897585635266"/>
    <x v="0"/>
  </r>
  <r>
    <x v="5"/>
    <x v="3"/>
    <x v="158"/>
    <x v="158"/>
    <n v="1664676"/>
    <n v="2031529"/>
    <x v="158"/>
    <n v="2052264"/>
    <n v="1127563"/>
    <n v="143767"/>
    <n v="588209"/>
    <n v="4075165"/>
    <n v="-183962"/>
    <n v="5.934615871485895"/>
    <x v="0"/>
  </r>
  <r>
    <x v="6"/>
    <x v="3"/>
    <x v="159"/>
    <x v="159"/>
    <n v="1703171"/>
    <n v="2820636"/>
    <x v="159"/>
    <n v="2701637"/>
    <n v="1296119"/>
    <n v="149792"/>
    <n v="149327"/>
    <n v="4538234"/>
    <n v="147791"/>
    <n v="9.3755189420085436"/>
    <x v="0"/>
  </r>
  <r>
    <x v="7"/>
    <x v="3"/>
    <x v="160"/>
    <x v="160"/>
    <n v="567123"/>
    <n v="244491"/>
    <x v="160"/>
    <n v="447461"/>
    <n v="245924"/>
    <n v="34748"/>
    <n v="72077"/>
    <n v="823530"/>
    <n v="36880"/>
    <n v="7.9328975392076417"/>
    <x v="0"/>
  </r>
  <r>
    <x v="8"/>
    <x v="3"/>
    <x v="161"/>
    <x v="161"/>
    <n v="0"/>
    <n v="621004"/>
    <x v="161"/>
    <n v="334893"/>
    <n v="312944"/>
    <n v="39956"/>
    <n v="15452"/>
    <n v="703245"/>
    <n v="-24371"/>
    <n v="8.5069797749429839"/>
    <x v="0"/>
  </r>
  <r>
    <x v="9"/>
    <x v="3"/>
    <x v="162"/>
    <x v="162"/>
    <n v="6671487"/>
    <n v="6070811"/>
    <x v="162"/>
    <n v="6380643"/>
    <n v="4230355"/>
    <n v="992115"/>
    <n v="2042385"/>
    <n v="13936240"/>
    <n v="-251783"/>
    <n v="6.2906862889316306"/>
    <x v="0"/>
  </r>
  <r>
    <x v="10"/>
    <x v="3"/>
    <x v="163"/>
    <x v="163"/>
    <n v="4086584"/>
    <n v="3161585"/>
    <x v="163"/>
    <n v="4118122"/>
    <n v="2125775"/>
    <n v="509934"/>
    <n v="1042930"/>
    <n v="7934236"/>
    <n v="-169549"/>
    <n v="5.9221516467524857"/>
    <x v="0"/>
  </r>
  <r>
    <x v="11"/>
    <x v="3"/>
    <x v="164"/>
    <x v="164"/>
    <n v="1079097"/>
    <n v="28531"/>
    <x v="164"/>
    <n v="671105"/>
    <n v="328131"/>
    <n v="103048"/>
    <n v="129266"/>
    <n v="1231550"/>
    <n v="-32531"/>
    <n v="6.4083023345305286"/>
    <x v="0"/>
  </r>
  <r>
    <x v="12"/>
    <x v="3"/>
    <x v="165"/>
    <x v="165"/>
    <n v="718218"/>
    <n v="335348"/>
    <x v="165"/>
    <n v="642377"/>
    <n v="327291"/>
    <n v="47750"/>
    <n v="157468"/>
    <n v="1198223"/>
    <n v="-64171"/>
    <n v="4.6650184905613807"/>
    <x v="0"/>
  </r>
  <r>
    <x v="13"/>
    <x v="3"/>
    <x v="166"/>
    <x v="166"/>
    <n v="4191483"/>
    <n v="7812246"/>
    <x v="166"/>
    <n v="6303563"/>
    <n v="3960659"/>
    <n v="474624"/>
    <n v="1112689"/>
    <n v="12423100"/>
    <n v="309029"/>
    <n v="6.6141960653932266"/>
    <x v="0"/>
  </r>
  <r>
    <x v="14"/>
    <x v="3"/>
    <x v="167"/>
    <x v="167"/>
    <n v="3298257"/>
    <n v="2817690"/>
    <x v="167"/>
    <n v="3293900"/>
    <n v="1847383"/>
    <n v="302283"/>
    <n v="616866"/>
    <n v="6644035"/>
    <n v="-221373"/>
    <n v="6.5842729803015008"/>
    <x v="0"/>
  </r>
  <r>
    <x v="15"/>
    <x v="3"/>
    <x v="168"/>
    <x v="168"/>
    <n v="1486426"/>
    <n v="1623736"/>
    <x v="168"/>
    <n v="1679091"/>
    <n v="931857"/>
    <n v="134624"/>
    <n v="242065"/>
    <n v="3284185"/>
    <n v="-26145"/>
    <n v="6.485688065724017"/>
    <x v="0"/>
  </r>
  <r>
    <x v="16"/>
    <x v="3"/>
    <x v="169"/>
    <x v="169"/>
    <n v="1658774"/>
    <n v="1115528"/>
    <x v="169"/>
    <n v="1468081"/>
    <n v="906796"/>
    <n v="169091"/>
    <n v="318829"/>
    <n v="3007653"/>
    <n v="-93109"/>
    <n v="6.2948026815951348"/>
    <x v="0"/>
  </r>
  <r>
    <x v="17"/>
    <x v="3"/>
    <x v="170"/>
    <x v="170"/>
    <n v="2272684"/>
    <n v="1045045"/>
    <x v="170"/>
    <n v="1970377"/>
    <n v="1139539"/>
    <n v="228647"/>
    <n v="413638"/>
    <n v="3826435"/>
    <n v="-203647"/>
    <n v="5.6647574550725457"/>
    <x v="0"/>
  </r>
  <r>
    <x v="18"/>
    <x v="3"/>
    <x v="171"/>
    <x v="171"/>
    <n v="1978056"/>
    <n v="1433214"/>
    <x v="171"/>
    <n v="2078321"/>
    <n v="1117936"/>
    <n v="299287"/>
    <n v="236616"/>
    <n v="3815375"/>
    <n v="64258"/>
    <n v="4.8733781609296472"/>
    <x v="0"/>
  </r>
  <r>
    <x v="19"/>
    <x v="3"/>
    <x v="172"/>
    <x v="172"/>
    <n v="647382"/>
    <n v="759130"/>
    <x v="172"/>
    <n v="857253"/>
    <n v="398040"/>
    <n v="63537"/>
    <n v="62645"/>
    <n v="1465093"/>
    <n v="20045"/>
    <n v="6.9528607075809568"/>
    <x v="0"/>
  </r>
  <r>
    <x v="20"/>
    <x v="3"/>
    <x v="173"/>
    <x v="173"/>
    <n v="2163187"/>
    <n v="3253925"/>
    <x v="173"/>
    <n v="3197895"/>
    <n v="1856055"/>
    <n v="251330"/>
    <n v="449601"/>
    <n v="5825606"/>
    <n v="-136688"/>
    <n v="7.0622064095815995"/>
    <x v="0"/>
  </r>
  <r>
    <x v="21"/>
    <x v="3"/>
    <x v="174"/>
    <x v="174"/>
    <n v="3028094"/>
    <n v="3799496"/>
    <x v="174"/>
    <n v="4171772"/>
    <n v="1953199"/>
    <n v="221882"/>
    <n v="360126"/>
    <n v="7479576"/>
    <n v="-349819"/>
    <n v="7.8148882531540123"/>
    <x v="0"/>
  </r>
  <r>
    <x v="22"/>
    <x v="3"/>
    <x v="175"/>
    <x v="175"/>
    <n v="8462687"/>
    <n v="3900471"/>
    <x v="175"/>
    <n v="6452165"/>
    <n v="4205956"/>
    <n v="691888"/>
    <n v="919074"/>
    <n v="13071893"/>
    <n v="-59813"/>
    <n v="7.9773359711758287"/>
    <x v="0"/>
  </r>
  <r>
    <x v="23"/>
    <x v="3"/>
    <x v="176"/>
    <x v="176"/>
    <n v="3435468"/>
    <n v="2424707"/>
    <x v="176"/>
    <n v="3204906"/>
    <n v="1522656"/>
    <n v="551475"/>
    <n v="762106"/>
    <n v="6423285"/>
    <n v="-321869"/>
    <n v="7.374043107594952"/>
    <x v="0"/>
  </r>
  <r>
    <x v="24"/>
    <x v="3"/>
    <x v="177"/>
    <x v="177"/>
    <n v="1285429"/>
    <n v="661118"/>
    <x v="177"/>
    <n v="1238512"/>
    <n v="599427"/>
    <n v="166353"/>
    <n v="231093"/>
    <n v="2268726"/>
    <n v="-27165"/>
    <n v="4.4510565883376154"/>
    <x v="0"/>
  </r>
  <r>
    <x v="25"/>
    <x v="3"/>
    <x v="178"/>
    <x v="178"/>
    <n v="2536393"/>
    <n v="2390055"/>
    <x v="178"/>
    <n v="2745318"/>
    <n v="1521493"/>
    <n v="283616"/>
    <n v="568575"/>
    <n v="5277785"/>
    <n v="-26771"/>
    <n v="6.0089395754731552"/>
    <x v="0"/>
  </r>
  <r>
    <x v="26"/>
    <x v="3"/>
    <x v="179"/>
    <x v="179"/>
    <n v="452250"/>
    <n v="402019"/>
    <x v="179"/>
    <n v="538091"/>
    <n v="289907"/>
    <n v="37370"/>
    <n v="48074"/>
    <n v="924259"/>
    <n v="20364"/>
    <n v="5.7114879980651789"/>
    <x v="0"/>
  </r>
  <r>
    <x v="27"/>
    <x v="3"/>
    <x v="180"/>
    <x v="180"/>
    <n v="574359"/>
    <n v="1234589"/>
    <x v="180"/>
    <n v="1067391"/>
    <n v="497288"/>
    <n v="71038"/>
    <n v="247543"/>
    <n v="1940808"/>
    <n v="-30974"/>
    <n v="6.6026876311577141"/>
    <x v="0"/>
  </r>
  <r>
    <x v="28"/>
    <x v="3"/>
    <x v="181"/>
    <x v="181"/>
    <n v="997400"/>
    <n v="486491"/>
    <x v="181"/>
    <n v="767237"/>
    <n v="483238"/>
    <n v="53033"/>
    <n v="229949"/>
    <n v="1608989"/>
    <n v="-57820"/>
    <n v="5.8525624337366668"/>
    <x v="0"/>
  </r>
  <r>
    <x v="29"/>
    <x v="3"/>
    <x v="182"/>
    <x v="182"/>
    <n v="84837"/>
    <n v="1143921"/>
    <x v="182"/>
    <n v="725549"/>
    <n v="340457"/>
    <n v="42174"/>
    <n v="97166"/>
    <n v="1295106"/>
    <n v="-25726"/>
    <n v="6.6458294067139958"/>
    <x v="0"/>
  </r>
  <r>
    <x v="30"/>
    <x v="3"/>
    <x v="183"/>
    <x v="183"/>
    <n v="4589725"/>
    <n v="7391184"/>
    <x v="183"/>
    <n v="6636622"/>
    <n v="4099193"/>
    <n v="469558"/>
    <n v="753213"/>
    <n v="12469216"/>
    <n v="-79435"/>
    <n v="10.377326773473778"/>
    <x v="0"/>
  </r>
  <r>
    <x v="31"/>
    <x v="3"/>
    <x v="184"/>
    <x v="184"/>
    <n v="1281567"/>
    <n v="253427"/>
    <x v="184"/>
    <n v="798365"/>
    <n v="519816"/>
    <n v="81877"/>
    <n v="218014"/>
    <n v="1642517"/>
    <n v="108002"/>
    <n v="5.3100579079721291"/>
    <x v="0"/>
  </r>
  <r>
    <x v="32"/>
    <x v="3"/>
    <x v="185"/>
    <x v="185"/>
    <n v="10284155"/>
    <n v="14231764"/>
    <x v="185"/>
    <n v="15973623"/>
    <n v="6953428"/>
    <n v="942356"/>
    <n v="1835923"/>
    <n v="26974514"/>
    <n v="-948148"/>
    <n v="9.3339901152763485"/>
    <x v="0"/>
  </r>
  <r>
    <x v="33"/>
    <x v="3"/>
    <x v="186"/>
    <x v="186"/>
    <n v="3971818"/>
    <n v="2101461"/>
    <x v="186"/>
    <n v="3527936"/>
    <n v="1780725"/>
    <n v="402269"/>
    <n v="687268"/>
    <n v="6517111"/>
    <n v="-711"/>
    <n v="5.5148950575490856"/>
    <x v="0"/>
  </r>
  <r>
    <x v="34"/>
    <x v="3"/>
    <x v="187"/>
    <x v="187"/>
    <n v="267306"/>
    <n v="319295"/>
    <x v="187"/>
    <n v="338326"/>
    <n v="169545"/>
    <n v="52456"/>
    <n v="52160"/>
    <n v="657809"/>
    <n v="-1838"/>
    <n v="5.5076405098151167"/>
    <x v="0"/>
  </r>
  <r>
    <x v="35"/>
    <x v="3"/>
    <x v="188"/>
    <x v="188"/>
    <n v="4831397"/>
    <n v="6636752"/>
    <x v="188"/>
    <n v="6291682"/>
    <n v="4046180"/>
    <n v="532065"/>
    <n v="843253"/>
    <n v="11935582"/>
    <n v="237196"/>
    <n v="6.6241796489822748"/>
    <x v="0"/>
  </r>
  <r>
    <x v="36"/>
    <x v="3"/>
    <x v="189"/>
    <x v="189"/>
    <n v="1856294"/>
    <n v="1050659"/>
    <x v="189"/>
    <n v="1640558"/>
    <n v="948125"/>
    <n v="299920"/>
    <n v="255103"/>
    <n v="3195426"/>
    <n v="-10192"/>
    <n v="5.1671771278770224"/>
    <x v="0"/>
  </r>
  <r>
    <x v="37"/>
    <x v="3"/>
    <x v="190"/>
    <x v="190"/>
    <n v="1822648"/>
    <n v="1360834"/>
    <x v="190"/>
    <n v="1879638"/>
    <n v="1104418"/>
    <n v="116224"/>
    <n v="305484"/>
    <n v="3509765"/>
    <n v="-134055"/>
    <n v="6.396188483976891"/>
    <x v="0"/>
  </r>
  <r>
    <x v="38"/>
    <x v="3"/>
    <x v="191"/>
    <x v="191"/>
    <n v="5629751"/>
    <n v="8281435"/>
    <x v="191"/>
    <n v="7960931"/>
    <n v="4101534"/>
    <n v="580399"/>
    <n v="1195395"/>
    <n v="15048791"/>
    <n v="-377423"/>
    <n v="8.3165504328794526"/>
    <x v="0"/>
  </r>
  <r>
    <x v="39"/>
    <x v="3"/>
    <x v="192"/>
    <x v="192"/>
    <n v="459171"/>
    <n v="618195"/>
    <x v="192"/>
    <n v="699778"/>
    <n v="321959"/>
    <n v="24931"/>
    <n v="20181"/>
    <n v="1092459"/>
    <n v="42733"/>
    <n v="7.6199144834437531"/>
    <x v="0"/>
  </r>
  <r>
    <x v="40"/>
    <x v="3"/>
    <x v="193"/>
    <x v="193"/>
    <n v="1870037"/>
    <n v="1437190"/>
    <x v="193"/>
    <n v="1820849"/>
    <n v="986157"/>
    <n v="235742"/>
    <n v="367884"/>
    <n v="3493720"/>
    <n v="100688"/>
    <n v="5.654447692070514"/>
    <x v="0"/>
  </r>
  <r>
    <x v="41"/>
    <x v="3"/>
    <x v="194"/>
    <x v="194"/>
    <n v="209375"/>
    <n v="433860"/>
    <x v="194"/>
    <n v="383377"/>
    <n v="201190"/>
    <n v="32183"/>
    <n v="56451"/>
    <n v="689818"/>
    <n v="20910"/>
    <n v="5.2108450518351246"/>
    <x v="0"/>
  </r>
  <r>
    <x v="42"/>
    <x v="3"/>
    <x v="195"/>
    <x v="195"/>
    <n v="1967170"/>
    <n v="1815609"/>
    <x v="195"/>
    <n v="2363545"/>
    <n v="1143373"/>
    <n v="229847"/>
    <n v="460149"/>
    <n v="4284181"/>
    <n v="-161163"/>
    <n v="4.6759542681647499"/>
    <x v="0"/>
  </r>
  <r>
    <x v="43"/>
    <x v="3"/>
    <x v="196"/>
    <x v="196"/>
    <n v="9834742"/>
    <n v="10793165"/>
    <x v="196"/>
    <n v="11427564"/>
    <n v="6131290"/>
    <n v="1174475"/>
    <n v="2667181"/>
    <n v="22401797"/>
    <n v="-160428"/>
    <n v="5.9464767155224507"/>
    <x v="0"/>
  </r>
  <r>
    <x v="44"/>
    <x v="3"/>
    <x v="197"/>
    <x v="197"/>
    <n v="1197910"/>
    <n v="703113"/>
    <x v="197"/>
    <n v="1132806"/>
    <n v="471430"/>
    <n v="153581"/>
    <n v="342609"/>
    <n v="2150719"/>
    <n v="-114993"/>
    <n v="4.2865782142608975"/>
    <x v="0"/>
  </r>
  <r>
    <x v="45"/>
    <x v="3"/>
    <x v="198"/>
    <x v="198"/>
    <n v="215657"/>
    <n v="712888"/>
    <x v="198"/>
    <n v="424562"/>
    <n v="219243"/>
    <n v="23167"/>
    <n v="56478"/>
    <n v="975817"/>
    <n v="-10579"/>
    <n v="9.5507599145096176"/>
    <x v="0"/>
  </r>
  <r>
    <x v="46"/>
    <x v="3"/>
    <x v="199"/>
    <x v="199"/>
    <n v="2548036"/>
    <n v="3764757"/>
    <x v="199"/>
    <n v="3601237"/>
    <n v="2045400"/>
    <n v="347988"/>
    <n v="721139"/>
    <n v="6903384"/>
    <n v="-228865"/>
    <n v="6.1809457574820303"/>
    <x v="0"/>
  </r>
  <r>
    <x v="47"/>
    <x v="3"/>
    <x v="200"/>
    <x v="200"/>
    <n v="4288899"/>
    <n v="1698978"/>
    <x v="200"/>
    <n v="3222598"/>
    <n v="1927517"/>
    <n v="280214"/>
    <n v="895494"/>
    <n v="6578388"/>
    <n v="-223795"/>
    <n v="6.6430890722287499"/>
    <x v="0"/>
  </r>
  <r>
    <x v="48"/>
    <x v="3"/>
    <x v="201"/>
    <x v="201"/>
    <n v="1222505"/>
    <n v="577570"/>
    <x v="201"/>
    <n v="1131846"/>
    <n v="556873"/>
    <n v="130467"/>
    <n v="101350"/>
    <n v="1936848"/>
    <n v="21799"/>
    <n v="6.3913872038270396"/>
    <x v="0"/>
  </r>
  <r>
    <x v="49"/>
    <x v="3"/>
    <x v="202"/>
    <x v="202"/>
    <n v="2869875"/>
    <n v="3202293"/>
    <x v="202"/>
    <n v="3567663"/>
    <n v="1872074"/>
    <n v="212389"/>
    <n v="617334"/>
    <n v="6521058"/>
    <n v="-178435"/>
    <n v="7.2909578931638181"/>
    <x v="0"/>
  </r>
  <r>
    <x v="50"/>
    <x v="3"/>
    <x v="203"/>
    <x v="203"/>
    <n v="339629"/>
    <n v="283421"/>
    <x v="203"/>
    <n v="360100"/>
    <n v="200228"/>
    <n v="21910"/>
    <n v="78444"/>
    <n v="676305"/>
    <n v="-12248"/>
    <n v="6.649946424458486"/>
    <x v="0"/>
  </r>
  <r>
    <x v="0"/>
    <x v="4"/>
    <x v="204"/>
    <x v="204"/>
    <n v="2498847"/>
    <n v="1106741"/>
    <x v="204"/>
    <n v="2095904"/>
    <n v="1075352"/>
    <n v="323955"/>
    <n v="420070"/>
    <n v="3963624"/>
    <n v="18164"/>
    <n v="5.3998692679275173"/>
    <x v="0"/>
  </r>
  <r>
    <x v="1"/>
    <x v="4"/>
    <x v="205"/>
    <x v="205"/>
    <n v="692364"/>
    <n v="294023"/>
    <x v="205"/>
    <n v="651935"/>
    <n v="372788"/>
    <n v="40973"/>
    <n v="152330"/>
    <n v="1237103"/>
    <n v="-105153"/>
    <n v="8.8334907095978714"/>
    <x v="0"/>
  </r>
  <r>
    <x v="2"/>
    <x v="4"/>
    <x v="206"/>
    <x v="206"/>
    <n v="1907516"/>
    <n v="2030455"/>
    <x v="206"/>
    <n v="1977550"/>
    <n v="1252277"/>
    <n v="265183"/>
    <n v="678793"/>
    <n v="4432360"/>
    <n v="-89098"/>
    <n v="5.5430424528301883"/>
    <x v="0"/>
  </r>
  <r>
    <x v="3"/>
    <x v="4"/>
    <x v="207"/>
    <x v="207"/>
    <n v="1387107"/>
    <n v="750615"/>
    <x v="207"/>
    <n v="1291727"/>
    <n v="667439"/>
    <n v="158337"/>
    <n v="192204"/>
    <n v="2379496"/>
    <n v="-23637"/>
    <n v="5.1511187298977363"/>
    <x v="0"/>
  </r>
  <r>
    <x v="4"/>
    <x v="4"/>
    <x v="208"/>
    <x v="208"/>
    <n v="20560730"/>
    <n v="12203438"/>
    <x v="208"/>
    <n v="18160435"/>
    <n v="10040400"/>
    <n v="1792979"/>
    <n v="3088674"/>
    <n v="33862281"/>
    <n v="1752653"/>
    <n v="6.3645421345443287"/>
    <x v="0"/>
  </r>
  <r>
    <x v="5"/>
    <x v="4"/>
    <x v="209"/>
    <x v="209"/>
    <n v="1784304"/>
    <n v="2143933"/>
    <x v="209"/>
    <n v="2188731"/>
    <n v="1205308"/>
    <n v="154175"/>
    <n v="678631"/>
    <n v="4398196"/>
    <n v="-264921"/>
    <n v="6.1449094158190043"/>
    <x v="0"/>
  </r>
  <r>
    <x v="6"/>
    <x v="4"/>
    <x v="210"/>
    <x v="210"/>
    <n v="1719703"/>
    <n v="2910333"/>
    <x v="210"/>
    <n v="2709106"/>
    <n v="1368262"/>
    <n v="164857"/>
    <n v="194220"/>
    <n v="4642835"/>
    <n v="145654"/>
    <n v="9.4291663877063154"/>
    <x v="0"/>
  </r>
  <r>
    <x v="7"/>
    <x v="4"/>
    <x v="211"/>
    <x v="211"/>
    <n v="575855"/>
    <n v="266349"/>
    <x v="211"/>
    <n v="486550"/>
    <n v="265674"/>
    <n v="39021"/>
    <n v="73946"/>
    <n v="889631"/>
    <n v="9295"/>
    <n v="8.1538936006168079"/>
    <x v="0"/>
  </r>
  <r>
    <x v="8"/>
    <x v="4"/>
    <x v="212"/>
    <x v="212"/>
    <n v="0"/>
    <n v="638448"/>
    <x v="212"/>
    <n v="337401"/>
    <n v="272058"/>
    <n v="23494"/>
    <n v="53106"/>
    <n v="686059"/>
    <n v="25566"/>
    <n v="9.0482275455192749"/>
    <x v="0"/>
  </r>
  <r>
    <x v="9"/>
    <x v="4"/>
    <x v="213"/>
    <x v="213"/>
    <n v="7022561"/>
    <n v="6348922"/>
    <x v="213"/>
    <n v="6725833"/>
    <n v="4370182"/>
    <n v="1040190"/>
    <n v="2111449"/>
    <n v="14564750"/>
    <n v="-201041"/>
    <n v="6.4086565017235548"/>
    <x v="0"/>
  </r>
  <r>
    <x v="10"/>
    <x v="4"/>
    <x v="214"/>
    <x v="214"/>
    <n v="4471781"/>
    <n v="3241455"/>
    <x v="214"/>
    <n v="4504165"/>
    <n v="2274539"/>
    <n v="485635"/>
    <n v="1056516"/>
    <n v="8483477"/>
    <n v="-235278"/>
    <n v="6.124471231346913"/>
    <x v="0"/>
  </r>
  <r>
    <x v="11"/>
    <x v="4"/>
    <x v="215"/>
    <x v="215"/>
    <n v="1088410"/>
    <n v="29587"/>
    <x v="215"/>
    <n v="685225"/>
    <n v="326596"/>
    <n v="105850"/>
    <n v="123704"/>
    <n v="1241375"/>
    <n v="-27583"/>
    <n v="6.46827921749186"/>
    <x v="0"/>
  </r>
  <r>
    <x v="12"/>
    <x v="4"/>
    <x v="216"/>
    <x v="216"/>
    <n v="747250"/>
    <n v="372182"/>
    <x v="216"/>
    <n v="680063"/>
    <n v="353044"/>
    <n v="51999"/>
    <n v="178703"/>
    <n v="1293705"/>
    <n v="-93519"/>
    <n v="4.8936848629165102"/>
    <x v="0"/>
  </r>
  <r>
    <x v="13"/>
    <x v="4"/>
    <x v="217"/>
    <x v="217"/>
    <n v="4532935"/>
    <n v="8548352"/>
    <x v="217"/>
    <n v="6881301"/>
    <n v="4240388"/>
    <n v="527869"/>
    <n v="1598074"/>
    <n v="13920593"/>
    <n v="8512"/>
    <n v="7.132552645000338"/>
    <x v="0"/>
  </r>
  <r>
    <x v="14"/>
    <x v="4"/>
    <x v="218"/>
    <x v="218"/>
    <n v="3783388"/>
    <n v="3796628"/>
    <x v="218"/>
    <n v="3630591"/>
    <n v="2029513"/>
    <n v="335709"/>
    <n v="667028"/>
    <n v="7325086"/>
    <n v="560055"/>
    <n v="8.0333891636255466"/>
    <x v="0"/>
  </r>
  <r>
    <x v="15"/>
    <x v="4"/>
    <x v="219"/>
    <x v="219"/>
    <n v="1646498"/>
    <n v="1606924"/>
    <x v="219"/>
    <n v="1752717"/>
    <n v="983324"/>
    <n v="142001"/>
    <n v="295558"/>
    <n v="3485339"/>
    <n v="-78757"/>
    <n v="6.7733233122771859"/>
    <x v="0"/>
  </r>
  <r>
    <x v="16"/>
    <x v="4"/>
    <x v="220"/>
    <x v="220"/>
    <n v="1682302"/>
    <n v="1194780"/>
    <x v="220"/>
    <n v="1476664"/>
    <n v="959322"/>
    <n v="180594"/>
    <n v="188156"/>
    <n v="2949608"/>
    <n v="79929"/>
    <n v="6.496022454370797"/>
    <x v="0"/>
  </r>
  <r>
    <x v="17"/>
    <x v="4"/>
    <x v="221"/>
    <x v="221"/>
    <n v="2381664"/>
    <n v="1119320"/>
    <x v="221"/>
    <n v="2120583"/>
    <n v="1133417"/>
    <n v="242137"/>
    <n v="324367"/>
    <n v="3903139"/>
    <n v="-60254"/>
    <n v="6.0844421715284547"/>
    <x v="0"/>
  </r>
  <r>
    <x v="18"/>
    <x v="4"/>
    <x v="222"/>
    <x v="222"/>
    <n v="2087903"/>
    <n v="1540184"/>
    <x v="222"/>
    <n v="2205048"/>
    <n v="1176952"/>
    <n v="303024"/>
    <n v="249895"/>
    <n v="4027228"/>
    <n v="78867"/>
    <n v="5.0767867873065953"/>
    <x v="0"/>
  </r>
  <r>
    <x v="19"/>
    <x v="4"/>
    <x v="223"/>
    <x v="223"/>
    <n v="669487"/>
    <n v="793095"/>
    <x v="223"/>
    <n v="906697"/>
    <n v="405474"/>
    <n v="59141"/>
    <n v="71625"/>
    <n v="1527663"/>
    <n v="9422"/>
    <n v="7.2082057390464307"/>
    <x v="0"/>
  </r>
  <r>
    <x v="20"/>
    <x v="4"/>
    <x v="224"/>
    <x v="224"/>
    <n v="2343928"/>
    <n v="3404695"/>
    <x v="224"/>
    <n v="3359984"/>
    <n v="1893583"/>
    <n v="289761"/>
    <n v="592725"/>
    <n v="6217120"/>
    <n v="-176237"/>
    <n v="7.3796829399095758"/>
    <x v="0"/>
  </r>
  <r>
    <x v="21"/>
    <x v="4"/>
    <x v="225"/>
    <x v="225"/>
    <n v="3341044"/>
    <n v="3906700"/>
    <x v="225"/>
    <n v="4469869"/>
    <n v="2024501"/>
    <n v="239732"/>
    <n v="439273"/>
    <n v="7479407"/>
    <n v="106217"/>
    <n v="8.1695948063529134"/>
    <x v="0"/>
  </r>
  <r>
    <x v="22"/>
    <x v="4"/>
    <x v="226"/>
    <x v="226"/>
    <n v="8728340"/>
    <n v="4224657"/>
    <x v="226"/>
    <n v="6777568"/>
    <n v="4401535"/>
    <n v="649063"/>
    <n v="1478950"/>
    <n v="14235902"/>
    <n v="-476192"/>
    <n v="8.169582980310059"/>
    <x v="0"/>
  </r>
  <r>
    <x v="23"/>
    <x v="4"/>
    <x v="227"/>
    <x v="227"/>
    <n v="3321859"/>
    <n v="2731908"/>
    <x v="227"/>
    <n v="3461407"/>
    <n v="1641569"/>
    <n v="585789"/>
    <n v="799154"/>
    <n v="6890773"/>
    <n v="-585796"/>
    <n v="7.5252128371886515"/>
    <x v="0"/>
  </r>
  <r>
    <x v="24"/>
    <x v="4"/>
    <x v="228"/>
    <x v="228"/>
    <n v="1253204"/>
    <n v="715980"/>
    <x v="228"/>
    <n v="1242701"/>
    <n v="629587"/>
    <n v="167473"/>
    <n v="244101"/>
    <n v="2319324"/>
    <n v="-44624"/>
    <n v="4.5134817125316733"/>
    <x v="0"/>
  </r>
  <r>
    <x v="25"/>
    <x v="4"/>
    <x v="229"/>
    <x v="229"/>
    <n v="2695581"/>
    <n v="2518101"/>
    <x v="229"/>
    <n v="2906899"/>
    <n v="1589440"/>
    <n v="310482"/>
    <n v="552305"/>
    <n v="5527705"/>
    <n v="22429"/>
    <n v="6.1685290358432896"/>
    <x v="0"/>
  </r>
  <r>
    <x v="26"/>
    <x v="4"/>
    <x v="230"/>
    <x v="230"/>
    <n v="465343"/>
    <n v="434083"/>
    <x v="230"/>
    <n v="557840"/>
    <n v="303522"/>
    <n v="39685"/>
    <n v="59716"/>
    <n v="972059"/>
    <n v="17932"/>
    <n v="6.0194997081428152"/>
    <x v="0"/>
  </r>
  <r>
    <x v="27"/>
    <x v="4"/>
    <x v="231"/>
    <x v="231"/>
    <n v="630765"/>
    <n v="1247473"/>
    <x v="231"/>
    <n v="1081994"/>
    <n v="515148"/>
    <n v="77333"/>
    <n v="213672"/>
    <n v="1946725"/>
    <n v="47296"/>
    <n v="6.8550620008732031"/>
    <x v="0"/>
  </r>
  <r>
    <x v="28"/>
    <x v="4"/>
    <x v="232"/>
    <x v="232"/>
    <n v="1089122"/>
    <n v="544037"/>
    <x v="232"/>
    <n v="858110"/>
    <n v="526090"/>
    <n v="57372"/>
    <n v="369529"/>
    <n v="1905940"/>
    <n v="-204650"/>
    <n v="6.0301420262218617"/>
    <x v="0"/>
  </r>
  <r>
    <x v="29"/>
    <x v="4"/>
    <x v="233"/>
    <x v="233"/>
    <n v="94550"/>
    <n v="1200297"/>
    <x v="233"/>
    <n v="758383"/>
    <n v="363154"/>
    <n v="43136"/>
    <n v="169477"/>
    <n v="1431472"/>
    <n v="-92286"/>
    <n v="6.9199995866145798"/>
    <x v="0"/>
  </r>
  <r>
    <x v="30"/>
    <x v="4"/>
    <x v="234"/>
    <x v="234"/>
    <n v="4799701"/>
    <n v="7683929"/>
    <x v="234"/>
    <n v="7106433"/>
    <n v="4171762"/>
    <n v="496433"/>
    <n v="938533"/>
    <n v="13242022"/>
    <n v="-331132"/>
    <n v="10.611216540192862"/>
    <x v="0"/>
  </r>
  <r>
    <x v="31"/>
    <x v="4"/>
    <x v="235"/>
    <x v="235"/>
    <n v="1287163"/>
    <n v="249714"/>
    <x v="235"/>
    <n v="884961"/>
    <n v="575080"/>
    <n v="90233"/>
    <n v="249670"/>
    <n v="1826524"/>
    <n v="-58376"/>
    <n v="5.3121625722174315"/>
    <x v="0"/>
  </r>
  <r>
    <x v="32"/>
    <x v="4"/>
    <x v="236"/>
    <x v="236"/>
    <n v="10477889"/>
    <n v="14850494"/>
    <x v="236"/>
    <n v="16259479"/>
    <n v="7136050"/>
    <n v="933478"/>
    <n v="2561130"/>
    <n v="28227561"/>
    <n v="-1452487"/>
    <n v="9.4997702676284561"/>
    <x v="0"/>
  </r>
  <r>
    <x v="33"/>
    <x v="4"/>
    <x v="237"/>
    <x v="237"/>
    <n v="4258017"/>
    <n v="2098677"/>
    <x v="237"/>
    <n v="3704935"/>
    <n v="1869526"/>
    <n v="436235"/>
    <n v="848228"/>
    <n v="7007690"/>
    <n v="-179738"/>
    <n v="5.6490280840079592"/>
    <x v="0"/>
  </r>
  <r>
    <x v="34"/>
    <x v="4"/>
    <x v="238"/>
    <x v="238"/>
    <n v="270361"/>
    <n v="337654"/>
    <x v="238"/>
    <n v="351542"/>
    <n v="177522"/>
    <n v="52363"/>
    <n v="47992"/>
    <n v="679692"/>
    <n v="3639"/>
    <n v="5.7697685611273881"/>
    <x v="0"/>
  </r>
  <r>
    <x v="35"/>
    <x v="4"/>
    <x v="239"/>
    <x v="239"/>
    <n v="5124101"/>
    <n v="6777639"/>
    <x v="239"/>
    <n v="6449340"/>
    <n v="4011117"/>
    <n v="636681"/>
    <n v="1075506"/>
    <n v="12421963"/>
    <n v="208528"/>
    <n v="6.8485971223996813"/>
    <x v="0"/>
  </r>
  <r>
    <x v="36"/>
    <x v="4"/>
    <x v="240"/>
    <x v="240"/>
    <n v="1974522"/>
    <n v="1161011"/>
    <x v="240"/>
    <n v="1739943"/>
    <n v="1013092"/>
    <n v="317185"/>
    <n v="282622"/>
    <n v="3390894"/>
    <n v="22848"/>
    <n v="5.4998703066723591"/>
    <x v="0"/>
  </r>
  <r>
    <x v="37"/>
    <x v="4"/>
    <x v="241"/>
    <x v="241"/>
    <n v="1826329"/>
    <n v="1459431"/>
    <x v="241"/>
    <n v="1992346"/>
    <n v="1156521"/>
    <n v="127783"/>
    <n v="395441"/>
    <n v="3792572"/>
    <n v="-315152"/>
    <n v="6.46751290277584"/>
    <x v="0"/>
  </r>
  <r>
    <x v="38"/>
    <x v="4"/>
    <x v="242"/>
    <x v="242"/>
    <n v="5695856"/>
    <n v="8707082"/>
    <x v="242"/>
    <n v="8216134"/>
    <n v="4229482"/>
    <n v="598223"/>
    <n v="1400173"/>
    <n v="15777276"/>
    <n v="-592845"/>
    <n v="8.5239563866950565"/>
    <x v="0"/>
  </r>
  <r>
    <x v="39"/>
    <x v="4"/>
    <x v="243"/>
    <x v="243"/>
    <n v="470876"/>
    <n v="651444"/>
    <x v="243"/>
    <n v="740878"/>
    <n v="336147"/>
    <n v="47227"/>
    <n v="21853"/>
    <n v="1175638"/>
    <n v="9896"/>
    <n v="7.8808107263698792"/>
    <x v="0"/>
  </r>
  <r>
    <x v="40"/>
    <x v="4"/>
    <x v="244"/>
    <x v="244"/>
    <n v="2027332"/>
    <n v="1543473"/>
    <x v="244"/>
    <n v="1958816"/>
    <n v="1110236"/>
    <n v="246858"/>
    <n v="509633"/>
    <n v="3921465"/>
    <n v="-47420"/>
    <n v="6.0350430346224249"/>
    <x v="0"/>
  </r>
  <r>
    <x v="41"/>
    <x v="4"/>
    <x v="245"/>
    <x v="245"/>
    <n v="265354"/>
    <n v="411540"/>
    <x v="245"/>
    <n v="390953"/>
    <n v="206419"/>
    <n v="33050"/>
    <n v="63192"/>
    <n v="711052"/>
    <n v="36410"/>
    <n v="5.5122159866077682"/>
    <x v="0"/>
  </r>
  <r>
    <x v="42"/>
    <x v="4"/>
    <x v="246"/>
    <x v="246"/>
    <n v="2114799"/>
    <n v="1916889"/>
    <x v="246"/>
    <n v="2656651"/>
    <n v="1222265"/>
    <n v="248981"/>
    <n v="479484"/>
    <n v="4695409"/>
    <n v="-304530"/>
    <n v="4.952955216876834"/>
    <x v="0"/>
  </r>
  <r>
    <x v="43"/>
    <x v="4"/>
    <x v="247"/>
    <x v="247"/>
    <n v="9878849"/>
    <n v="11523743"/>
    <x v="247"/>
    <n v="12038459"/>
    <n v="6338637"/>
    <n v="1153593"/>
    <n v="3147085"/>
    <n v="23671010"/>
    <n v="-579443"/>
    <n v="6.0348557874495015"/>
    <x v="0"/>
  </r>
  <r>
    <x v="44"/>
    <x v="4"/>
    <x v="248"/>
    <x v="248"/>
    <n v="1367806"/>
    <n v="679429"/>
    <x v="248"/>
    <n v="1176955"/>
    <n v="504640"/>
    <n v="160763"/>
    <n v="282827"/>
    <n v="2178778"/>
    <n v="8501"/>
    <n v="4.5586167082107156"/>
    <x v="0"/>
  </r>
  <r>
    <x v="45"/>
    <x v="4"/>
    <x v="249"/>
    <x v="249"/>
    <n v="232557"/>
    <n v="752358"/>
    <x v="249"/>
    <n v="461439"/>
    <n v="229220"/>
    <n v="25761"/>
    <n v="96165"/>
    <n v="1069297"/>
    <n v="-46751"/>
    <n v="10.066014332965821"/>
    <x v="0"/>
  </r>
  <r>
    <x v="46"/>
    <x v="4"/>
    <x v="250"/>
    <x v="250"/>
    <n v="2938616"/>
    <n v="4049707"/>
    <x v="250"/>
    <n v="3852814"/>
    <n v="2154066"/>
    <n v="383787"/>
    <n v="831898"/>
    <n v="7436340"/>
    <n v="-91250"/>
    <n v="6.7000188820546596"/>
    <x v="0"/>
  </r>
  <r>
    <x v="47"/>
    <x v="4"/>
    <x v="251"/>
    <x v="251"/>
    <n v="4443435"/>
    <n v="1836068"/>
    <x v="251"/>
    <n v="3356299"/>
    <n v="1986859"/>
    <n v="293323"/>
    <n v="897137"/>
    <n v="6792261"/>
    <n v="-124635"/>
    <n v="6.8420714537857208"/>
    <x v="0"/>
  </r>
  <r>
    <x v="48"/>
    <x v="4"/>
    <x v="252"/>
    <x v="252"/>
    <n v="1286247"/>
    <n v="597514"/>
    <x v="252"/>
    <n v="1131889"/>
    <n v="586187"/>
    <n v="140495"/>
    <n v="144209"/>
    <n v="2018185"/>
    <n v="35796"/>
    <n v="6.7689633240069735"/>
    <x v="0"/>
  </r>
  <r>
    <x v="49"/>
    <x v="4"/>
    <x v="253"/>
    <x v="253"/>
    <n v="3681682"/>
    <n v="2754484"/>
    <x v="253"/>
    <n v="3747953"/>
    <n v="1988121"/>
    <n v="226505"/>
    <n v="761190"/>
    <n v="6990489"/>
    <n v="-265737"/>
    <n v="7.6502745668192231"/>
    <x v="0"/>
  </r>
  <r>
    <x v="50"/>
    <x v="4"/>
    <x v="254"/>
    <x v="254"/>
    <n v="320566"/>
    <n v="296342"/>
    <x v="254"/>
    <n v="362705"/>
    <n v="206739"/>
    <n v="23104"/>
    <n v="84230"/>
    <n v="695127"/>
    <n v="-35048"/>
    <n v="6.6825171851746861"/>
    <x v="0"/>
  </r>
  <r>
    <x v="0"/>
    <x v="5"/>
    <x v="255"/>
    <x v="255"/>
    <n v="2589819"/>
    <n v="1176565"/>
    <x v="255"/>
    <n v="2218693"/>
    <n v="1155492"/>
    <n v="357731"/>
    <n v="458351"/>
    <n v="4245033"/>
    <n v="-104496"/>
    <n v="5.600459069876278"/>
    <x v="0"/>
  </r>
  <r>
    <x v="1"/>
    <x v="5"/>
    <x v="256"/>
    <x v="256"/>
    <n v="745814"/>
    <n v="303046"/>
    <x v="256"/>
    <n v="680848"/>
    <n v="376448"/>
    <n v="42456"/>
    <n v="104903"/>
    <n v="1222893"/>
    <n v="-16698"/>
    <n v="9.2334632137361918"/>
    <x v="0"/>
  </r>
  <r>
    <x v="2"/>
    <x v="5"/>
    <x v="257"/>
    <x v="257"/>
    <n v="2000801"/>
    <n v="2204097"/>
    <x v="257"/>
    <n v="2091741"/>
    <n v="1315931"/>
    <n v="279785"/>
    <n v="759108"/>
    <n v="4726098"/>
    <n v="-50802"/>
    <n v="5.8858284518670425"/>
    <x v="0"/>
  </r>
  <r>
    <x v="3"/>
    <x v="5"/>
    <x v="258"/>
    <x v="258"/>
    <n v="1505419"/>
    <n v="835486"/>
    <x v="258"/>
    <n v="1367612"/>
    <n v="731619"/>
    <n v="170279"/>
    <n v="192590"/>
    <n v="2536027"/>
    <n v="31353"/>
    <n v="5.6258395328198443"/>
    <x v="0"/>
  </r>
  <r>
    <x v="4"/>
    <x v="5"/>
    <x v="259"/>
    <x v="259"/>
    <n v="22840500"/>
    <n v="13193258"/>
    <x v="259"/>
    <n v="20083913"/>
    <n v="10939061"/>
    <n v="1862674"/>
    <n v="4335730"/>
    <n v="38087666"/>
    <n v="1095352"/>
    <n v="6.8415375407003465"/>
    <x v="0"/>
  </r>
  <r>
    <x v="5"/>
    <x v="5"/>
    <x v="260"/>
    <x v="260"/>
    <n v="1879850"/>
    <n v="2264100"/>
    <x v="260"/>
    <n v="2253623"/>
    <n v="1470619"/>
    <n v="158788"/>
    <n v="622534"/>
    <n v="4739136"/>
    <n v="-380115"/>
    <n v="6.3509251704644791"/>
    <x v="0"/>
  </r>
  <r>
    <x v="6"/>
    <x v="5"/>
    <x v="261"/>
    <x v="261"/>
    <n v="1828216"/>
    <n v="3006768"/>
    <x v="261"/>
    <n v="2844608"/>
    <n v="1444460"/>
    <n v="162325"/>
    <n v="144785"/>
    <n v="4810851"/>
    <n v="213822"/>
    <n v="9.7539760958650152"/>
    <x v="0"/>
  </r>
  <r>
    <x v="7"/>
    <x v="5"/>
    <x v="262"/>
    <x v="262"/>
    <n v="594617"/>
    <n v="279958"/>
    <x v="262"/>
    <n v="511618"/>
    <n v="275898"/>
    <n v="41035"/>
    <n v="61153"/>
    <n v="915207"/>
    <n v="19323"/>
    <n v="8.3868507017984708"/>
    <x v="0"/>
  </r>
  <r>
    <x v="8"/>
    <x v="5"/>
    <x v="263"/>
    <x v="263"/>
    <n v="0"/>
    <n v="590572"/>
    <x v="263"/>
    <n v="283484"/>
    <n v="339972"/>
    <n v="33393"/>
    <n v="59891"/>
    <n v="716740"/>
    <n v="-9802"/>
    <n v="9.1677970717537054"/>
    <x v="0"/>
  </r>
  <r>
    <x v="9"/>
    <x v="5"/>
    <x v="264"/>
    <x v="264"/>
    <n v="7742607"/>
    <n v="6736457"/>
    <x v="264"/>
    <n v="7160434"/>
    <n v="4604765"/>
    <n v="1073030"/>
    <n v="1949539"/>
    <n v="15155383"/>
    <n v="440288"/>
    <n v="6.8039160425467493"/>
    <x v="0"/>
  </r>
  <r>
    <x v="10"/>
    <x v="5"/>
    <x v="265"/>
    <x v="265"/>
    <n v="4737025"/>
    <n v="3875732"/>
    <x v="265"/>
    <n v="4822729"/>
    <n v="2477958"/>
    <n v="488371"/>
    <n v="1023011"/>
    <n v="8990897"/>
    <n v="216266"/>
    <n v="6.6913494382185785"/>
    <x v="0"/>
  </r>
  <r>
    <x v="11"/>
    <x v="5"/>
    <x v="266"/>
    <x v="266"/>
    <n v="1141001"/>
    <n v="30975"/>
    <x v="266"/>
    <n v="712023"/>
    <n v="328519"/>
    <n v="104350"/>
    <n v="121486"/>
    <n v="1266378"/>
    <n v="12747"/>
    <n v="6.7362431340744759"/>
    <x v="0"/>
  </r>
  <r>
    <x v="12"/>
    <x v="5"/>
    <x v="267"/>
    <x v="267"/>
    <n v="822017"/>
    <n v="398932"/>
    <x v="267"/>
    <n v="714369"/>
    <n v="377484"/>
    <n v="53790"/>
    <n v="165324"/>
    <n v="1342719"/>
    <n v="-31759"/>
    <n v="5.3639276113631995"/>
    <x v="0"/>
  </r>
  <r>
    <x v="13"/>
    <x v="5"/>
    <x v="268"/>
    <x v="268"/>
    <n v="4807076"/>
    <n v="8919334"/>
    <x v="268"/>
    <n v="7391186"/>
    <n v="4544061"/>
    <n v="637882"/>
    <n v="1917001"/>
    <n v="15207067"/>
    <n v="-518290"/>
    <n v="7.4471366442811471"/>
    <x v="0"/>
  </r>
  <r>
    <x v="14"/>
    <x v="5"/>
    <x v="269"/>
    <x v="269"/>
    <n v="3770236"/>
    <n v="3542592"/>
    <x v="269"/>
    <n v="3745167"/>
    <n v="2089790"/>
    <n v="352606"/>
    <n v="766633"/>
    <n v="7649103"/>
    <n v="7646"/>
    <n v="7.7679077600462616"/>
    <x v="0"/>
  </r>
  <r>
    <x v="15"/>
    <x v="5"/>
    <x v="270"/>
    <x v="270"/>
    <n v="1715712"/>
    <n v="1705895"/>
    <x v="270"/>
    <n v="1827658"/>
    <n v="1022484"/>
    <n v="145224"/>
    <n v="325840"/>
    <n v="3650286"/>
    <n v="-60581"/>
    <n v="7.1643076394959424"/>
    <x v="0"/>
  </r>
  <r>
    <x v="16"/>
    <x v="5"/>
    <x v="271"/>
    <x v="271"/>
    <n v="1868123"/>
    <n v="1150637"/>
    <x v="271"/>
    <n v="1536690"/>
    <n v="1013241"/>
    <n v="193699"/>
    <n v="188870"/>
    <n v="3087318"/>
    <n v="120352"/>
    <n v="6.8396733336176379"/>
    <x v="0"/>
  </r>
  <r>
    <x v="17"/>
    <x v="5"/>
    <x v="272"/>
    <x v="272"/>
    <n v="2411836"/>
    <n v="1158363"/>
    <x v="272"/>
    <n v="2116458"/>
    <n v="1179822"/>
    <n v="241709"/>
    <n v="400122"/>
    <n v="4018512"/>
    <n v="-80503"/>
    <n v="6.1032450343442362"/>
    <x v="0"/>
  </r>
  <r>
    <x v="18"/>
    <x v="5"/>
    <x v="273"/>
    <x v="273"/>
    <n v="2266287"/>
    <n v="1679099"/>
    <x v="273"/>
    <n v="2387847"/>
    <n v="1265136"/>
    <n v="322067"/>
    <n v="310116"/>
    <n v="4379797"/>
    <n v="63671"/>
    <n v="5.7367566918551285"/>
    <x v="0"/>
  </r>
  <r>
    <x v="19"/>
    <x v="5"/>
    <x v="274"/>
    <x v="274"/>
    <n v="696430"/>
    <n v="833051"/>
    <x v="274"/>
    <n v="949523"/>
    <n v="422020"/>
    <n v="60837"/>
    <n v="83017"/>
    <n v="1601411"/>
    <n v="10515"/>
    <n v="7.6020618945660683"/>
    <x v="0"/>
  </r>
  <r>
    <x v="20"/>
    <x v="5"/>
    <x v="275"/>
    <x v="275"/>
    <n v="2514101"/>
    <n v="3681847"/>
    <x v="275"/>
    <n v="3584678"/>
    <n v="1902782"/>
    <n v="302974"/>
    <n v="558202"/>
    <n v="6519389"/>
    <n v="1880"/>
    <n v="7.8499140529453113"/>
    <x v="0"/>
  </r>
  <r>
    <x v="21"/>
    <x v="5"/>
    <x v="276"/>
    <x v="276"/>
    <n v="3183950"/>
    <n v="4175667"/>
    <x v="276"/>
    <n v="4849603"/>
    <n v="2173146"/>
    <n v="255100"/>
    <n v="469395"/>
    <n v="8098720"/>
    <n v="-372223"/>
    <n v="8.1993450284454195"/>
    <x v="0"/>
  </r>
  <r>
    <x v="22"/>
    <x v="5"/>
    <x v="277"/>
    <x v="277"/>
    <n v="9474264"/>
    <n v="4371770"/>
    <x v="277"/>
    <n v="6895840"/>
    <n v="4546053"/>
    <n v="663827"/>
    <n v="1723267"/>
    <n v="14905765"/>
    <n v="-193515"/>
    <n v="8.7543787513559472"/>
    <x v="0"/>
  </r>
  <r>
    <x v="23"/>
    <x v="5"/>
    <x v="278"/>
    <x v="278"/>
    <n v="3363505"/>
    <n v="2995329"/>
    <x v="278"/>
    <n v="3384437"/>
    <n v="1721705"/>
    <n v="452482"/>
    <n v="781250"/>
    <n v="6815289"/>
    <n v="-142905"/>
    <n v="7.9270543872509123"/>
    <x v="0"/>
  </r>
  <r>
    <x v="24"/>
    <x v="5"/>
    <x v="279"/>
    <x v="279"/>
    <n v="1319058"/>
    <n v="759252"/>
    <x v="279"/>
    <n v="1320613"/>
    <n v="678492"/>
    <n v="173401"/>
    <n v="333170"/>
    <n v="2543454"/>
    <n v="-142794"/>
    <n v="4.7557409784624163"/>
    <x v="0"/>
  </r>
  <r>
    <x v="25"/>
    <x v="5"/>
    <x v="280"/>
    <x v="280"/>
    <n v="2873051"/>
    <n v="2730413"/>
    <x v="280"/>
    <n v="3083844"/>
    <n v="1693964"/>
    <n v="327445"/>
    <n v="553090"/>
    <n v="5849648"/>
    <n v="140851"/>
    <n v="6.5870122415857653"/>
    <x v="0"/>
  </r>
  <r>
    <x v="26"/>
    <x v="5"/>
    <x v="281"/>
    <x v="281"/>
    <n v="478345"/>
    <n v="454447"/>
    <x v="281"/>
    <n v="575114"/>
    <n v="306419"/>
    <n v="39258"/>
    <n v="73846"/>
    <n v="1007146"/>
    <n v="28490"/>
    <n v="6.3863496213709574"/>
    <x v="0"/>
  </r>
  <r>
    <x v="27"/>
    <x v="5"/>
    <x v="282"/>
    <x v="282"/>
    <n v="663420"/>
    <n v="1268512"/>
    <x v="282"/>
    <n v="1086607"/>
    <n v="528690"/>
    <n v="79003"/>
    <n v="213815"/>
    <n v="1966403"/>
    <n v="96433"/>
    <n v="7.0749254038481322"/>
    <x v="0"/>
  </r>
  <r>
    <x v="28"/>
    <x v="5"/>
    <x v="283"/>
    <x v="283"/>
    <n v="1193619"/>
    <n v="628542"/>
    <x v="283"/>
    <n v="943345"/>
    <n v="575000"/>
    <n v="60708"/>
    <n v="340415"/>
    <n v="2030065"/>
    <n v="-123205"/>
    <n v="6.4286075497014705"/>
    <x v="0"/>
  </r>
  <r>
    <x v="29"/>
    <x v="5"/>
    <x v="284"/>
    <x v="284"/>
    <n v="127621"/>
    <n v="1240502"/>
    <x v="284"/>
    <n v="808107"/>
    <n v="378359"/>
    <n v="44977"/>
    <n v="94615"/>
    <n v="1428447"/>
    <n v="-8347"/>
    <n v="7.2183760814094153"/>
    <x v="0"/>
  </r>
  <r>
    <x v="30"/>
    <x v="5"/>
    <x v="285"/>
    <x v="285"/>
    <n v="5246527"/>
    <n v="8063369"/>
    <x v="285"/>
    <n v="7267644"/>
    <n v="4442457"/>
    <n v="516387"/>
    <n v="1110805"/>
    <n v="13973201"/>
    <n v="-186250"/>
    <n v="11.127949679889714"/>
    <x v="0"/>
  </r>
  <r>
    <x v="31"/>
    <x v="5"/>
    <x v="286"/>
    <x v="286"/>
    <n v="1383314"/>
    <n v="276580"/>
    <x v="286"/>
    <n v="941273"/>
    <n v="620639"/>
    <n v="95879"/>
    <n v="247033"/>
    <n v="1933538"/>
    <n v="-19755"/>
    <n v="5.7700898173803719"/>
    <x v="0"/>
  </r>
  <r>
    <x v="32"/>
    <x v="5"/>
    <x v="287"/>
    <x v="287"/>
    <n v="11033327"/>
    <n v="15344640"/>
    <x v="287"/>
    <n v="17266937"/>
    <n v="7384638"/>
    <n v="1044857"/>
    <n v="2723181"/>
    <n v="29853891"/>
    <n v="-1953088"/>
    <n v="9.8415808580764956"/>
    <x v="0"/>
  </r>
  <r>
    <x v="33"/>
    <x v="5"/>
    <x v="288"/>
    <x v="288"/>
    <n v="4821450"/>
    <n v="2175030"/>
    <x v="288"/>
    <n v="4130685"/>
    <n v="1936511"/>
    <n v="459818"/>
    <n v="994055"/>
    <n v="7688076"/>
    <n v="-171097"/>
    <n v="6.1113153551597144"/>
    <x v="0"/>
  </r>
  <r>
    <x v="34"/>
    <x v="5"/>
    <x v="289"/>
    <x v="289"/>
    <n v="284970"/>
    <n v="360451"/>
    <x v="289"/>
    <n v="366639"/>
    <n v="184916"/>
    <n v="54277"/>
    <n v="57202"/>
    <n v="715126"/>
    <n v="16258"/>
    <n v="6.2611524402249747"/>
    <x v="0"/>
  </r>
  <r>
    <x v="35"/>
    <x v="5"/>
    <x v="290"/>
    <x v="290"/>
    <n v="5539484"/>
    <n v="7281976"/>
    <x v="290"/>
    <n v="6688427"/>
    <n v="4268412"/>
    <n v="663358"/>
    <n v="1126127"/>
    <n v="13005301"/>
    <n v="572042"/>
    <n v="7.3526769685662998"/>
    <x v="0"/>
  </r>
  <r>
    <x v="36"/>
    <x v="5"/>
    <x v="291"/>
    <x v="291"/>
    <n v="2053438"/>
    <n v="1193834"/>
    <x v="291"/>
    <n v="1811901"/>
    <n v="1079168"/>
    <n v="358001"/>
    <n v="328855"/>
    <n v="3617938"/>
    <n v="-57958"/>
    <n v="5.7080141931532307"/>
    <x v="0"/>
  </r>
  <r>
    <x v="37"/>
    <x v="5"/>
    <x v="292"/>
    <x v="292"/>
    <n v="2205951"/>
    <n v="1440476"/>
    <x v="292"/>
    <n v="2067377"/>
    <n v="1304874"/>
    <n v="139912"/>
    <n v="319162"/>
    <n v="3939722"/>
    <n v="-47631"/>
    <n v="7.2045606838619394"/>
    <x v="0"/>
  </r>
  <r>
    <x v="38"/>
    <x v="5"/>
    <x v="293"/>
    <x v="293"/>
    <n v="5783893"/>
    <n v="9031047"/>
    <x v="293"/>
    <n v="8346538"/>
    <n v="4414783"/>
    <n v="615097"/>
    <n v="1659536"/>
    <n v="16432921"/>
    <n v="-761558"/>
    <n v="8.7495745631176369"/>
    <x v="0"/>
  </r>
  <r>
    <x v="39"/>
    <x v="5"/>
    <x v="294"/>
    <x v="294"/>
    <n v="503267"/>
    <n v="684580"/>
    <x v="294"/>
    <n v="762746"/>
    <n v="355309"/>
    <n v="48765"/>
    <n v="24136"/>
    <n v="1221558"/>
    <n v="33722"/>
    <n v="8.2391241565806403"/>
    <x v="0"/>
  </r>
  <r>
    <x v="40"/>
    <x v="5"/>
    <x v="295"/>
    <x v="295"/>
    <n v="2144562"/>
    <n v="1636157"/>
    <x v="295"/>
    <n v="2072959"/>
    <n v="1183620"/>
    <n v="254897"/>
    <n v="620396"/>
    <n v="4241163"/>
    <n v="-132033"/>
    <n v="6.3404280926546557"/>
    <x v="0"/>
  </r>
  <r>
    <x v="41"/>
    <x v="5"/>
    <x v="296"/>
    <x v="296"/>
    <n v="281856"/>
    <n v="434236"/>
    <x v="296"/>
    <n v="403237"/>
    <n v="214983"/>
    <n v="34336"/>
    <n v="107579"/>
    <n v="781279"/>
    <n v="11822"/>
    <n v="5.9320333886819547"/>
    <x v="0"/>
  </r>
  <r>
    <x v="42"/>
    <x v="5"/>
    <x v="297"/>
    <x v="297"/>
    <n v="2268050"/>
    <n v="2084511"/>
    <x v="297"/>
    <n v="2829375"/>
    <n v="1291193"/>
    <n v="274143"/>
    <n v="494391"/>
    <n v="4988208"/>
    <n v="-230569"/>
    <n v="5.426801628392151"/>
    <x v="0"/>
  </r>
  <r>
    <x v="43"/>
    <x v="5"/>
    <x v="298"/>
    <x v="298"/>
    <n v="10632566"/>
    <n v="12022223"/>
    <x v="298"/>
    <n v="12804069"/>
    <n v="6944751"/>
    <n v="1209084"/>
    <n v="3561286"/>
    <n v="25723965"/>
    <n v="-1238702"/>
    <n v="6.29755114438791"/>
    <x v="0"/>
  </r>
  <r>
    <x v="44"/>
    <x v="5"/>
    <x v="299"/>
    <x v="299"/>
    <n v="1394158"/>
    <n v="734733"/>
    <x v="299"/>
    <n v="1250866"/>
    <n v="536216"/>
    <n v="167139"/>
    <n v="307674"/>
    <n v="2326611"/>
    <n v="-30741"/>
    <n v="4.7749947484562538"/>
    <x v="0"/>
  </r>
  <r>
    <x v="45"/>
    <x v="5"/>
    <x v="300"/>
    <x v="300"/>
    <n v="253591"/>
    <n v="791317"/>
    <x v="300"/>
    <n v="461901"/>
    <n v="240460"/>
    <n v="25038"/>
    <n v="63485"/>
    <n v="1064388"/>
    <n v="25270"/>
    <n v="10.744756589391892"/>
    <x v="0"/>
  </r>
  <r>
    <x v="46"/>
    <x v="5"/>
    <x v="301"/>
    <x v="301"/>
    <n v="3046785"/>
    <n v="4275243"/>
    <x v="301"/>
    <n v="4109813"/>
    <n v="2275415"/>
    <n v="408498"/>
    <n v="796239"/>
    <n v="7813707"/>
    <n v="-89963"/>
    <n v="6.9532226338319161"/>
    <x v="0"/>
  </r>
  <r>
    <x v="47"/>
    <x v="5"/>
    <x v="302"/>
    <x v="302"/>
    <n v="4546140"/>
    <n v="1944207"/>
    <x v="302"/>
    <n v="3520841"/>
    <n v="2098952"/>
    <n v="311726"/>
    <n v="997000"/>
    <n v="7211601"/>
    <n v="-282863"/>
    <n v="6.9900053973073994"/>
    <x v="0"/>
  </r>
  <r>
    <x v="48"/>
    <x v="5"/>
    <x v="303"/>
    <x v="303"/>
    <n v="1351721"/>
    <n v="624589"/>
    <x v="303"/>
    <n v="1168793"/>
    <n v="606055"/>
    <n v="141099"/>
    <n v="171688"/>
    <n v="2100841"/>
    <n v="78095"/>
    <n v="7.2453206622397639"/>
    <x v="0"/>
  </r>
  <r>
    <x v="49"/>
    <x v="5"/>
    <x v="304"/>
    <x v="304"/>
    <n v="3918690"/>
    <n v="2846398"/>
    <x v="304"/>
    <n v="3946529"/>
    <n v="2093343"/>
    <n v="240608"/>
    <n v="948070"/>
    <n v="7532110"/>
    <n v="-448455"/>
    <n v="8.0354363667713304"/>
    <x v="0"/>
  </r>
  <r>
    <x v="50"/>
    <x v="5"/>
    <x v="305"/>
    <x v="305"/>
    <n v="330204"/>
    <n v="325875"/>
    <x v="305"/>
    <n v="366104"/>
    <n v="216102"/>
    <n v="22636"/>
    <n v="84596"/>
    <n v="706801"/>
    <n v="-3521"/>
    <n v="7.2875735720799142"/>
    <x v="0"/>
  </r>
  <r>
    <x v="0"/>
    <x v="6"/>
    <x v="306"/>
    <x v="306"/>
    <n v="2752653"/>
    <n v="1325798"/>
    <x v="306"/>
    <n v="2399626"/>
    <n v="1208081"/>
    <n v="441314"/>
    <n v="515798"/>
    <n v="4622810"/>
    <n v="-151264"/>
    <n v="6.0619706929812551"/>
    <x v="0"/>
  </r>
  <r>
    <x v="1"/>
    <x v="6"/>
    <x v="307"/>
    <x v="307"/>
    <n v="740163"/>
    <n v="315911"/>
    <x v="307"/>
    <n v="705069"/>
    <n v="403903"/>
    <n v="42897"/>
    <n v="119079"/>
    <n v="1289988"/>
    <n v="-46761"/>
    <n v="9.3120037750546789"/>
    <x v="0"/>
  </r>
  <r>
    <x v="2"/>
    <x v="6"/>
    <x v="308"/>
    <x v="308"/>
    <n v="2259753"/>
    <n v="2330365"/>
    <x v="308"/>
    <n v="2272859"/>
    <n v="1426620"/>
    <n v="264903"/>
    <n v="871345"/>
    <n v="5072471"/>
    <n v="13355"/>
    <n v="6.246738651144681"/>
    <x v="0"/>
  </r>
  <r>
    <x v="3"/>
    <x v="6"/>
    <x v="309"/>
    <x v="309"/>
    <n v="2001992"/>
    <n v="450592"/>
    <x v="309"/>
    <n v="1424443"/>
    <n v="767854"/>
    <n v="177666"/>
    <n v="196954"/>
    <n v="2650808"/>
    <n v="34158"/>
    <n v="5.9404399742467051"/>
    <x v="0"/>
  </r>
  <r>
    <x v="4"/>
    <x v="6"/>
    <x v="310"/>
    <x v="310"/>
    <n v="23695095"/>
    <n v="14098417"/>
    <x v="310"/>
    <n v="21110543"/>
    <n v="11539910"/>
    <n v="1954362"/>
    <n v="4738866"/>
    <n v="40834643"/>
    <n v="558792"/>
    <n v="7.0888795344984343"/>
    <x v="0"/>
  </r>
  <r>
    <x v="5"/>
    <x v="6"/>
    <x v="311"/>
    <x v="311"/>
    <n v="2004039"/>
    <n v="2501276"/>
    <x v="311"/>
    <n v="2401914"/>
    <n v="1565012"/>
    <n v="179582"/>
    <n v="628011"/>
    <n v="5040224"/>
    <n v="-299970"/>
    <n v="6.7872858325147982"/>
    <x v="0"/>
  </r>
  <r>
    <x v="6"/>
    <x v="6"/>
    <x v="312"/>
    <x v="312"/>
    <n v="2074271"/>
    <n v="3177377"/>
    <x v="312"/>
    <n v="3016240"/>
    <n v="1535406"/>
    <n v="179789"/>
    <n v="300611"/>
    <n v="5269517"/>
    <n v="190696"/>
    <n v="10.45186872505575"/>
    <x v="0"/>
  </r>
  <r>
    <x v="7"/>
    <x v="6"/>
    <x v="313"/>
    <x v="313"/>
    <n v="646592"/>
    <n v="296395"/>
    <x v="313"/>
    <n v="529808"/>
    <n v="291268"/>
    <n v="42056"/>
    <n v="70433"/>
    <n v="960335"/>
    <n v="44137"/>
    <n v="8.9429487179487186"/>
    <x v="0"/>
  </r>
  <r>
    <x v="8"/>
    <x v="6"/>
    <x v="314"/>
    <x v="314"/>
    <n v="0"/>
    <n v="635102"/>
    <x v="314"/>
    <n v="314138"/>
    <n v="351290"/>
    <n v="29741"/>
    <n v="43773"/>
    <n v="738942"/>
    <n v="19130"/>
    <n v="10.545034706283298"/>
    <x v="0"/>
  </r>
  <r>
    <x v="9"/>
    <x v="6"/>
    <x v="315"/>
    <x v="315"/>
    <n v="8719985"/>
    <n v="7106124"/>
    <x v="315"/>
    <n v="7611469"/>
    <n v="4934846"/>
    <n v="1131998"/>
    <n v="2092359"/>
    <n v="16156822"/>
    <n v="936214"/>
    <n v="7.3248533254026986"/>
    <x v="0"/>
  </r>
  <r>
    <x v="10"/>
    <x v="6"/>
    <x v="316"/>
    <x v="316"/>
    <n v="5148120"/>
    <n v="4559176"/>
    <x v="316"/>
    <n v="5328497"/>
    <n v="2710664"/>
    <n v="516763"/>
    <n v="1354872"/>
    <n v="10106670"/>
    <n v="273494"/>
    <n v="7.4075720175181319"/>
    <x v="0"/>
  </r>
  <r>
    <x v="11"/>
    <x v="6"/>
    <x v="317"/>
    <x v="317"/>
    <n v="1166940"/>
    <n v="31085"/>
    <x v="317"/>
    <n v="718107"/>
    <n v="350077"/>
    <n v="108410"/>
    <n v="181055"/>
    <n v="1357649"/>
    <n v="-29077"/>
    <n v="7.0642795995086907"/>
    <x v="0"/>
  </r>
  <r>
    <x v="12"/>
    <x v="6"/>
    <x v="318"/>
    <x v="318"/>
    <n v="867752"/>
    <n v="440737"/>
    <x v="318"/>
    <n v="763181"/>
    <n v="408262"/>
    <n v="57605"/>
    <n v="148467"/>
    <n v="1409367"/>
    <n v="-4117"/>
    <n v="5.7445538645180543"/>
    <x v="0"/>
  </r>
  <r>
    <x v="13"/>
    <x v="6"/>
    <x v="319"/>
    <x v="319"/>
    <n v="5665008"/>
    <n v="9454230"/>
    <x v="319"/>
    <n v="8205446"/>
    <n v="4827070"/>
    <n v="686866"/>
    <n v="2243726"/>
    <n v="16783840"/>
    <n v="-574870"/>
    <n v="8.1557561611067975"/>
    <x v="0"/>
  </r>
  <r>
    <x v="14"/>
    <x v="6"/>
    <x v="320"/>
    <x v="320"/>
    <n v="4094272"/>
    <n v="3695211"/>
    <x v="320"/>
    <n v="4027481"/>
    <n v="2251783"/>
    <n v="370124"/>
    <n v="808948"/>
    <n v="8196714"/>
    <n v="-29550"/>
    <n v="8.2756494891533112"/>
    <x v="0"/>
  </r>
  <r>
    <x v="15"/>
    <x v="6"/>
    <x v="321"/>
    <x v="321"/>
    <n v="1776000"/>
    <n v="1778453"/>
    <x v="321"/>
    <n v="1815795"/>
    <n v="1054419"/>
    <n v="245363"/>
    <n v="340182"/>
    <n v="3789049"/>
    <n v="-48540"/>
    <n v="7.5078359901568401"/>
    <x v="0"/>
  </r>
  <r>
    <x v="16"/>
    <x v="6"/>
    <x v="322"/>
    <x v="322"/>
    <n v="2093218"/>
    <n v="1095506"/>
    <x v="322"/>
    <n v="1590684"/>
    <n v="1031073"/>
    <n v="204037"/>
    <n v="218426"/>
    <n v="3189867"/>
    <n v="200729"/>
    <n v="7.2177504161717314"/>
    <x v="0"/>
  </r>
  <r>
    <x v="17"/>
    <x v="6"/>
    <x v="323"/>
    <x v="323"/>
    <n v="2584984"/>
    <n v="1223707"/>
    <x v="323"/>
    <n v="2236724"/>
    <n v="1254812"/>
    <n v="245016"/>
    <n v="477275"/>
    <n v="4305678"/>
    <n v="-117547"/>
    <n v="6.4075146719540781"/>
    <x v="0"/>
  </r>
  <r>
    <x v="18"/>
    <x v="6"/>
    <x v="324"/>
    <x v="324"/>
    <n v="2364871"/>
    <n v="1744025"/>
    <x v="324"/>
    <n v="2547187"/>
    <n v="1328631"/>
    <n v="308590"/>
    <n v="418504"/>
    <n v="4702496"/>
    <n v="-60649"/>
    <n v="6.0706147452010217"/>
    <x v="0"/>
  </r>
  <r>
    <x v="19"/>
    <x v="6"/>
    <x v="325"/>
    <x v="325"/>
    <n v="740050"/>
    <n v="879195"/>
    <x v="325"/>
    <n v="1000023"/>
    <n v="447288"/>
    <n v="70608"/>
    <n v="86425"/>
    <n v="1699835"/>
    <n v="8298"/>
    <n v="8.1244880972199098"/>
    <x v="0"/>
  </r>
  <r>
    <x v="20"/>
    <x v="6"/>
    <x v="326"/>
    <x v="326"/>
    <n v="2686695"/>
    <n v="3791623"/>
    <x v="326"/>
    <n v="3660046"/>
    <n v="2096627"/>
    <n v="304175"/>
    <n v="608284"/>
    <n v="6892276"/>
    <n v="-41942"/>
    <n v="8.1389687894676186"/>
    <x v="0"/>
  </r>
  <r>
    <x v="21"/>
    <x v="6"/>
    <x v="327"/>
    <x v="327"/>
    <n v="3571654"/>
    <n v="4402866"/>
    <x v="327"/>
    <n v="5220083"/>
    <n v="2332767"/>
    <n v="271812"/>
    <n v="425998"/>
    <n v="8673439"/>
    <n v="-285319"/>
    <n v="8.7613353638283602"/>
    <x v="0"/>
  </r>
  <r>
    <x v="22"/>
    <x v="6"/>
    <x v="328"/>
    <x v="328"/>
    <n v="9519308"/>
    <n v="4709979"/>
    <x v="328"/>
    <n v="7222378"/>
    <n v="4848897"/>
    <n v="701589"/>
    <n v="1875573"/>
    <n v="15837858"/>
    <n v="-589746"/>
    <n v="8.989174514745546"/>
    <x v="0"/>
  </r>
  <r>
    <x v="23"/>
    <x v="6"/>
    <x v="329"/>
    <x v="329"/>
    <n v="3873937"/>
    <n v="2753064"/>
    <x v="329"/>
    <n v="3622534"/>
    <n v="1855510"/>
    <n v="497073"/>
    <n v="965469"/>
    <n v="7450965"/>
    <n v="-501816"/>
    <n v="8.2355208923420431"/>
    <x v="0"/>
  </r>
  <r>
    <x v="24"/>
    <x v="6"/>
    <x v="330"/>
    <x v="330"/>
    <n v="1374920"/>
    <n v="818402"/>
    <x v="330"/>
    <n v="1377699"/>
    <n v="730765"/>
    <n v="181454"/>
    <n v="455812"/>
    <n v="2811852"/>
    <n v="-279171"/>
    <n v="5.0413450322662836"/>
    <x v="0"/>
  </r>
  <r>
    <x v="25"/>
    <x v="6"/>
    <x v="331"/>
    <x v="331"/>
    <n v="2964597"/>
    <n v="2871099"/>
    <x v="331"/>
    <n v="3267404"/>
    <n v="1780317"/>
    <n v="354185"/>
    <n v="615448"/>
    <n v="6228001"/>
    <n v="10900"/>
    <n v="6.8441797220817433"/>
    <x v="0"/>
  </r>
  <r>
    <x v="26"/>
    <x v="6"/>
    <x v="332"/>
    <x v="332"/>
    <n v="466300"/>
    <n v="467858"/>
    <x v="332"/>
    <n v="590589"/>
    <n v="313874"/>
    <n v="40088"/>
    <n v="69898"/>
    <n v="1026263"/>
    <n v="23106"/>
    <n v="6.566230531934198"/>
    <x v="0"/>
  </r>
  <r>
    <x v="27"/>
    <x v="6"/>
    <x v="333"/>
    <x v="333"/>
    <n v="805824"/>
    <n v="1255317"/>
    <x v="333"/>
    <n v="1127843"/>
    <n v="541116"/>
    <n v="85361"/>
    <n v="244788"/>
    <n v="2062226"/>
    <n v="149878"/>
    <n v="7.6178839670366374"/>
    <x v="0"/>
  </r>
  <r>
    <x v="28"/>
    <x v="6"/>
    <x v="334"/>
    <x v="334"/>
    <n v="1324474"/>
    <n v="672547"/>
    <x v="334"/>
    <n v="1038564"/>
    <n v="642090"/>
    <n v="65517"/>
    <n v="448757"/>
    <n v="2298474"/>
    <n v="-209426"/>
    <n v="6.7158356988777195"/>
    <x v="0"/>
  </r>
  <r>
    <x v="29"/>
    <x v="6"/>
    <x v="335"/>
    <x v="335"/>
    <n v="127705"/>
    <n v="1312357"/>
    <x v="335"/>
    <n v="859115"/>
    <n v="401938"/>
    <n v="46962"/>
    <n v="84168"/>
    <n v="1491560"/>
    <n v="6726"/>
    <n v="7.4448253930395722"/>
    <x v="0"/>
  </r>
  <r>
    <x v="30"/>
    <x v="6"/>
    <x v="336"/>
    <x v="336"/>
    <n v="5870448"/>
    <n v="8572383"/>
    <x v="336"/>
    <n v="7900043"/>
    <n v="4702475"/>
    <n v="536974"/>
    <n v="1113055"/>
    <n v="14927302"/>
    <n v="50199"/>
    <n v="11.907961856361885"/>
    <x v="0"/>
  </r>
  <r>
    <x v="31"/>
    <x v="6"/>
    <x v="337"/>
    <x v="337"/>
    <n v="1509815"/>
    <n v="281173"/>
    <x v="337"/>
    <n v="998467"/>
    <n v="688769"/>
    <n v="104374"/>
    <n v="276238"/>
    <n v="2098998"/>
    <n v="-30661"/>
    <n v="6.2921892825091641"/>
    <x v="0"/>
  </r>
  <r>
    <x v="32"/>
    <x v="6"/>
    <x v="338"/>
    <x v="338"/>
    <n v="12605931"/>
    <n v="15814586"/>
    <x v="338"/>
    <n v="18323434"/>
    <n v="7913623"/>
    <n v="893364"/>
    <n v="3309820"/>
    <n v="31841870"/>
    <n v="-1626500"/>
    <n v="10.60057494653292"/>
    <x v="0"/>
  </r>
  <r>
    <x v="33"/>
    <x v="6"/>
    <x v="339"/>
    <x v="339"/>
    <n v="5558333"/>
    <n v="2361320"/>
    <x v="339"/>
    <n v="4434300"/>
    <n v="2202906"/>
    <n v="472499"/>
    <n v="1365695"/>
    <n v="8674393"/>
    <n v="-197598"/>
    <n v="6.8090753988590489"/>
    <x v="0"/>
  </r>
  <r>
    <x v="34"/>
    <x v="6"/>
    <x v="340"/>
    <x v="340"/>
    <n v="287048"/>
    <n v="390968"/>
    <x v="340"/>
    <n v="380850"/>
    <n v="192729"/>
    <n v="53045"/>
    <n v="73822"/>
    <n v="756337"/>
    <n v="13757"/>
    <n v="6.7230108428055102"/>
    <x v="0"/>
  </r>
  <r>
    <x v="35"/>
    <x v="6"/>
    <x v="341"/>
    <x v="341"/>
    <n v="6041429"/>
    <n v="7677940"/>
    <x v="341"/>
    <n v="7115101"/>
    <n v="4550926"/>
    <n v="681105"/>
    <n v="1206274"/>
    <n v="13865260"/>
    <n v="641796"/>
    <n v="7.9084289560663308"/>
    <x v="0"/>
  </r>
  <r>
    <x v="36"/>
    <x v="6"/>
    <x v="342"/>
    <x v="342"/>
    <n v="2158427"/>
    <n v="1297066"/>
    <x v="342"/>
    <n v="1934516"/>
    <n v="1155058"/>
    <n v="366350"/>
    <n v="320344"/>
    <n v="3817848"/>
    <n v="-28947"/>
    <n v="6.0282710867718237"/>
    <x v="0"/>
  </r>
  <r>
    <x v="37"/>
    <x v="6"/>
    <x v="343"/>
    <x v="343"/>
    <n v="2299646"/>
    <n v="1496617"/>
    <x v="343"/>
    <n v="2184194"/>
    <n v="1385373"/>
    <n v="152102"/>
    <n v="328891"/>
    <n v="4172435"/>
    <n v="-91782"/>
    <n v="7.5367227151500824"/>
    <x v="0"/>
  </r>
  <r>
    <x v="38"/>
    <x v="6"/>
    <x v="344"/>
    <x v="344"/>
    <n v="5963486"/>
    <n v="9478787"/>
    <x v="344"/>
    <n v="8562120"/>
    <n v="4564230"/>
    <n v="650115"/>
    <n v="1843095"/>
    <n v="17113809"/>
    <n v="-751888"/>
    <n v="9.1538807114124747"/>
    <x v="0"/>
  </r>
  <r>
    <x v="39"/>
    <x v="6"/>
    <x v="345"/>
    <x v="345"/>
    <n v="568748"/>
    <n v="711914"/>
    <x v="345"/>
    <n v="792559"/>
    <n v="382899"/>
    <n v="51755"/>
    <n v="28611"/>
    <n v="1289045"/>
    <n v="69521"/>
    <n v="8.8385010734500025"/>
    <x v="0"/>
  </r>
  <r>
    <x v="40"/>
    <x v="6"/>
    <x v="346"/>
    <x v="346"/>
    <n v="2278900"/>
    <n v="1744052"/>
    <x v="346"/>
    <n v="2222890"/>
    <n v="1306221"/>
    <n v="266738"/>
    <n v="702407"/>
    <n v="4610436"/>
    <n v="-245084"/>
    <n v="6.6878269915171797"/>
    <x v="0"/>
  </r>
  <r>
    <x v="41"/>
    <x v="6"/>
    <x v="347"/>
    <x v="347"/>
    <n v="295753"/>
    <n v="445353"/>
    <x v="347"/>
    <n v="425090"/>
    <n v="228657"/>
    <n v="33934"/>
    <n v="123444"/>
    <n v="838078"/>
    <n v="-12227"/>
    <n v="6.2693656625774326"/>
    <x v="0"/>
  </r>
  <r>
    <x v="42"/>
    <x v="6"/>
    <x v="348"/>
    <x v="348"/>
    <n v="2369846"/>
    <n v="2271871"/>
    <x v="348"/>
    <n v="3008844"/>
    <n v="1369969"/>
    <n v="291537"/>
    <n v="669601"/>
    <n v="5446555"/>
    <n v="-386968"/>
    <n v="5.6604936890412398"/>
    <x v="0"/>
  </r>
  <r>
    <x v="43"/>
    <x v="6"/>
    <x v="349"/>
    <x v="349"/>
    <n v="10802214"/>
    <n v="13132147"/>
    <x v="349"/>
    <n v="13486659"/>
    <n v="7594544"/>
    <n v="1306137"/>
    <n v="3970379"/>
    <n v="27883593"/>
    <n v="-1787570"/>
    <n v="6.6351157393929396"/>
    <x v="0"/>
  </r>
  <r>
    <x v="44"/>
    <x v="6"/>
    <x v="350"/>
    <x v="350"/>
    <n v="1481463"/>
    <n v="769838"/>
    <x v="350"/>
    <n v="1314796"/>
    <n v="568221"/>
    <n v="188105"/>
    <n v="312833"/>
    <n v="2448591"/>
    <n v="-22991"/>
    <n v="5.0658502048812277"/>
    <x v="0"/>
  </r>
  <r>
    <x v="45"/>
    <x v="6"/>
    <x v="351"/>
    <x v="351"/>
    <n v="677199"/>
    <n v="417587"/>
    <x v="351"/>
    <n v="508426"/>
    <n v="261788"/>
    <n v="24725"/>
    <n v="44146"/>
    <n v="1129982"/>
    <n v="17618"/>
    <n v="11.436202016980907"/>
    <x v="0"/>
  </r>
  <r>
    <x v="46"/>
    <x v="6"/>
    <x v="352"/>
    <x v="352"/>
    <n v="3512788"/>
    <n v="4400189"/>
    <x v="352"/>
    <n v="4360356"/>
    <n v="2423486"/>
    <n v="441515"/>
    <n v="875124"/>
    <n v="8335873"/>
    <n v="-4537"/>
    <n v="7.4197592215578458"/>
    <x v="0"/>
  </r>
  <r>
    <x v="47"/>
    <x v="6"/>
    <x v="353"/>
    <x v="353"/>
    <n v="4696554"/>
    <n v="2105089"/>
    <x v="353"/>
    <n v="3644065"/>
    <n v="2163836"/>
    <n v="330124"/>
    <n v="1053316"/>
    <n v="7489129"/>
    <n v="-200986"/>
    <n v="7.2909427220052496"/>
    <x v="0"/>
  </r>
  <r>
    <x v="48"/>
    <x v="6"/>
    <x v="354"/>
    <x v="354"/>
    <n v="1355717"/>
    <n v="645838"/>
    <x v="354"/>
    <n v="1216907"/>
    <n v="637240"/>
    <n v="146453"/>
    <n v="155822"/>
    <n v="2169432"/>
    <n v="20988"/>
    <n v="7.3863180363579959"/>
    <x v="0"/>
  </r>
  <r>
    <x v="49"/>
    <x v="6"/>
    <x v="355"/>
    <x v="355"/>
    <n v="4051567"/>
    <n v="3039752"/>
    <x v="355"/>
    <n v="4082725"/>
    <n v="2218556"/>
    <n v="249719"/>
    <n v="986589"/>
    <n v="7875805"/>
    <n v="-460562"/>
    <n v="8.4361620190606637"/>
    <x v="0"/>
  </r>
  <r>
    <x v="50"/>
    <x v="6"/>
    <x v="356"/>
    <x v="356"/>
    <n v="408271"/>
    <n v="314621"/>
    <x v="356"/>
    <n v="390565"/>
    <n v="237461"/>
    <n v="24829"/>
    <n v="71423"/>
    <n v="739019"/>
    <n v="41856"/>
    <n v="8.270228765092142"/>
    <x v="0"/>
  </r>
  <r>
    <x v="0"/>
    <x v="7"/>
    <x v="357"/>
    <x v="357"/>
    <n v="3003814"/>
    <n v="1456125"/>
    <x v="357"/>
    <n v="2551713"/>
    <n v="1319053"/>
    <n v="395909"/>
    <n v="663903"/>
    <n v="5003267"/>
    <n v="-117350"/>
    <n v="6.6913503993513963"/>
    <x v="0"/>
  </r>
  <r>
    <x v="1"/>
    <x v="7"/>
    <x v="358"/>
    <x v="358"/>
    <n v="774194"/>
    <n v="339796"/>
    <x v="358"/>
    <n v="717725"/>
    <n v="417637"/>
    <n v="46782"/>
    <n v="184546"/>
    <n v="1386904"/>
    <n v="-73394"/>
    <n v="9.8892502748038726"/>
    <x v="0"/>
  </r>
  <r>
    <x v="2"/>
    <x v="7"/>
    <x v="359"/>
    <x v="359"/>
    <n v="2481089"/>
    <n v="2463460"/>
    <x v="359"/>
    <n v="2488932"/>
    <n v="1573568"/>
    <n v="270671"/>
    <n v="768425"/>
    <n v="5397194"/>
    <n v="81974"/>
    <n v="6.7244979485939611"/>
    <x v="0"/>
  </r>
  <r>
    <x v="3"/>
    <x v="7"/>
    <x v="360"/>
    <x v="360"/>
    <n v="2126099"/>
    <n v="464021"/>
    <x v="360"/>
    <n v="1531232"/>
    <n v="804253"/>
    <n v="138220"/>
    <n v="146666"/>
    <n v="2683400"/>
    <n v="161455"/>
    <n v="6.3113670296904498"/>
    <x v="0"/>
  </r>
  <r>
    <x v="4"/>
    <x v="7"/>
    <x v="361"/>
    <x v="361"/>
    <n v="26877920"/>
    <n v="15725347"/>
    <x v="361"/>
    <n v="23514388"/>
    <n v="12429070"/>
    <n v="2269603"/>
    <n v="5849441"/>
    <n v="45829753"/>
    <n v="798454"/>
    <n v="7.8472956502802278"/>
    <x v="0"/>
  </r>
  <r>
    <x v="5"/>
    <x v="7"/>
    <x v="362"/>
    <x v="362"/>
    <n v="2083318"/>
    <n v="2723741"/>
    <x v="362"/>
    <n v="2539372"/>
    <n v="1674044"/>
    <n v="191201"/>
    <n v="782711"/>
    <n v="5444193"/>
    <n v="-370927"/>
    <n v="7.1713427080329524"/>
    <x v="0"/>
  </r>
  <r>
    <x v="6"/>
    <x v="7"/>
    <x v="363"/>
    <x v="363"/>
    <n v="2298931"/>
    <n v="3350826"/>
    <x v="363"/>
    <n v="3189123"/>
    <n v="1634888"/>
    <n v="180639"/>
    <n v="369278"/>
    <n v="5605280"/>
    <n v="278798"/>
    <n v="11.094435320714304"/>
    <x v="0"/>
  </r>
  <r>
    <x v="7"/>
    <x v="7"/>
    <x v="364"/>
    <x v="364"/>
    <n v="716375"/>
    <n v="312640"/>
    <x v="364"/>
    <n v="571982"/>
    <n v="313410"/>
    <n v="42630"/>
    <n v="79176"/>
    <n v="1040480"/>
    <n v="58075"/>
    <n v="9.7438865384103668"/>
    <x v="0"/>
  </r>
  <r>
    <x v="8"/>
    <x v="7"/>
    <x v="365"/>
    <x v="365"/>
    <n v="0"/>
    <n v="696598"/>
    <x v="365"/>
    <n v="318260"/>
    <n v="429891"/>
    <n v="23107"/>
    <n v="87549"/>
    <n v="858807"/>
    <n v="22616"/>
    <n v="12.456162912297561"/>
    <x v="0"/>
  </r>
  <r>
    <x v="9"/>
    <x v="7"/>
    <x v="366"/>
    <x v="366"/>
    <n v="8804217"/>
    <n v="7355813"/>
    <x v="366"/>
    <n v="7751117"/>
    <n v="5113323"/>
    <n v="1151140"/>
    <n v="2792662"/>
    <n v="17180954"/>
    <n v="377833"/>
    <n v="7.3861107967917832"/>
    <x v="0"/>
  </r>
  <r>
    <x v="10"/>
    <x v="7"/>
    <x v="367"/>
    <x v="367"/>
    <n v="5406709"/>
    <n v="5080316"/>
    <x v="367"/>
    <n v="5701293"/>
    <n v="2931538"/>
    <n v="546396"/>
    <n v="1520834"/>
    <n v="10884510"/>
    <n v="313256"/>
    <n v="7.8694520714492029"/>
    <x v="0"/>
  </r>
  <r>
    <x v="11"/>
    <x v="7"/>
    <x v="368"/>
    <x v="368"/>
    <n v="1247256"/>
    <n v="30597"/>
    <x v="368"/>
    <n v="765134"/>
    <n v="373038"/>
    <n v="109367"/>
    <n v="115972"/>
    <n v="1363511"/>
    <n v="41384"/>
    <n v="7.5588884106316581"/>
    <x v="0"/>
  </r>
  <r>
    <x v="12"/>
    <x v="7"/>
    <x v="369"/>
    <x v="369"/>
    <n v="888384"/>
    <n v="453940"/>
    <x v="369"/>
    <n v="798629"/>
    <n v="425211"/>
    <n v="59735"/>
    <n v="153472"/>
    <n v="1467977"/>
    <n v="-15755"/>
    <n v="5.9219740158058283"/>
    <x v="0"/>
  </r>
  <r>
    <x v="13"/>
    <x v="7"/>
    <x v="370"/>
    <x v="370"/>
    <n v="6344130"/>
    <n v="9967865"/>
    <x v="370"/>
    <n v="8738312"/>
    <n v="5245226"/>
    <n v="716792"/>
    <n v="2467748"/>
    <n v="18073190"/>
    <n v="-478143"/>
    <n v="8.7806690058432846"/>
    <x v="0"/>
  </r>
  <r>
    <x v="14"/>
    <x v="7"/>
    <x v="371"/>
    <x v="371"/>
    <n v="4300608"/>
    <n v="3763109"/>
    <x v="371"/>
    <n v="4143020"/>
    <n v="2373445"/>
    <n v="375026"/>
    <n v="841171"/>
    <n v="8518477"/>
    <n v="-28486"/>
    <n v="8.5999499601910028"/>
    <x v="0"/>
  </r>
  <r>
    <x v="15"/>
    <x v="7"/>
    <x v="372"/>
    <x v="372"/>
    <n v="1879158"/>
    <n v="1726234"/>
    <x v="372"/>
    <n v="1906755"/>
    <n v="1104075"/>
    <n v="260900"/>
    <n v="353405"/>
    <n v="3974813"/>
    <n v="-152361"/>
    <n v="7.6863951610795072"/>
    <x v="0"/>
  </r>
  <r>
    <x v="16"/>
    <x v="7"/>
    <x v="373"/>
    <x v="373"/>
    <n v="2201788"/>
    <n v="1094953"/>
    <x v="373"/>
    <n v="1661540"/>
    <n v="1092448"/>
    <n v="209338"/>
    <n v="206141"/>
    <n v="3327090"/>
    <n v="191181"/>
    <n v="7.4956186604797423"/>
    <x v="0"/>
  </r>
  <r>
    <x v="17"/>
    <x v="7"/>
    <x v="374"/>
    <x v="374"/>
    <n v="2612740"/>
    <n v="1290393"/>
    <x v="374"/>
    <n v="2345581"/>
    <n v="1284053"/>
    <n v="260400"/>
    <n v="515109"/>
    <n v="4510972"/>
    <n v="-180883"/>
    <n v="6.6980820366700851"/>
    <x v="0"/>
  </r>
  <r>
    <x v="18"/>
    <x v="7"/>
    <x v="375"/>
    <x v="375"/>
    <n v="2361704"/>
    <n v="1867387"/>
    <x v="375"/>
    <n v="2601684"/>
    <n v="1384760"/>
    <n v="307212"/>
    <n v="414669"/>
    <n v="4807097"/>
    <n v="-21766"/>
    <n v="6.3740248150195473"/>
    <x v="0"/>
  </r>
  <r>
    <x v="19"/>
    <x v="7"/>
    <x v="376"/>
    <x v="376"/>
    <n v="761317"/>
    <n v="926576"/>
    <x v="376"/>
    <n v="1053067"/>
    <n v="474866"/>
    <n v="77649"/>
    <n v="143112"/>
    <n v="1842276"/>
    <n v="-49886"/>
    <n v="8.5755363328421339"/>
    <x v="0"/>
  </r>
  <r>
    <x v="20"/>
    <x v="7"/>
    <x v="377"/>
    <x v="377"/>
    <n v="2804218"/>
    <n v="4205808"/>
    <x v="377"/>
    <n v="3874590"/>
    <n v="2189499"/>
    <n v="300044"/>
    <n v="760810"/>
    <n v="7355698"/>
    <n v="63349"/>
    <n v="8.7635302900368774"/>
    <x v="0"/>
  </r>
  <r>
    <x v="21"/>
    <x v="7"/>
    <x v="378"/>
    <x v="378"/>
    <n v="3926522"/>
    <n v="5056851"/>
    <x v="378"/>
    <n v="5624037"/>
    <n v="2503616"/>
    <n v="323913"/>
    <n v="533702"/>
    <n v="9466363"/>
    <n v="-2092"/>
    <n v="9.8698528637292249"/>
    <x v="0"/>
  </r>
  <r>
    <x v="22"/>
    <x v="7"/>
    <x v="379"/>
    <x v="379"/>
    <n v="9942275"/>
    <n v="4966964"/>
    <x v="379"/>
    <n v="7709336"/>
    <n v="5109653"/>
    <n v="742727"/>
    <n v="1866666"/>
    <n v="16580526"/>
    <n v="-641049"/>
    <n v="9.3757548200843015"/>
    <x v="0"/>
  </r>
  <r>
    <x v="23"/>
    <x v="7"/>
    <x v="380"/>
    <x v="380"/>
    <n v="4265438"/>
    <n v="2748395"/>
    <x v="380"/>
    <n v="3825732"/>
    <n v="1942294"/>
    <n v="531329"/>
    <n v="901829"/>
    <n v="7736391"/>
    <n v="-391644"/>
    <n v="8.7454226345763892"/>
    <x v="0"/>
  </r>
  <r>
    <x v="24"/>
    <x v="7"/>
    <x v="381"/>
    <x v="381"/>
    <n v="1504225"/>
    <n v="870229"/>
    <x v="381"/>
    <n v="1524728"/>
    <n v="810371"/>
    <n v="183118"/>
    <n v="421075"/>
    <n v="2996474"/>
    <n v="-253190"/>
    <n v="5.4935778052795365"/>
    <x v="0"/>
  </r>
  <r>
    <x v="25"/>
    <x v="7"/>
    <x v="382"/>
    <x v="382"/>
    <n v="3097822"/>
    <n v="3139540"/>
    <x v="382"/>
    <n v="3459281"/>
    <n v="1913563"/>
    <n v="374060"/>
    <n v="756817"/>
    <n v="6708608"/>
    <n v="-33348"/>
    <n v="7.3072093896446368"/>
    <x v="0"/>
  </r>
  <r>
    <x v="26"/>
    <x v="7"/>
    <x v="383"/>
    <x v="383"/>
    <n v="487115"/>
    <n v="486892"/>
    <x v="383"/>
    <n v="613132"/>
    <n v="327975"/>
    <n v="41385"/>
    <n v="57419"/>
    <n v="1051768"/>
    <n v="53167"/>
    <n v="7.020764895381272"/>
    <x v="0"/>
  </r>
  <r>
    <x v="27"/>
    <x v="7"/>
    <x v="384"/>
    <x v="384"/>
    <n v="812998"/>
    <n v="1298811"/>
    <x v="384"/>
    <n v="1188826"/>
    <n v="570910"/>
    <n v="94639"/>
    <n v="243866"/>
    <n v="2165529"/>
    <n v="98423"/>
    <n v="7.8728083292183362"/>
    <x v="0"/>
  </r>
  <r>
    <x v="28"/>
    <x v="7"/>
    <x v="385"/>
    <x v="385"/>
    <n v="1378678"/>
    <n v="763528"/>
    <x v="385"/>
    <n v="1114489"/>
    <n v="695694"/>
    <n v="69965"/>
    <n v="428541"/>
    <n v="2437438"/>
    <n v="-185022"/>
    <n v="6.9175271029759529"/>
    <x v="0"/>
  </r>
  <r>
    <x v="29"/>
    <x v="7"/>
    <x v="386"/>
    <x v="386"/>
    <n v="865318"/>
    <n v="666894"/>
    <x v="386"/>
    <n v="902062"/>
    <n v="445733"/>
    <n v="49746"/>
    <n v="130011"/>
    <n v="1640395"/>
    <n v="-53526"/>
    <n v="7.8102402819202865"/>
    <x v="0"/>
  </r>
  <r>
    <x v="30"/>
    <x v="7"/>
    <x v="387"/>
    <x v="387"/>
    <n v="6093162"/>
    <n v="8978920"/>
    <x v="387"/>
    <n v="8244717"/>
    <n v="5041897"/>
    <n v="568802"/>
    <n v="1320024"/>
    <n v="15907248"/>
    <n v="-256188"/>
    <n v="12.231767304238549"/>
    <x v="0"/>
  </r>
  <r>
    <x v="31"/>
    <x v="7"/>
    <x v="388"/>
    <x v="388"/>
    <n v="1571088"/>
    <n v="324385"/>
    <x v="388"/>
    <n v="1048533"/>
    <n v="727644"/>
    <n v="101479"/>
    <n v="255735"/>
    <n v="2165031"/>
    <n v="26664"/>
    <n v="6.7542967558222315"/>
    <x v="0"/>
  </r>
  <r>
    <x v="32"/>
    <x v="7"/>
    <x v="389"/>
    <x v="389"/>
    <n v="13766358"/>
    <n v="16201578"/>
    <x v="389"/>
    <n v="19856637"/>
    <n v="8377510"/>
    <n v="1057876"/>
    <n v="3266115"/>
    <n v="33683043"/>
    <n v="-1776517"/>
    <n v="11.150365650198953"/>
    <x v="0"/>
  </r>
  <r>
    <x v="33"/>
    <x v="7"/>
    <x v="390"/>
    <x v="390"/>
    <n v="5897936"/>
    <n v="2544580"/>
    <x v="390"/>
    <n v="4854623"/>
    <n v="2356589"/>
    <n v="479183"/>
    <n v="1385226"/>
    <n v="9275837"/>
    <n v="-211137"/>
    <n v="7.1851621688890015"/>
    <x v="0"/>
  </r>
  <r>
    <x v="34"/>
    <x v="7"/>
    <x v="391"/>
    <x v="391"/>
    <n v="303132"/>
    <n v="412910"/>
    <x v="391"/>
    <n v="402602"/>
    <n v="204117"/>
    <n v="55808"/>
    <n v="81274"/>
    <n v="802768"/>
    <n v="10214"/>
    <n v="7.2362192809904853"/>
    <x v="0"/>
  </r>
  <r>
    <x v="35"/>
    <x v="7"/>
    <x v="392"/>
    <x v="392"/>
    <n v="6425872"/>
    <n v="8058530"/>
    <x v="392"/>
    <n v="7497388"/>
    <n v="4889221"/>
    <n v="725617"/>
    <n v="1378528"/>
    <n v="14909952"/>
    <n v="417882"/>
    <n v="8.4100295956360434"/>
    <x v="0"/>
  </r>
  <r>
    <x v="36"/>
    <x v="7"/>
    <x v="393"/>
    <x v="393"/>
    <n v="2162799"/>
    <n v="1366258"/>
    <x v="393"/>
    <n v="1928222"/>
    <n v="1226386"/>
    <n v="387753"/>
    <n v="286261"/>
    <n v="3876871"/>
    <n v="29962"/>
    <n v="6.2306756274001964"/>
    <x v="0"/>
  </r>
  <r>
    <x v="37"/>
    <x v="7"/>
    <x v="394"/>
    <x v="394"/>
    <n v="2457202"/>
    <n v="1643630"/>
    <x v="394"/>
    <n v="2288931"/>
    <n v="1433944"/>
    <n v="148604"/>
    <n v="391189"/>
    <n v="4398318"/>
    <n v="-28918"/>
    <n v="8.0506468118193091"/>
    <x v="0"/>
  </r>
  <r>
    <x v="38"/>
    <x v="7"/>
    <x v="395"/>
    <x v="395"/>
    <n v="6163912"/>
    <n v="9904164"/>
    <x v="395"/>
    <n v="8818088"/>
    <n v="4887123"/>
    <n v="681741"/>
    <n v="1851099"/>
    <n v="17861852"/>
    <n v="-771198"/>
    <n v="9.5883259165505343"/>
    <x v="0"/>
  </r>
  <r>
    <x v="39"/>
    <x v="7"/>
    <x v="396"/>
    <x v="396"/>
    <n v="610999"/>
    <n v="772166"/>
    <x v="396"/>
    <n v="845667"/>
    <n v="421472"/>
    <n v="57496"/>
    <n v="30587"/>
    <n v="1388454"/>
    <n v="76366"/>
    <n v="9.4290992655341768"/>
    <x v="0"/>
  </r>
  <r>
    <x v="40"/>
    <x v="7"/>
    <x v="397"/>
    <x v="397"/>
    <n v="2420494"/>
    <n v="1903337"/>
    <x v="397"/>
    <n v="2426139"/>
    <n v="1418846"/>
    <n v="278840"/>
    <n v="716110"/>
    <n v="4961392"/>
    <n v="-270974"/>
    <n v="7.0344311467050602"/>
    <x v="0"/>
  </r>
  <r>
    <x v="41"/>
    <x v="7"/>
    <x v="398"/>
    <x v="398"/>
    <n v="302405"/>
    <n v="459796"/>
    <x v="398"/>
    <n v="443779"/>
    <n v="245481"/>
    <n v="36959"/>
    <n v="144296"/>
    <n v="898609"/>
    <n v="-30448"/>
    <n v="6.6638598699713691"/>
    <x v="0"/>
  </r>
  <r>
    <x v="42"/>
    <x v="7"/>
    <x v="399"/>
    <x v="399"/>
    <n v="2429713"/>
    <n v="2446818"/>
    <x v="399"/>
    <n v="3166208"/>
    <n v="1471174"/>
    <n v="307022"/>
    <n v="743326"/>
    <n v="5805181"/>
    <n v="-466650"/>
    <n v="5.8844814168968567"/>
    <x v="0"/>
  </r>
  <r>
    <x v="43"/>
    <x v="7"/>
    <x v="400"/>
    <x v="400"/>
    <n v="12471856"/>
    <n v="14040106"/>
    <x v="400"/>
    <n v="15018072"/>
    <n v="8307904"/>
    <n v="1371714"/>
    <n v="4719976"/>
    <n v="31067935"/>
    <n v="-2149001"/>
    <n v="7.2917663795322758"/>
    <x v="0"/>
  </r>
  <r>
    <x v="44"/>
    <x v="7"/>
    <x v="401"/>
    <x v="401"/>
    <n v="1507711"/>
    <n v="849429"/>
    <x v="401"/>
    <n v="1355794"/>
    <n v="596620"/>
    <n v="192296"/>
    <n v="270172"/>
    <n v="2478420"/>
    <n v="68222"/>
    <n v="5.3295426245461304"/>
    <x v="0"/>
  </r>
  <r>
    <x v="45"/>
    <x v="7"/>
    <x v="402"/>
    <x v="402"/>
    <n v="711259"/>
    <n v="435059"/>
    <x v="402"/>
    <n v="555740"/>
    <n v="283821"/>
    <n v="29595"/>
    <n v="39112"/>
    <n v="1193813"/>
    <n v="17557"/>
    <n v="12.161250489413607"/>
    <x v="0"/>
  </r>
  <r>
    <x v="46"/>
    <x v="7"/>
    <x v="403"/>
    <x v="403"/>
    <n v="3761983"/>
    <n v="4657570"/>
    <x v="403"/>
    <n v="4823780"/>
    <n v="2639328"/>
    <n v="347530"/>
    <n v="1011384"/>
    <n v="9154676"/>
    <n v="-243250"/>
    <n v="7.8676069792429058"/>
    <x v="0"/>
  </r>
  <r>
    <x v="47"/>
    <x v="7"/>
    <x v="404"/>
    <x v="404"/>
    <n v="4812796"/>
    <n v="2264168"/>
    <x v="404"/>
    <n v="3818756"/>
    <n v="2285577"/>
    <n v="350703"/>
    <n v="1048059"/>
    <n v="7811937"/>
    <n v="-191007"/>
    <n v="7.5927305985569591"/>
    <x v="0"/>
  </r>
  <r>
    <x v="48"/>
    <x v="7"/>
    <x v="405"/>
    <x v="405"/>
    <n v="1365346"/>
    <n v="667723"/>
    <x v="405"/>
    <n v="1271988"/>
    <n v="672003"/>
    <n v="156775"/>
    <n v="129872"/>
    <n v="2243563"/>
    <n v="-412"/>
    <n v="7.7088995195579111"/>
    <x v="0"/>
  </r>
  <r>
    <x v="49"/>
    <x v="7"/>
    <x v="406"/>
    <x v="406"/>
    <n v="4292527"/>
    <n v="3200996"/>
    <x v="406"/>
    <n v="4225688"/>
    <n v="2316000"/>
    <n v="265155"/>
    <n v="958597"/>
    <n v="8183251"/>
    <n v="-334899"/>
    <n v="8.9474067022738026"/>
    <x v="0"/>
  </r>
  <r>
    <x v="50"/>
    <x v="7"/>
    <x v="407"/>
    <x v="407"/>
    <n v="408356"/>
    <n v="312882"/>
    <x v="407"/>
    <n v="417424"/>
    <n v="242832"/>
    <n v="24899"/>
    <n v="70579"/>
    <n v="769923"/>
    <n v="17400"/>
    <n v="8.5687559178520516"/>
    <x v="0"/>
  </r>
  <r>
    <x v="0"/>
    <x v="8"/>
    <x v="408"/>
    <x v="408"/>
    <n v="2879636"/>
    <n v="1487160"/>
    <x v="408"/>
    <n v="2656393"/>
    <n v="1374265"/>
    <n v="426481"/>
    <n v="540284"/>
    <n v="5086045"/>
    <n v="-253099"/>
    <n v="6.6338143005386172"/>
    <x v="1"/>
  </r>
  <r>
    <x v="1"/>
    <x v="8"/>
    <x v="409"/>
    <x v="409"/>
    <n v="732985"/>
    <n v="363216"/>
    <x v="409"/>
    <n v="701053"/>
    <n v="479510"/>
    <n v="48312"/>
    <n v="150279"/>
    <n v="1402839"/>
    <n v="-77341"/>
    <n v="10.042792741599424"/>
    <x v="1"/>
  </r>
  <r>
    <x v="2"/>
    <x v="8"/>
    <x v="410"/>
    <x v="410"/>
    <n v="2729793"/>
    <n v="2606506"/>
    <x v="410"/>
    <n v="2538936"/>
    <n v="1701945"/>
    <n v="269157"/>
    <n v="1035457"/>
    <n v="5858385"/>
    <n v="57957"/>
    <n v="7.0906449884765701"/>
    <x v="1"/>
  </r>
  <r>
    <x v="3"/>
    <x v="8"/>
    <x v="411"/>
    <x v="411"/>
    <n v="2135281"/>
    <n v="564901"/>
    <x v="411"/>
    <n v="1616883"/>
    <n v="877225"/>
    <n v="153300"/>
    <n v="235346"/>
    <n v="2951677"/>
    <n v="22911"/>
    <n v="6.6147082565216717"/>
    <x v="1"/>
  </r>
  <r>
    <x v="4"/>
    <x v="8"/>
    <x v="412"/>
    <x v="412"/>
    <n v="31374889"/>
    <n v="17633696"/>
    <x v="412"/>
    <n v="26641811"/>
    <n v="14127664"/>
    <n v="2570224"/>
    <n v="6755895"/>
    <n v="52082540"/>
    <n v="1206403"/>
    <n v="8.8153314375611043"/>
    <x v="1"/>
  </r>
  <r>
    <x v="5"/>
    <x v="8"/>
    <x v="413"/>
    <x v="413"/>
    <n v="2222723"/>
    <n v="2857543"/>
    <x v="413"/>
    <n v="2709184"/>
    <n v="1844900"/>
    <n v="209212"/>
    <n v="672080"/>
    <n v="5727966"/>
    <n v="-355182"/>
    <n v="7.4240896730118724"/>
    <x v="1"/>
  </r>
  <r>
    <x v="6"/>
    <x v="8"/>
    <x v="414"/>
    <x v="414"/>
    <n v="2389572"/>
    <n v="3685312"/>
    <x v="414"/>
    <n v="3360042"/>
    <n v="1748476"/>
    <n v="231240"/>
    <n v="385785"/>
    <n v="5987680"/>
    <n v="343889"/>
    <n v="11.779203045090332"/>
    <x v="1"/>
  </r>
  <r>
    <x v="7"/>
    <x v="8"/>
    <x v="415"/>
    <x v="415"/>
    <n v="754926"/>
    <n v="321422"/>
    <x v="415"/>
    <n v="613955"/>
    <n v="349525"/>
    <n v="45976"/>
    <n v="132922"/>
    <n v="1175717"/>
    <n v="-21886"/>
    <n v="10.297005934585695"/>
    <x v="1"/>
  </r>
  <r>
    <x v="8"/>
    <x v="8"/>
    <x v="416"/>
    <x v="416"/>
    <n v="0"/>
    <n v="927385"/>
    <x v="416"/>
    <n v="412276"/>
    <n v="394656"/>
    <n v="35108"/>
    <n v="184106"/>
    <n v="1026146"/>
    <n v="16115"/>
    <n v="15.121668480232136"/>
    <x v="1"/>
  </r>
  <r>
    <x v="9"/>
    <x v="8"/>
    <x v="417"/>
    <x v="417"/>
    <n v="9120855"/>
    <n v="7782333"/>
    <x v="417"/>
    <n v="8412975"/>
    <n v="5514993"/>
    <n v="1197780"/>
    <n v="2868679"/>
    <n v="18389394"/>
    <n v="77696"/>
    <n v="7.5937380236886298"/>
    <x v="1"/>
  </r>
  <r>
    <x v="10"/>
    <x v="8"/>
    <x v="418"/>
    <x v="418"/>
    <n v="5945868"/>
    <n v="5567295"/>
    <x v="418"/>
    <n v="6336556"/>
    <n v="3131291"/>
    <n v="566956"/>
    <n v="1620496"/>
    <n v="11853800"/>
    <n v="418162"/>
    <n v="8.4930775528621663"/>
    <x v="1"/>
  </r>
  <r>
    <x v="11"/>
    <x v="8"/>
    <x v="419"/>
    <x v="419"/>
    <n v="1511318"/>
    <n v="30061"/>
    <x v="419"/>
    <n v="732512"/>
    <n v="412203"/>
    <n v="105505"/>
    <n v="112944"/>
    <n v="1363164"/>
    <n v="319168"/>
    <n v="9.1252549359947928"/>
    <x v="1"/>
  </r>
  <r>
    <x v="12"/>
    <x v="8"/>
    <x v="420"/>
    <x v="420"/>
    <n v="964414"/>
    <n v="483414"/>
    <x v="420"/>
    <n v="853733"/>
    <n v="461819"/>
    <n v="64896"/>
    <n v="124442"/>
    <n v="1535485"/>
    <n v="35863"/>
    <n v="6.4419045120241387"/>
    <x v="1"/>
  </r>
  <r>
    <x v="13"/>
    <x v="8"/>
    <x v="421"/>
    <x v="421"/>
    <n v="6637462"/>
    <n v="10485814"/>
    <x v="421"/>
    <n v="9317202"/>
    <n v="5702703"/>
    <n v="664402"/>
    <n v="2637635"/>
    <n v="19337580"/>
    <n v="-803208"/>
    <n v="9.151650982175525"/>
    <x v="1"/>
  </r>
  <r>
    <x v="14"/>
    <x v="8"/>
    <x v="422"/>
    <x v="422"/>
    <n v="4590018"/>
    <n v="4089869"/>
    <x v="422"/>
    <n v="4364661"/>
    <n v="2553481"/>
    <n v="395908"/>
    <n v="832585"/>
    <n v="8991877"/>
    <n v="132871"/>
    <n v="9.236939871681443"/>
    <x v="1"/>
  </r>
  <r>
    <x v="15"/>
    <x v="8"/>
    <x v="423"/>
    <x v="423"/>
    <n v="1943702"/>
    <n v="1884913"/>
    <x v="423"/>
    <n v="1994331"/>
    <n v="1171278"/>
    <n v="271596"/>
    <n v="405205"/>
    <n v="4211493"/>
    <n v="-143383"/>
    <n v="8.2170760281166686"/>
    <x v="1"/>
  </r>
  <r>
    <x v="16"/>
    <x v="8"/>
    <x v="424"/>
    <x v="424"/>
    <n v="2253677"/>
    <n v="1189208"/>
    <x v="424"/>
    <n v="1721113"/>
    <n v="1159966"/>
    <n v="220701"/>
    <n v="209716"/>
    <n v="3491029"/>
    <n v="190816"/>
    <n v="7.8613613410569512"/>
    <x v="1"/>
  </r>
  <r>
    <x v="17"/>
    <x v="8"/>
    <x v="425"/>
    <x v="425"/>
    <n v="2727410"/>
    <n v="1362543"/>
    <x v="425"/>
    <n v="2467964"/>
    <n v="1372283"/>
    <n v="254444"/>
    <n v="156395"/>
    <n v="4350588"/>
    <n v="185545"/>
    <n v="7.0466391188852473"/>
    <x v="1"/>
  </r>
  <r>
    <x v="18"/>
    <x v="8"/>
    <x v="426"/>
    <x v="426"/>
    <n v="2425436"/>
    <n v="1979288"/>
    <x v="426"/>
    <n v="2654239"/>
    <n v="1457593"/>
    <n v="316925"/>
    <n v="409235"/>
    <n v="4939894"/>
    <n v="42475"/>
    <n v="6.7582929452824994"/>
    <x v="1"/>
  </r>
  <r>
    <x v="19"/>
    <x v="8"/>
    <x v="427"/>
    <x v="427"/>
    <n v="812384"/>
    <n v="990093"/>
    <x v="427"/>
    <n v="1118171"/>
    <n v="513216"/>
    <n v="79883"/>
    <n v="149225"/>
    <n v="1958646"/>
    <n v="-44095"/>
    <n v="9.2414044436721348"/>
    <x v="1"/>
  </r>
  <r>
    <x v="20"/>
    <x v="8"/>
    <x v="428"/>
    <x v="428"/>
    <n v="2928704"/>
    <n v="4468585"/>
    <x v="428"/>
    <n v="4172982"/>
    <n v="2366854"/>
    <n v="369293"/>
    <n v="813068"/>
    <n v="7981362"/>
    <n v="-117072"/>
    <n v="9.2204309900107866"/>
    <x v="1"/>
  </r>
  <r>
    <x v="21"/>
    <x v="8"/>
    <x v="429"/>
    <x v="429"/>
    <n v="4328575"/>
    <n v="5794366"/>
    <x v="429"/>
    <n v="6135199"/>
    <n v="2711995"/>
    <n v="338708"/>
    <n v="944333"/>
    <n v="10572138"/>
    <n v="41191"/>
    <n v="10.98763373066897"/>
    <x v="1"/>
  </r>
  <r>
    <x v="22"/>
    <x v="8"/>
    <x v="430"/>
    <x v="430"/>
    <n v="10480592"/>
    <n v="5201185"/>
    <x v="430"/>
    <n v="8136476"/>
    <n v="5430837"/>
    <n v="795607"/>
    <n v="2007947"/>
    <n v="17573761"/>
    <n v="-801342"/>
    <n v="9.8366881943923126"/>
    <x v="1"/>
  </r>
  <r>
    <x v="23"/>
    <x v="8"/>
    <x v="431"/>
    <x v="431"/>
    <n v="4694722"/>
    <n v="2791098"/>
    <x v="431"/>
    <n v="3981906"/>
    <n v="2112589"/>
    <n v="569072"/>
    <n v="964810"/>
    <n v="8221636"/>
    <n v="-385019"/>
    <n v="9.3696176167463356"/>
    <x v="1"/>
  </r>
  <r>
    <x v="24"/>
    <x v="8"/>
    <x v="432"/>
    <x v="432"/>
    <n v="1519788"/>
    <n v="917467"/>
    <x v="432"/>
    <n v="1548979"/>
    <n v="847817"/>
    <n v="190656"/>
    <n v="282202"/>
    <n v="2930393"/>
    <n v="-107242"/>
    <n v="5.6859558561407253"/>
    <x v="1"/>
  </r>
  <r>
    <x v="25"/>
    <x v="8"/>
    <x v="433"/>
    <x v="433"/>
    <n v="3272289"/>
    <n v="3345375"/>
    <x v="433"/>
    <n v="3659465"/>
    <n v="2100767"/>
    <n v="402233"/>
    <n v="715516"/>
    <n v="7100685"/>
    <n v="-18902"/>
    <n v="7.7678981389160366"/>
    <x v="1"/>
  </r>
  <r>
    <x v="26"/>
    <x v="8"/>
    <x v="434"/>
    <x v="434"/>
    <n v="537866"/>
    <n v="473310"/>
    <x v="434"/>
    <n v="638218"/>
    <n v="354844"/>
    <n v="44456"/>
    <n v="73732"/>
    <n v="1129098"/>
    <n v="10861"/>
    <n v="7.3688364576599872"/>
    <x v="1"/>
  </r>
  <r>
    <x v="27"/>
    <x v="8"/>
    <x v="435"/>
    <x v="435"/>
    <n v="806280"/>
    <n v="1383026"/>
    <x v="435"/>
    <n v="1256013"/>
    <n v="634842"/>
    <n v="100439"/>
    <n v="278832"/>
    <n v="2344564"/>
    <n v="10810"/>
    <n v="8.254882925444484"/>
    <x v="1"/>
  </r>
  <r>
    <x v="28"/>
    <x v="8"/>
    <x v="436"/>
    <x v="436"/>
    <n v="1438406"/>
    <n v="825173"/>
    <x v="436"/>
    <n v="1171360"/>
    <n v="734647"/>
    <n v="76426"/>
    <n v="575873"/>
    <n v="2692840"/>
    <n v="-310943"/>
    <n v="7.0169096570639065"/>
    <x v="1"/>
  </r>
  <r>
    <x v="29"/>
    <x v="8"/>
    <x v="437"/>
    <x v="437"/>
    <n v="884225"/>
    <n v="796914"/>
    <x v="437"/>
    <n v="937479"/>
    <n v="486152"/>
    <n v="53143"/>
    <n v="166814"/>
    <n v="1796043"/>
    <n v="-38215"/>
    <n v="8.5864566898364121"/>
    <x v="1"/>
  </r>
  <r>
    <x v="30"/>
    <x v="8"/>
    <x v="438"/>
    <x v="438"/>
    <n v="6617681"/>
    <n v="9616707"/>
    <x v="438"/>
    <n v="8782754"/>
    <n v="5499870"/>
    <n v="610241"/>
    <n v="1466889"/>
    <n v="17144456"/>
    <n v="-289561"/>
    <n v="12.953396685354617"/>
    <x v="1"/>
  </r>
  <r>
    <x v="31"/>
    <x v="8"/>
    <x v="439"/>
    <x v="439"/>
    <n v="1691663"/>
    <n v="354289"/>
    <x v="439"/>
    <n v="1096488"/>
    <n v="761848"/>
    <n v="114558"/>
    <n v="308741"/>
    <n v="2315182"/>
    <n v="57961"/>
    <n v="7.4271197155769206"/>
    <x v="1"/>
  </r>
  <r>
    <x v="32"/>
    <x v="8"/>
    <x v="440"/>
    <x v="440"/>
    <n v="16032781"/>
    <n v="16428291"/>
    <x v="440"/>
    <n v="22052316"/>
    <n v="9100764"/>
    <n v="1157116"/>
    <n v="4579196"/>
    <n v="38062603"/>
    <n v="-3689036"/>
    <n v="12.034395473548258"/>
    <x v="1"/>
  </r>
  <r>
    <x v="33"/>
    <x v="8"/>
    <x v="441"/>
    <x v="441"/>
    <n v="6065716"/>
    <n v="2943689"/>
    <x v="441"/>
    <n v="5187906"/>
    <n v="2587298"/>
    <n v="508494"/>
    <n v="1307270"/>
    <n v="9807815"/>
    <n v="-137195"/>
    <n v="7.5728438159987412"/>
    <x v="1"/>
  </r>
  <r>
    <x v="34"/>
    <x v="8"/>
    <x v="442"/>
    <x v="442"/>
    <n v="301755"/>
    <n v="413690"/>
    <x v="442"/>
    <n v="419201"/>
    <n v="218137"/>
    <n v="58449"/>
    <n v="57760"/>
    <n v="814838"/>
    <n v="3301"/>
    <n v="7.5204893922123768"/>
    <x v="1"/>
  </r>
  <r>
    <x v="35"/>
    <x v="8"/>
    <x v="443"/>
    <x v="443"/>
    <n v="7088781"/>
    <n v="8648165"/>
    <x v="443"/>
    <n v="8001840"/>
    <n v="5327100"/>
    <n v="769489"/>
    <n v="1712711"/>
    <n v="16282257"/>
    <n v="411588"/>
    <n v="9.1646573844415684"/>
    <x v="1"/>
  </r>
  <r>
    <x v="36"/>
    <x v="8"/>
    <x v="444"/>
    <x v="444"/>
    <n v="2394346"/>
    <n v="1443020"/>
    <x v="444"/>
    <n v="2119420"/>
    <n v="1386368"/>
    <n v="417849"/>
    <n v="322947"/>
    <n v="4288405"/>
    <n v="-31277"/>
    <n v="6.8320649644525044"/>
    <x v="1"/>
  </r>
  <r>
    <x v="37"/>
    <x v="8"/>
    <x v="445"/>
    <x v="445"/>
    <n v="2565977"/>
    <n v="1668389"/>
    <x v="445"/>
    <n v="2435402"/>
    <n v="1553819"/>
    <n v="160650"/>
    <n v="419442"/>
    <n v="4715944"/>
    <n v="-153996"/>
    <n v="8.3742960150966663"/>
    <x v="1"/>
  </r>
  <r>
    <x v="38"/>
    <x v="8"/>
    <x v="446"/>
    <x v="446"/>
    <n v="6305118"/>
    <n v="10404017"/>
    <x v="446"/>
    <n v="9182658"/>
    <n v="5142302"/>
    <n v="708895"/>
    <n v="1869506"/>
    <n v="18666522"/>
    <n v="-873525"/>
    <n v="10.044181875761019"/>
    <x v="1"/>
  </r>
  <r>
    <x v="39"/>
    <x v="8"/>
    <x v="447"/>
    <x v="447"/>
    <n v="663991"/>
    <n v="840290"/>
    <x v="447"/>
    <n v="920848"/>
    <n v="464571"/>
    <n v="49573"/>
    <n v="27392"/>
    <n v="1504125"/>
    <n v="88497"/>
    <n v="10.191150215965445"/>
    <x v="1"/>
  </r>
  <r>
    <x v="40"/>
    <x v="8"/>
    <x v="448"/>
    <x v="448"/>
    <n v="2924025"/>
    <n v="2082624"/>
    <x v="448"/>
    <n v="2660503"/>
    <n v="1545738"/>
    <n v="297845"/>
    <n v="843817"/>
    <n v="5492539"/>
    <n v="-54924"/>
    <n v="8.035714021821212"/>
    <x v="1"/>
  </r>
  <r>
    <x v="41"/>
    <x v="8"/>
    <x v="449"/>
    <x v="449"/>
    <n v="316617"/>
    <n v="465399"/>
    <x v="449"/>
    <n v="471683"/>
    <n v="265808"/>
    <n v="39681"/>
    <n v="143663"/>
    <n v="950595"/>
    <n v="-63934"/>
    <n v="6.9277967902739359"/>
    <x v="1"/>
  </r>
  <r>
    <x v="42"/>
    <x v="8"/>
    <x v="450"/>
    <x v="450"/>
    <n v="2494453"/>
    <n v="2571518"/>
    <x v="450"/>
    <n v="3282993"/>
    <n v="1556508"/>
    <n v="323329"/>
    <n v="868777"/>
    <n v="6165661"/>
    <n v="-604839"/>
    <n v="6.2073899439519824"/>
    <x v="1"/>
  </r>
  <r>
    <x v="43"/>
    <x v="8"/>
    <x v="451"/>
    <x v="451"/>
    <n v="12688089"/>
    <n v="15549595"/>
    <x v="451"/>
    <n v="15916451"/>
    <n v="9050782"/>
    <n v="1476787"/>
    <n v="4898465"/>
    <n v="33201450"/>
    <n v="-2332606"/>
    <n v="7.6758859490219526"/>
    <x v="1"/>
  </r>
  <r>
    <x v="44"/>
    <x v="8"/>
    <x v="452"/>
    <x v="452"/>
    <n v="1588164"/>
    <n v="924948"/>
    <x v="452"/>
    <n v="1438459"/>
    <n v="653354"/>
    <n v="200475"/>
    <n v="311553"/>
    <n v="2669621"/>
    <n v="72150"/>
    <n v="5.7433721563534288"/>
    <x v="1"/>
  </r>
  <r>
    <x v="45"/>
    <x v="8"/>
    <x v="453"/>
    <x v="453"/>
    <n v="732580"/>
    <n v="507310"/>
    <x v="453"/>
    <n v="595191"/>
    <n v="303287"/>
    <n v="28777"/>
    <n v="62053"/>
    <n v="1306513"/>
    <n v="-6240"/>
    <n v="13.306790155042727"/>
    <x v="1"/>
  </r>
  <r>
    <x v="46"/>
    <x v="8"/>
    <x v="454"/>
    <x v="454"/>
    <n v="3976620"/>
    <n v="4985518"/>
    <x v="454"/>
    <n v="5142049"/>
    <n v="2865861"/>
    <n v="378979"/>
    <n v="1113113"/>
    <n v="9862715"/>
    <n v="-368853"/>
    <n v="8.3002307207422223"/>
    <x v="1"/>
  </r>
  <r>
    <x v="47"/>
    <x v="8"/>
    <x v="455"/>
    <x v="455"/>
    <n v="5032514"/>
    <n v="2341750"/>
    <x v="455"/>
    <n v="3984476"/>
    <n v="2330122"/>
    <n v="367295"/>
    <n v="1028063"/>
    <n v="8026334"/>
    <n v="-90297"/>
    <n v="7.8977880126547131"/>
    <x v="1"/>
  </r>
  <r>
    <x v="48"/>
    <x v="8"/>
    <x v="456"/>
    <x v="456"/>
    <n v="1388046"/>
    <n v="688714"/>
    <x v="456"/>
    <n v="1306105"/>
    <n v="699263"/>
    <n v="159933"/>
    <n v="131916"/>
    <n v="2310098"/>
    <n v="11633"/>
    <n v="8.1240477981699524"/>
    <x v="1"/>
  </r>
  <r>
    <x v="49"/>
    <x v="8"/>
    <x v="457"/>
    <x v="457"/>
    <n v="4517924"/>
    <n v="3447615"/>
    <x v="457"/>
    <n v="4434212"/>
    <n v="2495299"/>
    <n v="280656"/>
    <n v="943973"/>
    <n v="8574804"/>
    <n v="-210900"/>
    <n v="9.5525355511672974"/>
    <x v="1"/>
  </r>
  <r>
    <x v="50"/>
    <x v="8"/>
    <x v="458"/>
    <x v="458"/>
    <n v="403021"/>
    <n v="332104"/>
    <x v="458"/>
    <n v="426072"/>
    <n v="254937"/>
    <n v="24913"/>
    <n v="67913"/>
    <n v="787949"/>
    <n v="16348"/>
    <n v="8.9654223004982665"/>
    <x v="1"/>
  </r>
  <r>
    <x v="0"/>
    <x v="9"/>
    <x v="459"/>
    <x v="459"/>
    <n v="3010983"/>
    <n v="1609151"/>
    <x v="459"/>
    <n v="2720735"/>
    <n v="1414594"/>
    <n v="418949"/>
    <n v="496146"/>
    <n v="5147821"/>
    <n v="-19262"/>
    <n v="7.0605616719922573"/>
    <x v="1"/>
  </r>
  <r>
    <x v="1"/>
    <x v="9"/>
    <x v="460"/>
    <x v="460"/>
    <n v="773418"/>
    <n v="355127"/>
    <x v="460"/>
    <n v="747223"/>
    <n v="485124"/>
    <n v="50601"/>
    <n v="215409"/>
    <n v="1523327"/>
    <n v="-145560"/>
    <n v="10.358371551011203"/>
    <x v="1"/>
  </r>
  <r>
    <x v="2"/>
    <x v="9"/>
    <x v="461"/>
    <x v="461"/>
    <n v="2825228"/>
    <n v="2747125"/>
    <x v="461"/>
    <n v="2659448"/>
    <n v="1833852"/>
    <n v="286945"/>
    <n v="966925"/>
    <n v="6018188"/>
    <n v="174034"/>
    <n v="7.20370921883507"/>
    <x v="1"/>
  </r>
  <r>
    <x v="3"/>
    <x v="9"/>
    <x v="462"/>
    <x v="462"/>
    <n v="2334551"/>
    <n v="482301"/>
    <x v="462"/>
    <n v="1697645"/>
    <n v="910208"/>
    <n v="165003"/>
    <n v="239177"/>
    <n v="3087453"/>
    <n v="60468"/>
    <n v="7.0084468598119605"/>
    <x v="1"/>
  </r>
  <r>
    <x v="4"/>
    <x v="9"/>
    <x v="463"/>
    <x v="463"/>
    <n v="31005317"/>
    <n v="18637330"/>
    <x v="463"/>
    <n v="28593157"/>
    <n v="15568570"/>
    <n v="2882414"/>
    <n v="6998522"/>
    <n v="56464225"/>
    <n v="-1737169"/>
    <n v="8.9176819297643846"/>
    <x v="1"/>
  </r>
  <r>
    <x v="5"/>
    <x v="9"/>
    <x v="464"/>
    <x v="464"/>
    <n v="2460333"/>
    <n v="3050399"/>
    <x v="464"/>
    <n v="2963406"/>
    <n v="1967267"/>
    <n v="225545"/>
    <n v="779315"/>
    <n v="6237142"/>
    <n v="-387554"/>
    <n v="7.8907838595800186"/>
    <x v="1"/>
  </r>
  <r>
    <x v="6"/>
    <x v="9"/>
    <x v="465"/>
    <x v="465"/>
    <n v="2490036"/>
    <n v="3865678"/>
    <x v="465"/>
    <n v="3570517"/>
    <n v="1847167"/>
    <n v="241930"/>
    <n v="542302"/>
    <n v="6475918"/>
    <n v="168416"/>
    <n v="12.217689751741815"/>
    <x v="1"/>
  </r>
  <r>
    <x v="7"/>
    <x v="9"/>
    <x v="466"/>
    <x v="466"/>
    <n v="764350"/>
    <n v="329373"/>
    <x v="466"/>
    <n v="645895"/>
    <n v="352551"/>
    <n v="51060"/>
    <n v="154186"/>
    <n v="1246284"/>
    <n v="-66029"/>
    <n v="10.60131499761971"/>
    <x v="1"/>
  </r>
  <r>
    <x v="8"/>
    <x v="9"/>
    <x v="467"/>
    <x v="467"/>
    <n v="0"/>
    <n v="996612"/>
    <x v="467"/>
    <n v="452905"/>
    <n v="431693"/>
    <n v="42192"/>
    <n v="218894"/>
    <n v="1145684"/>
    <n v="-7558"/>
    <n v="16.627357594705547"/>
    <x v="1"/>
  </r>
  <r>
    <x v="9"/>
    <x v="9"/>
    <x v="468"/>
    <x v="468"/>
    <n v="8542871"/>
    <n v="8236358"/>
    <x v="468"/>
    <n v="8781232"/>
    <n v="5589428"/>
    <n v="1245146"/>
    <n v="2999914"/>
    <n v="19051049"/>
    <n v="-509360"/>
    <n v="7.4161446040463499"/>
    <x v="1"/>
  </r>
  <r>
    <x v="10"/>
    <x v="9"/>
    <x v="469"/>
    <x v="469"/>
    <n v="6361710"/>
    <n v="5775693"/>
    <x v="469"/>
    <n v="6894589"/>
    <n v="3341604"/>
    <n v="616115"/>
    <n v="1659378"/>
    <n v="12690343"/>
    <n v="351886"/>
    <n v="8.8684397341554728"/>
    <x v="1"/>
  </r>
  <r>
    <x v="11"/>
    <x v="9"/>
    <x v="470"/>
    <x v="470"/>
    <n v="1684226"/>
    <n v="35222"/>
    <x v="470"/>
    <n v="815123"/>
    <n v="457784"/>
    <n v="121615"/>
    <n v="42115"/>
    <n v="1436637"/>
    <n v="452963"/>
    <n v="10.239181559069284"/>
    <x v="1"/>
  </r>
  <r>
    <x v="12"/>
    <x v="9"/>
    <x v="471"/>
    <x v="471"/>
    <n v="988386"/>
    <n v="498128"/>
    <x v="471"/>
    <n v="896815"/>
    <n v="499035"/>
    <n v="67785"/>
    <n v="167918"/>
    <n v="1666027"/>
    <n v="-40583"/>
    <n v="6.6361717502868087"/>
    <x v="1"/>
  </r>
  <r>
    <x v="13"/>
    <x v="9"/>
    <x v="472"/>
    <x v="472"/>
    <n v="6808150"/>
    <n v="10838117"/>
    <x v="472"/>
    <n v="9904454"/>
    <n v="6025120"/>
    <n v="683101"/>
    <n v="2897117"/>
    <n v="20563001"/>
    <n v="-1478447"/>
    <n v="9.3193761609816406"/>
    <x v="1"/>
  </r>
  <r>
    <x v="14"/>
    <x v="9"/>
    <x v="473"/>
    <x v="473"/>
    <n v="4446730"/>
    <n v="4303896"/>
    <x v="473"/>
    <n v="4586033"/>
    <n v="2650367"/>
    <n v="365778"/>
    <n v="875596"/>
    <n v="9353054"/>
    <n v="-79097"/>
    <n v="9.3266713464501354"/>
    <x v="1"/>
  </r>
  <r>
    <x v="15"/>
    <x v="9"/>
    <x v="474"/>
    <x v="474"/>
    <n v="1951680"/>
    <n v="1965680"/>
    <x v="474"/>
    <n v="2109878"/>
    <n v="1180608"/>
    <n v="278099"/>
    <n v="459382"/>
    <n v="4418238"/>
    <n v="-227021"/>
    <n v="8.6251100977091451"/>
    <x v="1"/>
  </r>
  <r>
    <x v="16"/>
    <x v="9"/>
    <x v="475"/>
    <x v="475"/>
    <n v="2281992"/>
    <n v="1258940"/>
    <x v="475"/>
    <n v="1958937"/>
    <n v="1195259"/>
    <n v="166405"/>
    <n v="231630"/>
    <n v="3690815"/>
    <n v="132446"/>
    <n v="8.131068642546639"/>
    <x v="1"/>
  </r>
  <r>
    <x v="17"/>
    <x v="9"/>
    <x v="476"/>
    <x v="476"/>
    <n v="2743882"/>
    <n v="1390917"/>
    <x v="476"/>
    <n v="2598897"/>
    <n v="1424273"/>
    <n v="277021"/>
    <n v="146218"/>
    <n v="4541670"/>
    <n v="79355"/>
    <n v="7.0618678012051417"/>
    <x v="1"/>
  </r>
  <r>
    <x v="18"/>
    <x v="9"/>
    <x v="477"/>
    <x v="477"/>
    <n v="2536111"/>
    <n v="2025440"/>
    <x v="477"/>
    <n v="2882613"/>
    <n v="1536497"/>
    <n v="329637"/>
    <n v="443002"/>
    <n v="5298267"/>
    <n v="-69029"/>
    <n v="7.2124734665053856"/>
    <x v="1"/>
  </r>
  <r>
    <x v="19"/>
    <x v="9"/>
    <x v="478"/>
    <x v="478"/>
    <n v="853761"/>
    <n v="1046697"/>
    <x v="478"/>
    <n v="1180701"/>
    <n v="548552"/>
    <n v="78092"/>
    <n v="140092"/>
    <n v="2057022"/>
    <n v="-15036"/>
    <n v="9.9442204301075261"/>
    <x v="1"/>
  </r>
  <r>
    <x v="20"/>
    <x v="9"/>
    <x v="479"/>
    <x v="479"/>
    <n v="3133775"/>
    <n v="4769577"/>
    <x v="479"/>
    <n v="4482809"/>
    <n v="2469485"/>
    <n v="392195"/>
    <n v="941083"/>
    <n v="8568446"/>
    <n v="-137783"/>
    <n v="9.7958066090351359"/>
    <x v="1"/>
  </r>
  <r>
    <x v="21"/>
    <x v="9"/>
    <x v="480"/>
    <x v="480"/>
    <n v="4681737"/>
    <n v="5935311"/>
    <x v="480"/>
    <n v="6256148"/>
    <n v="3256542"/>
    <n v="351743"/>
    <n v="1154305"/>
    <n v="11507438"/>
    <n v="-290353"/>
    <n v="11.68883467880176"/>
    <x v="1"/>
  </r>
  <r>
    <x v="22"/>
    <x v="9"/>
    <x v="481"/>
    <x v="481"/>
    <n v="11203813"/>
    <n v="5597492"/>
    <x v="481"/>
    <n v="8402799"/>
    <n v="5841256"/>
    <n v="862090"/>
    <n v="2353031"/>
    <n v="18881772"/>
    <n v="-825917"/>
    <n v="10.467398973078232"/>
    <x v="1"/>
  </r>
  <r>
    <x v="23"/>
    <x v="9"/>
    <x v="482"/>
    <x v="482"/>
    <n v="4771002"/>
    <n v="2884125"/>
    <x v="482"/>
    <n v="4113812"/>
    <n v="2071915"/>
    <n v="595228"/>
    <n v="1283085"/>
    <n v="8716123"/>
    <n v="-651081"/>
    <n v="9.6904735871387118"/>
    <x v="1"/>
  </r>
  <r>
    <x v="24"/>
    <x v="9"/>
    <x v="483"/>
    <x v="483"/>
    <n v="1639832"/>
    <n v="951144"/>
    <x v="483"/>
    <n v="1586661"/>
    <n v="875637"/>
    <n v="196509"/>
    <n v="299474"/>
    <n v="3026111"/>
    <n v="3448"/>
    <n v="6.155163166042934"/>
    <x v="1"/>
  </r>
  <r>
    <x v="25"/>
    <x v="9"/>
    <x v="484"/>
    <x v="484"/>
    <n v="3347137"/>
    <n v="3563864"/>
    <x v="484"/>
    <n v="3901665"/>
    <n v="2224948"/>
    <n v="432144"/>
    <n v="828732"/>
    <n v="7636924"/>
    <n v="-181385"/>
    <n v="8.1936383278493228"/>
    <x v="1"/>
  </r>
  <r>
    <x v="26"/>
    <x v="9"/>
    <x v="485"/>
    <x v="485"/>
    <n v="554360"/>
    <n v="462458"/>
    <x v="485"/>
    <n v="662030"/>
    <n v="361751"/>
    <n v="47877"/>
    <n v="70448"/>
    <n v="1163960"/>
    <n v="4839"/>
    <n v="7.7020843355233248"/>
    <x v="1"/>
  </r>
  <r>
    <x v="27"/>
    <x v="9"/>
    <x v="486"/>
    <x v="486"/>
    <n v="879775"/>
    <n v="1449178"/>
    <x v="486"/>
    <n v="1338653"/>
    <n v="667614"/>
    <n v="107557"/>
    <n v="365430"/>
    <n v="2562812"/>
    <n v="-34500"/>
    <n v="8.9091261465384495"/>
    <x v="1"/>
  </r>
  <r>
    <x v="28"/>
    <x v="9"/>
    <x v="487"/>
    <x v="487"/>
    <n v="1582993"/>
    <n v="856546"/>
    <x v="487"/>
    <n v="1343669"/>
    <n v="738868"/>
    <n v="87437"/>
    <n v="604874"/>
    <n v="2913023"/>
    <n v="-320959"/>
    <n v="7.3042841161104519"/>
    <x v="1"/>
  </r>
  <r>
    <x v="29"/>
    <x v="9"/>
    <x v="488"/>
    <x v="488"/>
    <n v="943592"/>
    <n v="858083"/>
    <x v="488"/>
    <n v="1047490"/>
    <n v="523976"/>
    <n v="57559"/>
    <n v="186830"/>
    <n v="1956047"/>
    <n v="-68932"/>
    <n v="9.292837023321777"/>
    <x v="1"/>
  </r>
  <r>
    <x v="30"/>
    <x v="9"/>
    <x v="489"/>
    <x v="489"/>
    <n v="7336383"/>
    <n v="10014512"/>
    <x v="489"/>
    <n v="9328162"/>
    <n v="5983500"/>
    <n v="611449"/>
    <n v="1406121"/>
    <n v="18155147"/>
    <n v="-83782"/>
    <n v="13.626466223695441"/>
    <x v="1"/>
  </r>
  <r>
    <x v="31"/>
    <x v="9"/>
    <x v="490"/>
    <x v="490"/>
    <n v="1832491"/>
    <n v="351878"/>
    <x v="490"/>
    <n v="1195658"/>
    <n v="814180"/>
    <n v="123712"/>
    <n v="373224"/>
    <n v="2542682"/>
    <n v="-5421"/>
    <n v="7.9901652663534328"/>
    <x v="1"/>
  </r>
  <r>
    <x v="32"/>
    <x v="9"/>
    <x v="491"/>
    <x v="491"/>
    <n v="17337735"/>
    <n v="16203932"/>
    <x v="491"/>
    <n v="23167459"/>
    <n v="9379511"/>
    <n v="1183476"/>
    <n v="4809068"/>
    <n v="39585780"/>
    <n v="-3837617"/>
    <n v="12.560544231550335"/>
    <x v="1"/>
  </r>
  <r>
    <x v="33"/>
    <x v="9"/>
    <x v="492"/>
    <x v="492"/>
    <n v="5929203"/>
    <n v="2994058"/>
    <x v="492"/>
    <n v="5339340"/>
    <n v="2625671"/>
    <n v="523333"/>
    <n v="1133555"/>
    <n v="9882399"/>
    <n v="-181168"/>
    <n v="7.4846168208147787"/>
    <x v="1"/>
  </r>
  <r>
    <x v="34"/>
    <x v="9"/>
    <x v="493"/>
    <x v="493"/>
    <n v="303280"/>
    <n v="432416"/>
    <x v="493"/>
    <n v="435631"/>
    <n v="224356"/>
    <n v="58523"/>
    <n v="57468"/>
    <n v="838666"/>
    <n v="8093"/>
    <n v="7.9931184866334393"/>
    <x v="1"/>
  </r>
  <r>
    <x v="35"/>
    <x v="9"/>
    <x v="494"/>
    <x v="494"/>
    <n v="7811620"/>
    <n v="8795962"/>
    <x v="494"/>
    <n v="8477091"/>
    <n v="5665971"/>
    <n v="784876"/>
    <n v="2128307"/>
    <n v="17608944"/>
    <n v="-18961"/>
    <n v="9.7906899854892817"/>
    <x v="1"/>
  </r>
  <r>
    <x v="36"/>
    <x v="9"/>
    <x v="495"/>
    <x v="495"/>
    <n v="2345888"/>
    <n v="1526693"/>
    <x v="495"/>
    <n v="2193731"/>
    <n v="1439564"/>
    <n v="445761"/>
    <n v="341768"/>
    <n v="4467944"/>
    <n v="-97529"/>
    <n v="7.0250918238589328"/>
    <x v="1"/>
  </r>
  <r>
    <x v="37"/>
    <x v="9"/>
    <x v="496"/>
    <x v="496"/>
    <n v="2662513"/>
    <n v="1714795"/>
    <x v="496"/>
    <n v="2475697"/>
    <n v="1597299"/>
    <n v="171505"/>
    <n v="557041"/>
    <n v="4980466"/>
    <n v="-207863"/>
    <n v="8.6837122728364431"/>
    <x v="1"/>
  </r>
  <r>
    <x v="38"/>
    <x v="9"/>
    <x v="497"/>
    <x v="497"/>
    <n v="6637673"/>
    <n v="10658252"/>
    <x v="497"/>
    <n v="9673879"/>
    <n v="5448465"/>
    <n v="757486"/>
    <n v="2252267"/>
    <n v="20018554"/>
    <n v="-1431811"/>
    <n v="10.521713115046422"/>
    <x v="1"/>
  </r>
  <r>
    <x v="39"/>
    <x v="9"/>
    <x v="498"/>
    <x v="498"/>
    <n v="676371"/>
    <n v="860848"/>
    <x v="498"/>
    <n v="964169"/>
    <n v="484397"/>
    <n v="56173"/>
    <n v="27003"/>
    <n v="1600087"/>
    <n v="33620"/>
    <n v="10.430757738277659"/>
    <x v="1"/>
  </r>
  <r>
    <x v="40"/>
    <x v="9"/>
    <x v="499"/>
    <x v="499"/>
    <n v="2857497"/>
    <n v="2275300"/>
    <x v="499"/>
    <n v="2832106"/>
    <n v="1620800"/>
    <n v="315248"/>
    <n v="956612"/>
    <n v="5897462"/>
    <n v="-270458"/>
    <n v="8.3443746320514514"/>
    <x v="1"/>
  </r>
  <r>
    <x v="41"/>
    <x v="9"/>
    <x v="500"/>
    <x v="500"/>
    <n v="346086"/>
    <n v="457658"/>
    <x v="500"/>
    <n v="485846"/>
    <n v="271549"/>
    <n v="42634"/>
    <n v="149374"/>
    <n v="981977"/>
    <n v="-51103"/>
    <n v="7.3222789450086134"/>
    <x v="1"/>
  </r>
  <r>
    <x v="42"/>
    <x v="9"/>
    <x v="501"/>
    <x v="501"/>
    <n v="2544653"/>
    <n v="2690714"/>
    <x v="501"/>
    <n v="3478604"/>
    <n v="1624709"/>
    <n v="328546"/>
    <n v="762594"/>
    <n v="6363357"/>
    <n v="-577500"/>
    <n v="6.4452369680125212"/>
    <x v="1"/>
  </r>
  <r>
    <x v="43"/>
    <x v="9"/>
    <x v="502"/>
    <x v="502"/>
    <n v="12930564"/>
    <n v="16930608"/>
    <x v="502"/>
    <n v="16826484"/>
    <n v="9580137"/>
    <n v="1582967"/>
    <n v="5399775"/>
    <n v="35668486"/>
    <n v="-2865752"/>
    <n v="7.9767075236211236"/>
    <x v="1"/>
  </r>
  <r>
    <x v="44"/>
    <x v="9"/>
    <x v="503"/>
    <x v="503"/>
    <n v="1680625"/>
    <n v="945834"/>
    <x v="503"/>
    <n v="1534954"/>
    <n v="683525"/>
    <n v="200572"/>
    <n v="426219"/>
    <n v="2924051"/>
    <n v="-58993"/>
    <n v="5.9623371055884595"/>
    <x v="1"/>
  </r>
  <r>
    <x v="45"/>
    <x v="9"/>
    <x v="504"/>
    <x v="504"/>
    <n v="766164"/>
    <n v="552091"/>
    <x v="504"/>
    <n v="628188"/>
    <n v="326292"/>
    <n v="31686"/>
    <n v="65657"/>
    <n v="1392880"/>
    <n v="-5806"/>
    <n v="14.384705528534539"/>
    <x v="1"/>
  </r>
  <r>
    <x v="46"/>
    <x v="9"/>
    <x v="505"/>
    <x v="505"/>
    <n v="4002347"/>
    <n v="5287367"/>
    <x v="505"/>
    <n v="5373701"/>
    <n v="3003921"/>
    <n v="399357"/>
    <n v="1127185"/>
    <n v="10209197"/>
    <n v="-294976"/>
    <n v="8.531701440133558"/>
    <x v="1"/>
  </r>
  <r>
    <x v="47"/>
    <x v="9"/>
    <x v="506"/>
    <x v="506"/>
    <n v="5194962"/>
    <n v="2415245"/>
    <x v="506"/>
    <n v="4182265"/>
    <n v="2430537"/>
    <n v="382728"/>
    <n v="1037135"/>
    <n v="8362656"/>
    <n v="-112063"/>
    <n v="8.1753795085216012"/>
    <x v="1"/>
  </r>
  <r>
    <x v="48"/>
    <x v="9"/>
    <x v="507"/>
    <x v="507"/>
    <n v="1451026"/>
    <n v="704701"/>
    <x v="507"/>
    <n v="1346601"/>
    <n v="710125"/>
    <n v="163018"/>
    <n v="194544"/>
    <n v="2427316"/>
    <n v="-13572"/>
    <n v="8.5549770508072083"/>
    <x v="1"/>
  </r>
  <r>
    <x v="49"/>
    <x v="9"/>
    <x v="508"/>
    <x v="508"/>
    <n v="4682300"/>
    <n v="3492308"/>
    <x v="508"/>
    <n v="4642886"/>
    <n v="2601068"/>
    <n v="325160"/>
    <n v="863118"/>
    <n v="8863966"/>
    <n v="-239199"/>
    <n v="9.8544439315551813"/>
    <x v="1"/>
  </r>
  <r>
    <x v="50"/>
    <x v="9"/>
    <x v="509"/>
    <x v="509"/>
    <n v="443525"/>
    <n v="389696"/>
    <x v="509"/>
    <n v="463839"/>
    <n v="272836"/>
    <n v="27488"/>
    <n v="92550"/>
    <n v="868607"/>
    <n v="40112"/>
    <n v="10.338452961989601"/>
    <x v="1"/>
  </r>
  <r>
    <x v="0"/>
    <x v="10"/>
    <x v="510"/>
    <x v="510"/>
    <n v="2966981"/>
    <n v="1661369"/>
    <x v="510"/>
    <n v="2817111"/>
    <n v="1521462"/>
    <n v="424662"/>
    <n v="432279"/>
    <n v="5298932"/>
    <n v="-102878"/>
    <n v="7.1384173650226677"/>
    <x v="1"/>
  </r>
  <r>
    <x v="1"/>
    <x v="10"/>
    <x v="511"/>
    <x v="511"/>
    <n v="813371"/>
    <n v="353154"/>
    <x v="511"/>
    <n v="763525"/>
    <n v="514052"/>
    <n v="55715"/>
    <n v="247005"/>
    <n v="1610289"/>
    <n v="-184341"/>
    <n v="10.697043577413861"/>
    <x v="1"/>
  </r>
  <r>
    <x v="2"/>
    <x v="10"/>
    <x v="512"/>
    <x v="512"/>
    <n v="2912629"/>
    <n v="2876686"/>
    <x v="512"/>
    <n v="2810907"/>
    <n v="1964229"/>
    <n v="303924"/>
    <n v="864642"/>
    <n v="6210287"/>
    <n v="319607"/>
    <n v="7.4617894187137406"/>
    <x v="1"/>
  </r>
  <r>
    <x v="3"/>
    <x v="10"/>
    <x v="513"/>
    <x v="513"/>
    <n v="2394336"/>
    <n v="466992"/>
    <x v="513"/>
    <n v="1768713"/>
    <n v="972598"/>
    <n v="170767"/>
    <n v="247245"/>
    <n v="3242799"/>
    <n v="-1524"/>
    <n v="7.2003052261650353"/>
    <x v="1"/>
  </r>
  <r>
    <x v="4"/>
    <x v="10"/>
    <x v="514"/>
    <x v="514"/>
    <n v="33617766"/>
    <n v="20402434"/>
    <x v="514"/>
    <n v="29561563"/>
    <n v="17030335"/>
    <n v="2995767"/>
    <n v="7341541"/>
    <n v="59749885"/>
    <n v="65970"/>
    <n v="9.6065776050693863"/>
    <x v="1"/>
  </r>
  <r>
    <x v="5"/>
    <x v="10"/>
    <x v="515"/>
    <x v="515"/>
    <n v="2715219"/>
    <n v="3181804"/>
    <x v="515"/>
    <n v="3168745"/>
    <n v="2149761"/>
    <n v="236480"/>
    <n v="821129"/>
    <n v="6685029"/>
    <n v="-387787"/>
    <n v="8.3845954125496469"/>
    <x v="1"/>
  </r>
  <r>
    <x v="6"/>
    <x v="10"/>
    <x v="516"/>
    <x v="516"/>
    <n v="2481901"/>
    <n v="4126989"/>
    <x v="516"/>
    <n v="3721466"/>
    <n v="1951609"/>
    <n v="252325"/>
    <n v="539870"/>
    <n v="6751815"/>
    <n v="208076"/>
    <n v="12.689740111511014"/>
    <x v="1"/>
  </r>
  <r>
    <x v="7"/>
    <x v="10"/>
    <x v="517"/>
    <x v="517"/>
    <n v="794472"/>
    <n v="355978"/>
    <x v="517"/>
    <n v="673997"/>
    <n v="367660"/>
    <n v="53399"/>
    <n v="171247"/>
    <n v="1317447"/>
    <n v="-75011"/>
    <n v="11.164752610485074"/>
    <x v="1"/>
  </r>
  <r>
    <x v="8"/>
    <x v="10"/>
    <x v="518"/>
    <x v="518"/>
    <n v="0"/>
    <n v="961462"/>
    <x v="518"/>
    <n v="473414"/>
    <n v="406078"/>
    <n v="32193"/>
    <n v="194278"/>
    <n v="1105963"/>
    <n v="8098"/>
    <n v="16.499229880631496"/>
    <x v="1"/>
  </r>
  <r>
    <x v="9"/>
    <x v="10"/>
    <x v="519"/>
    <x v="519"/>
    <n v="8689141"/>
    <n v="8903891"/>
    <x v="519"/>
    <n v="9622598"/>
    <n v="5938231"/>
    <n v="1225274"/>
    <n v="2924134"/>
    <n v="20180142"/>
    <n v="-630307"/>
    <n v="7.7068012405098125"/>
    <x v="1"/>
  </r>
  <r>
    <x v="10"/>
    <x v="10"/>
    <x v="520"/>
    <x v="520"/>
    <n v="6551699"/>
    <n v="5921135"/>
    <x v="520"/>
    <n v="7352918"/>
    <n v="3615906"/>
    <n v="649880"/>
    <n v="1705482"/>
    <n v="13516783"/>
    <n v="8024"/>
    <n v="9.0417403442528812"/>
    <x v="1"/>
  </r>
  <r>
    <x v="11"/>
    <x v="10"/>
    <x v="521"/>
    <x v="521"/>
    <n v="1873318"/>
    <n v="35182"/>
    <x v="521"/>
    <n v="888473"/>
    <n v="521929"/>
    <n v="128941"/>
    <n v="63049"/>
    <n v="1602392"/>
    <n v="476485"/>
    <n v="11.308754331471095"/>
    <x v="1"/>
  </r>
  <r>
    <x v="12"/>
    <x v="10"/>
    <x v="522"/>
    <x v="522"/>
    <n v="994022"/>
    <n v="529432"/>
    <x v="522"/>
    <n v="924434"/>
    <n v="510284"/>
    <n v="69672"/>
    <n v="185850"/>
    <n v="1726941"/>
    <n v="-40957"/>
    <n v="6.7842343520511843"/>
    <x v="1"/>
  </r>
  <r>
    <x v="13"/>
    <x v="10"/>
    <x v="523"/>
    <x v="523"/>
    <n v="6792637"/>
    <n v="11215985"/>
    <x v="523"/>
    <n v="10409933"/>
    <n v="6336325"/>
    <n v="706758"/>
    <n v="2727980"/>
    <n v="21278177"/>
    <n v="-1650831"/>
    <n v="9.5155323407011512"/>
    <x v="1"/>
  </r>
  <r>
    <x v="14"/>
    <x v="10"/>
    <x v="524"/>
    <x v="524"/>
    <n v="4569923"/>
    <n v="3093213"/>
    <x v="524"/>
    <n v="4785880"/>
    <n v="2848989"/>
    <n v="377679"/>
    <n v="859389"/>
    <n v="9777720"/>
    <n v="-1531644"/>
    <n v="8.2484433032280258"/>
    <x v="1"/>
  </r>
  <r>
    <x v="15"/>
    <x v="10"/>
    <x v="525"/>
    <x v="525"/>
    <n v="1974708"/>
    <n v="2095407"/>
    <x v="525"/>
    <n v="2157225"/>
    <n v="1208401"/>
    <n v="284796"/>
    <n v="459042"/>
    <n v="4517990"/>
    <n v="-143187"/>
    <n v="9.0724020654901398"/>
    <x v="1"/>
  </r>
  <r>
    <x v="16"/>
    <x v="10"/>
    <x v="526"/>
    <x v="526"/>
    <n v="2397661"/>
    <n v="1359987"/>
    <x v="526"/>
    <n v="2068389"/>
    <n v="1196089"/>
    <n v="167265"/>
    <n v="235653"/>
    <n v="3818740"/>
    <n v="250060"/>
    <n v="8.6521613391626833"/>
    <x v="1"/>
  </r>
  <r>
    <x v="17"/>
    <x v="10"/>
    <x v="527"/>
    <x v="527"/>
    <n v="2904331"/>
    <n v="1463960"/>
    <x v="527"/>
    <n v="2688476"/>
    <n v="1473773"/>
    <n v="282473"/>
    <n v="127011"/>
    <n v="4700494"/>
    <n v="171531"/>
    <n v="7.3731200305093054"/>
    <x v="1"/>
  </r>
  <r>
    <x v="18"/>
    <x v="10"/>
    <x v="528"/>
    <x v="528"/>
    <n v="2638985"/>
    <n v="2100258"/>
    <x v="528"/>
    <n v="3009591"/>
    <n v="1645457"/>
    <n v="337709"/>
    <n v="409705"/>
    <n v="5515322"/>
    <n v="-37001"/>
    <n v="7.5745673707089649"/>
    <x v="1"/>
  </r>
  <r>
    <x v="19"/>
    <x v="10"/>
    <x v="529"/>
    <x v="529"/>
    <n v="874208"/>
    <n v="1124881"/>
    <x v="529"/>
    <n v="1255095"/>
    <n v="569146"/>
    <n v="79491"/>
    <n v="137716"/>
    <n v="2154117"/>
    <n v="8488"/>
    <n v="10.608909579686825"/>
    <x v="1"/>
  </r>
  <r>
    <x v="20"/>
    <x v="10"/>
    <x v="530"/>
    <x v="530"/>
    <n v="3317403"/>
    <n v="4812468"/>
    <x v="530"/>
    <n v="4738579"/>
    <n v="2630831"/>
    <n v="385935"/>
    <n v="674852"/>
    <n v="8732518"/>
    <n v="-31539"/>
    <n v="10.038706975424088"/>
    <x v="1"/>
  </r>
  <r>
    <x v="21"/>
    <x v="10"/>
    <x v="531"/>
    <x v="531"/>
    <n v="4757632"/>
    <n v="6121713"/>
    <x v="531"/>
    <n v="6521028"/>
    <n v="3444135"/>
    <n v="356389"/>
    <n v="424368"/>
    <n v="11382398"/>
    <n v="209434"/>
    <n v="11.984937965260546"/>
    <x v="1"/>
  </r>
  <r>
    <x v="22"/>
    <x v="10"/>
    <x v="532"/>
    <x v="532"/>
    <n v="11227903"/>
    <n v="5903450"/>
    <x v="532"/>
    <n v="8725075"/>
    <n v="6144707"/>
    <n v="844762"/>
    <n v="2453532"/>
    <n v="19680370"/>
    <n v="-1192011"/>
    <n v="10.47898660509078"/>
    <x v="1"/>
  </r>
  <r>
    <x v="23"/>
    <x v="10"/>
    <x v="533"/>
    <x v="533"/>
    <n v="6064474"/>
    <n v="1956277"/>
    <x v="533"/>
    <n v="4318736"/>
    <n v="2130933"/>
    <n v="613899"/>
    <n v="1204124"/>
    <n v="8938770"/>
    <n v="-454273"/>
    <n v="10.275843734936549"/>
    <x v="1"/>
  </r>
  <r>
    <x v="24"/>
    <x v="10"/>
    <x v="534"/>
    <x v="534"/>
    <n v="1754451"/>
    <n v="1023416"/>
    <x v="534"/>
    <n v="1702193"/>
    <n v="965269"/>
    <n v="203597"/>
    <n v="267397"/>
    <n v="3205193"/>
    <n v="55578"/>
    <n v="6.6326656808163982"/>
    <x v="1"/>
  </r>
  <r>
    <x v="25"/>
    <x v="10"/>
    <x v="535"/>
    <x v="535"/>
    <n v="3430809"/>
    <n v="3632060"/>
    <x v="535"/>
    <n v="4087984"/>
    <n v="2334521"/>
    <n v="448752"/>
    <n v="767068"/>
    <n v="7905481"/>
    <n v="-282880"/>
    <n v="8.2708270717482701"/>
    <x v="1"/>
  </r>
  <r>
    <x v="26"/>
    <x v="10"/>
    <x v="536"/>
    <x v="536"/>
    <n v="553269"/>
    <n v="480514"/>
    <x v="536"/>
    <n v="687104"/>
    <n v="384824"/>
    <n v="48570"/>
    <n v="75983"/>
    <n v="1214879"/>
    <n v="-9277"/>
    <n v="8.0480237114571995"/>
    <x v="1"/>
  </r>
  <r>
    <x v="27"/>
    <x v="10"/>
    <x v="537"/>
    <x v="537"/>
    <n v="878715"/>
    <n v="1496255"/>
    <x v="537"/>
    <n v="1414919"/>
    <n v="683210"/>
    <n v="112145"/>
    <n v="329746"/>
    <n v="2623966"/>
    <n v="-23135"/>
    <n v="9.1599843625631312"/>
    <x v="1"/>
  </r>
  <r>
    <x v="28"/>
    <x v="10"/>
    <x v="538"/>
    <x v="538"/>
    <n v="1663026"/>
    <n v="923699"/>
    <x v="538"/>
    <n v="1406660"/>
    <n v="767835"/>
    <n v="88985"/>
    <n v="576610"/>
    <n v="3009028"/>
    <n v="-230464"/>
    <n v="7.5198350194047059"/>
    <x v="1"/>
  </r>
  <r>
    <x v="29"/>
    <x v="10"/>
    <x v="539"/>
    <x v="539"/>
    <n v="957471"/>
    <n v="969837"/>
    <x v="539"/>
    <n v="1119824"/>
    <n v="570036"/>
    <n v="60830"/>
    <n v="214807"/>
    <n v="2122604"/>
    <n v="-94002"/>
    <n v="9.9586749270993895"/>
    <x v="1"/>
  </r>
  <r>
    <x v="30"/>
    <x v="10"/>
    <x v="540"/>
    <x v="540"/>
    <n v="8135014"/>
    <n v="10852308"/>
    <x v="540"/>
    <n v="10169992"/>
    <n v="6429003"/>
    <n v="677268"/>
    <n v="1626453"/>
    <n v="19812932"/>
    <n v="-27893"/>
    <n v="14.652002843749306"/>
    <x v="1"/>
  </r>
  <r>
    <x v="31"/>
    <x v="10"/>
    <x v="541"/>
    <x v="541"/>
    <n v="1905419"/>
    <n v="337330"/>
    <x v="541"/>
    <n v="1239571"/>
    <n v="851701"/>
    <n v="131177"/>
    <n v="399406"/>
    <n v="2658140"/>
    <n v="-31878"/>
    <n v="8.2003034996128186"/>
    <x v="1"/>
  </r>
  <r>
    <x v="32"/>
    <x v="10"/>
    <x v="542"/>
    <x v="542"/>
    <n v="17509618"/>
    <n v="17932032"/>
    <x v="542"/>
    <n v="24786376"/>
    <n v="10000845"/>
    <n v="1156927"/>
    <n v="4489672"/>
    <n v="41603390"/>
    <n v="-3570310"/>
    <n v="13.209471427757718"/>
    <x v="1"/>
  </r>
  <r>
    <x v="33"/>
    <x v="10"/>
    <x v="543"/>
    <x v="543"/>
    <n v="5970302"/>
    <n v="3047937"/>
    <x v="543"/>
    <n v="5517870"/>
    <n v="2721749"/>
    <n v="528694"/>
    <n v="940500"/>
    <n v="9989670"/>
    <n v="-82435"/>
    <n v="7.5361279810623811"/>
    <x v="1"/>
  </r>
  <r>
    <x v="34"/>
    <x v="10"/>
    <x v="544"/>
    <x v="544"/>
    <n v="306647"/>
    <n v="450243"/>
    <x v="544"/>
    <n v="448720"/>
    <n v="239435"/>
    <n v="60008"/>
    <n v="81014"/>
    <n v="895278"/>
    <n v="-12365"/>
    <n v="8.5071349424290599"/>
    <x v="1"/>
  </r>
  <r>
    <x v="35"/>
    <x v="10"/>
    <x v="545"/>
    <x v="545"/>
    <n v="7844992"/>
    <n v="9076399"/>
    <x v="545"/>
    <n v="8958790"/>
    <n v="6097596"/>
    <n v="800930"/>
    <n v="2324140"/>
    <n v="18760200"/>
    <n v="-741460"/>
    <n v="9.9884033291093068"/>
    <x v="1"/>
  </r>
  <r>
    <x v="36"/>
    <x v="10"/>
    <x v="546"/>
    <x v="546"/>
    <n v="2272785"/>
    <n v="1590076"/>
    <x v="546"/>
    <n v="2158574"/>
    <n v="1402007"/>
    <n v="453806"/>
    <n v="307213"/>
    <n v="4376502"/>
    <n v="50333"/>
    <n v="7.0919910541779743"/>
    <x v="1"/>
  </r>
  <r>
    <x v="37"/>
    <x v="10"/>
    <x v="547"/>
    <x v="547"/>
    <n v="2348070"/>
    <n v="1836517"/>
    <x v="547"/>
    <n v="2458415"/>
    <n v="1546156"/>
    <n v="175667"/>
    <n v="606048"/>
    <n v="4978764"/>
    <n v="-386745"/>
    <n v="8.3168409899752778"/>
    <x v="1"/>
  </r>
  <r>
    <x v="38"/>
    <x v="10"/>
    <x v="548"/>
    <x v="548"/>
    <n v="6912678"/>
    <n v="11479223"/>
    <x v="548"/>
    <n v="10151195"/>
    <n v="5765734"/>
    <n v="810211"/>
    <n v="1848552"/>
    <n v="20626459"/>
    <n v="-814914"/>
    <n v="11.275356190376456"/>
    <x v="1"/>
  </r>
  <r>
    <x v="39"/>
    <x v="10"/>
    <x v="549"/>
    <x v="549"/>
    <n v="713197"/>
    <n v="905847"/>
    <x v="549"/>
    <n v="971700"/>
    <n v="525727"/>
    <n v="64258"/>
    <n v="31360"/>
    <n v="1646238"/>
    <n v="81817"/>
    <n v="10.986705746220261"/>
    <x v="1"/>
  </r>
  <r>
    <x v="40"/>
    <x v="10"/>
    <x v="550"/>
    <x v="550"/>
    <n v="2761951"/>
    <n v="2412400"/>
    <x v="550"/>
    <n v="2888468"/>
    <n v="1731328"/>
    <n v="324241"/>
    <n v="865462"/>
    <n v="6024747"/>
    <n v="-315040"/>
    <n v="8.2541706662657433"/>
    <x v="1"/>
  </r>
  <r>
    <x v="41"/>
    <x v="10"/>
    <x v="551"/>
    <x v="551"/>
    <n v="328576"/>
    <n v="488704"/>
    <x v="551"/>
    <n v="499480"/>
    <n v="295468"/>
    <n v="42694"/>
    <n v="122247"/>
    <n v="993823"/>
    <n v="-28045"/>
    <n v="7.5668954494170739"/>
    <x v="1"/>
  </r>
  <r>
    <x v="42"/>
    <x v="10"/>
    <x v="552"/>
    <x v="552"/>
    <n v="2648909"/>
    <n v="2737400"/>
    <x v="552"/>
    <n v="3621601"/>
    <n v="1716956"/>
    <n v="341055"/>
    <n v="635950"/>
    <n v="6482671"/>
    <n v="-487915"/>
    <n v="6.6236738301751288"/>
    <x v="1"/>
  </r>
  <r>
    <x v="43"/>
    <x v="10"/>
    <x v="553"/>
    <x v="553"/>
    <n v="13675228"/>
    <n v="18107926"/>
    <x v="553"/>
    <n v="18009879"/>
    <n v="10264033"/>
    <n v="1731131"/>
    <n v="4764154"/>
    <n v="37333674"/>
    <n v="-2190438"/>
    <n v="8.3636257191365644"/>
    <x v="1"/>
  </r>
  <r>
    <x v="44"/>
    <x v="10"/>
    <x v="554"/>
    <x v="554"/>
    <n v="1607204"/>
    <n v="1005388"/>
    <x v="554"/>
    <n v="1508566"/>
    <n v="705128"/>
    <n v="205147"/>
    <n v="469251"/>
    <n v="2957874"/>
    <n v="-82252"/>
    <n v="5.9528553034160963"/>
    <x v="1"/>
  </r>
  <r>
    <x v="45"/>
    <x v="10"/>
    <x v="555"/>
    <x v="555"/>
    <n v="779124"/>
    <n v="592091"/>
    <x v="555"/>
    <n v="662999"/>
    <n v="345187"/>
    <n v="32289"/>
    <n v="46411"/>
    <n v="1440961"/>
    <n v="10210"/>
    <n v="15.291419479246795"/>
    <x v="1"/>
  </r>
  <r>
    <x v="46"/>
    <x v="10"/>
    <x v="556"/>
    <x v="556"/>
    <n v="4087720"/>
    <n v="5717731"/>
    <x v="556"/>
    <n v="5661291"/>
    <n v="3184333"/>
    <n v="425933"/>
    <n v="1069375"/>
    <n v="10746679"/>
    <n v="-242512"/>
    <n v="8.9362333660581665"/>
    <x v="1"/>
  </r>
  <r>
    <x v="47"/>
    <x v="10"/>
    <x v="557"/>
    <x v="557"/>
    <n v="5334268"/>
    <n v="2528899"/>
    <x v="557"/>
    <n v="4332487"/>
    <n v="2514359"/>
    <n v="396084"/>
    <n v="1189781"/>
    <n v="8802387"/>
    <n v="-236751"/>
    <n v="8.4425686764040577"/>
    <x v="1"/>
  </r>
  <r>
    <x v="48"/>
    <x v="10"/>
    <x v="558"/>
    <x v="558"/>
    <n v="1519848"/>
    <n v="710389"/>
    <x v="558"/>
    <n v="1420396"/>
    <n v="761887"/>
    <n v="164473"/>
    <n v="166233"/>
    <n v="2524444"/>
    <n v="-26737"/>
    <n v="8.8699816400382119"/>
    <x v="1"/>
  </r>
  <r>
    <x v="49"/>
    <x v="10"/>
    <x v="559"/>
    <x v="559"/>
    <n v="4838109"/>
    <n v="3563374"/>
    <x v="559"/>
    <n v="4844788"/>
    <n v="2757563"/>
    <n v="346325"/>
    <n v="733156"/>
    <n v="9128279"/>
    <n v="-196782"/>
    <n v="10.202877574566765"/>
    <x v="1"/>
  </r>
  <r>
    <x v="50"/>
    <x v="10"/>
    <x v="560"/>
    <x v="560"/>
    <n v="489199"/>
    <n v="388733"/>
    <x v="560"/>
    <n v="473447"/>
    <n v="292271"/>
    <n v="27608"/>
    <n v="110312"/>
    <n v="915515"/>
    <n v="46725"/>
    <n v="11.193262452597539"/>
    <x v="1"/>
  </r>
  <r>
    <x v="0"/>
    <x v="11"/>
    <x v="561"/>
    <x v="561"/>
    <n v="2971520"/>
    <n v="1758927"/>
    <x v="561"/>
    <n v="2875595"/>
    <n v="1580654"/>
    <n v="433522"/>
    <n v="449619"/>
    <n v="5450269"/>
    <n v="-94156"/>
    <n v="7.3329422330774978"/>
    <x v="1"/>
  </r>
  <r>
    <x v="1"/>
    <x v="11"/>
    <x v="562"/>
    <x v="562"/>
    <n v="809810"/>
    <n v="380895"/>
    <x v="562"/>
    <n v="775069"/>
    <n v="527349"/>
    <n v="54475"/>
    <n v="255826"/>
    <n v="1647250"/>
    <n v="-170098"/>
    <n v="11.093644153717904"/>
    <x v="1"/>
  </r>
  <r>
    <x v="2"/>
    <x v="11"/>
    <x v="563"/>
    <x v="563"/>
    <n v="3181009"/>
    <n v="3101450"/>
    <x v="563"/>
    <n v="3224647"/>
    <n v="2115629"/>
    <n v="332228"/>
    <n v="829146"/>
    <n v="6731212"/>
    <n v="386711"/>
    <n v="7.9447577760241623"/>
    <x v="1"/>
  </r>
  <r>
    <x v="3"/>
    <x v="11"/>
    <x v="564"/>
    <x v="564"/>
    <n v="2430731"/>
    <n v="532086"/>
    <x v="564"/>
    <n v="1863515"/>
    <n v="1036279"/>
    <n v="182711"/>
    <n v="362154"/>
    <n v="3539569"/>
    <n v="-153751"/>
    <n v="7.4661195040254382"/>
    <x v="1"/>
  </r>
  <r>
    <x v="4"/>
    <x v="11"/>
    <x v="565"/>
    <x v="565"/>
    <n v="31756690"/>
    <n v="21771568"/>
    <x v="565"/>
    <n v="29624968"/>
    <n v="17338877"/>
    <n v="3048006"/>
    <n v="9242549"/>
    <n v="62647953"/>
    <n v="-2485627"/>
    <n v="9.5731254441481592"/>
    <x v="1"/>
  </r>
  <r>
    <x v="5"/>
    <x v="11"/>
    <x v="566"/>
    <x v="566"/>
    <n v="2834744"/>
    <n v="3257610"/>
    <x v="566"/>
    <n v="3232723"/>
    <n v="2190563"/>
    <n v="245429"/>
    <n v="859189"/>
    <n v="6869975"/>
    <n v="-342519"/>
    <n v="8.630559327479542"/>
    <x v="1"/>
  </r>
  <r>
    <x v="6"/>
    <x v="11"/>
    <x v="567"/>
    <x v="567"/>
    <n v="2520724"/>
    <n v="4397452"/>
    <x v="567"/>
    <n v="3896977"/>
    <n v="2044339"/>
    <n v="267004"/>
    <n v="587992"/>
    <n v="7087023"/>
    <n v="189922"/>
    <n v="13.170821983511461"/>
    <x v="1"/>
  </r>
  <r>
    <x v="7"/>
    <x v="11"/>
    <x v="568"/>
    <x v="568"/>
    <n v="827110"/>
    <n v="402921"/>
    <x v="568"/>
    <n v="709545"/>
    <n v="393664"/>
    <n v="57010"/>
    <n v="158252"/>
    <n v="1373416"/>
    <n v="-38893"/>
    <n v="11.966669655667145"/>
    <x v="1"/>
  </r>
  <r>
    <x v="8"/>
    <x v="11"/>
    <x v="569"/>
    <x v="569"/>
    <n v="0"/>
    <n v="914481"/>
    <x v="569"/>
    <n v="515377"/>
    <n v="397800"/>
    <n v="36180"/>
    <n v="128227"/>
    <n v="1087040"/>
    <n v="-5539"/>
    <n v="16.613173781471296"/>
    <x v="1"/>
  </r>
  <r>
    <x v="9"/>
    <x v="11"/>
    <x v="570"/>
    <x v="570"/>
    <n v="9593760"/>
    <n v="9855849"/>
    <x v="570"/>
    <n v="10411050"/>
    <n v="6317387"/>
    <n v="1298226"/>
    <n v="3365514"/>
    <n v="21896220"/>
    <n v="-272297"/>
    <n v="8.3393551940090944"/>
    <x v="1"/>
  </r>
  <r>
    <x v="10"/>
    <x v="11"/>
    <x v="571"/>
    <x v="571"/>
    <n v="6333305"/>
    <n v="6601067"/>
    <x v="571"/>
    <n v="7492703"/>
    <n v="3675160"/>
    <n v="659431"/>
    <n v="1767711"/>
    <n v="13779680"/>
    <n v="356535"/>
    <n v="9.285333783492641"/>
    <x v="1"/>
  </r>
  <r>
    <x v="11"/>
    <x v="11"/>
    <x v="572"/>
    <x v="572"/>
    <n v="1850737"/>
    <n v="50930"/>
    <x v="572"/>
    <n v="943647"/>
    <n v="544864"/>
    <n v="129740"/>
    <n v="116340"/>
    <n v="1734591"/>
    <n v="403546"/>
    <n v="11.645055525600597"/>
    <x v="1"/>
  </r>
  <r>
    <x v="12"/>
    <x v="11"/>
    <x v="573"/>
    <x v="573"/>
    <n v="1007906"/>
    <n v="548404"/>
    <x v="573"/>
    <n v="943113"/>
    <n v="507529"/>
    <n v="72821"/>
    <n v="183197"/>
    <n v="1744954"/>
    <n v="-11116"/>
    <n v="6.8792994679352635"/>
    <x v="1"/>
  </r>
  <r>
    <x v="13"/>
    <x v="11"/>
    <x v="574"/>
    <x v="574"/>
    <n v="7265072"/>
    <n v="12064706"/>
    <x v="574"/>
    <n v="10829189"/>
    <n v="6608575"/>
    <n v="737667"/>
    <n v="2342761"/>
    <n v="21681903"/>
    <n v="-599462"/>
    <n v="10.140532566436127"/>
    <x v="1"/>
  </r>
  <r>
    <x v="14"/>
    <x v="11"/>
    <x v="575"/>
    <x v="575"/>
    <n v="5044543"/>
    <n v="4727977"/>
    <x v="575"/>
    <n v="5005025"/>
    <n v="2986672"/>
    <n v="400765"/>
    <n v="913045"/>
    <n v="10312694"/>
    <n v="110884"/>
    <n v="10.365665029480294"/>
    <x v="1"/>
  </r>
  <r>
    <x v="15"/>
    <x v="11"/>
    <x v="576"/>
    <x v="576"/>
    <n v="1953425"/>
    <n v="2089445"/>
    <x v="576"/>
    <n v="2256107"/>
    <n v="1236810"/>
    <n v="199965"/>
    <n v="533020"/>
    <n v="4443289"/>
    <n v="-47153"/>
    <n v="9.1352836297290665"/>
    <x v="1"/>
  </r>
  <r>
    <x v="16"/>
    <x v="11"/>
    <x v="577"/>
    <x v="577"/>
    <n v="2250069"/>
    <n v="1788090"/>
    <x v="577"/>
    <n v="2132173"/>
    <n v="1229634"/>
    <n v="174522"/>
    <n v="286696"/>
    <n v="3982036"/>
    <n v="395673"/>
    <n v="9.3177636732052846"/>
    <x v="1"/>
  </r>
  <r>
    <x v="17"/>
    <x v="11"/>
    <x v="578"/>
    <x v="578"/>
    <n v="2968391"/>
    <n v="1559659"/>
    <x v="578"/>
    <n v="2723672"/>
    <n v="1580235"/>
    <n v="329243"/>
    <n v="499029"/>
    <n v="5259909"/>
    <n v="-124647"/>
    <n v="7.7351563370819685"/>
    <x v="1"/>
  </r>
  <r>
    <x v="18"/>
    <x v="11"/>
    <x v="579"/>
    <x v="579"/>
    <n v="2740918"/>
    <n v="2186907"/>
    <x v="579"/>
    <n v="3137090"/>
    <n v="1743781"/>
    <n v="343543"/>
    <n v="372374"/>
    <n v="5708535"/>
    <n v="5257"/>
    <n v="7.9202676964960483"/>
    <x v="1"/>
  </r>
  <r>
    <x v="19"/>
    <x v="11"/>
    <x v="580"/>
    <x v="580"/>
    <n v="870326"/>
    <n v="1167967"/>
    <x v="580"/>
    <n v="1304255"/>
    <n v="590947"/>
    <n v="87892"/>
    <n v="189418"/>
    <n v="2291174"/>
    <n v="-62425"/>
    <n v="11.055631616020317"/>
    <x v="1"/>
  </r>
  <r>
    <x v="20"/>
    <x v="11"/>
    <x v="581"/>
    <x v="581"/>
    <n v="3436703"/>
    <n v="5105248"/>
    <x v="581"/>
    <n v="4963083"/>
    <n v="2673482"/>
    <n v="393663"/>
    <n v="581423"/>
    <n v="8921938"/>
    <n v="201555"/>
    <n v="10.497476162478296"/>
    <x v="1"/>
  </r>
  <r>
    <x v="21"/>
    <x v="11"/>
    <x v="582"/>
    <x v="582"/>
    <n v="4726087"/>
    <n v="6480009"/>
    <x v="582"/>
    <n v="6883753"/>
    <n v="3557933"/>
    <n v="356355"/>
    <n v="570871"/>
    <n v="12033345"/>
    <n v="-53408"/>
    <n v="12.446842973626683"/>
    <x v="1"/>
  </r>
  <r>
    <x v="22"/>
    <x v="11"/>
    <x v="583"/>
    <x v="583"/>
    <n v="11129404"/>
    <n v="6108563"/>
    <x v="583"/>
    <n v="9094564"/>
    <n v="6332029"/>
    <n v="828829"/>
    <n v="2127866"/>
    <n v="20060708"/>
    <n v="-1396909"/>
    <n v="10.732637483208508"/>
    <x v="1"/>
  </r>
  <r>
    <x v="23"/>
    <x v="11"/>
    <x v="584"/>
    <x v="584"/>
    <n v="6019336"/>
    <n v="2161965"/>
    <x v="584"/>
    <n v="4506036"/>
    <n v="2087673"/>
    <n v="653077"/>
    <n v="1039748"/>
    <n v="8963393"/>
    <n v="-275078"/>
    <n v="10.566576871856928"/>
    <x v="1"/>
  </r>
  <r>
    <x v="24"/>
    <x v="11"/>
    <x v="585"/>
    <x v="585"/>
    <n v="1907476"/>
    <n v="1057647"/>
    <x v="585"/>
    <n v="1831472"/>
    <n v="1035599"/>
    <n v="216747"/>
    <n v="322751"/>
    <n v="3473928"/>
    <n v="7715"/>
    <n v="7.0685078072182508"/>
    <x v="1"/>
  </r>
  <r>
    <x v="25"/>
    <x v="11"/>
    <x v="586"/>
    <x v="586"/>
    <n v="3460158"/>
    <n v="3813517"/>
    <x v="586"/>
    <n v="4061388"/>
    <n v="2357707"/>
    <n v="449882"/>
    <n v="739399"/>
    <n v="7896438"/>
    <n v="-2481"/>
    <n v="8.6361947585210963"/>
    <x v="1"/>
  </r>
  <r>
    <x v="26"/>
    <x v="11"/>
    <x v="587"/>
    <x v="587"/>
    <n v="560584"/>
    <n v="518366"/>
    <x v="587"/>
    <n v="703730"/>
    <n v="400634"/>
    <n v="51163"/>
    <n v="64150"/>
    <n v="1241417"/>
    <n v="29373"/>
    <n v="8.5766832244479243"/>
    <x v="1"/>
  </r>
  <r>
    <x v="27"/>
    <x v="11"/>
    <x v="588"/>
    <x v="588"/>
    <n v="874804"/>
    <n v="1619800"/>
    <x v="588"/>
    <n v="1471641"/>
    <n v="712199"/>
    <n v="109956"/>
    <n v="296377"/>
    <n v="2667987"/>
    <n v="66737"/>
    <n v="9.6235492838793686"/>
    <x v="1"/>
  </r>
  <r>
    <x v="28"/>
    <x v="11"/>
    <x v="589"/>
    <x v="589"/>
    <n v="1850655"/>
    <n v="997388"/>
    <x v="589"/>
    <n v="1544881"/>
    <n v="839920"/>
    <n v="99050"/>
    <n v="574726"/>
    <n v="3228619"/>
    <n v="-159088"/>
    <n v="7.964243644496567"/>
    <x v="1"/>
  </r>
  <r>
    <x v="29"/>
    <x v="11"/>
    <x v="590"/>
    <x v="590"/>
    <n v="968313"/>
    <n v="1106895"/>
    <x v="590"/>
    <n v="1195488"/>
    <n v="607041"/>
    <n v="64575"/>
    <n v="199297"/>
    <n v="2236010"/>
    <n v="-41448"/>
    <n v="10.791565654827178"/>
    <x v="1"/>
  </r>
  <r>
    <x v="30"/>
    <x v="11"/>
    <x v="591"/>
    <x v="591"/>
    <n v="8779155"/>
    <n v="11725822"/>
    <x v="591"/>
    <n v="10880932"/>
    <n v="6888193"/>
    <n v="744615"/>
    <n v="1970698"/>
    <n v="21467607"/>
    <n v="-69216"/>
    <n v="15.697303161923989"/>
    <x v="1"/>
  </r>
  <r>
    <x v="31"/>
    <x v="11"/>
    <x v="592"/>
    <x v="592"/>
    <n v="1989564"/>
    <n v="374227"/>
    <x v="592"/>
    <n v="1340535"/>
    <n v="913532"/>
    <n v="140297"/>
    <n v="443894"/>
    <n v="2882631"/>
    <n v="-26738"/>
    <n v="8.839967684621719"/>
    <x v="1"/>
  </r>
  <r>
    <x v="32"/>
    <x v="11"/>
    <x v="593"/>
    <x v="593"/>
    <n v="17705556"/>
    <n v="20056332"/>
    <x v="593"/>
    <n v="25761741"/>
    <n v="10702312"/>
    <n v="1168325"/>
    <n v="3867760"/>
    <n v="42953568"/>
    <n v="-2132792"/>
    <n v="14.359431332302654"/>
    <x v="1"/>
  </r>
  <r>
    <x v="33"/>
    <x v="11"/>
    <x v="594"/>
    <x v="594"/>
    <n v="6115388"/>
    <n v="3434231"/>
    <x v="594"/>
    <n v="5585476"/>
    <n v="2870473"/>
    <n v="552701"/>
    <n v="943558"/>
    <n v="10263463"/>
    <n v="306137"/>
    <n v="7.9728024367375294"/>
    <x v="1"/>
  </r>
  <r>
    <x v="34"/>
    <x v="11"/>
    <x v="595"/>
    <x v="595"/>
    <n v="336722"/>
    <n v="453912"/>
    <x v="595"/>
    <n v="481403"/>
    <n v="249023"/>
    <n v="62816"/>
    <n v="97116"/>
    <n v="957480"/>
    <n v="-32087"/>
    <n v="9.0823641413695295"/>
    <x v="1"/>
  </r>
  <r>
    <x v="35"/>
    <x v="11"/>
    <x v="596"/>
    <x v="596"/>
    <n v="8145107"/>
    <n v="9461576"/>
    <x v="596"/>
    <n v="9406363"/>
    <n v="6384403"/>
    <n v="811755"/>
    <n v="2139831"/>
    <n v="19375400"/>
    <n v="-496627"/>
    <n v="10.501824588104798"/>
    <x v="1"/>
  </r>
  <r>
    <x v="36"/>
    <x v="11"/>
    <x v="597"/>
    <x v="597"/>
    <n v="2360286"/>
    <n v="1668101"/>
    <x v="597"/>
    <n v="2141737"/>
    <n v="1450284"/>
    <n v="437723"/>
    <n v="320142"/>
    <n v="4400069"/>
    <n v="222011"/>
    <n v="7.3855672343430925"/>
    <x v="1"/>
  </r>
  <r>
    <x v="37"/>
    <x v="11"/>
    <x v="598"/>
    <x v="598"/>
    <n v="2658285"/>
    <n v="1966896"/>
    <x v="598"/>
    <n v="2498566"/>
    <n v="1559219"/>
    <n v="168704"/>
    <n v="486745"/>
    <n v="5393871"/>
    <n v="-307788"/>
    <n v="9.2609614782336358"/>
    <x v="1"/>
  </r>
  <r>
    <x v="38"/>
    <x v="11"/>
    <x v="599"/>
    <x v="599"/>
    <n v="7196172"/>
    <n v="12297115"/>
    <x v="599"/>
    <n v="10695295"/>
    <n v="6251075"/>
    <n v="859706"/>
    <n v="1941824"/>
    <n v="22054811"/>
    <n v="-950783"/>
    <n v="12.018157051318555"/>
    <x v="1"/>
  </r>
  <r>
    <x v="39"/>
    <x v="11"/>
    <x v="600"/>
    <x v="600"/>
    <n v="739698"/>
    <n v="964690"/>
    <x v="600"/>
    <n v="1034632"/>
    <n v="561479"/>
    <n v="68482"/>
    <n v="28171"/>
    <n v="1745707"/>
    <n v="91051"/>
    <n v="11.699319095269336"/>
    <x v="1"/>
  </r>
  <r>
    <x v="40"/>
    <x v="11"/>
    <x v="601"/>
    <x v="601"/>
    <n v="2741127"/>
    <n v="2603707"/>
    <x v="601"/>
    <n v="2971895"/>
    <n v="1780063"/>
    <n v="332280"/>
    <n v="828530"/>
    <n v="6138231"/>
    <n v="-176737"/>
    <n v="8.5607401748480711"/>
    <x v="1"/>
  </r>
  <r>
    <x v="41"/>
    <x v="11"/>
    <x v="602"/>
    <x v="602"/>
    <n v="343216"/>
    <n v="507802"/>
    <x v="602"/>
    <n v="521961"/>
    <n v="306877"/>
    <n v="44816"/>
    <n v="105677"/>
    <n v="1012096"/>
    <n v="-4961"/>
    <n v="8.0470372974527784"/>
    <x v="1"/>
  </r>
  <r>
    <x v="42"/>
    <x v="11"/>
    <x v="603"/>
    <x v="603"/>
    <n v="2743825"/>
    <n v="2912923"/>
    <x v="603"/>
    <n v="3843346"/>
    <n v="1796619"/>
    <n v="356397"/>
    <n v="574810"/>
    <n v="6738601"/>
    <n v="-389500"/>
    <n v="6.9646049248374329"/>
    <x v="1"/>
  </r>
  <r>
    <x v="43"/>
    <x v="11"/>
    <x v="604"/>
    <x v="604"/>
    <n v="13201169"/>
    <n v="19071226"/>
    <x v="604"/>
    <n v="18291531"/>
    <n v="10509643"/>
    <n v="1798316"/>
    <n v="4812152"/>
    <n v="38150452"/>
    <n v="-2095333"/>
    <n v="8.4491049438407622"/>
    <x v="1"/>
  </r>
  <r>
    <x v="44"/>
    <x v="11"/>
    <x v="605"/>
    <x v="605"/>
    <n v="1654191"/>
    <n v="1043809"/>
    <x v="605"/>
    <n v="1552853"/>
    <n v="739158"/>
    <n v="224631"/>
    <n v="479463"/>
    <n v="3066684"/>
    <n v="-69484"/>
    <n v="6.1504870606245294"/>
    <x v="1"/>
  </r>
  <r>
    <x v="45"/>
    <x v="11"/>
    <x v="606"/>
    <x v="606"/>
    <n v="801169"/>
    <n v="630061"/>
    <x v="606"/>
    <n v="700068"/>
    <n v="368208"/>
    <n v="34203"/>
    <n v="77287"/>
    <n v="1550157"/>
    <n v="-24381"/>
    <n v="16.282759724667841"/>
    <x v="1"/>
  </r>
  <r>
    <x v="46"/>
    <x v="11"/>
    <x v="607"/>
    <x v="607"/>
    <n v="4241483"/>
    <n v="6144336"/>
    <x v="607"/>
    <n v="6006830"/>
    <n v="3400515"/>
    <n v="456829"/>
    <n v="1125646"/>
    <n v="11404055"/>
    <n v="-252883"/>
    <n v="9.3625896804040192"/>
    <x v="1"/>
  </r>
  <r>
    <x v="47"/>
    <x v="11"/>
    <x v="608"/>
    <x v="608"/>
    <n v="5416352"/>
    <n v="2624780"/>
    <x v="608"/>
    <n v="4446860"/>
    <n v="2579078"/>
    <n v="407707"/>
    <n v="1217468"/>
    <n v="9009980"/>
    <n v="-219449"/>
    <n v="8.6098110657303213"/>
    <x v="1"/>
  </r>
  <r>
    <x v="48"/>
    <x v="11"/>
    <x v="609"/>
    <x v="609"/>
    <n v="1546921"/>
    <n v="747411"/>
    <x v="609"/>
    <n v="1458141"/>
    <n v="784602"/>
    <n v="168905"/>
    <n v="181816"/>
    <n v="2603996"/>
    <n v="-18912"/>
    <n v="9.2139819860921506"/>
    <x v="1"/>
  </r>
  <r>
    <x v="49"/>
    <x v="11"/>
    <x v="610"/>
    <x v="610"/>
    <n v="4732025"/>
    <n v="3900834"/>
    <x v="610"/>
    <n v="4936038"/>
    <n v="2846939"/>
    <n v="361605"/>
    <n v="540870"/>
    <n v="9126345"/>
    <n v="57243"/>
    <n v="10.504737295434969"/>
    <x v="1"/>
  </r>
  <r>
    <x v="50"/>
    <x v="11"/>
    <x v="611"/>
    <x v="611"/>
    <n v="507155"/>
    <n v="371738"/>
    <x v="611"/>
    <n v="483989"/>
    <n v="303976"/>
    <n v="28257"/>
    <n v="126574"/>
    <n v="953916"/>
    <n v="20972"/>
    <n v="11.215277538107564"/>
    <x v="1"/>
  </r>
  <r>
    <x v="0"/>
    <x v="12"/>
    <x v="612"/>
    <x v="612"/>
    <n v="3247562"/>
    <n v="1976480"/>
    <x v="612"/>
    <n v="3053380"/>
    <n v="1744013"/>
    <n v="462605"/>
    <n v="511944"/>
    <n v="5904664"/>
    <n v="-14698"/>
    <n v="8.0757257911926086"/>
    <x v="1"/>
  </r>
  <r>
    <x v="1"/>
    <x v="12"/>
    <x v="613"/>
    <x v="613"/>
    <n v="878731"/>
    <n v="418162"/>
    <x v="613"/>
    <n v="829666"/>
    <n v="559084"/>
    <n v="55782"/>
    <n v="268700"/>
    <n v="1751718"/>
    <n v="-151979"/>
    <n v="12.06730885281516"/>
    <x v="1"/>
  </r>
  <r>
    <x v="2"/>
    <x v="12"/>
    <x v="614"/>
    <x v="614"/>
    <n v="3320196"/>
    <n v="3332360"/>
    <x v="614"/>
    <n v="3423716"/>
    <n v="2264931"/>
    <n v="351097"/>
    <n v="861286"/>
    <n v="7136794"/>
    <n v="413315"/>
    <n v="8.2077554015491234"/>
    <x v="1"/>
  </r>
  <r>
    <x v="3"/>
    <x v="12"/>
    <x v="615"/>
    <x v="615"/>
    <n v="2995788"/>
    <n v="535440"/>
    <x v="615"/>
    <n v="2118580"/>
    <n v="1173643"/>
    <n v="200865"/>
    <n v="393713"/>
    <n v="3999608"/>
    <n v="-21368"/>
    <n v="8.617120132043226"/>
    <x v="1"/>
  </r>
  <r>
    <x v="4"/>
    <x v="12"/>
    <x v="616"/>
    <x v="616"/>
    <n v="34912166"/>
    <n v="20110768"/>
    <x v="616"/>
    <n v="31070450"/>
    <n v="18046385"/>
    <n v="3132465"/>
    <n v="10223657"/>
    <n v="66196072"/>
    <n v="-4024275"/>
    <n v="9.8575519476545352"/>
    <x v="1"/>
  </r>
  <r>
    <x v="5"/>
    <x v="12"/>
    <x v="617"/>
    <x v="617"/>
    <n v="2954915"/>
    <n v="3483135"/>
    <x v="617"/>
    <n v="3380399"/>
    <n v="2343655"/>
    <n v="260280"/>
    <n v="918985"/>
    <n v="7284280"/>
    <n v="-373984"/>
    <n v="9.0284875122160262"/>
    <x v="1"/>
  </r>
  <r>
    <x v="6"/>
    <x v="12"/>
    <x v="618"/>
    <x v="618"/>
    <n v="2886076"/>
    <n v="4611060"/>
    <x v="618"/>
    <n v="4177845"/>
    <n v="2200133"/>
    <n v="277388"/>
    <n v="496778"/>
    <n v="7452057"/>
    <n v="446637"/>
    <n v="14.295968232364183"/>
    <x v="1"/>
  </r>
  <r>
    <x v="7"/>
    <x v="12"/>
    <x v="619"/>
    <x v="619"/>
    <n v="894498"/>
    <n v="430699"/>
    <x v="619"/>
    <n v="761786"/>
    <n v="424220"/>
    <n v="62086"/>
    <n v="172879"/>
    <n v="1480157"/>
    <n v="-48447"/>
    <n v="12.719301362804499"/>
    <x v="1"/>
  </r>
  <r>
    <x v="8"/>
    <x v="12"/>
    <x v="620"/>
    <x v="620"/>
    <n v="0"/>
    <n v="941683"/>
    <x v="620"/>
    <n v="459063"/>
    <n v="450060"/>
    <n v="38671"/>
    <n v="134417"/>
    <n v="1085658"/>
    <n v="23947"/>
    <n v="17.8089590087632"/>
    <x v="1"/>
  </r>
  <r>
    <x v="9"/>
    <x v="12"/>
    <x v="621"/>
    <x v="621"/>
    <n v="9940813"/>
    <n v="10947078"/>
    <x v="621"/>
    <n v="11270907"/>
    <n v="6876508"/>
    <n v="1363005"/>
    <n v="3803764"/>
    <n v="23857012"/>
    <n v="-640608"/>
    <n v="8.7765393455513223"/>
    <x v="1"/>
  </r>
  <r>
    <x v="10"/>
    <x v="12"/>
    <x v="622"/>
    <x v="622"/>
    <n v="6449103"/>
    <n v="6900310"/>
    <x v="622"/>
    <n v="7886069"/>
    <n v="3954215"/>
    <n v="658022"/>
    <n v="1794894"/>
    <n v="14492666"/>
    <n v="232065"/>
    <n v="9.4829529134610802"/>
    <x v="1"/>
  </r>
  <r>
    <x v="11"/>
    <x v="12"/>
    <x v="623"/>
    <x v="623"/>
    <n v="1986615"/>
    <n v="50578"/>
    <x v="623"/>
    <n v="1007207"/>
    <n v="559178"/>
    <n v="137949"/>
    <n v="61471"/>
    <n v="1765805"/>
    <n v="508361"/>
    <n v="12.41458634713541"/>
    <x v="1"/>
  </r>
  <r>
    <x v="12"/>
    <x v="12"/>
    <x v="624"/>
    <x v="624"/>
    <n v="1023550"/>
    <n v="580446"/>
    <x v="624"/>
    <n v="989703"/>
    <n v="531569"/>
    <n v="77321"/>
    <n v="181622"/>
    <n v="1819519"/>
    <n v="-23484"/>
    <n v="7.0770779645522532"/>
    <x v="1"/>
  </r>
  <r>
    <x v="13"/>
    <x v="12"/>
    <x v="625"/>
    <x v="625"/>
    <n v="7152163"/>
    <n v="12623419"/>
    <x v="625"/>
    <n v="11063949"/>
    <n v="6900767"/>
    <n v="755227"/>
    <n v="2137191"/>
    <n v="22035569"/>
    <n v="-424389"/>
    <n v="10.427906855552184"/>
    <x v="1"/>
  </r>
  <r>
    <x v="14"/>
    <x v="12"/>
    <x v="626"/>
    <x v="626"/>
    <n v="5224277"/>
    <n v="5719966"/>
    <x v="626"/>
    <n v="5343758"/>
    <n v="3228234"/>
    <n v="413599"/>
    <n v="982893"/>
    <n v="11071431"/>
    <n v="581734"/>
    <n v="11.486292147678526"/>
    <x v="1"/>
  </r>
  <r>
    <x v="15"/>
    <x v="12"/>
    <x v="627"/>
    <x v="627"/>
    <n v="2051926"/>
    <n v="2222269"/>
    <x v="627"/>
    <n v="2323233"/>
    <n v="1301312"/>
    <n v="214893"/>
    <n v="538313"/>
    <n v="4599549"/>
    <n v="38576"/>
    <n v="9.6967191351378474"/>
    <x v="1"/>
  </r>
  <r>
    <x v="16"/>
    <x v="12"/>
    <x v="628"/>
    <x v="628"/>
    <n v="2360120"/>
    <n v="1506647"/>
    <x v="628"/>
    <n v="2174402"/>
    <n v="1257432"/>
    <n v="183824"/>
    <n v="308365"/>
    <n v="4076597"/>
    <n v="147035"/>
    <n v="9.0155886791566786"/>
    <x v="1"/>
  </r>
  <r>
    <x v="17"/>
    <x v="12"/>
    <x v="629"/>
    <x v="629"/>
    <n v="3121503"/>
    <n v="1676591"/>
    <x v="629"/>
    <n v="2864633"/>
    <n v="1660844"/>
    <n v="336579"/>
    <n v="741433"/>
    <n v="5750671"/>
    <n v="-306362"/>
    <n v="8.0715980086048678"/>
    <x v="1"/>
  </r>
  <r>
    <x v="18"/>
    <x v="12"/>
    <x v="630"/>
    <x v="630"/>
    <n v="2787542"/>
    <n v="2342892"/>
    <x v="630"/>
    <n v="3264689"/>
    <n v="1854202"/>
    <n v="362965"/>
    <n v="350658"/>
    <n v="5941561"/>
    <n v="33513"/>
    <n v="8.326178714509668"/>
    <x v="1"/>
  </r>
  <r>
    <x v="19"/>
    <x v="12"/>
    <x v="631"/>
    <x v="631"/>
    <n v="895595"/>
    <n v="1231543"/>
    <x v="631"/>
    <n v="1355800"/>
    <n v="620991"/>
    <n v="96318"/>
    <n v="128520"/>
    <n v="2325138"/>
    <n v="-349"/>
    <n v="11.697345845178495"/>
    <x v="1"/>
  </r>
  <r>
    <x v="20"/>
    <x v="12"/>
    <x v="632"/>
    <x v="632"/>
    <n v="3729262"/>
    <n v="5505959"/>
    <x v="632"/>
    <n v="5154440"/>
    <n v="2934277"/>
    <n v="407619"/>
    <n v="947970"/>
    <n v="9782665"/>
    <n v="123554"/>
    <n v="11.444853684489019"/>
    <x v="1"/>
  </r>
  <r>
    <x v="21"/>
    <x v="12"/>
    <x v="633"/>
    <x v="633"/>
    <n v="5434971"/>
    <n v="6779949"/>
    <x v="633"/>
    <n v="7203922"/>
    <n v="3750687"/>
    <n v="391078"/>
    <n v="803602"/>
    <n v="12726283"/>
    <n v="249996"/>
    <n v="13.584526158758408"/>
    <x v="1"/>
  </r>
  <r>
    <x v="22"/>
    <x v="12"/>
    <x v="634"/>
    <x v="634"/>
    <n v="10990030"/>
    <n v="6603088"/>
    <x v="634"/>
    <n v="9269314"/>
    <n v="6479470"/>
    <n v="841610"/>
    <n v="1937442"/>
    <n v="20489512"/>
    <n v="-1383130"/>
    <n v="11.099643245334624"/>
    <x v="1"/>
  </r>
  <r>
    <x v="23"/>
    <x v="12"/>
    <x v="635"/>
    <x v="635"/>
    <n v="5912340"/>
    <n v="2335986"/>
    <x v="635"/>
    <n v="4637773"/>
    <n v="2157574"/>
    <n v="646632"/>
    <n v="937357"/>
    <n v="9082593"/>
    <n v="-305230"/>
    <n v="10.774265337686888"/>
    <x v="1"/>
  </r>
  <r>
    <x v="24"/>
    <x v="12"/>
    <x v="636"/>
    <x v="636"/>
    <n v="1958500"/>
    <n v="1128515"/>
    <x v="636"/>
    <n v="1935459"/>
    <n v="1096574"/>
    <n v="231190"/>
    <n v="281713"/>
    <n v="3610904"/>
    <n v="28739"/>
    <n v="7.3620054937275228"/>
    <x v="1"/>
  </r>
  <r>
    <x v="25"/>
    <x v="12"/>
    <x v="637"/>
    <x v="637"/>
    <n v="3640728"/>
    <n v="4006129"/>
    <x v="637"/>
    <n v="4224716"/>
    <n v="2452665"/>
    <n v="457530"/>
    <n v="708726"/>
    <n v="8170965"/>
    <n v="169900"/>
    <n v="9.2403277428131769"/>
    <x v="1"/>
  </r>
  <r>
    <x v="26"/>
    <x v="12"/>
    <x v="638"/>
    <x v="638"/>
    <n v="578321"/>
    <n v="523062"/>
    <x v="638"/>
    <n v="721019"/>
    <n v="412180"/>
    <n v="53055"/>
    <n v="59998"/>
    <n v="1268328"/>
    <n v="24742"/>
    <n v="8.8232845679349303"/>
    <x v="1"/>
  </r>
  <r>
    <x v="27"/>
    <x v="12"/>
    <x v="639"/>
    <x v="639"/>
    <n v="878576"/>
    <n v="1721096"/>
    <x v="639"/>
    <n v="1487488"/>
    <n v="751435"/>
    <n v="127968"/>
    <n v="264339"/>
    <n v="2708776"/>
    <n v="186864"/>
    <n v="10.176100761545301"/>
    <x v="1"/>
  </r>
  <r>
    <x v="28"/>
    <x v="12"/>
    <x v="640"/>
    <x v="640"/>
    <n v="1996995"/>
    <n v="1133230"/>
    <x v="640"/>
    <n v="1665706"/>
    <n v="926213"/>
    <n v="115483"/>
    <n v="584219"/>
    <n v="3483540"/>
    <n v="-101894"/>
    <n v="8.4598888741566114"/>
    <x v="1"/>
  </r>
  <r>
    <x v="29"/>
    <x v="12"/>
    <x v="641"/>
    <x v="641"/>
    <n v="878957"/>
    <n v="1327782"/>
    <x v="641"/>
    <n v="1261140"/>
    <n v="651058"/>
    <n v="65668"/>
    <n v="163780"/>
    <n v="2333264"/>
    <n v="-569"/>
    <n v="11.535260578668105"/>
    <x v="1"/>
  </r>
  <r>
    <x v="30"/>
    <x v="12"/>
    <x v="642"/>
    <x v="642"/>
    <n v="9340953"/>
    <n v="12747436"/>
    <x v="642"/>
    <n v="11575456"/>
    <n v="7408034"/>
    <n v="817943"/>
    <n v="2179605"/>
    <n v="23023365"/>
    <n v="2969"/>
    <n v="16.820324056454577"/>
    <x v="1"/>
  </r>
  <r>
    <x v="31"/>
    <x v="12"/>
    <x v="643"/>
    <x v="643"/>
    <n v="2102670"/>
    <n v="399433"/>
    <x v="643"/>
    <n v="1395996"/>
    <n v="955266"/>
    <n v="149000"/>
    <n v="466166"/>
    <n v="3011696"/>
    <n v="-28705"/>
    <n v="9.1474170658260299"/>
    <x v="1"/>
  </r>
  <r>
    <x v="32"/>
    <x v="12"/>
    <x v="644"/>
    <x v="644"/>
    <n v="19202847"/>
    <n v="21577580"/>
    <x v="644"/>
    <n v="27866708"/>
    <n v="11303872"/>
    <n v="1182179"/>
    <n v="3342778"/>
    <n v="45086872"/>
    <n v="-1150422"/>
    <n v="15.600072574248356"/>
    <x v="1"/>
  </r>
  <r>
    <x v="33"/>
    <x v="12"/>
    <x v="645"/>
    <x v="645"/>
    <n v="6440768"/>
    <n v="3540727"/>
    <x v="645"/>
    <n v="6160224"/>
    <n v="3039968"/>
    <n v="580213"/>
    <n v="791873"/>
    <n v="10917913"/>
    <n v="180252"/>
    <n v="8.2380897239189803"/>
    <x v="1"/>
  </r>
  <r>
    <x v="34"/>
    <x v="12"/>
    <x v="646"/>
    <x v="646"/>
    <n v="341066"/>
    <n v="479972"/>
    <x v="646"/>
    <n v="501563"/>
    <n v="258404"/>
    <n v="64839"/>
    <n v="88341"/>
    <n v="985502"/>
    <n v="-15982"/>
    <n v="9.6553235138876445"/>
    <x v="1"/>
  </r>
  <r>
    <x v="35"/>
    <x v="12"/>
    <x v="647"/>
    <x v="647"/>
    <n v="8313858"/>
    <n v="10018493"/>
    <x v="647"/>
    <n v="9700668"/>
    <n v="6526386"/>
    <n v="830761"/>
    <n v="2046199"/>
    <n v="19785561"/>
    <n v="-39322"/>
    <n v="11.100976284922734"/>
    <x v="1"/>
  </r>
  <r>
    <x v="36"/>
    <x v="12"/>
    <x v="648"/>
    <x v="648"/>
    <n v="2440741"/>
    <n v="1773359"/>
    <x v="648"/>
    <n v="2303527"/>
    <n v="1569038"/>
    <n v="467321"/>
    <n v="397131"/>
    <n v="4785987"/>
    <n v="106561"/>
    <n v="7.7765030318924886"/>
    <x v="1"/>
  </r>
  <r>
    <x v="37"/>
    <x v="12"/>
    <x v="649"/>
    <x v="649"/>
    <n v="2440758"/>
    <n v="2083075"/>
    <x v="649"/>
    <n v="2671228"/>
    <n v="1680005"/>
    <n v="181133"/>
    <n v="364717"/>
    <n v="5597579"/>
    <n v="-575529"/>
    <n v="9.1226734871081305"/>
    <x v="1"/>
  </r>
  <r>
    <x v="38"/>
    <x v="12"/>
    <x v="650"/>
    <x v="650"/>
    <n v="7667114"/>
    <n v="13239680"/>
    <x v="650"/>
    <n v="11284717"/>
    <n v="6638401"/>
    <n v="920319"/>
    <n v="1914407"/>
    <n v="23183924"/>
    <n v="-526142"/>
    <n v="12.906298844813051"/>
    <x v="1"/>
  </r>
  <r>
    <x v="39"/>
    <x v="12"/>
    <x v="651"/>
    <x v="651"/>
    <n v="747359"/>
    <n v="1010156"/>
    <x v="651"/>
    <n v="1023496"/>
    <n v="616544"/>
    <n v="74850"/>
    <n v="20070"/>
    <n v="1790591"/>
    <n v="112881"/>
    <n v="12.392718560379176"/>
    <x v="1"/>
  </r>
  <r>
    <x v="40"/>
    <x v="12"/>
    <x v="652"/>
    <x v="652"/>
    <n v="2832245"/>
    <n v="2866158"/>
    <x v="652"/>
    <n v="3134658"/>
    <n v="1903030"/>
    <n v="342107"/>
    <n v="938347"/>
    <n v="6572191"/>
    <n v="-234480"/>
    <n v="9.0386878615354771"/>
    <x v="1"/>
  </r>
  <r>
    <x v="41"/>
    <x v="12"/>
    <x v="653"/>
    <x v="653"/>
    <n v="350316"/>
    <n v="526450"/>
    <x v="653"/>
    <n v="539413"/>
    <n v="316892"/>
    <n v="46872"/>
    <n v="124727"/>
    <n v="1059303"/>
    <n v="-5799"/>
    <n v="8.4373468309013155"/>
    <x v="1"/>
  </r>
  <r>
    <x v="42"/>
    <x v="12"/>
    <x v="654"/>
    <x v="654"/>
    <n v="2962151"/>
    <n v="3056842"/>
    <x v="654"/>
    <n v="4120045"/>
    <n v="1907907"/>
    <n v="378064"/>
    <n v="483208"/>
    <n v="7067521"/>
    <n v="-261259"/>
    <n v="7.2347855849841993"/>
    <x v="1"/>
  </r>
  <r>
    <x v="43"/>
    <x v="12"/>
    <x v="655"/>
    <x v="655"/>
    <n v="13017433"/>
    <n v="20670694"/>
    <x v="655"/>
    <n v="18950703"/>
    <n v="10963041"/>
    <n v="1883727"/>
    <n v="5592231"/>
    <n v="40302144"/>
    <n v="-2518429"/>
    <n v="8.7167487463119535"/>
    <x v="1"/>
  </r>
  <r>
    <x v="44"/>
    <x v="12"/>
    <x v="656"/>
    <x v="656"/>
    <n v="1729443"/>
    <n v="1125436"/>
    <x v="656"/>
    <n v="1632553"/>
    <n v="771298"/>
    <n v="241992"/>
    <n v="467720"/>
    <n v="3188018"/>
    <n v="-6739"/>
    <n v="6.518279702082757"/>
    <x v="1"/>
  </r>
  <r>
    <x v="45"/>
    <x v="12"/>
    <x v="657"/>
    <x v="657"/>
    <n v="1090494"/>
    <n v="443171"/>
    <x v="657"/>
    <n v="739981"/>
    <n v="392627"/>
    <n v="36577"/>
    <n v="63280"/>
    <n v="1634534"/>
    <n v="-5853"/>
    <n v="17.546849244228014"/>
    <x v="1"/>
  </r>
  <r>
    <x v="46"/>
    <x v="12"/>
    <x v="658"/>
    <x v="658"/>
    <n v="4871813"/>
    <n v="6484014"/>
    <x v="658"/>
    <n v="6565022"/>
    <n v="3699703"/>
    <n v="510204"/>
    <n v="1180309"/>
    <n v="12385157"/>
    <n v="-202500"/>
    <n v="10.121032950983512"/>
    <x v="1"/>
  </r>
  <r>
    <x v="47"/>
    <x v="12"/>
    <x v="659"/>
    <x v="659"/>
    <n v="5588494"/>
    <n v="2756439"/>
    <x v="659"/>
    <n v="4629347"/>
    <n v="2692637"/>
    <n v="428619"/>
    <n v="1292543"/>
    <n v="9399603"/>
    <n v="-258220"/>
    <n v="8.9627992254332423"/>
    <x v="1"/>
  </r>
  <r>
    <x v="48"/>
    <x v="12"/>
    <x v="660"/>
    <x v="660"/>
    <n v="1607433"/>
    <n v="764464"/>
    <x v="660"/>
    <n v="1524187"/>
    <n v="852145"/>
    <n v="174265"/>
    <n v="137026"/>
    <n v="2698703"/>
    <n v="2353"/>
    <n v="9.6654070766059768"/>
    <x v="1"/>
  </r>
  <r>
    <x v="49"/>
    <x v="12"/>
    <x v="661"/>
    <x v="661"/>
    <n v="4770290"/>
    <n v="4248746"/>
    <x v="661"/>
    <n v="5128207"/>
    <n v="2944041"/>
    <n v="382137"/>
    <n v="472358"/>
    <n v="9433502"/>
    <n v="150606"/>
    <n v="11.025074168786185"/>
    <x v="1"/>
  </r>
  <r>
    <x v="50"/>
    <x v="12"/>
    <x v="662"/>
    <x v="662"/>
    <n v="585789"/>
    <n v="439887"/>
    <x v="662"/>
    <n v="510498"/>
    <n v="324752"/>
    <n v="29657"/>
    <n v="158464"/>
    <n v="1033603"/>
    <n v="98557"/>
    <n v="13.454709671285622"/>
    <x v="1"/>
  </r>
  <r>
    <x v="0"/>
    <x v="13"/>
    <x v="663"/>
    <x v="663"/>
    <n v="3540436"/>
    <n v="2093480"/>
    <x v="663"/>
    <n v="3326656"/>
    <n v="1983482"/>
    <n v="485936"/>
    <n v="666550"/>
    <n v="6591429"/>
    <n v="-227401"/>
    <n v="8.5622597593052276"/>
    <x v="1"/>
  </r>
  <r>
    <x v="1"/>
    <x v="13"/>
    <x v="664"/>
    <x v="664"/>
    <n v="918976"/>
    <n v="416307"/>
    <x v="664"/>
    <n v="871434"/>
    <n v="601197"/>
    <n v="58037"/>
    <n v="236931"/>
    <n v="1817656"/>
    <n v="-192518"/>
    <n v="12.228921011640944"/>
    <x v="1"/>
  </r>
  <r>
    <x v="2"/>
    <x v="13"/>
    <x v="665"/>
    <x v="665"/>
    <n v="3635388"/>
    <n v="3485080"/>
    <x v="665"/>
    <n v="3733989"/>
    <n v="2436340"/>
    <n v="392902"/>
    <n v="1143569"/>
    <n v="7934177"/>
    <n v="149891"/>
    <n v="8.5341055205190521"/>
    <x v="1"/>
  </r>
  <r>
    <x v="3"/>
    <x v="13"/>
    <x v="666"/>
    <x v="666"/>
    <n v="3108910"/>
    <n v="656716"/>
    <x v="666"/>
    <n v="2265821"/>
    <n v="1297593"/>
    <n v="211065"/>
    <n v="449548"/>
    <n v="4343877"/>
    <n v="-96213"/>
    <n v="8.9876917282573974"/>
    <x v="1"/>
  </r>
  <r>
    <x v="4"/>
    <x v="13"/>
    <x v="667"/>
    <x v="667"/>
    <n v="37439651"/>
    <n v="21441727"/>
    <x v="667"/>
    <n v="32387671"/>
    <n v="19079354"/>
    <n v="3259244"/>
    <n v="10047331"/>
    <n v="68722432"/>
    <n v="-2419572"/>
    <n v="10.530959845260336"/>
    <x v="1"/>
  </r>
  <r>
    <x v="5"/>
    <x v="13"/>
    <x v="668"/>
    <x v="668"/>
    <n v="3087795"/>
    <n v="3687093"/>
    <x v="668"/>
    <n v="3562901"/>
    <n v="2518038"/>
    <n v="298896"/>
    <n v="1024225"/>
    <n v="7803324"/>
    <n v="-507763"/>
    <n v="9.3671900077294232"/>
    <x v="1"/>
  </r>
  <r>
    <x v="6"/>
    <x v="13"/>
    <x v="669"/>
    <x v="669"/>
    <n v="3148507"/>
    <n v="4899610"/>
    <x v="669"/>
    <n v="4406855"/>
    <n v="2354944"/>
    <n v="290868"/>
    <n v="603391"/>
    <n v="7982143"/>
    <n v="454054"/>
    <n v="15.345682717774091"/>
    <x v="1"/>
  </r>
  <r>
    <x v="7"/>
    <x v="13"/>
    <x v="670"/>
    <x v="670"/>
    <n v="969809"/>
    <n v="465762"/>
    <x v="670"/>
    <n v="817872"/>
    <n v="467410"/>
    <n v="64658"/>
    <n v="227679"/>
    <n v="1646885"/>
    <n v="-102270"/>
    <n v="13.505302917697668"/>
    <x v="1"/>
  </r>
  <r>
    <x v="8"/>
    <x v="13"/>
    <x v="671"/>
    <x v="671"/>
    <n v="0"/>
    <n v="965492"/>
    <x v="671"/>
    <n v="478688"/>
    <n v="433933"/>
    <n v="39503"/>
    <n v="126807"/>
    <n v="1081887"/>
    <n v="10976"/>
    <n v="18.331706253354803"/>
    <x v="1"/>
  </r>
  <r>
    <x v="9"/>
    <x v="13"/>
    <x v="672"/>
    <x v="672"/>
    <n v="10215772"/>
    <n v="12747910"/>
    <x v="672"/>
    <n v="12211602"/>
    <n v="7492039"/>
    <n v="1437303"/>
    <n v="4860930"/>
    <n v="26609155"/>
    <n v="-1185469"/>
    <n v="9.5435224005648713"/>
    <x v="1"/>
  </r>
  <r>
    <x v="10"/>
    <x v="13"/>
    <x v="673"/>
    <x v="673"/>
    <n v="7136011"/>
    <n v="7574701"/>
    <x v="673"/>
    <n v="8583817"/>
    <n v="4432252"/>
    <n v="708588"/>
    <n v="1930006"/>
    <n v="15839227"/>
    <n v="326697"/>
    <n v="10.118361476188628"/>
    <x v="1"/>
  </r>
  <r>
    <x v="11"/>
    <x v="13"/>
    <x v="674"/>
    <x v="674"/>
    <n v="2431735"/>
    <n v="48404"/>
    <x v="674"/>
    <n v="1077351"/>
    <n v="643718"/>
    <n v="143911"/>
    <n v="74988"/>
    <n v="1939968"/>
    <n v="765564"/>
    <n v="14.799046045794178"/>
    <x v="1"/>
  </r>
  <r>
    <x v="12"/>
    <x v="13"/>
    <x v="675"/>
    <x v="675"/>
    <n v="1046128"/>
    <n v="628178"/>
    <x v="675"/>
    <n v="1027985"/>
    <n v="557225"/>
    <n v="82623"/>
    <n v="189807"/>
    <n v="1903720"/>
    <n v="-28374"/>
    <n v="7.2599471960482207"/>
    <x v="1"/>
  </r>
  <r>
    <x v="13"/>
    <x v="13"/>
    <x v="676"/>
    <x v="676"/>
    <n v="7144629"/>
    <n v="13692976"/>
    <x v="676"/>
    <n v="11327481"/>
    <n v="7242674"/>
    <n v="818234"/>
    <n v="2021097"/>
    <n v="22622323"/>
    <n v="102003"/>
    <n v="10.833566220200851"/>
    <x v="1"/>
  </r>
  <r>
    <x v="14"/>
    <x v="13"/>
    <x v="677"/>
    <x v="677"/>
    <n v="5380185"/>
    <n v="5458767"/>
    <x v="677"/>
    <n v="5348450"/>
    <n v="3313154"/>
    <n v="424213"/>
    <n v="985099"/>
    <n v="11260755"/>
    <n v="318233"/>
    <n v="11.28439751838504"/>
    <x v="1"/>
  </r>
  <r>
    <x v="15"/>
    <x v="13"/>
    <x v="678"/>
    <x v="678"/>
    <n v="2158255"/>
    <n v="2342964"/>
    <x v="678"/>
    <n v="2425326"/>
    <n v="1428006"/>
    <n v="215683"/>
    <n v="592789"/>
    <n v="4930613"/>
    <n v="-32104"/>
    <n v="10.131729826549902"/>
    <x v="1"/>
  </r>
  <r>
    <x v="16"/>
    <x v="13"/>
    <x v="679"/>
    <x v="679"/>
    <n v="2640757"/>
    <n v="1667435"/>
    <x v="679"/>
    <n v="2378494"/>
    <n v="1345794"/>
    <n v="191458"/>
    <n v="358866"/>
    <n v="4439000"/>
    <n v="209920"/>
    <n v="9.9489170281566253"/>
    <x v="1"/>
  </r>
  <r>
    <x v="17"/>
    <x v="13"/>
    <x v="680"/>
    <x v="680"/>
    <n v="3439085"/>
    <n v="1882720"/>
    <x v="680"/>
    <n v="3082253"/>
    <n v="1830653"/>
    <n v="356721"/>
    <n v="686124"/>
    <n v="6112978"/>
    <n v="-110922"/>
    <n v="8.8314751898484598"/>
    <x v="1"/>
  </r>
  <r>
    <x v="18"/>
    <x v="13"/>
    <x v="681"/>
    <x v="681"/>
    <n v="2814302"/>
    <n v="2689453"/>
    <x v="681"/>
    <n v="3167501"/>
    <n v="1962367"/>
    <n v="338521"/>
    <n v="454736"/>
    <n v="6032182"/>
    <n v="748486"/>
    <n v="10.458941899977326"/>
    <x v="1"/>
  </r>
  <r>
    <x v="19"/>
    <x v="13"/>
    <x v="682"/>
    <x v="682"/>
    <n v="947857"/>
    <n v="1232604"/>
    <x v="682"/>
    <n v="1376177"/>
    <n v="660506"/>
    <n v="101979"/>
    <n v="115871"/>
    <n v="2381439"/>
    <n v="469"/>
    <n v="12.172776287210937"/>
    <x v="1"/>
  </r>
  <r>
    <x v="20"/>
    <x v="13"/>
    <x v="683"/>
    <x v="683"/>
    <n v="4189334"/>
    <n v="5844499"/>
    <x v="683"/>
    <n v="5535192"/>
    <n v="3217615"/>
    <n v="448422"/>
    <n v="1037525"/>
    <n v="10585292"/>
    <n v="111825"/>
    <n v="12.43820441593868"/>
    <x v="1"/>
  </r>
  <r>
    <x v="21"/>
    <x v="13"/>
    <x v="684"/>
    <x v="684"/>
    <n v="6175593"/>
    <n v="7235287"/>
    <x v="684"/>
    <n v="7613569"/>
    <n v="3989906"/>
    <n v="413514"/>
    <n v="904979"/>
    <n v="13503621"/>
    <n v="656621"/>
    <n v="14.906286745316338"/>
    <x v="1"/>
  </r>
  <r>
    <x v="22"/>
    <x v="13"/>
    <x v="685"/>
    <x v="685"/>
    <n v="11172247"/>
    <n v="7017619"/>
    <x v="685"/>
    <n v="9400832"/>
    <n v="6627833"/>
    <n v="872945"/>
    <n v="1842154"/>
    <n v="20626758"/>
    <n v="-912174"/>
    <n v="11.499300053195958"/>
    <x v="1"/>
  </r>
  <r>
    <x v="23"/>
    <x v="13"/>
    <x v="686"/>
    <x v="686"/>
    <n v="6368364"/>
    <n v="2387826"/>
    <x v="686"/>
    <n v="4818788"/>
    <n v="2317030"/>
    <n v="697359"/>
    <n v="1063443"/>
    <n v="9671933"/>
    <n v="-357456"/>
    <n v="11.470465740603911"/>
    <x v="1"/>
  </r>
  <r>
    <x v="24"/>
    <x v="13"/>
    <x v="687"/>
    <x v="687"/>
    <n v="2108733"/>
    <n v="1314086"/>
    <x v="687"/>
    <n v="2096028"/>
    <n v="1244115"/>
    <n v="243110"/>
    <n v="413302"/>
    <n v="4066036"/>
    <n v="213545"/>
    <n v="8.6639612755895303"/>
    <x v="1"/>
  </r>
  <r>
    <x v="25"/>
    <x v="13"/>
    <x v="688"/>
    <x v="688"/>
    <n v="3830104"/>
    <n v="4275647"/>
    <x v="688"/>
    <n v="4483151"/>
    <n v="2619786"/>
    <n v="467463"/>
    <n v="758141"/>
    <n v="8654672"/>
    <n v="191821"/>
    <n v="9.6813655589785128"/>
    <x v="1"/>
  </r>
  <r>
    <x v="26"/>
    <x v="13"/>
    <x v="689"/>
    <x v="689"/>
    <n v="626958"/>
    <n v="558454"/>
    <x v="689"/>
    <n v="753664"/>
    <n v="442662"/>
    <n v="56642"/>
    <n v="97873"/>
    <n v="1377599"/>
    <n v="-1961"/>
    <n v="9.4702428076745679"/>
    <x v="1"/>
  </r>
  <r>
    <x v="27"/>
    <x v="13"/>
    <x v="690"/>
    <x v="690"/>
    <n v="948001"/>
    <n v="1857296"/>
    <x v="690"/>
    <n v="1570629"/>
    <n v="805633"/>
    <n v="128776"/>
    <n v="280954"/>
    <n v="2867250"/>
    <n v="239811"/>
    <n v="10.881084374901505"/>
    <x v="1"/>
  </r>
  <r>
    <x v="28"/>
    <x v="13"/>
    <x v="691"/>
    <x v="691"/>
    <n v="2137351"/>
    <n v="1295463"/>
    <x v="691"/>
    <n v="1840698"/>
    <n v="1088646"/>
    <n v="119224"/>
    <n v="760380"/>
    <n v="4022979"/>
    <n v="-331351"/>
    <n v="8.944045626013029"/>
    <x v="1"/>
  </r>
  <r>
    <x v="29"/>
    <x v="13"/>
    <x v="692"/>
    <x v="692"/>
    <n v="925677"/>
    <n v="1403286"/>
    <x v="692"/>
    <n v="1332640"/>
    <n v="696005"/>
    <n v="68406"/>
    <n v="201565"/>
    <n v="2494247"/>
    <n v="-35196"/>
    <n v="12.231407055172003"/>
    <x v="1"/>
  </r>
  <r>
    <x v="30"/>
    <x v="13"/>
    <x v="693"/>
    <x v="693"/>
    <n v="9540387"/>
    <n v="13392741"/>
    <x v="693"/>
    <n v="12309954"/>
    <n v="7892051"/>
    <n v="837293"/>
    <n v="2033738"/>
    <n v="24177714"/>
    <n v="-262029"/>
    <n v="17.441999628050805"/>
    <x v="1"/>
  </r>
  <r>
    <x v="31"/>
    <x v="13"/>
    <x v="694"/>
    <x v="694"/>
    <n v="2197044"/>
    <n v="449998"/>
    <x v="694"/>
    <n v="1500318"/>
    <n v="1016791"/>
    <n v="153346"/>
    <n v="385590"/>
    <n v="3099738"/>
    <n v="-5702"/>
    <n v="9.4688044166837528"/>
    <x v="1"/>
  </r>
  <r>
    <x v="32"/>
    <x v="13"/>
    <x v="695"/>
    <x v="695"/>
    <n v="20183518"/>
    <n v="23495059"/>
    <x v="695"/>
    <n v="29589517"/>
    <n v="11898562"/>
    <n v="1264799"/>
    <n v="3970683"/>
    <n v="48359774"/>
    <n v="-1340981"/>
    <n v="16.868539330679933"/>
    <x v="1"/>
  </r>
  <r>
    <x v="33"/>
    <x v="13"/>
    <x v="696"/>
    <x v="696"/>
    <n v="6846954"/>
    <n v="3678309"/>
    <x v="696"/>
    <n v="6342589"/>
    <n v="3344466"/>
    <n v="618610"/>
    <n v="1052527"/>
    <n v="11725031"/>
    <n v="-15146"/>
    <n v="8.4958528802747715"/>
    <x v="1"/>
  </r>
  <r>
    <x v="34"/>
    <x v="13"/>
    <x v="697"/>
    <x v="697"/>
    <n v="348475"/>
    <n v="508616"/>
    <x v="697"/>
    <n v="513113"/>
    <n v="269235"/>
    <n v="68526"/>
    <n v="92963"/>
    <n v="1017084"/>
    <n v="-8745"/>
    <n v="10.271146559100355"/>
    <x v="1"/>
  </r>
  <r>
    <x v="35"/>
    <x v="13"/>
    <x v="698"/>
    <x v="698"/>
    <n v="8695982"/>
    <n v="10781807"/>
    <x v="698"/>
    <n v="10048571"/>
    <n v="6796495"/>
    <n v="852673"/>
    <n v="2177340"/>
    <n v="20589584"/>
    <n v="368130"/>
    <n v="11.845870449920868"/>
    <x v="1"/>
  </r>
  <r>
    <x v="36"/>
    <x v="13"/>
    <x v="699"/>
    <x v="699"/>
    <n v="2570987"/>
    <n v="1894492"/>
    <x v="699"/>
    <n v="2437935"/>
    <n v="1677749"/>
    <n v="492085"/>
    <n v="436567"/>
    <n v="5094695"/>
    <n v="25591"/>
    <n v="8.0702036982164582"/>
    <x v="1"/>
  </r>
  <r>
    <x v="37"/>
    <x v="13"/>
    <x v="700"/>
    <x v="700"/>
    <n v="2737088"/>
    <n v="2175095"/>
    <x v="700"/>
    <n v="2834418"/>
    <n v="1803634"/>
    <n v="189427"/>
    <n v="319231"/>
    <n v="5386128"/>
    <n v="43017"/>
    <n v="9.7614013322905144"/>
    <x v="1"/>
  </r>
  <r>
    <x v="38"/>
    <x v="13"/>
    <x v="701"/>
    <x v="701"/>
    <n v="7973651"/>
    <n v="14182483"/>
    <x v="701"/>
    <n v="11675380"/>
    <n v="7025760"/>
    <n v="966663"/>
    <n v="2009924"/>
    <n v="24195122"/>
    <n v="-244569"/>
    <n v="13.667270980060511"/>
    <x v="1"/>
  </r>
  <r>
    <x v="39"/>
    <x v="13"/>
    <x v="702"/>
    <x v="702"/>
    <n v="797349"/>
    <n v="1057867"/>
    <x v="702"/>
    <n v="1120778"/>
    <n v="690355"/>
    <n v="80127"/>
    <n v="28706"/>
    <n v="1983578"/>
    <n v="21131"/>
    <n v="13.35475511617992"/>
    <x v="1"/>
  </r>
  <r>
    <x v="40"/>
    <x v="13"/>
    <x v="703"/>
    <x v="703"/>
    <n v="3023114"/>
    <n v="3065586"/>
    <x v="703"/>
    <n v="3310899"/>
    <n v="2071441"/>
    <n v="366285"/>
    <n v="1128702"/>
    <n v="7148083"/>
    <n v="-395270"/>
    <n v="9.6603035362010345"/>
    <x v="1"/>
  </r>
  <r>
    <x v="41"/>
    <x v="13"/>
    <x v="704"/>
    <x v="704"/>
    <n v="355719"/>
    <n v="553262"/>
    <x v="704"/>
    <n v="552199"/>
    <n v="334845"/>
    <n v="48881"/>
    <n v="86227"/>
    <n v="1052315"/>
    <n v="34118"/>
    <n v="8.9258203388159512"/>
    <x v="1"/>
  </r>
  <r>
    <x v="42"/>
    <x v="13"/>
    <x v="705"/>
    <x v="705"/>
    <n v="3097824"/>
    <n v="3304218"/>
    <x v="705"/>
    <n v="4248091"/>
    <n v="1995464"/>
    <n v="395656"/>
    <n v="573015"/>
    <n v="7395357"/>
    <n v="-199838"/>
    <n v="7.5463170965502337"/>
    <x v="1"/>
  </r>
  <r>
    <x v="43"/>
    <x v="13"/>
    <x v="706"/>
    <x v="706"/>
    <n v="13503141"/>
    <n v="22904054"/>
    <x v="706"/>
    <n v="20299749"/>
    <n v="11672256"/>
    <n v="1980118"/>
    <n v="6170544"/>
    <n v="43394244"/>
    <n v="-2251841"/>
    <n v="9.2449187375513233"/>
    <x v="1"/>
  </r>
  <r>
    <x v="44"/>
    <x v="13"/>
    <x v="707"/>
    <x v="707"/>
    <n v="1825910"/>
    <n v="1212374"/>
    <x v="707"/>
    <n v="1709307"/>
    <n v="821539"/>
    <n v="255128"/>
    <n v="504723"/>
    <n v="3371338"/>
    <n v="9808"/>
    <n v="6.8098657219334271"/>
    <x v="1"/>
  </r>
  <r>
    <x v="45"/>
    <x v="13"/>
    <x v="708"/>
    <x v="708"/>
    <n v="1153104"/>
    <n v="469198"/>
    <x v="708"/>
    <n v="763591"/>
    <n v="410862"/>
    <n v="37607"/>
    <n v="59192"/>
    <n v="1711762"/>
    <n v="13331"/>
    <n v="18.988365437534398"/>
    <x v="1"/>
  </r>
  <r>
    <x v="46"/>
    <x v="13"/>
    <x v="709"/>
    <x v="709"/>
    <n v="5126114"/>
    <n v="7160749"/>
    <x v="709"/>
    <n v="7024659"/>
    <n v="3974403"/>
    <n v="538026"/>
    <n v="1298749"/>
    <n v="13481336"/>
    <n v="-327491"/>
    <n v="10.838556017718949"/>
    <x v="1"/>
  </r>
  <r>
    <x v="47"/>
    <x v="13"/>
    <x v="710"/>
    <x v="710"/>
    <n v="5899155"/>
    <n v="2978586"/>
    <x v="710"/>
    <n v="4826779"/>
    <n v="2852334"/>
    <n v="440909"/>
    <n v="1422488"/>
    <n v="9915617"/>
    <n v="-235935"/>
    <n v="9.3825552406394301"/>
    <x v="1"/>
  </r>
  <r>
    <x v="48"/>
    <x v="13"/>
    <x v="711"/>
    <x v="711"/>
    <n v="1649661"/>
    <n v="818247"/>
    <x v="711"/>
    <n v="1569685"/>
    <n v="897874"/>
    <n v="184320"/>
    <n v="187462"/>
    <n v="2852607"/>
    <n v="-38071"/>
    <n v="10.059530787596323"/>
    <x v="1"/>
  </r>
  <r>
    <x v="49"/>
    <x v="13"/>
    <x v="712"/>
    <x v="712"/>
    <n v="5066552"/>
    <n v="4208330"/>
    <x v="712"/>
    <n v="5290595"/>
    <n v="3064437"/>
    <n v="400780"/>
    <n v="545716"/>
    <n v="9779642"/>
    <n v="76050"/>
    <n v="11.333644588981549"/>
    <x v="1"/>
  </r>
  <r>
    <x v="50"/>
    <x v="13"/>
    <x v="713"/>
    <x v="713"/>
    <n v="507178"/>
    <n v="527230"/>
    <x v="713"/>
    <n v="571127"/>
    <n v="362807"/>
    <n v="34310"/>
    <n v="168214"/>
    <n v="1146527"/>
    <n v="3818"/>
    <n v="13.352039928036678"/>
    <x v="1"/>
  </r>
  <r>
    <x v="0"/>
    <x v="14"/>
    <x v="714"/>
    <x v="714"/>
    <n v="4070949"/>
    <n v="2309019"/>
    <x v="714"/>
    <n v="3653466"/>
    <n v="2174210"/>
    <n v="546077"/>
    <n v="687816"/>
    <n v="7196459"/>
    <n v="-127419"/>
    <n v="9.5106912265076229"/>
    <x v="1"/>
  </r>
  <r>
    <x v="1"/>
    <x v="14"/>
    <x v="715"/>
    <x v="715"/>
    <n v="1052357"/>
    <n v="465989"/>
    <x v="715"/>
    <n v="927307"/>
    <n v="645857"/>
    <n v="60699"/>
    <n v="257723"/>
    <n v="1938755"/>
    <n v="-138139"/>
    <n v="13.620702436515201"/>
    <x v="1"/>
  </r>
  <r>
    <x v="2"/>
    <x v="14"/>
    <x v="716"/>
    <x v="716"/>
    <n v="4204089"/>
    <n v="3566484"/>
    <x v="716"/>
    <n v="3977800"/>
    <n v="2656438"/>
    <n v="403069"/>
    <n v="1436673"/>
    <n v="8709531"/>
    <n v="14903"/>
    <n v="8.9954210594148734"/>
    <x v="1"/>
  </r>
  <r>
    <x v="3"/>
    <x v="14"/>
    <x v="717"/>
    <x v="717"/>
    <n v="3319030"/>
    <n v="613262"/>
    <x v="717"/>
    <n v="2337748"/>
    <n v="1378576"/>
    <n v="450454"/>
    <n v="470562"/>
    <n v="4779308"/>
    <n v="-363327"/>
    <n v="9.3059709355744182"/>
    <x v="1"/>
  </r>
  <r>
    <x v="4"/>
    <x v="14"/>
    <x v="718"/>
    <x v="718"/>
    <n v="42333637"/>
    <n v="22983001"/>
    <x v="718"/>
    <n v="34685013"/>
    <n v="20655194"/>
    <n v="3467540"/>
    <n v="10058842"/>
    <n v="73225422"/>
    <n v="-708486"/>
    <n v="11.531333572705014"/>
    <x v="1"/>
  </r>
  <r>
    <x v="5"/>
    <x v="14"/>
    <x v="719"/>
    <x v="719"/>
    <n v="3307016"/>
    <n v="3852144"/>
    <x v="719"/>
    <n v="3782300"/>
    <n v="2483095"/>
    <n v="286754"/>
    <n v="1083411"/>
    <n v="8039146"/>
    <n v="-350132"/>
    <n v="9.730330253565187"/>
    <x v="1"/>
  </r>
  <r>
    <x v="6"/>
    <x v="14"/>
    <x v="720"/>
    <x v="720"/>
    <n v="3299175"/>
    <n v="5227421"/>
    <x v="720"/>
    <n v="4610572"/>
    <n v="2503468"/>
    <n v="311943"/>
    <n v="913165"/>
    <n v="8685421"/>
    <n v="227728"/>
    <n v="16.228445277934561"/>
    <x v="1"/>
  </r>
  <r>
    <x v="7"/>
    <x v="14"/>
    <x v="721"/>
    <x v="721"/>
    <n v="1071957"/>
    <n v="520858"/>
    <x v="721"/>
    <n v="825084"/>
    <n v="481610"/>
    <n v="68343"/>
    <n v="245757"/>
    <n v="1705204"/>
    <n v="-10275"/>
    <n v="14.779896754390554"/>
    <x v="1"/>
  </r>
  <r>
    <x v="8"/>
    <x v="14"/>
    <x v="722"/>
    <x v="722"/>
    <n v="0"/>
    <n v="1013658"/>
    <x v="722"/>
    <n v="491992"/>
    <n v="437772"/>
    <n v="40703"/>
    <n v="167103"/>
    <n v="1140506"/>
    <n v="7852"/>
    <n v="20.166798377324692"/>
    <x v="1"/>
  </r>
  <r>
    <x v="9"/>
    <x v="14"/>
    <x v="723"/>
    <x v="723"/>
    <n v="11578932"/>
    <n v="14830403"/>
    <x v="723"/>
    <n v="13476109"/>
    <n v="8136539"/>
    <n v="1515095"/>
    <n v="5992654"/>
    <n v="29849892"/>
    <n v="-951530"/>
    <n v="10.879686436440959"/>
    <x v="1"/>
  </r>
  <r>
    <x v="10"/>
    <x v="14"/>
    <x v="724"/>
    <x v="724"/>
    <n v="7907177"/>
    <n v="8373349"/>
    <x v="724"/>
    <n v="9507096"/>
    <n v="4672304"/>
    <n v="757339"/>
    <n v="2271958"/>
    <n v="17389530"/>
    <n v="366459"/>
    <n v="10.90388778249199"/>
    <x v="1"/>
  </r>
  <r>
    <x v="11"/>
    <x v="14"/>
    <x v="725"/>
    <x v="725"/>
    <n v="2681049"/>
    <n v="47848"/>
    <x v="725"/>
    <n v="1177781"/>
    <n v="732536"/>
    <n v="151243"/>
    <n v="138044"/>
    <n v="2199604"/>
    <n v="785989"/>
    <n v="16.519814306582266"/>
    <x v="1"/>
  </r>
  <r>
    <x v="12"/>
    <x v="14"/>
    <x v="726"/>
    <x v="726"/>
    <n v="1338182"/>
    <n v="470792"/>
    <x v="726"/>
    <n v="1069134"/>
    <n v="590192"/>
    <n v="86738"/>
    <n v="163583"/>
    <n v="1960472"/>
    <n v="51479"/>
    <n v="7.6518949550269078"/>
    <x v="1"/>
  </r>
  <r>
    <x v="13"/>
    <x v="14"/>
    <x v="727"/>
    <x v="727"/>
    <n v="7566377"/>
    <n v="14468149"/>
    <x v="727"/>
    <n v="11692204"/>
    <n v="7509591"/>
    <n v="834000"/>
    <n v="2082140"/>
    <n v="23401917"/>
    <n v="495236"/>
    <n v="11.373774377402045"/>
    <x v="1"/>
  </r>
  <r>
    <x v="14"/>
    <x v="14"/>
    <x v="728"/>
    <x v="728"/>
    <n v="5224450"/>
    <n v="4469314"/>
    <x v="728"/>
    <n v="5511104"/>
    <n v="3351081"/>
    <n v="448190"/>
    <n v="887670"/>
    <n v="11462062"/>
    <n v="-1003130"/>
    <n v="10.109272483346027"/>
    <x v="1"/>
  </r>
  <r>
    <x v="15"/>
    <x v="14"/>
    <x v="729"/>
    <x v="729"/>
    <n v="2279228"/>
    <n v="2524723"/>
    <x v="729"/>
    <n v="2557629"/>
    <n v="1480218"/>
    <n v="221002"/>
    <n v="647628"/>
    <n v="5198975"/>
    <n v="-4439"/>
    <n v="10.752017088851263"/>
    <x v="1"/>
  </r>
  <r>
    <x v="16"/>
    <x v="14"/>
    <x v="730"/>
    <x v="730"/>
    <n v="2889107"/>
    <n v="1802552"/>
    <x v="730"/>
    <n v="2602503"/>
    <n v="1418802"/>
    <n v="199749"/>
    <n v="427238"/>
    <n v="4823931"/>
    <n v="214169"/>
    <n v="10.74281303441129"/>
    <x v="1"/>
  </r>
  <r>
    <x v="17"/>
    <x v="14"/>
    <x v="731"/>
    <x v="731"/>
    <n v="3557084"/>
    <n v="1992042"/>
    <x v="731"/>
    <n v="3184235"/>
    <n v="1877438"/>
    <n v="371495"/>
    <n v="755710"/>
    <n v="6351636"/>
    <n v="-124940"/>
    <n v="9.6334797945417421"/>
    <x v="1"/>
  </r>
  <r>
    <x v="18"/>
    <x v="14"/>
    <x v="732"/>
    <x v="732"/>
    <n v="2911249"/>
    <n v="2903477"/>
    <x v="732"/>
    <n v="3430268"/>
    <n v="2140586"/>
    <n v="363037"/>
    <n v="618284"/>
    <n v="6657341"/>
    <n v="391391"/>
    <n v="10.642776256149007"/>
    <x v="1"/>
  </r>
  <r>
    <x v="19"/>
    <x v="14"/>
    <x v="733"/>
    <x v="733"/>
    <n v="1081891"/>
    <n v="1258169"/>
    <x v="733"/>
    <n v="1459635"/>
    <n v="710785"/>
    <n v="111153"/>
    <n v="91361"/>
    <n v="2501127"/>
    <n v="37034"/>
    <n v="13.114467885025757"/>
    <x v="1"/>
  </r>
  <r>
    <x v="20"/>
    <x v="14"/>
    <x v="734"/>
    <x v="734"/>
    <n v="4684827"/>
    <n v="6328461"/>
    <x v="734"/>
    <n v="6031042"/>
    <n v="3503877"/>
    <n v="474728"/>
    <n v="1170502"/>
    <n v="11541225"/>
    <n v="133740"/>
    <n v="13.708803015358603"/>
    <x v="1"/>
  </r>
  <r>
    <x v="21"/>
    <x v="14"/>
    <x v="735"/>
    <x v="735"/>
    <n v="6485380"/>
    <n v="7168195"/>
    <x v="735"/>
    <n v="8053653"/>
    <n v="4248353"/>
    <n v="422102"/>
    <n v="951016"/>
    <n v="14315518"/>
    <n v="92259"/>
    <n v="15.245195593977165"/>
    <x v="1"/>
  </r>
  <r>
    <x v="22"/>
    <x v="14"/>
    <x v="736"/>
    <x v="736"/>
    <n v="11383198"/>
    <n v="7651094"/>
    <x v="736"/>
    <n v="9608836"/>
    <n v="6721838"/>
    <n v="871870"/>
    <n v="1629007"/>
    <n v="19839838"/>
    <n v="736272"/>
    <n v="12.200675611171954"/>
    <x v="1"/>
  </r>
  <r>
    <x v="23"/>
    <x v="14"/>
    <x v="737"/>
    <x v="737"/>
    <n v="6267386"/>
    <n v="2879826"/>
    <x v="737"/>
    <n v="5048143"/>
    <n v="2405182"/>
    <n v="730882"/>
    <n v="1074228"/>
    <n v="10030105"/>
    <n v="-336596"/>
    <n v="11.965758717399247"/>
    <x v="1"/>
  </r>
  <r>
    <x v="24"/>
    <x v="14"/>
    <x v="738"/>
    <x v="738"/>
    <n v="2214700"/>
    <n v="1293380"/>
    <x v="738"/>
    <n v="2160396"/>
    <n v="1296685"/>
    <n v="251539"/>
    <n v="379581"/>
    <n v="4158733"/>
    <n v="62193"/>
    <n v="8.5420502494257651"/>
    <x v="1"/>
  </r>
  <r>
    <x v="25"/>
    <x v="14"/>
    <x v="739"/>
    <x v="739"/>
    <n v="3641310"/>
    <n v="4536723"/>
    <x v="739"/>
    <n v="4743390"/>
    <n v="2738098"/>
    <n v="485391"/>
    <n v="925265"/>
    <n v="9245525"/>
    <n v="-336681"/>
    <n v="9.7884110391565269"/>
    <x v="1"/>
  </r>
  <r>
    <x v="26"/>
    <x v="14"/>
    <x v="740"/>
    <x v="740"/>
    <n v="702476"/>
    <n v="581199"/>
    <x v="740"/>
    <n v="793711"/>
    <n v="463422"/>
    <n v="58824"/>
    <n v="100592"/>
    <n v="1442434"/>
    <n v="31872"/>
    <n v="10.219925411415659"/>
    <x v="1"/>
  </r>
  <r>
    <x v="27"/>
    <x v="14"/>
    <x v="741"/>
    <x v="741"/>
    <n v="992032"/>
    <n v="1943786"/>
    <x v="741"/>
    <n v="1673992"/>
    <n v="845739"/>
    <n v="131267"/>
    <n v="378827"/>
    <n v="3117931"/>
    <n v="116083"/>
    <n v="11.263043516116113"/>
    <x v="1"/>
  </r>
  <r>
    <x v="28"/>
    <x v="14"/>
    <x v="742"/>
    <x v="742"/>
    <n v="2266751"/>
    <n v="1461481"/>
    <x v="742"/>
    <n v="2047045"/>
    <n v="1216122"/>
    <n v="139918"/>
    <n v="731227"/>
    <n v="4346371"/>
    <n v="-340290"/>
    <n v="9.4755240289321687"/>
    <x v="1"/>
  </r>
  <r>
    <x v="29"/>
    <x v="14"/>
    <x v="743"/>
    <x v="743"/>
    <n v="936882"/>
    <n v="1526183"/>
    <x v="743"/>
    <n v="1395619"/>
    <n v="733978"/>
    <n v="70608"/>
    <n v="208008"/>
    <n v="2608190"/>
    <n v="-8067"/>
    <n v="13.090612964128383"/>
    <x v="1"/>
  </r>
  <r>
    <x v="30"/>
    <x v="14"/>
    <x v="744"/>
    <x v="744"/>
    <n v="10101279"/>
    <n v="14200028"/>
    <x v="744"/>
    <n v="13250745"/>
    <n v="8316185"/>
    <n v="868012"/>
    <n v="1997462"/>
    <n v="25572112"/>
    <n v="-279036"/>
    <n v="18.545975814706512"/>
    <x v="1"/>
  </r>
  <r>
    <x v="31"/>
    <x v="14"/>
    <x v="745"/>
    <x v="745"/>
    <n v="2360542"/>
    <n v="467945"/>
    <x v="745"/>
    <n v="1610295"/>
    <n v="1103097"/>
    <n v="119933"/>
    <n v="396529"/>
    <n v="3279467"/>
    <n v="-6514"/>
    <n v="9.9841160895136287"/>
    <x v="1"/>
  </r>
  <r>
    <x v="32"/>
    <x v="14"/>
    <x v="746"/>
    <x v="746"/>
    <n v="22845772"/>
    <n v="24647462"/>
    <x v="746"/>
    <n v="31465706"/>
    <n v="12638159"/>
    <n v="1318628"/>
    <n v="4216048"/>
    <n v="51253984"/>
    <n v="-491440"/>
    <n v="18.42576632246524"/>
    <x v="1"/>
  </r>
  <r>
    <x v="33"/>
    <x v="14"/>
    <x v="747"/>
    <x v="747"/>
    <n v="7481148"/>
    <n v="4397225"/>
    <x v="747"/>
    <n v="6987589"/>
    <n v="3582953"/>
    <n v="642597"/>
    <n v="1166854"/>
    <n v="12794086"/>
    <n v="269221"/>
    <n v="9.2253168722652372"/>
    <x v="1"/>
  </r>
  <r>
    <x v="34"/>
    <x v="14"/>
    <x v="748"/>
    <x v="748"/>
    <n v="355662"/>
    <n v="539851"/>
    <x v="748"/>
    <n v="523778"/>
    <n v="283833"/>
    <n v="69691"/>
    <n v="90844"/>
    <n v="1042175"/>
    <n v="3503"/>
    <n v="10.827401969413007"/>
    <x v="1"/>
  </r>
  <r>
    <x v="35"/>
    <x v="14"/>
    <x v="749"/>
    <x v="749"/>
    <n v="9341723"/>
    <n v="11339375"/>
    <x v="749"/>
    <n v="10202242"/>
    <n v="6930905"/>
    <n v="876199"/>
    <n v="2595974"/>
    <n v="21336580"/>
    <n v="805844"/>
    <n v="12.590616070895491"/>
    <x v="1"/>
  </r>
  <r>
    <x v="36"/>
    <x v="14"/>
    <x v="750"/>
    <x v="750"/>
    <n v="2782356"/>
    <n v="2058996"/>
    <x v="750"/>
    <n v="2688963"/>
    <n v="1732136"/>
    <n v="526547"/>
    <n v="502002"/>
    <n v="5505213"/>
    <n v="-13282"/>
    <n v="8.5941408254985667"/>
    <x v="1"/>
  </r>
  <r>
    <x v="37"/>
    <x v="14"/>
    <x v="751"/>
    <x v="751"/>
    <n v="2908595"/>
    <n v="2213580"/>
    <x v="751"/>
    <n v="2999104"/>
    <n v="1908603"/>
    <n v="199410"/>
    <n v="293730"/>
    <n v="5634955"/>
    <n v="13631"/>
    <n v="10.093195126178653"/>
    <x v="1"/>
  </r>
  <r>
    <x v="38"/>
    <x v="14"/>
    <x v="752"/>
    <x v="752"/>
    <n v="8593421"/>
    <n v="14919677"/>
    <x v="752"/>
    <n v="11994620"/>
    <n v="7333616"/>
    <n v="1022492"/>
    <n v="2533079"/>
    <n v="25627083"/>
    <n v="-292506"/>
    <n v="14.390958339652737"/>
    <x v="1"/>
  </r>
  <r>
    <x v="39"/>
    <x v="14"/>
    <x v="753"/>
    <x v="753"/>
    <n v="817792"/>
    <n v="1117720"/>
    <x v="753"/>
    <n v="1177636"/>
    <n v="731694"/>
    <n v="85397"/>
    <n v="20234"/>
    <n v="2082332"/>
    <n v="18347"/>
    <n v="14.207120200729063"/>
    <x v="1"/>
  </r>
  <r>
    <x v="40"/>
    <x v="14"/>
    <x v="754"/>
    <x v="754"/>
    <n v="3120416"/>
    <n v="3329140"/>
    <x v="754"/>
    <n v="3481608"/>
    <n v="2157719"/>
    <n v="384965"/>
    <n v="1290372"/>
    <n v="7660995"/>
    <n v="-530721"/>
    <n v="10.163165996750193"/>
    <x v="1"/>
  </r>
  <r>
    <x v="41"/>
    <x v="14"/>
    <x v="755"/>
    <x v="755"/>
    <n v="371645"/>
    <n v="590829"/>
    <x v="755"/>
    <n v="573916"/>
    <n v="335382"/>
    <n v="50283"/>
    <n v="105370"/>
    <n v="1096568"/>
    <n v="40002"/>
    <n v="9.3808910678617998"/>
    <x v="1"/>
  </r>
  <r>
    <x v="42"/>
    <x v="14"/>
    <x v="756"/>
    <x v="756"/>
    <n v="3342186"/>
    <n v="3469669"/>
    <x v="756"/>
    <n v="4473035"/>
    <n v="2144367"/>
    <n v="414587"/>
    <n v="593354"/>
    <n v="7817659"/>
    <n v="-200171"/>
    <n v="7.7881736129003238"/>
    <x v="1"/>
  </r>
  <r>
    <x v="43"/>
    <x v="14"/>
    <x v="757"/>
    <x v="757"/>
    <n v="15952564"/>
    <n v="23979118"/>
    <x v="757"/>
    <n v="21061312"/>
    <n v="12451077"/>
    <n v="2073350"/>
    <n v="6654163"/>
    <n v="45920825"/>
    <n v="-1565499"/>
    <n v="9.8265279967034687"/>
    <x v="1"/>
  </r>
  <r>
    <x v="44"/>
    <x v="14"/>
    <x v="758"/>
    <x v="758"/>
    <n v="1977900"/>
    <n v="1334275"/>
    <x v="758"/>
    <n v="1816456"/>
    <n v="871613"/>
    <n v="266481"/>
    <n v="579188"/>
    <n v="3618540"/>
    <n v="37550"/>
    <n v="7.2530099448697527"/>
    <x v="1"/>
  </r>
  <r>
    <x v="45"/>
    <x v="14"/>
    <x v="759"/>
    <x v="759"/>
    <n v="1237083"/>
    <n v="502147"/>
    <x v="759"/>
    <n v="800453"/>
    <n v="439237"/>
    <n v="41603"/>
    <n v="70359"/>
    <n v="1804519"/>
    <n v="31797"/>
    <n v="20.556773276315642"/>
    <x v="1"/>
  </r>
  <r>
    <x v="46"/>
    <x v="14"/>
    <x v="760"/>
    <x v="760"/>
    <n v="5796043"/>
    <n v="7490198"/>
    <x v="760"/>
    <n v="7630837"/>
    <n v="4338027"/>
    <n v="573603"/>
    <n v="1473546"/>
    <n v="14700853"/>
    <n v="-524468"/>
    <n v="11.615798400576841"/>
    <x v="1"/>
  </r>
  <r>
    <x v="47"/>
    <x v="14"/>
    <x v="761"/>
    <x v="761"/>
    <n v="6339782"/>
    <n v="3209627"/>
    <x v="761"/>
    <n v="5148806"/>
    <n v="3028183"/>
    <n v="463389"/>
    <n v="1624443"/>
    <n v="10682397"/>
    <n v="-331649"/>
    <n v="10.0872587151028"/>
    <x v="1"/>
  </r>
  <r>
    <x v="48"/>
    <x v="14"/>
    <x v="762"/>
    <x v="762"/>
    <n v="1677212"/>
    <n v="874706"/>
    <x v="762"/>
    <n v="1608247"/>
    <n v="941055"/>
    <n v="189649"/>
    <n v="228873"/>
    <n v="2983267"/>
    <n v="-77778"/>
    <n v="10.328864762636066"/>
    <x v="1"/>
  </r>
  <r>
    <x v="49"/>
    <x v="14"/>
    <x v="763"/>
    <x v="763"/>
    <n v="5175386"/>
    <n v="4405509"/>
    <x v="763"/>
    <n v="5459295"/>
    <n v="3147269"/>
    <n v="420699"/>
    <n v="467948"/>
    <n v="9988878"/>
    <n v="166107"/>
    <n v="11.664566543837241"/>
    <x v="1"/>
  </r>
  <r>
    <x v="50"/>
    <x v="14"/>
    <x v="764"/>
    <x v="764"/>
    <n v="722364"/>
    <n v="644476"/>
    <x v="764"/>
    <n v="661713"/>
    <n v="428613"/>
    <n v="42353"/>
    <n v="246698"/>
    <n v="1390344"/>
    <n v="87547"/>
    <n v="17.380000940800151"/>
    <x v="1"/>
  </r>
  <r>
    <x v="0"/>
    <x v="15"/>
    <x v="765"/>
    <x v="765"/>
    <n v="4649053"/>
    <n v="2365769"/>
    <x v="765"/>
    <n v="3947003"/>
    <n v="2373070"/>
    <n v="564746"/>
    <n v="816799"/>
    <n v="7847387"/>
    <n v="-121174"/>
    <n v="10.399805362361173"/>
    <x v="1"/>
  </r>
  <r>
    <x v="1"/>
    <x v="15"/>
    <x v="766"/>
    <x v="766"/>
    <n v="1419318"/>
    <n v="465870"/>
    <x v="766"/>
    <n v="1113396"/>
    <n v="740000"/>
    <n v="65654"/>
    <n v="307512"/>
    <n v="2274819"/>
    <n v="-86232"/>
    <n v="16.754861281234689"/>
    <x v="1"/>
  </r>
  <r>
    <x v="2"/>
    <x v="15"/>
    <x v="767"/>
    <x v="767"/>
    <n v="4458836"/>
    <n v="3823976"/>
    <x v="767"/>
    <n v="4251747"/>
    <n v="2878922"/>
    <n v="443634"/>
    <n v="1571620"/>
    <n v="9581201"/>
    <n v="-309049"/>
    <n v="9.3911186915849996"/>
    <x v="1"/>
  </r>
  <r>
    <x v="3"/>
    <x v="15"/>
    <x v="768"/>
    <x v="768"/>
    <n v="3487063"/>
    <n v="632915"/>
    <x v="768"/>
    <n v="2388502"/>
    <n v="1462092"/>
    <n v="248189"/>
    <n v="463449"/>
    <n v="4720720"/>
    <n v="-112364"/>
    <n v="9.6791833819915567"/>
    <x v="1"/>
  </r>
  <r>
    <x v="4"/>
    <x v="15"/>
    <x v="769"/>
    <x v="769"/>
    <n v="43187637"/>
    <n v="24211835"/>
    <x v="769"/>
    <n v="36542347"/>
    <n v="22310865"/>
    <n v="3692956"/>
    <n v="9388155"/>
    <n v="76618865"/>
    <n v="-1991937"/>
    <n v="11.924242232984966"/>
    <x v="1"/>
  </r>
  <r>
    <x v="5"/>
    <x v="15"/>
    <x v="770"/>
    <x v="770"/>
    <n v="3398303"/>
    <n v="4127874"/>
    <x v="770"/>
    <n v="4221868"/>
    <n v="2765773"/>
    <n v="314078"/>
    <n v="1157579"/>
    <n v="8884786"/>
    <n v="-814657"/>
    <n v="10.12786888949128"/>
    <x v="1"/>
  </r>
  <r>
    <x v="6"/>
    <x v="15"/>
    <x v="771"/>
    <x v="771"/>
    <n v="3520752"/>
    <n v="5414881"/>
    <x v="771"/>
    <n v="4878853"/>
    <n v="2669596"/>
    <n v="313708"/>
    <n v="826090"/>
    <n v="9046750"/>
    <n v="275475"/>
    <n v="17.123317236603558"/>
    <x v="1"/>
  </r>
  <r>
    <x v="7"/>
    <x v="15"/>
    <x v="772"/>
    <x v="772"/>
    <n v="1037624"/>
    <n v="553070"/>
    <x v="772"/>
    <n v="852701"/>
    <n v="494996"/>
    <n v="72590"/>
    <n v="241390"/>
    <n v="1746925"/>
    <n v="-51927"/>
    <n v="14.860321579491856"/>
    <x v="1"/>
  </r>
  <r>
    <x v="8"/>
    <x v="15"/>
    <x v="773"/>
    <x v="773"/>
    <n v="0"/>
    <n v="1138744"/>
    <x v="773"/>
    <n v="520090"/>
    <n v="439197"/>
    <n v="43032"/>
    <n v="202768"/>
    <n v="1224785"/>
    <n v="-473"/>
    <n v="21.039542197246998"/>
    <x v="1"/>
  </r>
  <r>
    <x v="9"/>
    <x v="15"/>
    <x v="774"/>
    <x v="774"/>
    <n v="11830218"/>
    <n v="15691385"/>
    <x v="774"/>
    <n v="14392625"/>
    <n v="8465282"/>
    <n v="1558863"/>
    <n v="5980134"/>
    <n v="31219589"/>
    <n v="-1217768"/>
    <n v="11.339928109219558"/>
    <x v="1"/>
  </r>
  <r>
    <x v="10"/>
    <x v="15"/>
    <x v="775"/>
    <x v="775"/>
    <n v="8432720"/>
    <n v="8801353"/>
    <x v="775"/>
    <n v="10289480"/>
    <n v="5115445"/>
    <n v="813562"/>
    <n v="2703375"/>
    <n v="19172087"/>
    <n v="-488457"/>
    <n v="11.350860565853184"/>
    <x v="1"/>
  </r>
  <r>
    <x v="11"/>
    <x v="15"/>
    <x v="776"/>
    <x v="776"/>
    <n v="2154313"/>
    <n v="76658"/>
    <x v="776"/>
    <n v="1281836"/>
    <n v="742938"/>
    <n v="123179"/>
    <n v="94455"/>
    <n v="2242408"/>
    <n v="299295"/>
    <n v="14.128656953701284"/>
    <x v="1"/>
  </r>
  <r>
    <x v="12"/>
    <x v="15"/>
    <x v="777"/>
    <x v="777"/>
    <n v="1409151"/>
    <n v="537290"/>
    <x v="777"/>
    <n v="1124302"/>
    <n v="627415"/>
    <n v="94898"/>
    <n v="93431"/>
    <n v="2001328"/>
    <n v="150148"/>
    <n v="8.0930019108951115"/>
    <x v="1"/>
  </r>
  <r>
    <x v="13"/>
    <x v="15"/>
    <x v="778"/>
    <x v="778"/>
    <n v="8357924"/>
    <n v="15077767"/>
    <x v="778"/>
    <n v="12676038"/>
    <n v="8161836"/>
    <n v="885452"/>
    <n v="2559210"/>
    <n v="25696866"/>
    <n v="-265152"/>
    <n v="12.115428479961583"/>
    <x v="1"/>
  </r>
  <r>
    <x v="14"/>
    <x v="15"/>
    <x v="779"/>
    <x v="779"/>
    <n v="5367296"/>
    <n v="5164001"/>
    <x v="779"/>
    <n v="5504992"/>
    <n v="3433093"/>
    <n v="461943"/>
    <n v="941950"/>
    <n v="10865851"/>
    <n v="474306"/>
    <n v="10.974391505512765"/>
    <x v="1"/>
  </r>
  <r>
    <x v="15"/>
    <x v="15"/>
    <x v="780"/>
    <x v="780"/>
    <n v="2465108"/>
    <n v="2639815"/>
    <x v="780"/>
    <n v="2737356"/>
    <n v="1560614"/>
    <n v="220771"/>
    <n v="672361"/>
    <n v="5495756"/>
    <n v="1152"/>
    <n v="11.331167519387195"/>
    <x v="1"/>
  </r>
  <r>
    <x v="16"/>
    <x v="15"/>
    <x v="781"/>
    <x v="781"/>
    <n v="3138799"/>
    <n v="1895098"/>
    <x v="781"/>
    <n v="2770019"/>
    <n v="1540862"/>
    <n v="213301"/>
    <n v="428160"/>
    <n v="5122049"/>
    <n v="256046"/>
    <n v="11.49797003910267"/>
    <x v="1"/>
  </r>
  <r>
    <x v="17"/>
    <x v="15"/>
    <x v="782"/>
    <x v="782"/>
    <n v="3841470"/>
    <n v="2098372"/>
    <x v="782"/>
    <n v="3422359"/>
    <n v="2027937"/>
    <n v="402041"/>
    <n v="760566"/>
    <n v="6793215"/>
    <n v="-156153"/>
    <n v="9.9652742639474248"/>
    <x v="1"/>
  </r>
  <r>
    <x v="18"/>
    <x v="15"/>
    <x v="783"/>
    <x v="783"/>
    <n v="3376556"/>
    <n v="3085176"/>
    <x v="783"/>
    <n v="3879560"/>
    <n v="2344416"/>
    <n v="397140"/>
    <n v="787702"/>
    <n v="7599993"/>
    <n v="151893"/>
    <n v="11.69264718969608"/>
    <x v="1"/>
  </r>
  <r>
    <x v="19"/>
    <x v="15"/>
    <x v="784"/>
    <x v="784"/>
    <n v="1122001"/>
    <n v="1277420"/>
    <x v="784"/>
    <n v="1359995"/>
    <n v="843451"/>
    <n v="135557"/>
    <n v="113571"/>
    <n v="2582293"/>
    <n v="12042"/>
    <n v="13.438111862756271"/>
    <x v="1"/>
  </r>
  <r>
    <x v="20"/>
    <x v="15"/>
    <x v="785"/>
    <x v="785"/>
    <n v="5499326"/>
    <n v="6897191"/>
    <x v="785"/>
    <n v="6614339"/>
    <n v="3878575"/>
    <n v="500507"/>
    <n v="1358068"/>
    <n v="12739693"/>
    <n v="358419"/>
    <n v="15.487894052264396"/>
    <x v="1"/>
  </r>
  <r>
    <x v="21"/>
    <x v="15"/>
    <x v="786"/>
    <x v="786"/>
    <n v="6114211"/>
    <n v="7777274"/>
    <x v="786"/>
    <n v="8479345"/>
    <n v="4447719"/>
    <n v="441653"/>
    <n v="655884"/>
    <n v="14631545"/>
    <n v="2033"/>
    <n v="15.606203415461827"/>
    <x v="1"/>
  </r>
  <r>
    <x v="22"/>
    <x v="15"/>
    <x v="787"/>
    <x v="787"/>
    <n v="11170772"/>
    <n v="7778516"/>
    <x v="787"/>
    <n v="9608877"/>
    <n v="6735708"/>
    <n v="896352"/>
    <n v="1375044"/>
    <n v="20703780"/>
    <n v="-261807"/>
    <n v="12.300096393603605"/>
    <x v="1"/>
  </r>
  <r>
    <x v="23"/>
    <x v="15"/>
    <x v="788"/>
    <x v="788"/>
    <n v="6513673"/>
    <n v="3045559"/>
    <x v="788"/>
    <n v="5242058"/>
    <n v="2589268"/>
    <n v="768142"/>
    <n v="1136550"/>
    <n v="10462624"/>
    <n v="-344506"/>
    <n v="12.523523725475878"/>
    <x v="1"/>
  </r>
  <r>
    <x v="24"/>
    <x v="15"/>
    <x v="789"/>
    <x v="789"/>
    <n v="2389484"/>
    <n v="1351272"/>
    <x v="789"/>
    <n v="2286231"/>
    <n v="1364586"/>
    <n v="264883"/>
    <n v="377201"/>
    <n v="4363308"/>
    <n v="85701"/>
    <n v="9.0188343043409507"/>
    <x v="1"/>
  </r>
  <r>
    <x v="25"/>
    <x v="15"/>
    <x v="790"/>
    <x v="790"/>
    <n v="3808601"/>
    <n v="4803538"/>
    <x v="790"/>
    <n v="5004354"/>
    <n v="2939293"/>
    <n v="518600"/>
    <n v="1070552"/>
    <n v="9900419"/>
    <n v="-564820"/>
    <n v="10.391939667167586"/>
    <x v="1"/>
  </r>
  <r>
    <x v="26"/>
    <x v="15"/>
    <x v="791"/>
    <x v="791"/>
    <n v="766328"/>
    <n v="610589"/>
    <x v="791"/>
    <n v="831718"/>
    <n v="491537"/>
    <n v="62756"/>
    <n v="141860"/>
    <n v="1557678"/>
    <n v="5137"/>
    <n v="10.952135673989979"/>
    <x v="1"/>
  </r>
  <r>
    <x v="27"/>
    <x v="15"/>
    <x v="792"/>
    <x v="792"/>
    <n v="1091160"/>
    <n v="1970022"/>
    <x v="792"/>
    <n v="1784350"/>
    <n v="869629"/>
    <n v="135025"/>
    <n v="444442"/>
    <n v="3325663"/>
    <n v="57494"/>
    <n v="11.629485892641073"/>
    <x v="1"/>
  </r>
  <r>
    <x v="28"/>
    <x v="15"/>
    <x v="793"/>
    <x v="793"/>
    <n v="2493641"/>
    <n v="1564062"/>
    <x v="793"/>
    <n v="2094491"/>
    <n v="1329327"/>
    <n v="150730"/>
    <n v="1058467"/>
    <n v="4881218"/>
    <n v="-542617"/>
    <n v="10.11857240144038"/>
    <x v="1"/>
  </r>
  <r>
    <x v="29"/>
    <x v="15"/>
    <x v="794"/>
    <x v="794"/>
    <n v="1008333"/>
    <n v="1571118"/>
    <x v="794"/>
    <n v="1495009"/>
    <n v="783298"/>
    <n v="74069"/>
    <n v="163893"/>
    <n v="2715961"/>
    <n v="-498"/>
    <n v="13.877910542347241"/>
    <x v="1"/>
  </r>
  <r>
    <x v="30"/>
    <x v="15"/>
    <x v="795"/>
    <x v="795"/>
    <n v="10359646"/>
    <n v="14580349"/>
    <x v="795"/>
    <n v="13739017"/>
    <n v="8737387"/>
    <n v="899413"/>
    <n v="1625458"/>
    <n v="26168480"/>
    <n v="-252476"/>
    <n v="19.151770888219033"/>
    <x v="1"/>
  </r>
  <r>
    <x v="31"/>
    <x v="15"/>
    <x v="796"/>
    <x v="796"/>
    <n v="2542639"/>
    <n v="559180"/>
    <x v="796"/>
    <n v="1732652"/>
    <n v="1129277"/>
    <n v="125528"/>
    <n v="569550"/>
    <n v="3599724"/>
    <n v="-30413"/>
    <n v="10.847485906183046"/>
    <x v="1"/>
  </r>
  <r>
    <x v="32"/>
    <x v="15"/>
    <x v="797"/>
    <x v="797"/>
    <n v="24036865"/>
    <n v="25980702"/>
    <x v="797"/>
    <n v="33446544"/>
    <n v="13610428"/>
    <n v="1375430"/>
    <n v="4805621"/>
    <n v="54870811"/>
    <n v="-1723468"/>
    <n v="19.485363798747009"/>
    <x v="1"/>
  </r>
  <r>
    <x v="33"/>
    <x v="15"/>
    <x v="798"/>
    <x v="798"/>
    <n v="8009636"/>
    <n v="4360280"/>
    <x v="798"/>
    <n v="7229214"/>
    <n v="3566002"/>
    <n v="718663"/>
    <n v="1728313"/>
    <n v="13731201"/>
    <n v="-120875"/>
    <n v="9.6642557494198744"/>
    <x v="1"/>
  </r>
  <r>
    <x v="34"/>
    <x v="15"/>
    <x v="799"/>
    <x v="799"/>
    <n v="383307"/>
    <n v="575726"/>
    <x v="799"/>
    <n v="552250"/>
    <n v="300054"/>
    <n v="73451"/>
    <n v="88292"/>
    <n v="1085970"/>
    <n v="18833"/>
    <n v="11.634526479849198"/>
    <x v="1"/>
  </r>
  <r>
    <x v="35"/>
    <x v="15"/>
    <x v="800"/>
    <x v="800"/>
    <n v="9777048"/>
    <n v="11446110"/>
    <x v="800"/>
    <n v="10494471"/>
    <n v="7164617"/>
    <n v="896835"/>
    <n v="2568654"/>
    <n v="21951104"/>
    <n v="795485"/>
    <n v="13.043367241616588"/>
    <x v="1"/>
  </r>
  <r>
    <x v="36"/>
    <x v="15"/>
    <x v="801"/>
    <x v="801"/>
    <n v="2957101"/>
    <n v="2180962"/>
    <x v="801"/>
    <n v="2773416"/>
    <n v="1823162"/>
    <n v="555187"/>
    <n v="459000"/>
    <n v="5667749"/>
    <n v="112402"/>
    <n v="9.007812280849393"/>
    <x v="1"/>
  </r>
  <r>
    <x v="37"/>
    <x v="15"/>
    <x v="802"/>
    <x v="802"/>
    <n v="3200001"/>
    <n v="2392460"/>
    <x v="802"/>
    <n v="3217111"/>
    <n v="2061901"/>
    <n v="212339"/>
    <n v="621540"/>
    <n v="6407512"/>
    <n v="-299828"/>
    <n v="10.855557451406959"/>
    <x v="1"/>
  </r>
  <r>
    <x v="38"/>
    <x v="15"/>
    <x v="803"/>
    <x v="803"/>
    <n v="9032615"/>
    <n v="15455920"/>
    <x v="803"/>
    <n v="12375013"/>
    <n v="7655651"/>
    <n v="1095105"/>
    <n v="2537699"/>
    <n v="26597713"/>
    <n v="-240478"/>
    <n v="15.336564086331338"/>
    <x v="1"/>
  </r>
  <r>
    <x v="39"/>
    <x v="15"/>
    <x v="804"/>
    <x v="804"/>
    <n v="836509"/>
    <n v="1172413"/>
    <x v="804"/>
    <n v="1229747"/>
    <n v="765970"/>
    <n v="88156"/>
    <n v="28023"/>
    <n v="2175172"/>
    <n v="-1284"/>
    <n v="15.11617945651267"/>
    <x v="1"/>
  </r>
  <r>
    <x v="40"/>
    <x v="15"/>
    <x v="805"/>
    <x v="805"/>
    <n v="3916453"/>
    <n v="3132897"/>
    <x v="805"/>
    <n v="3745507"/>
    <n v="2467160"/>
    <n v="389371"/>
    <n v="1179283"/>
    <n v="8167262"/>
    <n v="-423945"/>
    <n v="10.895568360103281"/>
    <x v="1"/>
  </r>
  <r>
    <x v="41"/>
    <x v="15"/>
    <x v="806"/>
    <x v="806"/>
    <n v="394721"/>
    <n v="615271"/>
    <x v="806"/>
    <n v="609848"/>
    <n v="351235"/>
    <n v="61081"/>
    <n v="114678"/>
    <n v="1172715"/>
    <n v="18202"/>
    <n v="9.7932421097643214"/>
    <x v="1"/>
  </r>
  <r>
    <x v="42"/>
    <x v="15"/>
    <x v="807"/>
    <x v="807"/>
    <n v="3711646"/>
    <n v="3533587"/>
    <x v="807"/>
    <n v="4709467"/>
    <n v="2373319"/>
    <n v="451628"/>
    <n v="735501"/>
    <n v="8488521"/>
    <n v="-402369"/>
    <n v="8.3624213129147655"/>
    <x v="1"/>
  </r>
  <r>
    <x v="43"/>
    <x v="15"/>
    <x v="808"/>
    <x v="808"/>
    <n v="19923849"/>
    <n v="21820281"/>
    <x v="808"/>
    <n v="22845539"/>
    <n v="13360064"/>
    <n v="2214832"/>
    <n v="8133118"/>
    <n v="50205827"/>
    <n v="-3959852"/>
    <n v="10.094031081844726"/>
    <x v="1"/>
  </r>
  <r>
    <x v="44"/>
    <x v="15"/>
    <x v="809"/>
    <x v="809"/>
    <n v="2363716"/>
    <n v="1453378"/>
    <x v="809"/>
    <n v="2068264"/>
    <n v="948423"/>
    <n v="289783"/>
    <n v="929772"/>
    <n v="4337917"/>
    <n v="-139916"/>
    <n v="7.5460998644650328"/>
    <x v="1"/>
  </r>
  <r>
    <x v="45"/>
    <x v="15"/>
    <x v="810"/>
    <x v="810"/>
    <n v="1290067"/>
    <n v="504064"/>
    <x v="810"/>
    <n v="831132"/>
    <n v="463215"/>
    <n v="44089"/>
    <n v="83821"/>
    <n v="1888133"/>
    <n v="502"/>
    <n v="21.48153413937829"/>
    <x v="1"/>
  </r>
  <r>
    <x v="46"/>
    <x v="15"/>
    <x v="811"/>
    <x v="811"/>
    <n v="5957786"/>
    <n v="7912707"/>
    <x v="811"/>
    <n v="8003167"/>
    <n v="4645375"/>
    <n v="555074"/>
    <n v="1528769"/>
    <n v="15236306"/>
    <n v="-468186"/>
    <n v="11.998241875376262"/>
    <x v="1"/>
  </r>
  <r>
    <x v="47"/>
    <x v="15"/>
    <x v="812"/>
    <x v="812"/>
    <n v="6932500"/>
    <n v="3367082"/>
    <x v="812"/>
    <n v="5561706"/>
    <n v="3369299"/>
    <n v="501855"/>
    <n v="1797341"/>
    <n v="11677666"/>
    <n v="-482442"/>
    <n v="10.873625647839498"/>
    <x v="1"/>
  </r>
  <r>
    <x v="48"/>
    <x v="15"/>
    <x v="813"/>
    <x v="813"/>
    <n v="1723068"/>
    <n v="922231"/>
    <x v="813"/>
    <n v="1667812"/>
    <n v="945152"/>
    <n v="190634"/>
    <n v="249687"/>
    <n v="3068910"/>
    <n v="-103082"/>
    <n v="10.52701297318402"/>
    <x v="1"/>
  </r>
  <r>
    <x v="49"/>
    <x v="15"/>
    <x v="814"/>
    <x v="814"/>
    <n v="5221550"/>
    <n v="4768381"/>
    <x v="814"/>
    <n v="5619617"/>
    <n v="3294291"/>
    <n v="451721"/>
    <n v="666877"/>
    <n v="10545964"/>
    <n v="73390"/>
    <n v="12.235279613885467"/>
    <x v="1"/>
  </r>
  <r>
    <x v="50"/>
    <x v="15"/>
    <x v="815"/>
    <x v="815"/>
    <n v="846239"/>
    <n v="656068"/>
    <x v="815"/>
    <n v="703831"/>
    <n v="449989"/>
    <n v="43352"/>
    <n v="309892"/>
    <n v="1517325"/>
    <n v="85189"/>
    <n v="18.635833982626089"/>
    <x v="1"/>
  </r>
  <r>
    <x v="0"/>
    <x v="16"/>
    <x v="816"/>
    <x v="816"/>
    <n v="4161103"/>
    <n v="2296492"/>
    <x v="816"/>
    <n v="3836398"/>
    <n v="2331552"/>
    <n v="561019"/>
    <n v="924956"/>
    <n v="7815467"/>
    <n v="-629077"/>
    <n v="9.6375196468133275"/>
    <x v="2"/>
  </r>
  <r>
    <x v="1"/>
    <x v="16"/>
    <x v="817"/>
    <x v="817"/>
    <n v="1357747"/>
    <n v="488556"/>
    <x v="817"/>
    <n v="1129756"/>
    <n v="832783"/>
    <n v="70835"/>
    <n v="303165"/>
    <n v="2396412"/>
    <n v="-237442"/>
    <n v="16.577367241008631"/>
    <x v="2"/>
  </r>
  <r>
    <x v="2"/>
    <x v="16"/>
    <x v="818"/>
    <x v="818"/>
    <n v="3806064"/>
    <n v="3952311"/>
    <x v="818"/>
    <n v="4296503"/>
    <n v="2983729"/>
    <n v="455403"/>
    <n v="1312659"/>
    <n v="9580393"/>
    <n v="-777878"/>
    <n v="8.9702314167999084"/>
    <x v="2"/>
  </r>
  <r>
    <x v="3"/>
    <x v="16"/>
    <x v="819"/>
    <x v="819"/>
    <n v="3530487"/>
    <n v="688145"/>
    <x v="819"/>
    <n v="2417974"/>
    <n v="1492691"/>
    <n v="533057"/>
    <n v="409763"/>
    <n v="5017352"/>
    <n v="-264210"/>
    <n v="10.01878492400242"/>
    <x v="2"/>
  </r>
  <r>
    <x v="4"/>
    <x v="16"/>
    <x v="820"/>
    <x v="820"/>
    <n v="40084244"/>
    <n v="24129402"/>
    <x v="820"/>
    <n v="35617964"/>
    <n v="21693675"/>
    <n v="3759373"/>
    <n v="8881265"/>
    <n v="74766086"/>
    <n v="-807190"/>
    <n v="11.863499704450723"/>
    <x v="2"/>
  </r>
  <r>
    <x v="5"/>
    <x v="16"/>
    <x v="821"/>
    <x v="821"/>
    <n v="3634018"/>
    <n v="4116117"/>
    <x v="821"/>
    <n v="4108304"/>
    <n v="2708535"/>
    <n v="330128"/>
    <n v="1035058"/>
    <n v="8682489"/>
    <n v="-371816"/>
    <n v="10.233961934222258"/>
    <x v="2"/>
  </r>
  <r>
    <x v="6"/>
    <x v="16"/>
    <x v="822"/>
    <x v="822"/>
    <n v="3606594"/>
    <n v="5671657"/>
    <x v="822"/>
    <n v="5054397"/>
    <n v="2805173"/>
    <n v="330685"/>
    <n v="763075"/>
    <n v="9323053"/>
    <n v="358215"/>
    <n v="17.953209086694482"/>
    <x v="2"/>
  </r>
  <r>
    <x v="7"/>
    <x v="16"/>
    <x v="823"/>
    <x v="823"/>
    <n v="1047418"/>
    <n v="561893"/>
    <x v="823"/>
    <n v="877678"/>
    <n v="496383"/>
    <n v="80812"/>
    <n v="254460"/>
    <n v="1798244"/>
    <n v="-79251"/>
    <n v="14.716901818430875"/>
    <x v="2"/>
  </r>
  <r>
    <x v="8"/>
    <x v="16"/>
    <x v="824"/>
    <x v="824"/>
    <n v="0"/>
    <n v="725152"/>
    <x v="824"/>
    <n v="330698"/>
    <n v="370127"/>
    <n v="38514"/>
    <n v="66023"/>
    <n v="805362"/>
    <n v="-4354"/>
    <n v="18.068800613566129"/>
    <x v="2"/>
  </r>
  <r>
    <x v="9"/>
    <x v="16"/>
    <x v="825"/>
    <x v="825"/>
    <n v="9047586"/>
    <n v="14752348"/>
    <x v="825"/>
    <n v="13884278"/>
    <n v="8067350"/>
    <n v="1546420"/>
    <n v="4533913"/>
    <n v="28867429"/>
    <n v="-2372929"/>
    <n v="10.100580732402184"/>
    <x v="2"/>
  </r>
  <r>
    <x v="10"/>
    <x v="16"/>
    <x v="826"/>
    <x v="826"/>
    <n v="7739086"/>
    <n v="8589205"/>
    <x v="826"/>
    <n v="10063924"/>
    <n v="5135180"/>
    <n v="837062"/>
    <n v="2712073"/>
    <n v="19025136"/>
    <n v="-1052297"/>
    <n v="10.895284184389165"/>
    <x v="2"/>
  </r>
  <r>
    <x v="11"/>
    <x v="16"/>
    <x v="827"/>
    <x v="827"/>
    <n v="2205032"/>
    <n v="91889"/>
    <x v="827"/>
    <n v="1402305"/>
    <n v="718309"/>
    <n v="129473"/>
    <n v="68584"/>
    <n v="2318671"/>
    <n v="371087"/>
    <n v="14.986561026978237"/>
    <x v="2"/>
  </r>
  <r>
    <x v="12"/>
    <x v="16"/>
    <x v="828"/>
    <x v="828"/>
    <n v="1459554"/>
    <n v="503942"/>
    <x v="828"/>
    <n v="1157633"/>
    <n v="646213"/>
    <n v="100576"/>
    <n v="111190"/>
    <n v="2078446"/>
    <n v="103827"/>
    <n v="8.1442987710439603"/>
    <x v="2"/>
  </r>
  <r>
    <x v="13"/>
    <x v="16"/>
    <x v="829"/>
    <x v="829"/>
    <n v="7879160"/>
    <n v="15761757"/>
    <x v="829"/>
    <n v="13520105"/>
    <n v="8764971"/>
    <n v="932950"/>
    <n v="2884993"/>
    <n v="27716187"/>
    <n v="-728761"/>
    <n v="12.746205410593065"/>
    <x v="2"/>
  </r>
  <r>
    <x v="14"/>
    <x v="16"/>
    <x v="830"/>
    <x v="830"/>
    <n v="5804809"/>
    <n v="5790709"/>
    <x v="830"/>
    <n v="5548292"/>
    <n v="3681825"/>
    <n v="476598"/>
    <n v="899628"/>
    <n v="11218398"/>
    <n v="1780959"/>
    <n v="12.642103789025917"/>
    <x v="2"/>
  </r>
  <r>
    <x v="15"/>
    <x v="16"/>
    <x v="831"/>
    <x v="831"/>
    <n v="2545353"/>
    <n v="2755824"/>
    <x v="831"/>
    <n v="2914176"/>
    <n v="1615189"/>
    <n v="225983"/>
    <n v="672339"/>
    <n v="5732186"/>
    <n v="133"/>
    <n v="11.757180156657963"/>
    <x v="2"/>
  </r>
  <r>
    <x v="16"/>
    <x v="16"/>
    <x v="832"/>
    <x v="832"/>
    <n v="3291485"/>
    <n v="1944913"/>
    <x v="832"/>
    <n v="2883104"/>
    <n v="1578417"/>
    <n v="223951"/>
    <n v="958961"/>
    <n v="5827751"/>
    <n v="-212543"/>
    <n v="11.935950004782706"/>
    <x v="2"/>
  </r>
  <r>
    <x v="17"/>
    <x v="16"/>
    <x v="833"/>
    <x v="833"/>
    <n v="3870440"/>
    <n v="2116485"/>
    <x v="833"/>
    <n v="3468191"/>
    <n v="2050683"/>
    <n v="411529"/>
    <n v="720114"/>
    <n v="6831006"/>
    <n v="-124084"/>
    <n v="10.012453385642928"/>
    <x v="2"/>
  </r>
  <r>
    <x v="18"/>
    <x v="16"/>
    <x v="834"/>
    <x v="834"/>
    <n v="3568903"/>
    <n v="3177388"/>
    <x v="834"/>
    <n v="4051985"/>
    <n v="2542723"/>
    <n v="408292"/>
    <n v="824390"/>
    <n v="8053960"/>
    <n v="-69410"/>
    <n v="12.047168416383261"/>
    <x v="2"/>
  </r>
  <r>
    <x v="19"/>
    <x v="16"/>
    <x v="835"/>
    <x v="835"/>
    <n v="1107152"/>
    <n v="1270912"/>
    <x v="835"/>
    <n v="1383650"/>
    <n v="857706"/>
    <n v="148378"/>
    <n v="108016"/>
    <n v="2624504"/>
    <n v="-1377"/>
    <n v="13.999567704886536"/>
    <x v="2"/>
  </r>
  <r>
    <x v="20"/>
    <x v="16"/>
    <x v="836"/>
    <x v="836"/>
    <n v="5697257"/>
    <n v="6755828"/>
    <x v="836"/>
    <n v="6899346"/>
    <n v="3984072"/>
    <n v="490336"/>
    <n v="961161"/>
    <n v="12757599"/>
    <n v="390332"/>
    <n v="15.58216053691657"/>
    <x v="2"/>
  </r>
  <r>
    <x v="21"/>
    <x v="16"/>
    <x v="837"/>
    <x v="837"/>
    <n v="5974489"/>
    <n v="8141852"/>
    <x v="837"/>
    <n v="8885949"/>
    <n v="4626112"/>
    <n v="456737"/>
    <n v="589413"/>
    <n v="15174814"/>
    <n v="123208"/>
    <n v="16.406493950797749"/>
    <x v="2"/>
  </r>
  <r>
    <x v="22"/>
    <x v="16"/>
    <x v="838"/>
    <x v="838"/>
    <n v="10130740"/>
    <n v="7391211"/>
    <x v="838"/>
    <n v="9422685"/>
    <n v="6354021"/>
    <n v="865858"/>
    <n v="1280455"/>
    <n v="19992550"/>
    <n v="-375885"/>
    <n v="12.758682029118415"/>
    <x v="2"/>
  </r>
  <r>
    <x v="23"/>
    <x v="16"/>
    <x v="839"/>
    <x v="839"/>
    <n v="6590788"/>
    <n v="3187293"/>
    <x v="839"/>
    <n v="5815987"/>
    <n v="2712430"/>
    <n v="803017"/>
    <n v="1187008"/>
    <n v="11193640"/>
    <n v="-839856"/>
    <n v="12.928800208783127"/>
    <x v="2"/>
  </r>
  <r>
    <x v="24"/>
    <x v="16"/>
    <x v="840"/>
    <x v="840"/>
    <n v="2334363"/>
    <n v="1382162"/>
    <x v="840"/>
    <n v="2317710"/>
    <n v="1392119"/>
    <n v="275915"/>
    <n v="493773"/>
    <n v="4552756"/>
    <n v="-160655"/>
    <n v="8.9416829195796357"/>
    <x v="2"/>
  </r>
  <r>
    <x v="25"/>
    <x v="16"/>
    <x v="841"/>
    <x v="841"/>
    <n v="3927189"/>
    <n v="4786681"/>
    <x v="841"/>
    <n v="5175127"/>
    <n v="3023041"/>
    <n v="535977"/>
    <n v="1120105"/>
    <n v="10227305"/>
    <n v="-754785"/>
    <n v="10.597947879128268"/>
    <x v="2"/>
  </r>
  <r>
    <x v="26"/>
    <x v="16"/>
    <x v="842"/>
    <x v="842"/>
    <n v="765177"/>
    <n v="647053"/>
    <x v="842"/>
    <n v="855803"/>
    <n v="509899"/>
    <n v="66973"/>
    <n v="158151"/>
    <n v="1622485"/>
    <n v="-14550"/>
    <n v="11.340896587719174"/>
    <x v="2"/>
  </r>
  <r>
    <x v="27"/>
    <x v="16"/>
    <x v="843"/>
    <x v="843"/>
    <n v="1182776"/>
    <n v="2041973"/>
    <x v="843"/>
    <n v="1887427"/>
    <n v="905681"/>
    <n v="144995"/>
    <n v="488293"/>
    <n v="3523803"/>
    <n v="-1322"/>
    <n v="12.056643426056182"/>
    <x v="2"/>
  </r>
  <r>
    <x v="28"/>
    <x v="16"/>
    <x v="844"/>
    <x v="844"/>
    <n v="2272415"/>
    <n v="1744553"/>
    <x v="844"/>
    <n v="2145779"/>
    <n v="1364083"/>
    <n v="142194"/>
    <n v="633545"/>
    <n v="4577881"/>
    <n v="-135780"/>
    <n v="10.306857547246423"/>
    <x v="2"/>
  </r>
  <r>
    <x v="29"/>
    <x v="16"/>
    <x v="845"/>
    <x v="845"/>
    <n v="1002239"/>
    <n v="1667056"/>
    <x v="845"/>
    <n v="1546316"/>
    <n v="822081"/>
    <n v="74820"/>
    <n v="112359"/>
    <n v="2757401"/>
    <n v="58761"/>
    <n v="14.293497238915055"/>
    <x v="2"/>
  </r>
  <r>
    <x v="30"/>
    <x v="16"/>
    <x v="846"/>
    <x v="846"/>
    <n v="10401527"/>
    <n v="15094330"/>
    <x v="846"/>
    <n v="13800343"/>
    <n v="8687138"/>
    <n v="952796"/>
    <n v="1499241"/>
    <n v="26145334"/>
    <n v="365079"/>
    <n v="19.566151159632508"/>
    <x v="2"/>
  </r>
  <r>
    <x v="31"/>
    <x v="16"/>
    <x v="847"/>
    <x v="847"/>
    <n v="2615320"/>
    <n v="568184"/>
    <x v="847"/>
    <n v="1807514"/>
    <n v="1167618"/>
    <n v="132017"/>
    <n v="784529"/>
    <n v="3945515"/>
    <n v="-242038"/>
    <n v="11.26577476827981"/>
    <x v="2"/>
  </r>
  <r>
    <x v="32"/>
    <x v="16"/>
    <x v="848"/>
    <x v="848"/>
    <n v="25768345"/>
    <n v="26918938"/>
    <x v="848"/>
    <n v="35195372"/>
    <n v="14079990"/>
    <n v="1415237"/>
    <n v="5463718"/>
    <n v="57851481"/>
    <n v="-1966365"/>
    <n v="20.72361207525676"/>
    <x v="2"/>
  </r>
  <r>
    <x v="33"/>
    <x v="16"/>
    <x v="849"/>
    <x v="849"/>
    <n v="8229140"/>
    <n v="5803763"/>
    <x v="849"/>
    <n v="7943541"/>
    <n v="3848021"/>
    <n v="751609"/>
    <n v="1647148"/>
    <n v="14868070"/>
    <n v="542494"/>
    <n v="10.612868303325474"/>
    <x v="2"/>
  </r>
  <r>
    <x v="34"/>
    <x v="16"/>
    <x v="850"/>
    <x v="850"/>
    <n v="407374"/>
    <n v="582474"/>
    <x v="850"/>
    <n v="579830"/>
    <n v="310316"/>
    <n v="78735"/>
    <n v="95977"/>
    <n v="1137260"/>
    <n v="12882"/>
    <n v="12.151141538038942"/>
    <x v="2"/>
  </r>
  <r>
    <x v="35"/>
    <x v="16"/>
    <x v="851"/>
    <x v="851"/>
    <n v="10226228"/>
    <n v="11021853"/>
    <x v="851"/>
    <n v="10734314"/>
    <n v="7347959"/>
    <n v="929409"/>
    <n v="2552105"/>
    <n v="22427481"/>
    <n v="351863"/>
    <n v="13.174317784337495"/>
    <x v="2"/>
  </r>
  <r>
    <x v="36"/>
    <x v="16"/>
    <x v="852"/>
    <x v="852"/>
    <n v="3014993"/>
    <n v="2245842"/>
    <x v="852"/>
    <n v="2836912"/>
    <n v="1895590"/>
    <n v="577867"/>
    <n v="568720"/>
    <n v="5941799"/>
    <n v="88008"/>
    <n v="9.355079287998274"/>
    <x v="2"/>
  </r>
  <r>
    <x v="37"/>
    <x v="16"/>
    <x v="853"/>
    <x v="853"/>
    <n v="3117315"/>
    <n v="2385143"/>
    <x v="853"/>
    <n v="3291310"/>
    <n v="2121378"/>
    <n v="214699"/>
    <n v="803096"/>
    <n v="6715011"/>
    <n v="-556255"/>
    <n v="10.983539197397659"/>
    <x v="2"/>
  </r>
  <r>
    <x v="38"/>
    <x v="16"/>
    <x v="854"/>
    <x v="854"/>
    <n v="9858461"/>
    <n v="15085983"/>
    <x v="854"/>
    <n v="12803821"/>
    <n v="7637090"/>
    <n v="1155635"/>
    <n v="2411908"/>
    <n v="27328680"/>
    <n v="-573095"/>
    <n v="15.858497639503421"/>
    <x v="2"/>
  </r>
  <r>
    <x v="39"/>
    <x v="16"/>
    <x v="855"/>
    <x v="855"/>
    <n v="765069"/>
    <n v="1208420"/>
    <x v="855"/>
    <n v="1224158"/>
    <n v="773039"/>
    <n v="90493"/>
    <n v="24161"/>
    <n v="2171376"/>
    <n v="8338"/>
    <n v="15.402053405501658"/>
    <x v="2"/>
  </r>
  <r>
    <x v="40"/>
    <x v="16"/>
    <x v="856"/>
    <x v="856"/>
    <n v="3654658"/>
    <n v="3280473"/>
    <x v="856"/>
    <n v="3854229"/>
    <n v="2463391"/>
    <n v="398422"/>
    <n v="1318784"/>
    <n v="8427391"/>
    <n v="-757658"/>
    <n v="10.737561774629352"/>
    <x v="2"/>
  </r>
  <r>
    <x v="41"/>
    <x v="16"/>
    <x v="857"/>
    <x v="857"/>
    <n v="412798"/>
    <n v="644189"/>
    <x v="857"/>
    <n v="645912"/>
    <n v="379946"/>
    <n v="56772"/>
    <n v="154459"/>
    <n v="1273527"/>
    <n v="-14651"/>
    <n v="9.941843568359868"/>
    <x v="2"/>
  </r>
  <r>
    <x v="42"/>
    <x v="16"/>
    <x v="858"/>
    <x v="858"/>
    <n v="3800870"/>
    <n v="3441651"/>
    <x v="858"/>
    <n v="4809809"/>
    <n v="2480290"/>
    <n v="461464"/>
    <n v="652210"/>
    <n v="8611178"/>
    <n v="-498283"/>
    <n v="8.3510330587019439"/>
    <x v="2"/>
  </r>
  <r>
    <x v="43"/>
    <x v="16"/>
    <x v="859"/>
    <x v="859"/>
    <n v="19708771"/>
    <n v="23464919"/>
    <x v="859"/>
    <n v="23895853"/>
    <n v="13799383"/>
    <n v="2289408"/>
    <n v="9297597"/>
    <n v="53575273"/>
    <n v="-5487742"/>
    <n v="10.347624217136968"/>
    <x v="2"/>
  </r>
  <r>
    <x v="44"/>
    <x v="16"/>
    <x v="860"/>
    <x v="860"/>
    <n v="2224007"/>
    <n v="1479713"/>
    <x v="860"/>
    <n v="2169434"/>
    <n v="1008636"/>
    <n v="310325"/>
    <n v="821593"/>
    <n v="4419750"/>
    <n v="-180807"/>
    <n v="7.9614580613898838"/>
    <x v="2"/>
  </r>
  <r>
    <x v="45"/>
    <x v="16"/>
    <x v="861"/>
    <x v="861"/>
    <n v="1336424"/>
    <n v="244157"/>
    <x v="861"/>
    <n v="859433"/>
    <n v="489015"/>
    <n v="49100"/>
    <n v="64170"/>
    <n v="1661019"/>
    <n v="22015"/>
    <n v="19.497613531047264"/>
    <x v="2"/>
  </r>
  <r>
    <x v="46"/>
    <x v="16"/>
    <x v="862"/>
    <x v="862"/>
    <n v="6317714"/>
    <n v="8019260"/>
    <x v="862"/>
    <n v="8194237"/>
    <n v="4813706"/>
    <n v="574858"/>
    <n v="1418914"/>
    <n v="15510318"/>
    <n v="-258837"/>
    <n v="12.34873739336585"/>
    <x v="2"/>
  </r>
  <r>
    <x v="47"/>
    <x v="16"/>
    <x v="863"/>
    <x v="863"/>
    <n v="7146416"/>
    <n v="3493175"/>
    <x v="863"/>
    <n v="5984072"/>
    <n v="3464921"/>
    <n v="509407"/>
    <n v="1818982"/>
    <n v="12240632"/>
    <n v="-215620"/>
    <n v="11.608196488680933"/>
    <x v="2"/>
  </r>
  <r>
    <x v="48"/>
    <x v="16"/>
    <x v="864"/>
    <x v="864"/>
    <n v="1793917"/>
    <n v="947970"/>
    <x v="864"/>
    <n v="1759397"/>
    <n v="994305"/>
    <n v="196984"/>
    <n v="157049"/>
    <n v="3121728"/>
    <n v="-24516"/>
    <n v="10.986605559260468"/>
    <x v="2"/>
  </r>
  <r>
    <x v="49"/>
    <x v="16"/>
    <x v="865"/>
    <x v="865"/>
    <n v="4785070"/>
    <n v="4947492"/>
    <x v="865"/>
    <n v="5857285"/>
    <n v="3382519"/>
    <n v="473295"/>
    <n v="648807"/>
    <n v="10880480"/>
    <n v="110601"/>
    <n v="12.6766289711488"/>
    <x v="2"/>
  </r>
  <r>
    <x v="50"/>
    <x v="16"/>
    <x v="866"/>
    <x v="866"/>
    <n v="945765"/>
    <n v="621663"/>
    <x v="866"/>
    <n v="744877"/>
    <n v="482641"/>
    <n v="47165"/>
    <n v="372507"/>
    <n v="1658156"/>
    <n v="17605"/>
    <n v="19.268043370778766"/>
    <x v="2"/>
  </r>
  <r>
    <x v="0"/>
    <x v="17"/>
    <x v="867"/>
    <x v="867"/>
    <n v="3800128"/>
    <n v="2346819"/>
    <x v="867"/>
    <n v="3900492"/>
    <n v="2308399"/>
    <n v="555539"/>
    <n v="729720"/>
    <n v="7647571"/>
    <n v="-366513"/>
    <n v="9.7224795663976913"/>
    <x v="2"/>
  </r>
  <r>
    <x v="1"/>
    <x v="17"/>
    <x v="868"/>
    <x v="868"/>
    <n v="1356673"/>
    <n v="506695"/>
    <x v="868"/>
    <n v="1151630"/>
    <n v="856333"/>
    <n v="71634"/>
    <n v="229874"/>
    <n v="2371251"/>
    <n v="-140913"/>
    <n v="16.991109587475716"/>
    <x v="2"/>
  </r>
  <r>
    <x v="2"/>
    <x v="17"/>
    <x v="869"/>
    <x v="869"/>
    <n v="3139588"/>
    <n v="4108728"/>
    <x v="869"/>
    <n v="4223152"/>
    <n v="2949514"/>
    <n v="400773"/>
    <n v="713810"/>
    <n v="8812967"/>
    <n v="15155"/>
    <n v="9.1623936059249598"/>
    <x v="2"/>
  </r>
  <r>
    <x v="3"/>
    <x v="17"/>
    <x v="870"/>
    <x v="870"/>
    <n v="3677112"/>
    <n v="604422"/>
    <x v="870"/>
    <n v="2521528"/>
    <n v="1595730"/>
    <n v="639753"/>
    <n v="595456"/>
    <n v="5520387"/>
    <n v="-451115"/>
    <n v="10.67446625268216"/>
    <x v="2"/>
  </r>
  <r>
    <x v="4"/>
    <x v="17"/>
    <x v="871"/>
    <x v="871"/>
    <n v="34173911"/>
    <n v="23466828"/>
    <x v="871"/>
    <n v="34657275"/>
    <n v="20704755"/>
    <n v="3556156"/>
    <n v="7150441"/>
    <n v="71227111"/>
    <n v="-3870392"/>
    <n v="10.839583885182359"/>
    <x v="2"/>
  </r>
  <r>
    <x v="5"/>
    <x v="17"/>
    <x v="872"/>
    <x v="872"/>
    <n v="3817875"/>
    <n v="4261571"/>
    <x v="872"/>
    <n v="4232076"/>
    <n v="2807231"/>
    <n v="330789"/>
    <n v="1011988"/>
    <n v="8914338"/>
    <n v="-120662"/>
    <n v="10.655875488644543"/>
    <x v="2"/>
  </r>
  <r>
    <x v="6"/>
    <x v="17"/>
    <x v="873"/>
    <x v="873"/>
    <n v="3238401"/>
    <n v="5669948"/>
    <x v="873"/>
    <n v="5242817"/>
    <n v="2768520"/>
    <n v="331600"/>
    <n v="823081"/>
    <n v="9542108"/>
    <n v="184814"/>
    <n v="18.187961854899029"/>
    <x v="2"/>
  </r>
  <r>
    <x v="7"/>
    <x v="17"/>
    <x v="874"/>
    <x v="874"/>
    <n v="992422"/>
    <n v="560452"/>
    <x v="874"/>
    <n v="901200"/>
    <n v="499586"/>
    <n v="79328"/>
    <n v="192826"/>
    <n v="1758988"/>
    <n v="-25530"/>
    <n v="14.736780358418065"/>
    <x v="2"/>
  </r>
  <r>
    <x v="8"/>
    <x v="17"/>
    <x v="875"/>
    <x v="875"/>
    <n v="0"/>
    <n v="1115349"/>
    <x v="875"/>
    <n v="526469"/>
    <n v="425379"/>
    <n v="40837"/>
    <n v="297363"/>
    <n v="1290048"/>
    <n v="-94114"/>
    <n v="27.263347467286739"/>
    <x v="2"/>
  </r>
  <r>
    <x v="9"/>
    <x v="17"/>
    <x v="876"/>
    <x v="876"/>
    <n v="8216582"/>
    <n v="13814456"/>
    <x v="876"/>
    <n v="13869921"/>
    <n v="8069310"/>
    <n v="1573867"/>
    <n v="2944085"/>
    <n v="27267009"/>
    <n v="-1035868"/>
    <n v="9.9837256745287153"/>
    <x v="2"/>
  </r>
  <r>
    <x v="10"/>
    <x v="17"/>
    <x v="877"/>
    <x v="877"/>
    <n v="6739406"/>
    <n v="8501959"/>
    <x v="877"/>
    <n v="9841382"/>
    <n v="5059938"/>
    <n v="822517"/>
    <n v="1814143"/>
    <n v="17834488"/>
    <n v="5363"/>
    <n v="10.742737000065636"/>
    <x v="2"/>
  </r>
  <r>
    <x v="11"/>
    <x v="17"/>
    <x v="878"/>
    <x v="878"/>
    <n v="2093300"/>
    <n v="89156"/>
    <x v="878"/>
    <n v="1321657"/>
    <n v="697833"/>
    <n v="123051"/>
    <n v="72917"/>
    <n v="2215458"/>
    <n v="349398"/>
    <n v="14.233701081045083"/>
    <x v="2"/>
  </r>
  <r>
    <x v="12"/>
    <x v="17"/>
    <x v="879"/>
    <x v="879"/>
    <n v="1231537"/>
    <n v="502350"/>
    <x v="879"/>
    <n v="1159932"/>
    <n v="638912"/>
    <n v="100157"/>
    <n v="135181"/>
    <n v="2098737"/>
    <n v="79262"/>
    <n v="8.1691402894832592"/>
    <x v="2"/>
  </r>
  <r>
    <x v="13"/>
    <x v="17"/>
    <x v="880"/>
    <x v="880"/>
    <n v="8696107"/>
    <n v="15747574"/>
    <x v="880"/>
    <n v="14668228"/>
    <n v="9146295"/>
    <n v="961079"/>
    <n v="1944264"/>
    <n v="28560306"/>
    <n v="-306686"/>
    <n v="13.464356907950387"/>
    <x v="2"/>
  </r>
  <r>
    <x v="14"/>
    <x v="17"/>
    <x v="881"/>
    <x v="881"/>
    <n v="7342841"/>
    <n v="5202838"/>
    <x v="881"/>
    <n v="5746633"/>
    <n v="3696608"/>
    <n v="492877"/>
    <n v="929416"/>
    <n v="11502534"/>
    <n v="2520706"/>
    <n v="13.667169239795605"/>
    <x v="2"/>
  </r>
  <r>
    <x v="15"/>
    <x v="17"/>
    <x v="882"/>
    <x v="882"/>
    <n v="2217889"/>
    <n v="2798622"/>
    <x v="882"/>
    <n v="2970150"/>
    <n v="1622316"/>
    <n v="226336"/>
    <n v="811476"/>
    <n v="5941449"/>
    <n v="-196577"/>
    <n v="11.694276903034066"/>
    <x v="2"/>
  </r>
  <r>
    <x v="16"/>
    <x v="17"/>
    <x v="883"/>
    <x v="883"/>
    <n v="2860999"/>
    <n v="1919437"/>
    <x v="883"/>
    <n v="2837948"/>
    <n v="1529158"/>
    <n v="219287"/>
    <n v="1182167"/>
    <n v="5979429"/>
    <n v="-525301"/>
    <n v="11.569916377814453"/>
    <x v="2"/>
  </r>
  <r>
    <x v="17"/>
    <x v="17"/>
    <x v="884"/>
    <x v="884"/>
    <n v="3662243"/>
    <n v="2159793"/>
    <x v="884"/>
    <n v="3616584"/>
    <n v="2117063"/>
    <n v="416036"/>
    <n v="747498"/>
    <n v="7092071"/>
    <n v="-210120"/>
    <n v="10.121989819106016"/>
    <x v="2"/>
  </r>
  <r>
    <x v="18"/>
    <x v="17"/>
    <x v="885"/>
    <x v="885"/>
    <n v="3348043"/>
    <n v="3193411"/>
    <x v="885"/>
    <n v="4136550"/>
    <n v="2543542"/>
    <n v="402190"/>
    <n v="788979"/>
    <n v="8125021"/>
    <n v="-33992"/>
    <n v="12.188919286172684"/>
    <x v="2"/>
  </r>
  <r>
    <x v="19"/>
    <x v="17"/>
    <x v="886"/>
    <x v="886"/>
    <n v="1083913"/>
    <n v="1316535"/>
    <x v="886"/>
    <n v="1421800"/>
    <n v="874381"/>
    <n v="106653"/>
    <n v="157510"/>
    <n v="2680693"/>
    <n v="40672"/>
    <n v="14.503581440463881"/>
    <x v="2"/>
  </r>
  <r>
    <x v="20"/>
    <x v="17"/>
    <x v="887"/>
    <x v="887"/>
    <n v="5544725"/>
    <n v="6778547"/>
    <x v="887"/>
    <n v="7147880"/>
    <n v="4047487"/>
    <n v="481151"/>
    <n v="1107922"/>
    <n v="13205691"/>
    <n v="122079"/>
    <n v="15.712040761471826"/>
    <x v="2"/>
  </r>
  <r>
    <x v="21"/>
    <x v="17"/>
    <x v="888"/>
    <x v="888"/>
    <n v="5742989"/>
    <n v="8083882"/>
    <x v="888"/>
    <n v="8479433"/>
    <n v="4512401"/>
    <n v="442057"/>
    <n v="807802"/>
    <n v="14857823"/>
    <n v="61940"/>
    <n v="16.050194229798972"/>
    <x v="2"/>
  </r>
  <r>
    <x v="22"/>
    <x v="17"/>
    <x v="889"/>
    <x v="889"/>
    <n v="9694417"/>
    <n v="7315227"/>
    <x v="889"/>
    <n v="9457233"/>
    <n v="6228939"/>
    <n v="879325"/>
    <n v="1201729"/>
    <n v="19967017"/>
    <n v="-573556"/>
    <n v="12.837264581827425"/>
    <x v="2"/>
  </r>
  <r>
    <x v="23"/>
    <x v="17"/>
    <x v="890"/>
    <x v="890"/>
    <n v="5978487"/>
    <n v="3160080"/>
    <x v="890"/>
    <n v="5676045"/>
    <n v="2504618"/>
    <n v="795088"/>
    <n v="949938"/>
    <n v="10564774"/>
    <n v="-180839"/>
    <n v="12.986168343515317"/>
    <x v="2"/>
  </r>
  <r>
    <x v="24"/>
    <x v="17"/>
    <x v="891"/>
    <x v="891"/>
    <n v="2109089"/>
    <n v="1411315"/>
    <x v="891"/>
    <n v="2337184"/>
    <n v="1399684"/>
    <n v="273024"/>
    <n v="421984"/>
    <n v="4504257"/>
    <n v="-37880"/>
    <n v="9.0844460806547733"/>
    <x v="2"/>
  </r>
  <r>
    <x v="25"/>
    <x v="17"/>
    <x v="892"/>
    <x v="892"/>
    <n v="3471772"/>
    <n v="4685077"/>
    <x v="892"/>
    <n v="5237387"/>
    <n v="3043213"/>
    <n v="549680"/>
    <n v="926566"/>
    <n v="10139784"/>
    <n v="-552081"/>
    <n v="10.684486954893753"/>
    <x v="2"/>
  </r>
  <r>
    <x v="26"/>
    <x v="17"/>
    <x v="893"/>
    <x v="893"/>
    <n v="744931"/>
    <n v="622991"/>
    <x v="893"/>
    <n v="895727"/>
    <n v="531730"/>
    <n v="68814"/>
    <n v="110195"/>
    <n v="1642886"/>
    <n v="-18915"/>
    <n v="11.461194272123535"/>
    <x v="2"/>
  </r>
  <r>
    <x v="27"/>
    <x v="17"/>
    <x v="894"/>
    <x v="894"/>
    <n v="1184996"/>
    <n v="2069836"/>
    <x v="894"/>
    <n v="2089854"/>
    <n v="927065"/>
    <n v="152158"/>
    <n v="371348"/>
    <n v="3640199"/>
    <n v="80361"/>
    <n v="12.614291332709495"/>
    <x v="2"/>
  </r>
  <r>
    <x v="28"/>
    <x v="17"/>
    <x v="895"/>
    <x v="895"/>
    <n v="2341891"/>
    <n v="1562084"/>
    <x v="895"/>
    <n v="2117135"/>
    <n v="1359161"/>
    <n v="142848"/>
    <n v="381094"/>
    <n v="4260869"/>
    <n v="1602"/>
    <n v="10.056341849530151"/>
    <x v="2"/>
  </r>
  <r>
    <x v="29"/>
    <x v="17"/>
    <x v="896"/>
    <x v="896"/>
    <n v="1060998"/>
    <n v="1660400"/>
    <x v="896"/>
    <n v="1612216"/>
    <n v="837094"/>
    <n v="76110"/>
    <n v="131261"/>
    <n v="2856965"/>
    <n v="49608"/>
    <n v="14.780587648997193"/>
    <x v="2"/>
  </r>
  <r>
    <x v="30"/>
    <x v="17"/>
    <x v="897"/>
    <x v="897"/>
    <n v="9059511"/>
    <n v="15229841"/>
    <x v="897"/>
    <n v="14481471"/>
    <n v="8958765"/>
    <n v="962529"/>
    <n v="1154089"/>
    <n v="26736651"/>
    <n v="-60434"/>
    <n v="19.478046486700404"/>
    <x v="2"/>
  </r>
  <r>
    <x v="31"/>
    <x v="17"/>
    <x v="898"/>
    <x v="898"/>
    <n v="2307843"/>
    <n v="576947"/>
    <x v="898"/>
    <n v="1800983"/>
    <n v="1178045"/>
    <n v="135042"/>
    <n v="634137"/>
    <n v="3814058"/>
    <n v="-175452"/>
    <n v="10.978306520715915"/>
    <x v="2"/>
  </r>
  <r>
    <x v="32"/>
    <x v="17"/>
    <x v="899"/>
    <x v="899"/>
    <n v="23111427"/>
    <n v="28647823"/>
    <x v="899"/>
    <n v="36628097"/>
    <n v="14152383"/>
    <n v="1433218"/>
    <n v="6125749"/>
    <n v="60067253"/>
    <n v="-4613953"/>
    <n v="20.558383632570699"/>
    <x v="2"/>
  </r>
  <r>
    <x v="33"/>
    <x v="17"/>
    <x v="900"/>
    <x v="900"/>
    <n v="7451302"/>
    <n v="7242123"/>
    <x v="900"/>
    <n v="7637844"/>
    <n v="3873929"/>
    <n v="705012"/>
    <n v="1192652"/>
    <n v="14162497"/>
    <n v="2458771"/>
    <n v="11.507314064091265"/>
    <x v="2"/>
  </r>
  <r>
    <x v="34"/>
    <x v="17"/>
    <x v="901"/>
    <x v="901"/>
    <n v="552616"/>
    <n v="477613"/>
    <x v="901"/>
    <n v="627378"/>
    <n v="342204"/>
    <n v="80790"/>
    <n v="142873"/>
    <n v="1267426"/>
    <n v="40788"/>
    <n v="13.77110856132299"/>
    <x v="2"/>
  </r>
  <r>
    <x v="35"/>
    <x v="17"/>
    <x v="902"/>
    <x v="902"/>
    <n v="9987732"/>
    <n v="10949735"/>
    <x v="902"/>
    <n v="10976072"/>
    <n v="7468941"/>
    <n v="923709"/>
    <n v="2451038"/>
    <n v="22701333"/>
    <n v="546574"/>
    <n v="13.923003351403924"/>
    <x v="2"/>
  </r>
  <r>
    <x v="36"/>
    <x v="17"/>
    <x v="903"/>
    <x v="903"/>
    <n v="2658186"/>
    <n v="2352002"/>
    <x v="903"/>
    <n v="2900568"/>
    <n v="1901671"/>
    <n v="624330"/>
    <n v="471937"/>
    <n v="5971651"/>
    <n v="-193144"/>
    <n v="8.8411531964895538"/>
    <x v="2"/>
  </r>
  <r>
    <x v="37"/>
    <x v="17"/>
    <x v="904"/>
    <x v="904"/>
    <n v="2947614"/>
    <n v="2459055"/>
    <x v="904"/>
    <n v="3246437"/>
    <n v="2054025"/>
    <n v="219391"/>
    <n v="573818"/>
    <n v="6398065"/>
    <n v="-178286"/>
    <n v="11.102010035002918"/>
    <x v="2"/>
  </r>
  <r>
    <x v="38"/>
    <x v="17"/>
    <x v="905"/>
    <x v="905"/>
    <n v="9430947"/>
    <n v="15475955"/>
    <x v="905"/>
    <n v="13442543"/>
    <n v="7774897"/>
    <n v="1183764"/>
    <n v="2208448"/>
    <n v="28231191"/>
    <n v="-347200"/>
    <n v="16.569140411685396"/>
    <x v="2"/>
  </r>
  <r>
    <x v="39"/>
    <x v="17"/>
    <x v="906"/>
    <x v="906"/>
    <n v="736525"/>
    <n v="1223381"/>
    <x v="906"/>
    <n v="1238257"/>
    <n v="758963"/>
    <n v="89242"/>
    <n v="40673"/>
    <n v="2187163"/>
    <n v="19960"/>
    <n v="15.650801642285302"/>
    <x v="2"/>
  </r>
  <r>
    <x v="40"/>
    <x v="17"/>
    <x v="907"/>
    <x v="907"/>
    <n v="3377539"/>
    <n v="3319407"/>
    <x v="907"/>
    <n v="3797945"/>
    <n v="2445636"/>
    <n v="389554"/>
    <n v="1203253"/>
    <n v="8242553"/>
    <n v="-487134"/>
    <n v="10.837796783074106"/>
    <x v="2"/>
  </r>
  <r>
    <x v="41"/>
    <x v="17"/>
    <x v="908"/>
    <x v="908"/>
    <n v="398601"/>
    <n v="643587"/>
    <x v="908"/>
    <n v="660064"/>
    <n v="382212"/>
    <n v="57639"/>
    <n v="146273"/>
    <n v="1281632"/>
    <n v="11110"/>
    <n v="10.462886973412651"/>
    <x v="2"/>
  </r>
  <r>
    <x v="42"/>
    <x v="17"/>
    <x v="909"/>
    <x v="909"/>
    <n v="3834174"/>
    <n v="3476558"/>
    <x v="909"/>
    <n v="4934044"/>
    <n v="2516326"/>
    <n v="467568"/>
    <n v="627390"/>
    <n v="8760367"/>
    <n v="-355342"/>
    <n v="8.6523614030681042"/>
    <x v="2"/>
  </r>
  <r>
    <x v="43"/>
    <x v="17"/>
    <x v="910"/>
    <x v="910"/>
    <n v="18899565"/>
    <n v="23675321"/>
    <x v="910"/>
    <n v="25097921"/>
    <n v="14179639"/>
    <n v="2401640"/>
    <n v="8055742"/>
    <n v="53810244"/>
    <n v="-3250744"/>
    <n v="10.691790649454461"/>
    <x v="2"/>
  </r>
  <r>
    <x v="44"/>
    <x v="17"/>
    <x v="911"/>
    <x v="911"/>
    <n v="2171889"/>
    <n v="1508069"/>
    <x v="911"/>
    <n v="2117551"/>
    <n v="1002867"/>
    <n v="308107"/>
    <n v="786272"/>
    <n v="4326951"/>
    <n v="-76692"/>
    <n v="7.8901955906704586"/>
    <x v="2"/>
  </r>
  <r>
    <x v="45"/>
    <x v="17"/>
    <x v="912"/>
    <x v="912"/>
    <n v="1326528"/>
    <n v="249842"/>
    <x v="912"/>
    <n v="890606"/>
    <n v="509650"/>
    <n v="47578"/>
    <n v="65751"/>
    <n v="1719870"/>
    <n v="30028"/>
    <n v="19.941857549857549"/>
    <x v="2"/>
  </r>
  <r>
    <x v="46"/>
    <x v="17"/>
    <x v="913"/>
    <x v="913"/>
    <n v="5489710"/>
    <n v="7915444"/>
    <x v="913"/>
    <n v="8049137"/>
    <n v="4654459"/>
    <n v="565527"/>
    <n v="1127484"/>
    <n v="14919831"/>
    <n v="17364"/>
    <n v="12.000899031311839"/>
    <x v="2"/>
  </r>
  <r>
    <x v="47"/>
    <x v="17"/>
    <x v="914"/>
    <x v="914"/>
    <n v="6931430"/>
    <n v="3586676"/>
    <x v="914"/>
    <n v="5934710"/>
    <n v="3402730"/>
    <n v="503236"/>
    <n v="1516372"/>
    <n v="11820814"/>
    <n v="98276"/>
    <n v="11.518978289127167"/>
    <x v="2"/>
  </r>
  <r>
    <x v="48"/>
    <x v="17"/>
    <x v="915"/>
    <x v="915"/>
    <n v="1677745"/>
    <n v="985335"/>
    <x v="915"/>
    <n v="1978226"/>
    <n v="1094980"/>
    <n v="204402"/>
    <n v="191662"/>
    <n v="3484593"/>
    <n v="-307719"/>
    <n v="11.272385994294392"/>
    <x v="2"/>
  </r>
  <r>
    <x v="49"/>
    <x v="17"/>
    <x v="916"/>
    <x v="916"/>
    <n v="4951919"/>
    <n v="5222459"/>
    <x v="916"/>
    <n v="5994721"/>
    <n v="3455651"/>
    <n v="485711"/>
    <n v="617744"/>
    <n v="11116821"/>
    <n v="172899"/>
    <n v="13.053238647794306"/>
    <x v="2"/>
  </r>
  <r>
    <x v="50"/>
    <x v="17"/>
    <x v="917"/>
    <x v="917"/>
    <n v="880916"/>
    <n v="713747"/>
    <x v="917"/>
    <n v="787627"/>
    <n v="504838"/>
    <n v="49289"/>
    <n v="340678"/>
    <n v="1696177"/>
    <n v="22428"/>
    <n v="19.668398585472481"/>
    <x v="2"/>
  </r>
  <r>
    <x v="0"/>
    <x v="18"/>
    <x v="918"/>
    <x v="918"/>
    <n v="3965614"/>
    <n v="2334041"/>
    <x v="918"/>
    <n v="3844055"/>
    <n v="2295909"/>
    <n v="559140"/>
    <n v="564183"/>
    <n v="7411768"/>
    <n v="-35043"/>
    <n v="9.8760196697695779"/>
    <x v="2"/>
  </r>
  <r>
    <x v="1"/>
    <x v="18"/>
    <x v="919"/>
    <x v="919"/>
    <n v="1416163"/>
    <n v="521513"/>
    <x v="919"/>
    <n v="1215062"/>
    <n v="908567"/>
    <n v="81031"/>
    <n v="180137"/>
    <n v="2443898"/>
    <n v="-86070"/>
    <n v="17.902478284638281"/>
    <x v="2"/>
  </r>
  <r>
    <x v="2"/>
    <x v="18"/>
    <x v="920"/>
    <x v="920"/>
    <n v="3054501"/>
    <n v="4128871"/>
    <x v="920"/>
    <n v="3977772"/>
    <n v="2935127"/>
    <n v="350633"/>
    <n v="741124"/>
    <n v="8610417"/>
    <n v="-181231"/>
    <n v="8.9049696219301033"/>
    <x v="2"/>
  </r>
  <r>
    <x v="3"/>
    <x v="18"/>
    <x v="921"/>
    <x v="921"/>
    <n v="3701224"/>
    <n v="648112"/>
    <x v="921"/>
    <n v="2559292"/>
    <n v="1655684"/>
    <n v="676591"/>
    <n v="605857"/>
    <n v="5669431"/>
    <n v="-493069"/>
    <n v="10.884977636468014"/>
    <x v="2"/>
  </r>
  <r>
    <x v="4"/>
    <x v="18"/>
    <x v="922"/>
    <x v="922"/>
    <n v="37752712"/>
    <n v="23210398"/>
    <x v="922"/>
    <n v="34225248"/>
    <n v="20266047"/>
    <n v="3486160"/>
    <n v="6523770"/>
    <n v="69847705"/>
    <n v="1105626"/>
    <n v="11.439281147079518"/>
    <x v="2"/>
  </r>
  <r>
    <x v="5"/>
    <x v="18"/>
    <x v="923"/>
    <x v="923"/>
    <n v="3493923"/>
    <n v="4284260"/>
    <x v="923"/>
    <n v="4204486"/>
    <n v="2804955"/>
    <n v="338267"/>
    <n v="827354"/>
    <n v="8676451"/>
    <n v="71020"/>
    <n v="10.478121346570328"/>
    <x v="2"/>
  </r>
  <r>
    <x v="6"/>
    <x v="18"/>
    <x v="924"/>
    <x v="924"/>
    <n v="3185501"/>
    <n v="5801511"/>
    <x v="924"/>
    <n v="5363942"/>
    <n v="2844490"/>
    <n v="333756"/>
    <n v="516116"/>
    <n v="9439182"/>
    <n v="343986"/>
    <n v="18.454211403952222"/>
    <x v="2"/>
  </r>
  <r>
    <x v="7"/>
    <x v="18"/>
    <x v="925"/>
    <x v="925"/>
    <n v="1010026"/>
    <n v="556962"/>
    <x v="925"/>
    <n v="964284"/>
    <n v="497158"/>
    <n v="89576"/>
    <n v="182497"/>
    <n v="1808905"/>
    <n v="-49735"/>
    <n v="14.674669247067852"/>
    <x v="2"/>
  </r>
  <r>
    <x v="8"/>
    <x v="18"/>
    <x v="926"/>
    <x v="926"/>
    <n v="0"/>
    <n v="1127566"/>
    <x v="926"/>
    <n v="525185"/>
    <n v="389526"/>
    <n v="56132"/>
    <n v="326332"/>
    <n v="1297175"/>
    <n v="-14104"/>
    <n v="29.029412430145477"/>
    <x v="2"/>
  </r>
  <r>
    <x v="9"/>
    <x v="18"/>
    <x v="927"/>
    <x v="927"/>
    <n v="9069119"/>
    <n v="12674198"/>
    <x v="927"/>
    <n v="14284224"/>
    <n v="8077593"/>
    <n v="1637138"/>
    <n v="2217069"/>
    <n v="26991946"/>
    <n v="-538253"/>
    <n v="10.034005789704461"/>
    <x v="2"/>
  </r>
  <r>
    <x v="10"/>
    <x v="18"/>
    <x v="928"/>
    <x v="928"/>
    <n v="7492489"/>
    <n v="8270393"/>
    <x v="928"/>
    <n v="9671343"/>
    <n v="5005101"/>
    <n v="874605"/>
    <n v="1368395"/>
    <n v="17187481"/>
    <n v="842562"/>
    <n v="10.822101403388515"/>
    <x v="2"/>
  </r>
  <r>
    <x v="11"/>
    <x v="18"/>
    <x v="929"/>
    <x v="929"/>
    <n v="2088870"/>
    <n v="63280"/>
    <x v="929"/>
    <n v="1253534"/>
    <n v="786284"/>
    <n v="133810"/>
    <n v="85476"/>
    <n v="2259104"/>
    <n v="240409"/>
    <n v="13.917032755942339"/>
    <x v="2"/>
  </r>
  <r>
    <x v="12"/>
    <x v="18"/>
    <x v="930"/>
    <x v="930"/>
    <n v="1320153"/>
    <n v="477227"/>
    <x v="930"/>
    <n v="1104553"/>
    <n v="613667"/>
    <n v="98963"/>
    <n v="83524"/>
    <n v="1960818"/>
    <n v="129164"/>
    <n v="7.8655617150835679"/>
    <x v="2"/>
  </r>
  <r>
    <x v="13"/>
    <x v="18"/>
    <x v="931"/>
    <x v="931"/>
    <n v="10030682"/>
    <n v="16582005"/>
    <x v="931"/>
    <n v="14636402"/>
    <n v="9271610"/>
    <n v="922651"/>
    <n v="1884866"/>
    <n v="28525858"/>
    <n v="981726"/>
    <n v="14.240328476135966"/>
    <x v="2"/>
  </r>
  <r>
    <x v="14"/>
    <x v="18"/>
    <x v="932"/>
    <x v="932"/>
    <n v="7340384"/>
    <n v="3760382"/>
    <x v="932"/>
    <n v="5609296"/>
    <n v="3548729"/>
    <n v="500684"/>
    <n v="843671"/>
    <n v="11113533"/>
    <n v="1011622"/>
    <n v="11.849998045386133"/>
    <x v="2"/>
  </r>
  <r>
    <x v="15"/>
    <x v="18"/>
    <x v="933"/>
    <x v="933"/>
    <n v="2537754"/>
    <n v="2964028"/>
    <x v="933"/>
    <n v="2995991"/>
    <n v="1638449"/>
    <n v="230237"/>
    <n v="861361"/>
    <n v="6057294"/>
    <n v="41176"/>
    <n v="12.357763939914042"/>
    <x v="2"/>
  </r>
  <r>
    <x v="16"/>
    <x v="18"/>
    <x v="934"/>
    <x v="934"/>
    <n v="2945175"/>
    <n v="1981594"/>
    <x v="934"/>
    <n v="2839803"/>
    <n v="1530694"/>
    <n v="220493"/>
    <n v="851777"/>
    <n v="5662146"/>
    <n v="-123277"/>
    <n v="11.474955043796044"/>
    <x v="2"/>
  </r>
  <r>
    <x v="17"/>
    <x v="18"/>
    <x v="935"/>
    <x v="935"/>
    <n v="3704150"/>
    <n v="2235751"/>
    <x v="935"/>
    <n v="3663998"/>
    <n v="2238626"/>
    <n v="426989"/>
    <n v="733357"/>
    <n v="7253850"/>
    <n v="-149261"/>
    <n v="10.557254687513931"/>
    <x v="2"/>
  </r>
  <r>
    <x v="18"/>
    <x v="18"/>
    <x v="936"/>
    <x v="936"/>
    <n v="3269321"/>
    <n v="3256334"/>
    <x v="936"/>
    <n v="4162557"/>
    <n v="2582814"/>
    <n v="406798"/>
    <n v="809639"/>
    <n v="8218870"/>
    <n v="-195953"/>
    <n v="12.062559670670522"/>
    <x v="2"/>
  </r>
  <r>
    <x v="19"/>
    <x v="18"/>
    <x v="937"/>
    <x v="937"/>
    <n v="1043281"/>
    <n v="1321795"/>
    <x v="937"/>
    <n v="1431522"/>
    <n v="874220"/>
    <n v="145034"/>
    <n v="164850"/>
    <n v="2728535"/>
    <n v="-74169"/>
    <n v="14.207006181925228"/>
    <x v="2"/>
  </r>
  <r>
    <x v="20"/>
    <x v="18"/>
    <x v="938"/>
    <x v="938"/>
    <n v="5508339"/>
    <n v="6679637"/>
    <x v="938"/>
    <n v="7205515"/>
    <n v="4150447"/>
    <n v="482356"/>
    <n v="989839"/>
    <n v="13247697"/>
    <n v="196243"/>
    <n v="15.779809406658208"/>
    <x v="2"/>
  </r>
  <r>
    <x v="21"/>
    <x v="18"/>
    <x v="939"/>
    <x v="939"/>
    <n v="5783240"/>
    <n v="8416058"/>
    <x v="939"/>
    <n v="8685894"/>
    <n v="4583586"/>
    <n v="445972"/>
    <n v="817228"/>
    <n v="15150898"/>
    <n v="245783"/>
    <n v="16.646806205623726"/>
    <x v="2"/>
  </r>
  <r>
    <x v="22"/>
    <x v="18"/>
    <x v="940"/>
    <x v="940"/>
    <n v="9845508"/>
    <n v="7002990"/>
    <x v="940"/>
    <n v="9198775"/>
    <n v="6024406"/>
    <n v="862583"/>
    <n v="1273466"/>
    <n v="18469948"/>
    <n v="904078"/>
    <n v="13.306647270609341"/>
    <x v="2"/>
  </r>
  <r>
    <x v="23"/>
    <x v="18"/>
    <x v="941"/>
    <x v="941"/>
    <n v="6289912"/>
    <n v="3779550"/>
    <x v="941"/>
    <n v="5644771"/>
    <n v="2520057"/>
    <n v="805204"/>
    <n v="1016875"/>
    <n v="10612480"/>
    <n v="299888"/>
    <n v="13.65939533678562"/>
    <x v="2"/>
  </r>
  <r>
    <x v="24"/>
    <x v="18"/>
    <x v="942"/>
    <x v="942"/>
    <n v="2071467"/>
    <n v="1438810"/>
    <x v="942"/>
    <n v="2238165"/>
    <n v="1393211"/>
    <n v="274243"/>
    <n v="368906"/>
    <n v="4345783"/>
    <n v="170959"/>
    <n v="9.2079563570534493"/>
    <x v="2"/>
  </r>
  <r>
    <x v="25"/>
    <x v="18"/>
    <x v="943"/>
    <x v="943"/>
    <n v="3828396"/>
    <n v="4742205"/>
    <x v="943"/>
    <n v="5100879"/>
    <n v="2975252"/>
    <n v="531640"/>
    <n v="849819"/>
    <n v="9842505"/>
    <n v="72851"/>
    <n v="11.057582117581983"/>
    <x v="2"/>
  </r>
  <r>
    <x v="26"/>
    <x v="18"/>
    <x v="944"/>
    <x v="944"/>
    <n v="713642"/>
    <n v="653651"/>
    <x v="944"/>
    <n v="902615"/>
    <n v="540180"/>
    <n v="72488"/>
    <n v="103728"/>
    <n v="1655584"/>
    <n v="-23774"/>
    <n v="11.529863137590176"/>
    <x v="2"/>
  </r>
  <r>
    <x v="27"/>
    <x v="18"/>
    <x v="945"/>
    <x v="945"/>
    <n v="1153077"/>
    <n v="2154342"/>
    <x v="945"/>
    <n v="2101943"/>
    <n v="951912"/>
    <n v="171112"/>
    <n v="349683"/>
    <n v="3676326"/>
    <n v="203062"/>
    <n v="13.032994130867872"/>
    <x v="2"/>
  </r>
  <r>
    <x v="28"/>
    <x v="18"/>
    <x v="946"/>
    <x v="946"/>
    <n v="2359671"/>
    <n v="1339904"/>
    <x v="946"/>
    <n v="2161550"/>
    <n v="1377125"/>
    <n v="149940"/>
    <n v="323746"/>
    <n v="4258855"/>
    <n v="-112278"/>
    <n v="9.6519564255953068"/>
    <x v="2"/>
  </r>
  <r>
    <x v="29"/>
    <x v="18"/>
    <x v="947"/>
    <x v="947"/>
    <n v="1061011"/>
    <n v="1701228"/>
    <x v="947"/>
    <n v="1654129"/>
    <n v="855476"/>
    <n v="77384"/>
    <n v="206241"/>
    <n v="3001244"/>
    <n v="-54237"/>
    <n v="15.569974904239862"/>
    <x v="2"/>
  </r>
  <r>
    <x v="30"/>
    <x v="18"/>
    <x v="948"/>
    <x v="948"/>
    <n v="9331426"/>
    <n v="15626956"/>
    <x v="948"/>
    <n v="14113108"/>
    <n v="8634990"/>
    <n v="909456"/>
    <n v="917304"/>
    <n v="25716298"/>
    <n v="526078"/>
    <n v="18.75247050719268"/>
    <x v="2"/>
  </r>
  <r>
    <x v="31"/>
    <x v="18"/>
    <x v="949"/>
    <x v="949"/>
    <n v="2355210"/>
    <n v="599684"/>
    <x v="949"/>
    <n v="1744548"/>
    <n v="1124390"/>
    <n v="140296"/>
    <n v="616478"/>
    <n v="3694437"/>
    <n v="-103107"/>
    <n v="10.837726670549502"/>
    <x v="2"/>
  </r>
  <r>
    <x v="32"/>
    <x v="18"/>
    <x v="950"/>
    <x v="950"/>
    <n v="23188002"/>
    <n v="29447297"/>
    <x v="950"/>
    <n v="37834196"/>
    <n v="14460678"/>
    <n v="1416793"/>
    <n v="4653802"/>
    <n v="59446908"/>
    <n v="-1693132"/>
    <n v="21.570746676267976"/>
    <x v="2"/>
  </r>
  <r>
    <x v="33"/>
    <x v="18"/>
    <x v="951"/>
    <x v="951"/>
    <n v="7488570"/>
    <n v="4873991"/>
    <x v="951"/>
    <n v="7566249"/>
    <n v="3843709"/>
    <n v="696313"/>
    <n v="980517"/>
    <n v="13767024"/>
    <n v="642491"/>
    <n v="9.9505185009222323"/>
    <x v="2"/>
  </r>
  <r>
    <x v="34"/>
    <x v="18"/>
    <x v="952"/>
    <x v="952"/>
    <n v="630430"/>
    <n v="491770"/>
    <x v="952"/>
    <n v="660944"/>
    <n v="360118"/>
    <n v="86352"/>
    <n v="124967"/>
    <n v="1312226"/>
    <n v="-3182"/>
    <n v="13.599750662303258"/>
    <x v="2"/>
  </r>
  <r>
    <x v="35"/>
    <x v="18"/>
    <x v="953"/>
    <x v="953"/>
    <n v="9834235"/>
    <n v="11120540"/>
    <x v="953"/>
    <n v="11074360"/>
    <n v="7570565"/>
    <n v="935953"/>
    <n v="2494681"/>
    <n v="23010396"/>
    <n v="478261"/>
    <n v="14.187964125170488"/>
    <x v="2"/>
  </r>
  <r>
    <x v="36"/>
    <x v="18"/>
    <x v="954"/>
    <x v="954"/>
    <n v="2741058"/>
    <n v="2125546"/>
    <x v="954"/>
    <n v="2866601"/>
    <n v="1814927"/>
    <n v="367172"/>
    <n v="510428"/>
    <n v="5644988"/>
    <n v="190145"/>
    <n v="8.865787046673848"/>
    <x v="2"/>
  </r>
  <r>
    <x v="37"/>
    <x v="18"/>
    <x v="955"/>
    <x v="955"/>
    <n v="2792762"/>
    <n v="2471085"/>
    <x v="955"/>
    <n v="3261190"/>
    <n v="2071303"/>
    <n v="224903"/>
    <n v="461979"/>
    <n v="6317635"/>
    <n v="-205151"/>
    <n v="10.922347046536022"/>
    <x v="2"/>
  </r>
  <r>
    <x v="38"/>
    <x v="18"/>
    <x v="956"/>
    <x v="956"/>
    <n v="9261234"/>
    <n v="15859449"/>
    <x v="956"/>
    <n v="13761915"/>
    <n v="7947108"/>
    <n v="1207139"/>
    <n v="2189151"/>
    <n v="28810721"/>
    <n v="-318211"/>
    <n v="17.052662889755776"/>
    <x v="2"/>
  </r>
  <r>
    <x v="39"/>
    <x v="18"/>
    <x v="957"/>
    <x v="957"/>
    <n v="768713"/>
    <n v="1209528"/>
    <x v="957"/>
    <n v="1260021"/>
    <n v="736651"/>
    <n v="93820"/>
    <n v="43726"/>
    <n v="2198940"/>
    <n v="13412"/>
    <n v="15.898244428954346"/>
    <x v="2"/>
  </r>
  <r>
    <x v="40"/>
    <x v="18"/>
    <x v="958"/>
    <x v="958"/>
    <n v="3338715"/>
    <n v="3392490"/>
    <x v="958"/>
    <n v="3689782"/>
    <n v="2428477"/>
    <n v="388361"/>
    <n v="1016126"/>
    <n v="7961448"/>
    <n v="-188671"/>
    <n v="10.893703110393533"/>
    <x v="2"/>
  </r>
  <r>
    <x v="41"/>
    <x v="18"/>
    <x v="959"/>
    <x v="959"/>
    <n v="374648"/>
    <n v="660618"/>
    <x v="959"/>
    <n v="661519"/>
    <n v="390655"/>
    <n v="59757"/>
    <n v="199636"/>
    <n v="1350617"/>
    <n v="-52956"/>
    <n v="10.33062660711869"/>
    <x v="2"/>
  </r>
  <r>
    <x v="42"/>
    <x v="18"/>
    <x v="960"/>
    <x v="960"/>
    <n v="3955476"/>
    <n v="3451592"/>
    <x v="960"/>
    <n v="4947165"/>
    <n v="2635217"/>
    <n v="479721"/>
    <n v="661195"/>
    <n v="8961443"/>
    <n v="-281550"/>
    <n v="8.7997276917056482"/>
    <x v="2"/>
  </r>
  <r>
    <x v="43"/>
    <x v="18"/>
    <x v="961"/>
    <x v="961"/>
    <n v="19623258"/>
    <n v="23581826"/>
    <x v="961"/>
    <n v="25155007"/>
    <n v="14325757"/>
    <n v="2474232"/>
    <n v="6556210"/>
    <n v="52691826"/>
    <n v="-1668667"/>
    <n v="10.629390758210706"/>
    <x v="2"/>
  </r>
  <r>
    <x v="44"/>
    <x v="18"/>
    <x v="962"/>
    <x v="962"/>
    <n v="2058112"/>
    <n v="1582359"/>
    <x v="962"/>
    <n v="2157337"/>
    <n v="1018548"/>
    <n v="315664"/>
    <n v="592949"/>
    <n v="4195916"/>
    <n v="-54663"/>
    <n v="7.5931260829307199"/>
    <x v="2"/>
  </r>
  <r>
    <x v="45"/>
    <x v="18"/>
    <x v="963"/>
    <x v="963"/>
    <n v="1329172"/>
    <n v="250504"/>
    <x v="963"/>
    <n v="888388"/>
    <n v="511825"/>
    <n v="53418"/>
    <n v="63655"/>
    <n v="1722515"/>
    <n v="-36016"/>
    <n v="19.389057506150699"/>
    <x v="2"/>
  </r>
  <r>
    <x v="46"/>
    <x v="18"/>
    <x v="964"/>
    <x v="964"/>
    <n v="5351177"/>
    <n v="7876867"/>
    <x v="964"/>
    <n v="7861076"/>
    <n v="4602566"/>
    <n v="579290"/>
    <n v="1075067"/>
    <n v="14675815"/>
    <n v="-20470"/>
    <n v="11.716290176615619"/>
    <x v="2"/>
  </r>
  <r>
    <x v="47"/>
    <x v="18"/>
    <x v="965"/>
    <x v="965"/>
    <n v="6758505"/>
    <n v="3779807"/>
    <x v="965"/>
    <n v="6007184"/>
    <n v="3427282"/>
    <n v="514227"/>
    <n v="1467334"/>
    <n v="11928408"/>
    <n v="-22467"/>
    <n v="11.41532188088159"/>
    <x v="2"/>
  </r>
  <r>
    <x v="48"/>
    <x v="18"/>
    <x v="966"/>
    <x v="966"/>
    <n v="1927726"/>
    <n v="1037660"/>
    <x v="966"/>
    <n v="2010407"/>
    <n v="1160212"/>
    <n v="211866"/>
    <n v="269242"/>
    <n v="3670119"/>
    <n v="-194477"/>
    <n v="12.319292524722645"/>
    <x v="2"/>
  </r>
  <r>
    <x v="49"/>
    <x v="18"/>
    <x v="967"/>
    <x v="967"/>
    <n v="5226954"/>
    <n v="5434440"/>
    <x v="967"/>
    <n v="6138402"/>
    <n v="3668777"/>
    <n v="479352"/>
    <n v="541918"/>
    <n v="11440718"/>
    <n v="223585"/>
    <n v="13.496429856604157"/>
    <x v="2"/>
  </r>
  <r>
    <x v="50"/>
    <x v="18"/>
    <x v="968"/>
    <x v="968"/>
    <n v="878979"/>
    <n v="616687"/>
    <x v="968"/>
    <n v="825783"/>
    <n v="528352"/>
    <n v="52046"/>
    <n v="234408"/>
    <n v="1656850"/>
    <n v="-6229"/>
    <n v="18.72195315601429"/>
    <x v="2"/>
  </r>
  <r>
    <x v="0"/>
    <x v="19"/>
    <x v="969"/>
    <x v="969"/>
    <n v="3948651"/>
    <n v="2398344"/>
    <x v="969"/>
    <n v="3695221"/>
    <n v="2239569"/>
    <n v="558658"/>
    <n v="580949"/>
    <n v="7222161"/>
    <n v="-85212"/>
    <n v="9.5846732767407854"/>
    <x v="2"/>
  </r>
  <r>
    <x v="1"/>
    <x v="19"/>
    <x v="970"/>
    <x v="970"/>
    <n v="1507913"/>
    <n v="523484"/>
    <x v="970"/>
    <n v="1255757"/>
    <n v="947153"/>
    <n v="82607"/>
    <n v="145219"/>
    <n v="2483320"/>
    <n v="-99918"/>
    <n v="18.225768710188039"/>
    <x v="2"/>
  </r>
  <r>
    <x v="2"/>
    <x v="19"/>
    <x v="971"/>
    <x v="971"/>
    <n v="2845535"/>
    <n v="4039035"/>
    <x v="971"/>
    <n v="3917564"/>
    <n v="2856528"/>
    <n v="360929"/>
    <n v="699033"/>
    <n v="8054662"/>
    <n v="-119864"/>
    <n v="8.4167584206852801"/>
    <x v="2"/>
  </r>
  <r>
    <x v="3"/>
    <x v="19"/>
    <x v="972"/>
    <x v="972"/>
    <n v="3823172"/>
    <n v="680487"/>
    <x v="972"/>
    <n v="2548056"/>
    <n v="1683928"/>
    <n v="277927"/>
    <n v="612420"/>
    <n v="5299969"/>
    <n v="-130043"/>
    <n v="10.86870126621131"/>
    <x v="2"/>
  </r>
  <r>
    <x v="4"/>
    <x v="19"/>
    <x v="973"/>
    <x v="973"/>
    <n v="36413273"/>
    <n v="23809794"/>
    <x v="973"/>
    <n v="34213049"/>
    <n v="20393761"/>
    <n v="3488344"/>
    <n v="6736656"/>
    <n v="70191877"/>
    <n v="-1175485"/>
    <n v="11.126231453833721"/>
    <x v="2"/>
  </r>
  <r>
    <x v="5"/>
    <x v="19"/>
    <x v="974"/>
    <x v="974"/>
    <n v="3702427"/>
    <n v="4207948"/>
    <x v="974"/>
    <n v="4174705"/>
    <n v="2751179"/>
    <n v="353940"/>
    <n v="697434"/>
    <n v="8472536"/>
    <n v="143473"/>
    <n v="10.219196555650441"/>
    <x v="2"/>
  </r>
  <r>
    <x v="6"/>
    <x v="19"/>
    <x v="975"/>
    <x v="975"/>
    <n v="3735476"/>
    <n v="5825867"/>
    <x v="975"/>
    <n v="5485615"/>
    <n v="2932123"/>
    <n v="345177"/>
    <n v="637389"/>
    <n v="9791336"/>
    <n v="279571"/>
    <n v="19.276270884733687"/>
    <x v="2"/>
  </r>
  <r>
    <x v="7"/>
    <x v="19"/>
    <x v="976"/>
    <x v="976"/>
    <n v="1090060"/>
    <n v="582014"/>
    <x v="976"/>
    <n v="1053066"/>
    <n v="531313"/>
    <n v="105134"/>
    <n v="149584"/>
    <n v="1915966"/>
    <n v="-60099"/>
    <n v="15.644953803614783"/>
    <x v="2"/>
  </r>
  <r>
    <x v="8"/>
    <x v="19"/>
    <x v="977"/>
    <x v="977"/>
    <n v="0"/>
    <n v="1193264"/>
    <x v="977"/>
    <n v="594156"/>
    <n v="266716"/>
    <n v="44780"/>
    <n v="283890"/>
    <n v="1189542"/>
    <n v="141464"/>
    <n v="29.831144381191447"/>
    <x v="2"/>
  </r>
  <r>
    <x v="9"/>
    <x v="19"/>
    <x v="978"/>
    <x v="978"/>
    <n v="8702317"/>
    <n v="12368628"/>
    <x v="978"/>
    <n v="13558844"/>
    <n v="7607362"/>
    <n v="1622628"/>
    <n v="1837264"/>
    <n v="25352047"/>
    <n v="-1212781"/>
    <n v="9.079830840692269"/>
    <x v="2"/>
  </r>
  <r>
    <x v="10"/>
    <x v="19"/>
    <x v="979"/>
    <x v="979"/>
    <n v="7455147"/>
    <n v="8242450"/>
    <x v="979"/>
    <n v="9611118"/>
    <n v="5043644"/>
    <n v="917885"/>
    <n v="1566020"/>
    <n v="17400209"/>
    <n v="159685"/>
    <n v="10.520223394338217"/>
    <x v="2"/>
  </r>
  <r>
    <x v="11"/>
    <x v="19"/>
    <x v="980"/>
    <x v="980"/>
    <n v="2161254"/>
    <n v="55056"/>
    <x v="980"/>
    <n v="1262938"/>
    <n v="814511"/>
    <n v="143188"/>
    <n v="124096"/>
    <n v="2344733"/>
    <n v="190305"/>
    <n v="13.874957582126477"/>
    <x v="2"/>
  </r>
  <r>
    <x v="12"/>
    <x v="19"/>
    <x v="981"/>
    <x v="981"/>
    <n v="1238989"/>
    <n v="476406"/>
    <x v="981"/>
    <n v="1073312"/>
    <n v="609786"/>
    <n v="102831"/>
    <n v="69239"/>
    <n v="1911706"/>
    <n v="69776"/>
    <n v="7.4058589603671754"/>
    <x v="2"/>
  </r>
  <r>
    <x v="13"/>
    <x v="19"/>
    <x v="982"/>
    <x v="982"/>
    <n v="10142137"/>
    <n v="17327471"/>
    <x v="982"/>
    <n v="14896596"/>
    <n v="9358604"/>
    <n v="956171"/>
    <n v="2032447"/>
    <n v="29067543"/>
    <n v="832478"/>
    <n v="14.434127563805799"/>
    <x v="2"/>
  </r>
  <r>
    <x v="14"/>
    <x v="19"/>
    <x v="983"/>
    <x v="983"/>
    <n v="7462594"/>
    <n v="3835936"/>
    <x v="983"/>
    <n v="5659432"/>
    <n v="3670372"/>
    <n v="521782"/>
    <n v="894450"/>
    <n v="11351906"/>
    <n v="1043526"/>
    <n v="12.313828260120184"/>
    <x v="2"/>
  </r>
  <r>
    <x v="15"/>
    <x v="19"/>
    <x v="984"/>
    <x v="984"/>
    <n v="2681035"/>
    <n v="3069526"/>
    <x v="984"/>
    <n v="3072424"/>
    <n v="1688512"/>
    <n v="242935"/>
    <n v="900591"/>
    <n v="6256926"/>
    <n v="5881"/>
    <n v="12.629937281948898"/>
    <x v="2"/>
  </r>
  <r>
    <x v="16"/>
    <x v="19"/>
    <x v="985"/>
    <x v="985"/>
    <n v="3173205"/>
    <n v="2030363"/>
    <x v="985"/>
    <n v="2935226"/>
    <n v="1569972"/>
    <n v="235158"/>
    <n v="662722"/>
    <n v="5615714"/>
    <n v="-2095"/>
    <n v="11.560385180120718"/>
    <x v="2"/>
  </r>
  <r>
    <x v="17"/>
    <x v="19"/>
    <x v="986"/>
    <x v="986"/>
    <n v="3920971"/>
    <n v="2288227"/>
    <x v="986"/>
    <n v="3697663"/>
    <n v="2320305"/>
    <n v="448906"/>
    <n v="764062"/>
    <n v="7444529"/>
    <n v="-252099"/>
    <n v="10.548760902692326"/>
    <x v="2"/>
  </r>
  <r>
    <x v="18"/>
    <x v="19"/>
    <x v="987"/>
    <x v="987"/>
    <n v="3588546"/>
    <n v="3361713"/>
    <x v="987"/>
    <n v="4365583"/>
    <n v="2793437"/>
    <n v="433580"/>
    <n v="777379"/>
    <n v="8504567"/>
    <n v="-26574"/>
    <n v="12.739704392932598"/>
    <x v="2"/>
  </r>
  <r>
    <x v="19"/>
    <x v="19"/>
    <x v="988"/>
    <x v="988"/>
    <n v="1012326"/>
    <n v="1358748"/>
    <x v="988"/>
    <n v="1376755"/>
    <n v="887596"/>
    <n v="108121"/>
    <n v="131394"/>
    <n v="2625759"/>
    <n v="-14703"/>
    <n v="13.944447708107473"/>
    <x v="2"/>
  </r>
  <r>
    <x v="20"/>
    <x v="19"/>
    <x v="989"/>
    <x v="989"/>
    <n v="5980541"/>
    <n v="6912736"/>
    <x v="989"/>
    <n v="7140620"/>
    <n v="4161605"/>
    <n v="336683"/>
    <n v="1139120"/>
    <n v="13212140"/>
    <n v="540772"/>
    <n v="16.108299815642944"/>
    <x v="2"/>
  </r>
  <r>
    <x v="21"/>
    <x v="19"/>
    <x v="990"/>
    <x v="990"/>
    <n v="6200945"/>
    <n v="8583336"/>
    <x v="990"/>
    <n v="8801567"/>
    <n v="4642633"/>
    <n v="467588"/>
    <n v="1159931"/>
    <n v="15696061"/>
    <n v="67395"/>
    <n v="17.084368087414639"/>
    <x v="2"/>
  </r>
  <r>
    <x v="22"/>
    <x v="19"/>
    <x v="991"/>
    <x v="991"/>
    <n v="9796808"/>
    <n v="6959102"/>
    <x v="991"/>
    <n v="9070480"/>
    <n v="5802009"/>
    <n v="862829"/>
    <n v="1200582"/>
    <n v="18063824"/>
    <n v="558492"/>
    <n v="13.102201346361671"/>
    <x v="2"/>
  </r>
  <r>
    <x v="23"/>
    <x v="19"/>
    <x v="992"/>
    <x v="992"/>
    <n v="6642440"/>
    <n v="3299071"/>
    <x v="992"/>
    <n v="5672620"/>
    <n v="2555775"/>
    <n v="826218"/>
    <n v="1034162"/>
    <n v="10696348"/>
    <n v="-14739"/>
    <n v="13.356418868226514"/>
    <x v="2"/>
  </r>
  <r>
    <x v="24"/>
    <x v="19"/>
    <x v="993"/>
    <x v="993"/>
    <n v="2195720"/>
    <n v="1486998"/>
    <x v="993"/>
    <n v="2291333"/>
    <n v="1449935"/>
    <n v="281636"/>
    <n v="329375"/>
    <n v="4423270"/>
    <n v="54558"/>
    <n v="9.1268948002421428"/>
    <x v="2"/>
  </r>
  <r>
    <x v="25"/>
    <x v="19"/>
    <x v="994"/>
    <x v="994"/>
    <n v="4115324"/>
    <n v="4913106"/>
    <x v="994"/>
    <n v="5056789"/>
    <n v="2994397"/>
    <n v="553027"/>
    <n v="891474"/>
    <n v="9910617"/>
    <n v="112005"/>
    <n v="11.220763954273355"/>
    <x v="2"/>
  </r>
  <r>
    <x v="26"/>
    <x v="19"/>
    <x v="995"/>
    <x v="995"/>
    <n v="761029"/>
    <n v="653125"/>
    <x v="995"/>
    <n v="888206"/>
    <n v="536815"/>
    <n v="73808"/>
    <n v="117001"/>
    <n v="1652537"/>
    <n v="-24219"/>
    <n v="11.447921426914235"/>
    <x v="2"/>
  </r>
  <r>
    <x v="27"/>
    <x v="19"/>
    <x v="996"/>
    <x v="996"/>
    <n v="1166374"/>
    <n v="2231666"/>
    <x v="996"/>
    <n v="2247992"/>
    <n v="984922"/>
    <n v="165408"/>
    <n v="374671"/>
    <n v="3880517"/>
    <n v="-116461"/>
    <n v="12.507621095164833"/>
    <x v="2"/>
  </r>
  <r>
    <x v="28"/>
    <x v="19"/>
    <x v="997"/>
    <x v="997"/>
    <n v="2401035"/>
    <n v="1249362"/>
    <x v="997"/>
    <n v="2049362"/>
    <n v="1336995"/>
    <n v="159943"/>
    <n v="321145"/>
    <n v="4109706"/>
    <n v="-55761"/>
    <n v="9.4602077820248951"/>
    <x v="2"/>
  </r>
  <r>
    <x v="29"/>
    <x v="19"/>
    <x v="998"/>
    <x v="998"/>
    <n v="1029325"/>
    <n v="1746653"/>
    <x v="998"/>
    <n v="1654634"/>
    <n v="868513"/>
    <n v="78190"/>
    <n v="160056"/>
    <n v="2961684"/>
    <n v="1537"/>
    <n v="15.532299321724727"/>
    <x v="2"/>
  </r>
  <r>
    <x v="30"/>
    <x v="19"/>
    <x v="999"/>
    <x v="999"/>
    <n v="10401941"/>
    <n v="15801549"/>
    <x v="999"/>
    <n v="14491817"/>
    <n v="8921990"/>
    <n v="943029"/>
    <n v="940577"/>
    <n v="26432652"/>
    <n v="1141876"/>
    <n v="20.728052319025785"/>
    <x v="2"/>
  </r>
  <r>
    <x v="31"/>
    <x v="19"/>
    <x v="1000"/>
    <x v="1000"/>
    <n v="2380982"/>
    <n v="605995"/>
    <x v="1000"/>
    <n v="1688871"/>
    <n v="1097238"/>
    <n v="142740"/>
    <n v="615427"/>
    <n v="3616691"/>
    <n v="-137982"/>
    <n v="10.58355593416289"/>
    <x v="2"/>
  </r>
  <r>
    <x v="32"/>
    <x v="19"/>
    <x v="1001"/>
    <x v="1001"/>
    <n v="23314292"/>
    <n v="31897154"/>
    <x v="1001"/>
    <n v="38431932"/>
    <n v="14662331"/>
    <n v="1490478"/>
    <n v="4094920"/>
    <n v="60216421"/>
    <n v="-1235348"/>
    <n v="22.30727159195304"/>
    <x v="2"/>
  </r>
  <r>
    <x v="33"/>
    <x v="19"/>
    <x v="1002"/>
    <x v="1002"/>
    <n v="7648102"/>
    <n v="3309542"/>
    <x v="1002"/>
    <n v="7521325"/>
    <n v="3817233"/>
    <n v="716796"/>
    <n v="728580"/>
    <n v="13418244"/>
    <n v="-629585"/>
    <n v="8.7463437953947967"/>
    <x v="2"/>
  </r>
  <r>
    <x v="34"/>
    <x v="19"/>
    <x v="1003"/>
    <x v="1003"/>
    <n v="658255"/>
    <n v="527066"/>
    <x v="1003"/>
    <n v="685786"/>
    <n v="368323"/>
    <n v="93834"/>
    <n v="160904"/>
    <n v="1380563"/>
    <n v="-35192"/>
    <n v="13.790897442468351"/>
    <x v="2"/>
  </r>
  <r>
    <x v="35"/>
    <x v="19"/>
    <x v="1004"/>
    <x v="1004"/>
    <n v="9336277"/>
    <n v="11455195"/>
    <x v="1004"/>
    <n v="10861218"/>
    <n v="7524489"/>
    <n v="924456"/>
    <n v="2416140"/>
    <n v="22662376"/>
    <n v="136829"/>
    <n v="13.979823590548573"/>
    <x v="2"/>
  </r>
  <r>
    <x v="36"/>
    <x v="19"/>
    <x v="1005"/>
    <x v="1005"/>
    <n v="2869071"/>
    <n v="2182878"/>
    <x v="1005"/>
    <n v="2736786"/>
    <n v="1898922"/>
    <n v="385999"/>
    <n v="496119"/>
    <n v="5594867"/>
    <n v="230096"/>
    <n v="8.7698931044866004"/>
    <x v="2"/>
  </r>
  <r>
    <x v="37"/>
    <x v="19"/>
    <x v="1006"/>
    <x v="1006"/>
    <n v="3038052"/>
    <n v="2535926"/>
    <x v="1006"/>
    <n v="3250376"/>
    <n v="2057965"/>
    <n v="228474"/>
    <n v="448562"/>
    <n v="6314092"/>
    <n v="-189220"/>
    <n v="10.811300472176868"/>
    <x v="2"/>
  </r>
  <r>
    <x v="38"/>
    <x v="19"/>
    <x v="1007"/>
    <x v="1007"/>
    <n v="9561500"/>
    <n v="16174860"/>
    <x v="1007"/>
    <n v="13450420"/>
    <n v="7682906"/>
    <n v="1170594"/>
    <n v="1735626"/>
    <n v="27851918"/>
    <n v="29650"/>
    <n v="16.951764969822328"/>
    <x v="2"/>
  </r>
  <r>
    <x v="39"/>
    <x v="19"/>
    <x v="1008"/>
    <x v="1008"/>
    <n v="779000"/>
    <n v="1224596"/>
    <x v="1008"/>
    <n v="1272285"/>
    <n v="727287"/>
    <n v="95213"/>
    <n v="33633"/>
    <n v="2190431"/>
    <n v="17847"/>
    <n v="16.0718922852984"/>
    <x v="2"/>
  </r>
  <r>
    <x v="40"/>
    <x v="19"/>
    <x v="1009"/>
    <x v="1009"/>
    <n v="3586738"/>
    <n v="3454779"/>
    <x v="1009"/>
    <n v="3749691"/>
    <n v="2489094"/>
    <n v="408649"/>
    <n v="869025"/>
    <n v="7948441"/>
    <n v="-58670"/>
    <n v="11.023174486967408"/>
    <x v="2"/>
  </r>
  <r>
    <x v="41"/>
    <x v="19"/>
    <x v="1010"/>
    <x v="1010"/>
    <n v="395054"/>
    <n v="691054"/>
    <x v="1010"/>
    <n v="649023"/>
    <n v="379791"/>
    <n v="63166"/>
    <n v="172398"/>
    <n v="1296971"/>
    <n v="1752"/>
    <n v="10.168039396833848"/>
    <x v="2"/>
  </r>
  <r>
    <x v="42"/>
    <x v="19"/>
    <x v="1011"/>
    <x v="1011"/>
    <n v="4017946"/>
    <n v="3707325"/>
    <x v="1011"/>
    <n v="5151260"/>
    <n v="2693334"/>
    <n v="514174"/>
    <n v="671532"/>
    <n v="9256522"/>
    <n v="-273298"/>
    <n v="8.9954758380914814"/>
    <x v="2"/>
  </r>
  <r>
    <x v="43"/>
    <x v="19"/>
    <x v="1012"/>
    <x v="1012"/>
    <n v="19801928"/>
    <n v="24037529"/>
    <x v="1012"/>
    <n v="23902458"/>
    <n v="13954303"/>
    <n v="2497013"/>
    <n v="5538370"/>
    <n v="50215314"/>
    <n v="-235561"/>
    <n v="10.316283584849891"/>
    <x v="2"/>
  </r>
  <r>
    <x v="44"/>
    <x v="19"/>
    <x v="1013"/>
    <x v="1013"/>
    <n v="2158049"/>
    <n v="1632609"/>
    <x v="1013"/>
    <n v="2161779"/>
    <n v="1052249"/>
    <n v="334499"/>
    <n v="666528"/>
    <n v="4330417"/>
    <n v="-113057"/>
    <n v="7.6143086953146302"/>
    <x v="2"/>
  </r>
  <r>
    <x v="45"/>
    <x v="19"/>
    <x v="1014"/>
    <x v="1014"/>
    <n v="1372320"/>
    <n v="257390"/>
    <x v="1014"/>
    <n v="904254"/>
    <n v="518561"/>
    <n v="54031"/>
    <n v="45788"/>
    <n v="1726321"/>
    <n v="27840"/>
    <n v="19.940898963259368"/>
    <x v="2"/>
  </r>
  <r>
    <x v="46"/>
    <x v="19"/>
    <x v="1015"/>
    <x v="1015"/>
    <n v="5564504"/>
    <n v="8010424"/>
    <x v="1015"/>
    <n v="8123166"/>
    <n v="4744530"/>
    <n v="611769"/>
    <n v="1078796"/>
    <n v="15129464"/>
    <n v="-188985"/>
    <n v="11.882684127978926"/>
    <x v="2"/>
  </r>
  <r>
    <x v="47"/>
    <x v="19"/>
    <x v="1016"/>
    <x v="1016"/>
    <n v="7001110"/>
    <n v="3897427"/>
    <x v="1016"/>
    <n v="5866729"/>
    <n v="3735795"/>
    <n v="524816"/>
    <n v="1552074"/>
    <n v="12187889"/>
    <n v="-232307"/>
    <n v="11.442325066803464"/>
    <x v="2"/>
  </r>
  <r>
    <x v="48"/>
    <x v="19"/>
    <x v="1017"/>
    <x v="1017"/>
    <n v="2014017"/>
    <n v="1524701"/>
    <x v="1017"/>
    <n v="1893954"/>
    <n v="1155259"/>
    <n v="220973"/>
    <n v="245082"/>
    <n v="3536971"/>
    <n v="433970"/>
    <n v="14.076958254161822"/>
    <x v="2"/>
  </r>
  <r>
    <x v="49"/>
    <x v="19"/>
    <x v="1018"/>
    <x v="1018"/>
    <n v="4786356"/>
    <n v="5446300"/>
    <x v="1018"/>
    <n v="5631108"/>
    <n v="3525882"/>
    <n v="491104"/>
    <n v="449246"/>
    <n v="10724377"/>
    <n v="415590"/>
    <n v="12.903725643276953"/>
    <x v="2"/>
  </r>
  <r>
    <x v="50"/>
    <x v="19"/>
    <x v="1019"/>
    <x v="1019"/>
    <n v="851896"/>
    <n v="668359"/>
    <x v="1019"/>
    <n v="845801"/>
    <n v="540510"/>
    <n v="53299"/>
    <n v="213245"/>
    <n v="1670728"/>
    <n v="-5745"/>
    <n v="18.501044514078718"/>
    <x v="2"/>
  </r>
  <r>
    <x v="0"/>
    <x v="20"/>
    <x v="1020"/>
    <x v="1020"/>
    <n v="3898347"/>
    <n v="2487353"/>
    <x v="1020"/>
    <n v="3747993"/>
    <n v="2317243"/>
    <n v="576737"/>
    <n v="643522"/>
    <n v="7487741"/>
    <n v="-290302"/>
    <n v="9.6668569387064363"/>
    <x v="2"/>
  </r>
  <r>
    <x v="1"/>
    <x v="20"/>
    <x v="1021"/>
    <x v="1021"/>
    <n v="1707449"/>
    <n v="516730"/>
    <x v="1021"/>
    <n v="1324649"/>
    <n v="982442"/>
    <n v="87165"/>
    <n v="248505"/>
    <n v="2665933"/>
    <n v="-120816"/>
    <n v="19.414887368316666"/>
    <x v="2"/>
  </r>
  <r>
    <x v="2"/>
    <x v="20"/>
    <x v="1022"/>
    <x v="1022"/>
    <n v="2934165"/>
    <n v="4051803"/>
    <x v="1022"/>
    <n v="3824071"/>
    <n v="2643742"/>
    <n v="368750"/>
    <n v="558466"/>
    <n v="7600581"/>
    <n v="563743"/>
    <n v="8.669532326812682"/>
    <x v="2"/>
  </r>
  <r>
    <x v="3"/>
    <x v="20"/>
    <x v="1023"/>
    <x v="1023"/>
    <n v="3847045"/>
    <n v="648405"/>
    <x v="1023"/>
    <n v="2545564"/>
    <n v="1694335"/>
    <n v="281692"/>
    <n v="533975"/>
    <n v="5226339"/>
    <n v="-158793"/>
    <n v="10.60786324929456"/>
    <x v="2"/>
  </r>
  <r>
    <x v="4"/>
    <x v="20"/>
    <x v="1024"/>
    <x v="1024"/>
    <n v="35141208"/>
    <n v="25891045"/>
    <x v="1024"/>
    <n v="34194878"/>
    <n v="20595508"/>
    <n v="3461759"/>
    <n v="6160059"/>
    <n v="69727119"/>
    <n v="-858603"/>
    <n v="11.092201259097468"/>
    <x v="2"/>
  </r>
  <r>
    <x v="5"/>
    <x v="20"/>
    <x v="1025"/>
    <x v="1025"/>
    <n v="3693829"/>
    <n v="4436773"/>
    <x v="1025"/>
    <n v="4292898"/>
    <n v="2773716"/>
    <n v="365228"/>
    <n v="758041"/>
    <n v="8699125"/>
    <n v="127743"/>
    <n v="10.371580012290512"/>
    <x v="2"/>
  </r>
  <r>
    <x v="6"/>
    <x v="20"/>
    <x v="1026"/>
    <x v="1026"/>
    <n v="3870444"/>
    <n v="6014374"/>
    <x v="1026"/>
    <n v="5562212"/>
    <n v="2966636"/>
    <n v="359881"/>
    <n v="487318"/>
    <n v="9758850"/>
    <n v="560511"/>
    <n v="19.928779170818753"/>
    <x v="2"/>
  </r>
  <r>
    <x v="7"/>
    <x v="20"/>
    <x v="1027"/>
    <x v="1027"/>
    <n v="1124112"/>
    <n v="655258"/>
    <x v="1027"/>
    <n v="1030897"/>
    <n v="560882"/>
    <n v="97722"/>
    <n v="157935"/>
    <n v="1924626"/>
    <n v="5840"/>
    <n v="16.265458988077686"/>
    <x v="2"/>
  </r>
  <r>
    <x v="8"/>
    <x v="20"/>
    <x v="1028"/>
    <x v="1028"/>
    <n v="0"/>
    <n v="1170162"/>
    <x v="1028"/>
    <n v="559940"/>
    <n v="332997"/>
    <n v="39825"/>
    <n v="375676"/>
    <n v="1308438"/>
    <n v="-8402"/>
    <n v="29.426560130378686"/>
    <x v="2"/>
  </r>
  <r>
    <x v="9"/>
    <x v="20"/>
    <x v="1029"/>
    <x v="1029"/>
    <n v="9455562"/>
    <n v="12198968"/>
    <x v="1029"/>
    <n v="13833236"/>
    <n v="7622221"/>
    <n v="1689414"/>
    <n v="1411455"/>
    <n v="25245400"/>
    <n v="-563852"/>
    <n v="9.2092785497713869"/>
    <x v="2"/>
  </r>
  <r>
    <x v="10"/>
    <x v="20"/>
    <x v="1030"/>
    <x v="1030"/>
    <n v="7580785"/>
    <n v="8072841"/>
    <x v="1030"/>
    <n v="9555687"/>
    <n v="4956142"/>
    <n v="932291"/>
    <n v="1632844"/>
    <n v="17317504"/>
    <n v="142000"/>
    <n v="10.376379693573119"/>
    <x v="2"/>
  </r>
  <r>
    <x v="11"/>
    <x v="20"/>
    <x v="1031"/>
    <x v="1031"/>
    <n v="1962923"/>
    <n v="58069"/>
    <x v="1031"/>
    <n v="1283872"/>
    <n v="770643"/>
    <n v="144746"/>
    <n v="146656"/>
    <n v="2345917"/>
    <n v="-14147"/>
    <n v="12.620534747780905"/>
    <x v="2"/>
  </r>
  <r>
    <x v="12"/>
    <x v="20"/>
    <x v="1032"/>
    <x v="1032"/>
    <n v="1278155"/>
    <n v="499467"/>
    <x v="1032"/>
    <n v="1113400"/>
    <n v="631575"/>
    <n v="107264"/>
    <n v="62882"/>
    <n v="1967676"/>
    <n v="47858"/>
    <n v="7.4081449626934246"/>
    <x v="2"/>
  </r>
  <r>
    <x v="13"/>
    <x v="20"/>
    <x v="1033"/>
    <x v="1033"/>
    <n v="10382540"/>
    <n v="17364111"/>
    <x v="1033"/>
    <n v="15285224"/>
    <n v="9509657"/>
    <n v="986182"/>
    <n v="1942608"/>
    <n v="29517831"/>
    <n v="540055"/>
    <n v="14.521959607174139"/>
    <x v="2"/>
  </r>
  <r>
    <x v="14"/>
    <x v="20"/>
    <x v="1034"/>
    <x v="1034"/>
    <n v="7503451"/>
    <n v="3753249"/>
    <x v="1034"/>
    <n v="5535933"/>
    <n v="3595471"/>
    <n v="527250"/>
    <n v="862576"/>
    <n v="11211155"/>
    <n v="1025558"/>
    <n v="12.202886598349375"/>
    <x v="2"/>
  </r>
  <r>
    <x v="15"/>
    <x v="20"/>
    <x v="1035"/>
    <x v="1035"/>
    <n v="3118413"/>
    <n v="2703800"/>
    <x v="1035"/>
    <n v="3174989"/>
    <n v="1748683"/>
    <n v="254025"/>
    <n v="783793"/>
    <n v="6318241"/>
    <n v="-36896"/>
    <n v="12.575542204132624"/>
    <x v="2"/>
  </r>
  <r>
    <x v="16"/>
    <x v="20"/>
    <x v="1036"/>
    <x v="1036"/>
    <n v="3193838"/>
    <n v="2052565"/>
    <x v="1036"/>
    <n v="2969201"/>
    <n v="1595974"/>
    <n v="243032"/>
    <n v="616590"/>
    <n v="5621023"/>
    <n v="46200"/>
    <n v="11.599138336846845"/>
    <x v="2"/>
  </r>
  <r>
    <x v="17"/>
    <x v="20"/>
    <x v="1037"/>
    <x v="1037"/>
    <n v="3960822"/>
    <n v="2387618"/>
    <x v="1037"/>
    <n v="3663594"/>
    <n v="2323851"/>
    <n v="457079"/>
    <n v="729064"/>
    <n v="7413896"/>
    <n v="-197721"/>
    <n v="10.534423635309901"/>
    <x v="2"/>
  </r>
  <r>
    <x v="18"/>
    <x v="20"/>
    <x v="1038"/>
    <x v="1038"/>
    <n v="3370399"/>
    <n v="3521532"/>
    <x v="1038"/>
    <n v="3963343"/>
    <n v="2657751"/>
    <n v="436167"/>
    <n v="644212"/>
    <n v="7940880"/>
    <n v="180299"/>
    <n v="12.10028517960057"/>
    <x v="2"/>
  </r>
  <r>
    <x v="19"/>
    <x v="20"/>
    <x v="1039"/>
    <x v="1039"/>
    <n v="1029166"/>
    <n v="1424714"/>
    <x v="1039"/>
    <n v="1351259"/>
    <n v="867538"/>
    <n v="116847"/>
    <n v="70345"/>
    <n v="2535405"/>
    <n v="114941"/>
    <n v="14.350862563758245"/>
    <x v="2"/>
  </r>
  <r>
    <x v="20"/>
    <x v="20"/>
    <x v="1040"/>
    <x v="1040"/>
    <n v="6093652"/>
    <n v="6892643"/>
    <x v="1040"/>
    <n v="7303090"/>
    <n v="4243954"/>
    <n v="357919"/>
    <n v="955586"/>
    <n v="13284637"/>
    <n v="530090"/>
    <n v="16.077619836788276"/>
    <x v="2"/>
  </r>
  <r>
    <x v="21"/>
    <x v="20"/>
    <x v="1041"/>
    <x v="1041"/>
    <n v="6428534"/>
    <n v="8868195"/>
    <x v="1041"/>
    <n v="9097982"/>
    <n v="4759997"/>
    <n v="467050"/>
    <n v="1283156"/>
    <n v="16201905"/>
    <n v="-87122"/>
    <n v="17.497657899080099"/>
    <x v="2"/>
  </r>
  <r>
    <x v="22"/>
    <x v="20"/>
    <x v="1042"/>
    <x v="1042"/>
    <n v="9882361"/>
    <n v="6751642"/>
    <x v="1042"/>
    <n v="8885537"/>
    <n v="5675448"/>
    <n v="848456"/>
    <n v="962506"/>
    <n v="17468264"/>
    <n v="802063"/>
    <n v="13.228180951325944"/>
    <x v="2"/>
  </r>
  <r>
    <x v="23"/>
    <x v="20"/>
    <x v="1043"/>
    <x v="1043"/>
    <n v="6792440"/>
    <n v="3409738"/>
    <x v="1043"/>
    <n v="5826404"/>
    <n v="2652321"/>
    <n v="850969"/>
    <n v="1016760"/>
    <n v="10942019"/>
    <n v="-93299"/>
    <n v="13.519429151079065"/>
    <x v="2"/>
  </r>
  <r>
    <x v="24"/>
    <x v="20"/>
    <x v="1044"/>
    <x v="1044"/>
    <n v="2213501"/>
    <n v="1523041"/>
    <x v="1044"/>
    <n v="2274357"/>
    <n v="1465175"/>
    <n v="284089"/>
    <n v="285801"/>
    <n v="4370050"/>
    <n v="74014"/>
    <n v="9.0171270191357564"/>
    <x v="2"/>
  </r>
  <r>
    <x v="25"/>
    <x v="20"/>
    <x v="1045"/>
    <x v="1045"/>
    <n v="4235564"/>
    <n v="4973857"/>
    <x v="1045"/>
    <n v="5139610"/>
    <n v="3082015"/>
    <n v="566933"/>
    <n v="833040"/>
    <n v="10001763"/>
    <n v="101826"/>
    <n v="11.260943755405561"/>
    <x v="2"/>
  </r>
  <r>
    <x v="26"/>
    <x v="20"/>
    <x v="1046"/>
    <x v="1046"/>
    <n v="788329"/>
    <n v="672131"/>
    <x v="1046"/>
    <n v="907018"/>
    <n v="545326"/>
    <n v="74629"/>
    <n v="111496"/>
    <n v="1679521"/>
    <n v="-8468"/>
    <n v="11.702297667317941"/>
    <x v="2"/>
  </r>
  <r>
    <x v="27"/>
    <x v="20"/>
    <x v="1047"/>
    <x v="1047"/>
    <n v="1217306"/>
    <n v="2286617"/>
    <x v="144"/>
    <n v="2318463"/>
    <n v="1026626"/>
    <n v="168033"/>
    <n v="298231"/>
    <n v="3913038"/>
    <n v="-42874"/>
    <n v="12.762625230014311"/>
    <x v="2"/>
  </r>
  <r>
    <x v="28"/>
    <x v="20"/>
    <x v="1048"/>
    <x v="1048"/>
    <n v="2556472"/>
    <n v="1183319"/>
    <x v="1047"/>
    <n v="2058538"/>
    <n v="1396907"/>
    <n v="166814"/>
    <n v="222161"/>
    <n v="4057443"/>
    <n v="74357"/>
    <n v="9.5693137182242651"/>
    <x v="2"/>
  </r>
  <r>
    <x v="29"/>
    <x v="20"/>
    <x v="1049"/>
    <x v="1049"/>
    <n v="1020089"/>
    <n v="1792338"/>
    <x v="1048"/>
    <n v="1642945"/>
    <n v="879507"/>
    <n v="76488"/>
    <n v="72588"/>
    <n v="2878534"/>
    <n v="97783"/>
    <n v="15.856523337400041"/>
    <x v="2"/>
  </r>
  <r>
    <x v="30"/>
    <x v="20"/>
    <x v="1050"/>
    <x v="1050"/>
    <n v="10986132"/>
    <n v="15938885"/>
    <x v="1049"/>
    <n v="15489942"/>
    <n v="9131634"/>
    <n v="1218744"/>
    <n v="933676"/>
    <n v="28179900"/>
    <n v="-109804"/>
    <n v="20.968848629634028"/>
    <x v="2"/>
  </r>
  <r>
    <x v="31"/>
    <x v="20"/>
    <x v="1051"/>
    <x v="1051"/>
    <n v="2401884"/>
    <n v="597419"/>
    <x v="1050"/>
    <n v="1709797"/>
    <n v="1096508"/>
    <n v="145330"/>
    <n v="514077"/>
    <n v="3536546"/>
    <n v="-17925"/>
    <n v="10.753435877375011"/>
    <x v="2"/>
  </r>
  <r>
    <x v="32"/>
    <x v="20"/>
    <x v="1052"/>
    <x v="1052"/>
    <n v="23632698"/>
    <n v="32655563"/>
    <x v="1051"/>
    <n v="38756656"/>
    <n v="14846782"/>
    <n v="1462376"/>
    <n v="3982327"/>
    <n v="60505950"/>
    <n v="-882032"/>
    <n v="22.672372286158097"/>
    <x v="2"/>
  </r>
  <r>
    <x v="33"/>
    <x v="20"/>
    <x v="1053"/>
    <x v="1053"/>
    <n v="7891977"/>
    <n v="3257536"/>
    <x v="1052"/>
    <n v="7681386"/>
    <n v="3957680"/>
    <n v="744037"/>
    <n v="653058"/>
    <n v="13650536"/>
    <n v="-921134"/>
    <n v="8.6699082158901746"/>
    <x v="2"/>
  </r>
  <r>
    <x v="34"/>
    <x v="20"/>
    <x v="1054"/>
    <x v="1054"/>
    <n v="685348"/>
    <n v="574096"/>
    <x v="1053"/>
    <n v="718970"/>
    <n v="400607"/>
    <n v="94995"/>
    <n v="224615"/>
    <n v="1516575"/>
    <n v="-111226"/>
    <n v="13.910903241771839"/>
    <x v="2"/>
  </r>
  <r>
    <x v="35"/>
    <x v="20"/>
    <x v="1055"/>
    <x v="1055"/>
    <n v="8990516"/>
    <n v="11824787"/>
    <x v="1054"/>
    <n v="10800145"/>
    <n v="7376469"/>
    <n v="916885"/>
    <n v="1998557"/>
    <n v="22015797"/>
    <n v="520719"/>
    <n v="13.96558506504854"/>
    <x v="2"/>
  </r>
  <r>
    <x v="36"/>
    <x v="20"/>
    <x v="1056"/>
    <x v="1056"/>
    <n v="2890048"/>
    <n v="2272119"/>
    <x v="1055"/>
    <n v="2800189"/>
    <n v="1972011"/>
    <n v="404107"/>
    <n v="557341"/>
    <n v="5796945"/>
    <n v="81166"/>
    <n v="8.7544192003812675"/>
    <x v="2"/>
  </r>
  <r>
    <x v="37"/>
    <x v="20"/>
    <x v="1057"/>
    <x v="1057"/>
    <n v="3041825"/>
    <n v="2563991"/>
    <x v="1056"/>
    <n v="3261733"/>
    <n v="2067538"/>
    <n v="228499"/>
    <n v="343353"/>
    <n v="6228197"/>
    <n v="-150699"/>
    <n v="10.775591039811633"/>
    <x v="2"/>
  </r>
  <r>
    <x v="38"/>
    <x v="20"/>
    <x v="1058"/>
    <x v="1058"/>
    <n v="9764558"/>
    <n v="16670974"/>
    <x v="1057"/>
    <n v="15456205"/>
    <n v="7737010"/>
    <n v="1178563"/>
    <n v="1501024"/>
    <n v="28495118"/>
    <n v="-10473"/>
    <n v="17.543111571515322"/>
    <x v="2"/>
  </r>
  <r>
    <x v="39"/>
    <x v="20"/>
    <x v="1059"/>
    <x v="1059"/>
    <n v="841875"/>
    <n v="1247391"/>
    <x v="1058"/>
    <n v="1265936"/>
    <n v="765178"/>
    <n v="96721"/>
    <n v="35089"/>
    <n v="2231413"/>
    <n v="51246"/>
    <n v="16.734913966906401"/>
    <x v="2"/>
  </r>
  <r>
    <x v="40"/>
    <x v="20"/>
    <x v="1060"/>
    <x v="1060"/>
    <n v="3819285"/>
    <n v="3621040"/>
    <x v="1059"/>
    <n v="3933177"/>
    <n v="2621911"/>
    <n v="426662"/>
    <n v="853410"/>
    <n v="8224795"/>
    <n v="29667"/>
    <n v="11.428831331022957"/>
    <x v="2"/>
  </r>
  <r>
    <x v="41"/>
    <x v="20"/>
    <x v="1061"/>
    <x v="1061"/>
    <n v="408009"/>
    <n v="713873"/>
    <x v="1060"/>
    <n v="663258"/>
    <n v="390637"/>
    <n v="64999"/>
    <n v="179586"/>
    <n v="1332496"/>
    <n v="-15883"/>
    <n v="10.104784490698103"/>
    <x v="2"/>
  </r>
  <r>
    <x v="42"/>
    <x v="20"/>
    <x v="1062"/>
    <x v="1062"/>
    <n v="4097627"/>
    <n v="3744604"/>
    <x v="1061"/>
    <n v="5191269"/>
    <n v="2780452"/>
    <n v="534815"/>
    <n v="564756"/>
    <n v="9248235"/>
    <n v="-240203"/>
    <n v="9.0764594276248634"/>
    <x v="2"/>
  </r>
  <r>
    <x v="43"/>
    <x v="20"/>
    <x v="1063"/>
    <x v="1063"/>
    <n v="18873046"/>
    <n v="25165544"/>
    <x v="1062"/>
    <n v="24226519"/>
    <n v="14150552"/>
    <n v="2585417"/>
    <n v="5472152"/>
    <n v="50674724"/>
    <n v="-940187"/>
    <n v="10.155038986034368"/>
    <x v="2"/>
  </r>
  <r>
    <x v="44"/>
    <x v="20"/>
    <x v="1064"/>
    <x v="1064"/>
    <n v="2235917"/>
    <n v="1655102"/>
    <x v="1063"/>
    <n v="2361179"/>
    <n v="1097484"/>
    <n v="309365"/>
    <n v="698249"/>
    <n v="4584624"/>
    <n v="-283831"/>
    <n v="7.6483696860300725"/>
    <x v="2"/>
  </r>
  <r>
    <x v="45"/>
    <x v="20"/>
    <x v="1065"/>
    <x v="1065"/>
    <n v="1431621"/>
    <n v="270989"/>
    <x v="1064"/>
    <n v="935593"/>
    <n v="538854"/>
    <n v="57026"/>
    <n v="55825"/>
    <n v="1809138"/>
    <n v="8169"/>
    <n v="20.373396860986546"/>
    <x v="2"/>
  </r>
  <r>
    <x v="46"/>
    <x v="20"/>
    <x v="1066"/>
    <x v="1066"/>
    <n v="5874323"/>
    <n v="8339116"/>
    <x v="1065"/>
    <n v="8445746"/>
    <n v="4874065"/>
    <n v="626080"/>
    <n v="1089417"/>
    <n v="15634918"/>
    <n v="-312600"/>
    <n v="12.113653469103788"/>
    <x v="2"/>
  </r>
  <r>
    <x v="47"/>
    <x v="20"/>
    <x v="1067"/>
    <x v="1067"/>
    <n v="7159428"/>
    <n v="4040603"/>
    <x v="1066"/>
    <n v="5911337"/>
    <n v="3777476"/>
    <n v="537261"/>
    <n v="1443002"/>
    <n v="12097549"/>
    <n v="144682"/>
    <n v="11.649271434702221"/>
    <x v="2"/>
  </r>
  <r>
    <x v="48"/>
    <x v="20"/>
    <x v="1068"/>
    <x v="1068"/>
    <n v="2027414"/>
    <n v="1075783"/>
    <x v="1067"/>
    <n v="1828234"/>
    <n v="1130079"/>
    <n v="225073"/>
    <n v="284685"/>
    <n v="3488877"/>
    <n v="-2511"/>
    <n v="12.349424391626226"/>
    <x v="2"/>
  </r>
  <r>
    <x v="49"/>
    <x v="20"/>
    <x v="1069"/>
    <x v="1069"/>
    <n v="5587013"/>
    <n v="4683002"/>
    <x v="1068"/>
    <n v="5637545"/>
    <n v="3551036"/>
    <n v="496850"/>
    <n v="521352"/>
    <n v="10845059"/>
    <n v="252388"/>
    <n v="12.848178322799649"/>
    <x v="2"/>
  </r>
  <r>
    <x v="50"/>
    <x v="20"/>
    <x v="1070"/>
    <x v="1070"/>
    <n v="881114"/>
    <n v="701352"/>
    <x v="1069"/>
    <n v="846872"/>
    <n v="546422"/>
    <n v="52001"/>
    <n v="213920"/>
    <n v="1675477"/>
    <n v="20490"/>
    <n v="18.528476068740236"/>
    <x v="2"/>
  </r>
  <r>
    <x v="0"/>
    <x v="21"/>
    <x v="1071"/>
    <x v="1071"/>
    <n v="4031547"/>
    <n v="2531630"/>
    <x v="1070"/>
    <n v="3824295"/>
    <n v="2390530"/>
    <n v="587642"/>
    <n v="580934"/>
    <n v="7587737"/>
    <n v="-230470"/>
    <n v="9.9411645482048581"/>
    <x v="2"/>
  </r>
  <r>
    <x v="1"/>
    <x v="21"/>
    <x v="1072"/>
    <x v="1072"/>
    <n v="1824373"/>
    <n v="529749"/>
    <x v="1071"/>
    <n v="1346457"/>
    <n v="982843"/>
    <n v="86314"/>
    <n v="269107"/>
    <n v="2727056"/>
    <n v="-63409"/>
    <n v="20.404990079593073"/>
    <x v="2"/>
  </r>
  <r>
    <x v="2"/>
    <x v="21"/>
    <x v="1073"/>
    <x v="1073"/>
    <n v="3182285"/>
    <n v="4076443"/>
    <x v="1072"/>
    <n v="3902565"/>
    <n v="2858103"/>
    <n v="461316"/>
    <n v="678228"/>
    <n v="8109460"/>
    <n v="252248"/>
    <n v="8.8583327065259656"/>
    <x v="2"/>
  </r>
  <r>
    <x v="3"/>
    <x v="21"/>
    <x v="1074"/>
    <x v="1074"/>
    <n v="4006889"/>
    <n v="633591"/>
    <x v="1073"/>
    <n v="2609867"/>
    <n v="1753929"/>
    <n v="282078"/>
    <n v="424314"/>
    <n v="5242672"/>
    <n v="-49454"/>
    <n v="10.821887092841767"/>
    <x v="2"/>
  </r>
  <r>
    <x v="4"/>
    <x v="21"/>
    <x v="1075"/>
    <x v="1075"/>
    <n v="38410554"/>
    <n v="26563511"/>
    <x v="1074"/>
    <n v="35539425"/>
    <n v="21594573"/>
    <n v="3581789"/>
    <n v="6124103"/>
    <n v="72506810"/>
    <n v="-117684"/>
    <n v="11.629363734871724"/>
    <x v="2"/>
  </r>
  <r>
    <x v="5"/>
    <x v="21"/>
    <x v="1076"/>
    <x v="1076"/>
    <n v="3961719"/>
    <n v="4519457"/>
    <x v="1075"/>
    <n v="4470568"/>
    <n v="3002964"/>
    <n v="373620"/>
    <n v="932776"/>
    <n v="9286626"/>
    <n v="-124220"/>
    <n v="10.589548918150182"/>
    <x v="2"/>
  </r>
  <r>
    <x v="6"/>
    <x v="21"/>
    <x v="1077"/>
    <x v="1077"/>
    <n v="4141590"/>
    <n v="6181736"/>
    <x v="1076"/>
    <n v="5889381"/>
    <n v="3128453"/>
    <n v="343615"/>
    <n v="447290"/>
    <n v="10201500"/>
    <n v="542419"/>
    <n v="21.021908421740541"/>
    <x v="2"/>
  </r>
  <r>
    <x v="7"/>
    <x v="21"/>
    <x v="1078"/>
    <x v="1078"/>
    <n v="1137764"/>
    <n v="683555"/>
    <x v="1077"/>
    <n v="1050647"/>
    <n v="582448"/>
    <n v="103583"/>
    <n v="171618"/>
    <n v="1988535"/>
    <n v="-34161"/>
    <n v="16.202332888420948"/>
    <x v="2"/>
  </r>
  <r>
    <x v="8"/>
    <x v="21"/>
    <x v="1079"/>
    <x v="1079"/>
    <n v="0"/>
    <n v="1207261"/>
    <x v="1078"/>
    <n v="503349"/>
    <n v="375966"/>
    <n v="34409"/>
    <n v="399565"/>
    <n v="1313289"/>
    <n v="28931"/>
    <n v="29.865604556984557"/>
    <x v="2"/>
  </r>
  <r>
    <x v="9"/>
    <x v="21"/>
    <x v="1080"/>
    <x v="1080"/>
    <n v="10460928"/>
    <n v="12504507"/>
    <x v="1079"/>
    <n v="14542370"/>
    <n v="7948773"/>
    <n v="1788820"/>
    <n v="1468023"/>
    <n v="26523658"/>
    <n v="-446196"/>
    <n v="9.6297083258555514"/>
    <x v="2"/>
  </r>
  <r>
    <x v="10"/>
    <x v="21"/>
    <x v="1081"/>
    <x v="1081"/>
    <n v="7837335"/>
    <n v="8180073"/>
    <x v="1080"/>
    <n v="9635641"/>
    <n v="5197804"/>
    <n v="967343"/>
    <n v="1642099"/>
    <n v="17668352"/>
    <n v="153268"/>
    <n v="10.488334113118936"/>
    <x v="2"/>
  </r>
  <r>
    <x v="11"/>
    <x v="21"/>
    <x v="1082"/>
    <x v="1082"/>
    <n v="2354601"/>
    <n v="55177"/>
    <x v="1081"/>
    <n v="1386369"/>
    <n v="798677"/>
    <n v="145898"/>
    <n v="173200"/>
    <n v="2504144"/>
    <n v="192622"/>
    <n v="14.434716981132075"/>
    <x v="2"/>
  </r>
  <r>
    <x v="12"/>
    <x v="21"/>
    <x v="1083"/>
    <x v="1083"/>
    <n v="1319582"/>
    <n v="532795"/>
    <x v="1082"/>
    <n v="1108768"/>
    <n v="650395"/>
    <n v="109175"/>
    <n v="91323"/>
    <n v="2012852"/>
    <n v="72118"/>
    <n v="7.4079061438540146"/>
    <x v="2"/>
  </r>
  <r>
    <x v="13"/>
    <x v="21"/>
    <x v="1084"/>
    <x v="1084"/>
    <n v="11163462"/>
    <n v="17620332"/>
    <x v="1083"/>
    <n v="16323537"/>
    <n v="10012961"/>
    <n v="975999"/>
    <n v="1999969"/>
    <n v="31080869"/>
    <n v="4752"/>
    <n v="15.085479115145256"/>
    <x v="2"/>
  </r>
  <r>
    <x v="14"/>
    <x v="21"/>
    <x v="1085"/>
    <x v="1085"/>
    <n v="7632238"/>
    <n v="3833273"/>
    <x v="1084"/>
    <n v="5513142"/>
    <n v="3641179"/>
    <n v="526178"/>
    <n v="889924"/>
    <n v="11136045"/>
    <n v="1263357"/>
    <n v="12.311730169463253"/>
    <x v="2"/>
  </r>
  <r>
    <x v="15"/>
    <x v="21"/>
    <x v="1086"/>
    <x v="1086"/>
    <n v="3247115"/>
    <n v="2753227"/>
    <x v="1085"/>
    <n v="3266694"/>
    <n v="1853835"/>
    <n v="259833"/>
    <n v="801317"/>
    <n v="6541553"/>
    <n v="-85625"/>
    <n v="12.866488760630018"/>
    <x v="2"/>
  </r>
  <r>
    <x v="16"/>
    <x v="21"/>
    <x v="1087"/>
    <x v="1087"/>
    <n v="3265012"/>
    <n v="2129558"/>
    <x v="1086"/>
    <n v="3033016"/>
    <n v="1657449"/>
    <n v="246811"/>
    <n v="813093"/>
    <n v="5957954"/>
    <n v="-143969"/>
    <n v="11.720940500046368"/>
    <x v="2"/>
  </r>
  <r>
    <x v="17"/>
    <x v="21"/>
    <x v="1088"/>
    <x v="1088"/>
    <n v="3966872"/>
    <n v="2437243"/>
    <x v="1087"/>
    <n v="3659917"/>
    <n v="2345545"/>
    <n v="454067"/>
    <n v="620745"/>
    <n v="7346219"/>
    <n v="-116362"/>
    <n v="10.527042512329114"/>
    <x v="2"/>
  </r>
  <r>
    <x v="18"/>
    <x v="21"/>
    <x v="1089"/>
    <x v="1089"/>
    <n v="3455315"/>
    <n v="3625384"/>
    <x v="1088"/>
    <n v="4026042"/>
    <n v="2731011"/>
    <n v="409510"/>
    <n v="706668"/>
    <n v="8140649"/>
    <n v="212054"/>
    <n v="12.552131593935451"/>
    <x v="2"/>
  </r>
  <r>
    <x v="19"/>
    <x v="21"/>
    <x v="1090"/>
    <x v="1090"/>
    <n v="1032280"/>
    <n v="1460407"/>
    <x v="1089"/>
    <n v="1369822"/>
    <n v="886844"/>
    <n v="109348"/>
    <n v="66571"/>
    <n v="2550302"/>
    <n v="125346"/>
    <n v="14.972094298552395"/>
    <x v="2"/>
  </r>
  <r>
    <x v="20"/>
    <x v="21"/>
    <x v="1091"/>
    <x v="1091"/>
    <n v="6186736"/>
    <n v="6979775"/>
    <x v="1090"/>
    <n v="7475952"/>
    <n v="4303895"/>
    <n v="367048"/>
    <n v="1131199"/>
    <n v="13712839"/>
    <n v="269705"/>
    <n v="16.150451391134808"/>
    <x v="2"/>
  </r>
  <r>
    <x v="21"/>
    <x v="21"/>
    <x v="1092"/>
    <x v="1092"/>
    <n v="6587492"/>
    <n v="9230683"/>
    <x v="1091"/>
    <n v="9407351"/>
    <n v="4969348"/>
    <n v="488065"/>
    <n v="1028761"/>
    <n v="16518383"/>
    <n v="90821"/>
    <n v="18.042539416310543"/>
    <x v="2"/>
  </r>
  <r>
    <x v="22"/>
    <x v="21"/>
    <x v="1093"/>
    <x v="1093"/>
    <n v="10073758"/>
    <n v="6820098"/>
    <x v="1092"/>
    <n v="8858564"/>
    <n v="5735894"/>
    <n v="831071"/>
    <n v="856907"/>
    <n v="17358365"/>
    <n v="1098888"/>
    <n v="13.536344921611725"/>
    <x v="2"/>
  </r>
  <r>
    <x v="23"/>
    <x v="21"/>
    <x v="1094"/>
    <x v="1094"/>
    <n v="7603409"/>
    <n v="2934779"/>
    <x v="1093"/>
    <n v="5986788"/>
    <n v="2803239"/>
    <n v="880403"/>
    <n v="1069928"/>
    <n v="11300786"/>
    <n v="-132153"/>
    <n v="13.881320689055158"/>
    <x v="2"/>
  </r>
  <r>
    <x v="24"/>
    <x v="21"/>
    <x v="1095"/>
    <x v="1095"/>
    <n v="2243098"/>
    <n v="1572310"/>
    <x v="1094"/>
    <n v="2279076"/>
    <n v="1521319"/>
    <n v="287150"/>
    <n v="316494"/>
    <n v="4463078"/>
    <n v="17027"/>
    <n v="9.0981192922316474"/>
    <x v="2"/>
  </r>
  <r>
    <x v="25"/>
    <x v="21"/>
    <x v="1096"/>
    <x v="1096"/>
    <n v="4267069"/>
    <n v="5093803"/>
    <x v="1095"/>
    <n v="5243167"/>
    <n v="3183894"/>
    <n v="577580"/>
    <n v="919482"/>
    <n v="10324249"/>
    <n v="-67634"/>
    <n v="11.485674003798467"/>
    <x v="2"/>
  </r>
  <r>
    <x v="26"/>
    <x v="21"/>
    <x v="1097"/>
    <x v="1097"/>
    <n v="822788"/>
    <n v="705396"/>
    <x v="1096"/>
    <n v="949120"/>
    <n v="570780"/>
    <n v="77193"/>
    <n v="121753"/>
    <n v="1754324"/>
    <n v="-24612"/>
    <n v="12.009053417942985"/>
    <x v="2"/>
  </r>
  <r>
    <x v="27"/>
    <x v="21"/>
    <x v="1098"/>
    <x v="1098"/>
    <n v="1283012"/>
    <n v="2403900"/>
    <x v="1097"/>
    <n v="2371149"/>
    <n v="1059275"/>
    <n v="175887"/>
    <n v="307828"/>
    <n v="4008633"/>
    <n v="-3542"/>
    <n v="13.029007996148316"/>
    <x v="2"/>
  </r>
  <r>
    <x v="28"/>
    <x v="21"/>
    <x v="1099"/>
    <x v="1099"/>
    <n v="2651854"/>
    <n v="1169805"/>
    <x v="1098"/>
    <n v="2104452"/>
    <n v="1413964"/>
    <n v="170754"/>
    <n v="161354"/>
    <n v="4043820"/>
    <n v="159435"/>
    <n v="9.6456920587931574"/>
    <x v="2"/>
  </r>
  <r>
    <x v="29"/>
    <x v="21"/>
    <x v="1100"/>
    <x v="1100"/>
    <n v="1003995"/>
    <n v="1877010"/>
    <x v="1099"/>
    <n v="1682021"/>
    <n v="913353"/>
    <n v="75750"/>
    <n v="87603"/>
    <n v="2960615"/>
    <n v="82379"/>
    <n v="16.462319985285049"/>
    <x v="2"/>
  </r>
  <r>
    <x v="30"/>
    <x v="21"/>
    <x v="1101"/>
    <x v="1101"/>
    <n v="11047025"/>
    <n v="16264645"/>
    <x v="1100"/>
    <n v="14956606"/>
    <n v="9205196"/>
    <n v="1273398"/>
    <n v="895858"/>
    <n v="27742203"/>
    <n v="712345"/>
    <n v="21.308681619051185"/>
    <x v="2"/>
  </r>
  <r>
    <x v="31"/>
    <x v="21"/>
    <x v="1102"/>
    <x v="1102"/>
    <n v="2505492"/>
    <n v="629575"/>
    <x v="1101"/>
    <n v="1709599"/>
    <n v="1088329"/>
    <n v="147184"/>
    <n v="562323"/>
    <n v="3576216"/>
    <n v="25171"/>
    <n v="11.025655391152871"/>
    <x v="2"/>
  </r>
  <r>
    <x v="32"/>
    <x v="21"/>
    <x v="1103"/>
    <x v="1103"/>
    <n v="24830862"/>
    <n v="33158857"/>
    <x v="1102"/>
    <n v="40168920"/>
    <n v="15381372"/>
    <n v="1515933"/>
    <n v="4060304"/>
    <n v="62556193"/>
    <n v="-1219081"/>
    <n v="23.417260715791016"/>
    <x v="2"/>
  </r>
  <r>
    <x v="33"/>
    <x v="21"/>
    <x v="1104"/>
    <x v="1104"/>
    <n v="7849343"/>
    <n v="4083787"/>
    <x v="1103"/>
    <n v="7573296"/>
    <n v="4015292"/>
    <n v="747335"/>
    <n v="609013"/>
    <n v="13540706"/>
    <n v="-77952"/>
    <n v="9.3401124330594545"/>
    <x v="2"/>
  </r>
  <r>
    <x v="34"/>
    <x v="21"/>
    <x v="1105"/>
    <x v="1105"/>
    <n v="901032"/>
    <n v="512071"/>
    <x v="1104"/>
    <n v="758669"/>
    <n v="422005"/>
    <n v="100586"/>
    <n v="239992"/>
    <n v="1597210"/>
    <n v="-28213"/>
    <n v="15.192859632814315"/>
    <x v="2"/>
  </r>
  <r>
    <x v="35"/>
    <x v="21"/>
    <x v="1106"/>
    <x v="1106"/>
    <n v="9492461"/>
    <n v="12112279"/>
    <x v="1105"/>
    <n v="11350255"/>
    <n v="7111920"/>
    <n v="898844"/>
    <n v="1546152"/>
    <n v="21847582"/>
    <n v="1449927"/>
    <n v="14.546705536955704"/>
    <x v="2"/>
  </r>
  <r>
    <x v="36"/>
    <x v="21"/>
    <x v="1107"/>
    <x v="1107"/>
    <n v="2983860"/>
    <n v="2360354"/>
    <x v="1106"/>
    <n v="2833650"/>
    <n v="2033459"/>
    <n v="404999"/>
    <n v="687788"/>
    <n v="6026661"/>
    <n v="7675"/>
    <n v="9.0055442051490218"/>
    <x v="2"/>
  </r>
  <r>
    <x v="37"/>
    <x v="21"/>
    <x v="1108"/>
    <x v="1108"/>
    <n v="3393147"/>
    <n v="2706753"/>
    <x v="1107"/>
    <n v="3437466"/>
    <n v="2151154"/>
    <n v="242975"/>
    <n v="311077"/>
    <n v="6453635"/>
    <n v="167728"/>
    <n v="11.687411965305063"/>
    <x v="2"/>
  </r>
  <r>
    <x v="38"/>
    <x v="21"/>
    <x v="1109"/>
    <x v="1109"/>
    <n v="10272392"/>
    <n v="16983068"/>
    <x v="1108"/>
    <n v="15352999"/>
    <n v="7889064"/>
    <n v="1163079"/>
    <n v="1566997"/>
    <n v="28620630"/>
    <n v="447439"/>
    <n v="18.10765206579239"/>
    <x v="2"/>
  </r>
  <r>
    <x v="39"/>
    <x v="21"/>
    <x v="1110"/>
    <x v="1110"/>
    <n v="867512"/>
    <n v="1258947"/>
    <x v="1109"/>
    <n v="1277445"/>
    <n v="782773"/>
    <n v="92710"/>
    <n v="37897"/>
    <n v="2258076"/>
    <n v="54934"/>
    <n v="17.122753249829735"/>
    <x v="2"/>
  </r>
  <r>
    <x v="40"/>
    <x v="21"/>
    <x v="1111"/>
    <x v="1111"/>
    <n v="3902923"/>
    <n v="3702239"/>
    <x v="1110"/>
    <n v="4035914"/>
    <n v="2747427"/>
    <n v="430577"/>
    <n v="862750"/>
    <n v="8452743"/>
    <n v="-35045"/>
    <n v="11.540800070196028"/>
    <x v="2"/>
  </r>
  <r>
    <x v="41"/>
    <x v="21"/>
    <x v="1112"/>
    <x v="1112"/>
    <n v="413544"/>
    <n v="745789"/>
    <x v="1111"/>
    <n v="696235"/>
    <n v="413254"/>
    <n v="68154"/>
    <n v="146035"/>
    <n v="1355439"/>
    <n v="-9890"/>
    <n v="10.298646031855373"/>
    <x v="2"/>
  </r>
  <r>
    <x v="42"/>
    <x v="21"/>
    <x v="1113"/>
    <x v="1113"/>
    <n v="4315952"/>
    <n v="3826453"/>
    <x v="1112"/>
    <n v="5296570"/>
    <n v="2805578"/>
    <n v="536241"/>
    <n v="549104"/>
    <n v="9432883"/>
    <n v="-195101"/>
    <n v="9.3068106143264586"/>
    <x v="2"/>
  </r>
  <r>
    <x v="43"/>
    <x v="21"/>
    <x v="1114"/>
    <x v="1114"/>
    <n v="20510815"/>
    <n v="26622860"/>
    <x v="1113"/>
    <n v="25364709"/>
    <n v="14803918"/>
    <n v="2682490"/>
    <n v="5766846"/>
    <n v="53096761"/>
    <n v="-319908"/>
    <n v="10.663134368555495"/>
    <x v="2"/>
  </r>
  <r>
    <x v="44"/>
    <x v="21"/>
    <x v="1115"/>
    <x v="1115"/>
    <n v="2363055"/>
    <n v="1657664"/>
    <x v="1114"/>
    <n v="2336613"/>
    <n v="1139969"/>
    <n v="302794"/>
    <n v="490911"/>
    <n v="4385896"/>
    <n v="20033"/>
    <n v="7.7239680026927386"/>
    <x v="2"/>
  </r>
  <r>
    <x v="45"/>
    <x v="21"/>
    <x v="1116"/>
    <x v="1116"/>
    <n v="1495453"/>
    <n v="297157"/>
    <x v="1115"/>
    <n v="955495"/>
    <n v="553032"/>
    <n v="59714"/>
    <n v="56780"/>
    <n v="1876197"/>
    <n v="18847"/>
    <n v="21.537038299806795"/>
    <x v="2"/>
  </r>
  <r>
    <x v="46"/>
    <x v="21"/>
    <x v="1117"/>
    <x v="1117"/>
    <n v="5994897"/>
    <n v="8343306"/>
    <x v="1116"/>
    <n v="8464947"/>
    <n v="4964725"/>
    <n v="619387"/>
    <n v="1041633"/>
    <n v="15690444"/>
    <n v="-342582"/>
    <n v="12.05445287544641"/>
    <x v="2"/>
  </r>
  <r>
    <x v="47"/>
    <x v="21"/>
    <x v="1118"/>
    <x v="1118"/>
    <n v="7833024"/>
    <n v="4176941"/>
    <x v="1117"/>
    <n v="6267816"/>
    <n v="4035948"/>
    <n v="549588"/>
    <n v="1525815"/>
    <n v="12806300"/>
    <n v="233897"/>
    <n v="12.327973015004165"/>
    <x v="2"/>
  </r>
  <r>
    <x v="48"/>
    <x v="21"/>
    <x v="1119"/>
    <x v="1119"/>
    <n v="2033948"/>
    <n v="1128984"/>
    <x v="1118"/>
    <n v="1823665"/>
    <n v="1147776"/>
    <n v="222824"/>
    <n v="286099"/>
    <n v="3499873"/>
    <n v="15016"/>
    <n v="12.541305550104365"/>
    <x v="2"/>
  </r>
  <r>
    <x v="49"/>
    <x v="21"/>
    <x v="1120"/>
    <x v="1120"/>
    <n v="5709579"/>
    <n v="4790106"/>
    <x v="1119"/>
    <n v="5685955"/>
    <n v="3616770"/>
    <n v="498431"/>
    <n v="767074"/>
    <n v="11255186"/>
    <n v="75067"/>
    <n v="13.09675663116866"/>
    <x v="2"/>
  </r>
  <r>
    <x v="50"/>
    <x v="21"/>
    <x v="1121"/>
    <x v="1121"/>
    <n v="965213"/>
    <n v="694711"/>
    <x v="1120"/>
    <n v="865932"/>
    <n v="555761"/>
    <n v="50715"/>
    <n v="287977"/>
    <n v="1775999"/>
    <n v="-3366"/>
    <n v="19.11565586852435"/>
    <x v="2"/>
  </r>
  <r>
    <x v="0"/>
    <x v="22"/>
    <x v="1122"/>
    <x v="1122"/>
    <n v="4080167"/>
    <n v="2484817"/>
    <x v="1121"/>
    <n v="3817479"/>
    <n v="2414860"/>
    <n v="594283"/>
    <n v="510091"/>
    <n v="7501799"/>
    <n v="-141577"/>
    <n v="10.014261728986332"/>
    <x v="2"/>
  </r>
  <r>
    <x v="1"/>
    <x v="22"/>
    <x v="1123"/>
    <x v="1123"/>
    <n v="2026555"/>
    <n v="550320"/>
    <x v="1122"/>
    <n v="1484610"/>
    <n v="1068849"/>
    <n v="92766"/>
    <n v="281914"/>
    <n v="2968341"/>
    <n v="-47355"/>
    <n v="22.33938281518871"/>
    <x v="2"/>
  </r>
  <r>
    <x v="2"/>
    <x v="22"/>
    <x v="1124"/>
    <x v="1124"/>
    <n v="3232013"/>
    <n v="3904660"/>
    <x v="1123"/>
    <n v="3846357"/>
    <n v="2880184"/>
    <n v="478876"/>
    <n v="497662"/>
    <n v="7902600"/>
    <n v="327907"/>
    <n v="8.7097339832250071"/>
    <x v="2"/>
  </r>
  <r>
    <x v="3"/>
    <x v="22"/>
    <x v="1125"/>
    <x v="1125"/>
    <n v="4075118"/>
    <n v="652095"/>
    <x v="1124"/>
    <n v="2620399"/>
    <n v="1772639"/>
    <n v="290396"/>
    <n v="511556"/>
    <n v="5350543"/>
    <n v="-41918"/>
    <n v="11.066967282491317"/>
    <x v="2"/>
  </r>
  <r>
    <x v="4"/>
    <x v="22"/>
    <x v="1126"/>
    <x v="1126"/>
    <n v="42360470"/>
    <n v="28331207"/>
    <x v="1125"/>
    <n v="38951948"/>
    <n v="23501848"/>
    <n v="3754315"/>
    <n v="6373893"/>
    <n v="78365958"/>
    <n v="-117916"/>
    <n v="12.56689198771128"/>
    <x v="2"/>
  </r>
  <r>
    <x v="5"/>
    <x v="22"/>
    <x v="1127"/>
    <x v="1127"/>
    <n v="4354525"/>
    <n v="4578518"/>
    <x v="1126"/>
    <n v="4578938"/>
    <n v="3170482"/>
    <n v="397263"/>
    <n v="923360"/>
    <n v="9557682"/>
    <n v="90615"/>
    <n v="11.06050188004402"/>
    <x v="2"/>
  </r>
  <r>
    <x v="6"/>
    <x v="22"/>
    <x v="1128"/>
    <x v="1128"/>
    <n v="4353546"/>
    <n v="6302218"/>
    <x v="1127"/>
    <n v="6006275"/>
    <n v="3233901"/>
    <n v="362941"/>
    <n v="530491"/>
    <n v="10542667"/>
    <n v="557170"/>
    <n v="21.96395681545652"/>
    <x v="2"/>
  </r>
  <r>
    <x v="7"/>
    <x v="22"/>
    <x v="1129"/>
    <x v="1129"/>
    <n v="1142333"/>
    <n v="737198"/>
    <x v="1128"/>
    <n v="1072395"/>
    <n v="583951"/>
    <n v="122741"/>
    <n v="103129"/>
    <n v="1975093"/>
    <n v="41982"/>
    <n v="16.554433911937299"/>
    <x v="2"/>
  </r>
  <r>
    <x v="8"/>
    <x v="22"/>
    <x v="1130"/>
    <x v="1130"/>
    <n v="0"/>
    <n v="1235916"/>
    <x v="1129"/>
    <n v="557345"/>
    <n v="379854"/>
    <n v="41841"/>
    <n v="381902"/>
    <n v="1360942"/>
    <n v="21340"/>
    <n v="29.948694615967934"/>
    <x v="2"/>
  </r>
  <r>
    <x v="9"/>
    <x v="22"/>
    <x v="1131"/>
    <x v="1131"/>
    <n v="10661586"/>
    <n v="13191864"/>
    <x v="1130"/>
    <n v="14931173"/>
    <n v="8186082"/>
    <n v="1816178"/>
    <n v="1681665"/>
    <n v="27277049"/>
    <n v="-305558"/>
    <n v="9.8305467078236539"/>
    <x v="2"/>
  </r>
  <r>
    <x v="10"/>
    <x v="22"/>
    <x v="1132"/>
    <x v="1132"/>
    <n v="8310872"/>
    <n v="8442573"/>
    <x v="1131"/>
    <n v="10081483"/>
    <n v="5324072"/>
    <n v="996277"/>
    <n v="1879063"/>
    <n v="18501103"/>
    <n v="83563"/>
    <n v="10.81884497949418"/>
    <x v="2"/>
  </r>
  <r>
    <x v="11"/>
    <x v="22"/>
    <x v="1133"/>
    <x v="1133"/>
    <n v="2381547"/>
    <n v="62746"/>
    <x v="1132"/>
    <n v="1377713"/>
    <n v="835930"/>
    <n v="145560"/>
    <n v="161801"/>
    <n v="2521004"/>
    <n v="182679"/>
    <n v="14.82412382665146"/>
    <x v="2"/>
  </r>
  <r>
    <x v="12"/>
    <x v="22"/>
    <x v="1134"/>
    <x v="1134"/>
    <n v="1381205"/>
    <n v="554313"/>
    <x v="1133"/>
    <n v="1130814"/>
    <n v="663005"/>
    <n v="108684"/>
    <n v="75680"/>
    <n v="2029520"/>
    <n v="138447"/>
    <n v="7.9085072465354154"/>
    <x v="2"/>
  </r>
  <r>
    <x v="13"/>
    <x v="22"/>
    <x v="1135"/>
    <x v="1135"/>
    <n v="11858968"/>
    <n v="17975672"/>
    <x v="1134"/>
    <n v="17313173"/>
    <n v="10279691"/>
    <n v="992075"/>
    <n v="2056951"/>
    <n v="32410033"/>
    <n v="-313201"/>
    <n v="15.678995351036551"/>
    <x v="2"/>
  </r>
  <r>
    <x v="14"/>
    <x v="22"/>
    <x v="1136"/>
    <x v="1136"/>
    <n v="7676341"/>
    <n v="3850352"/>
    <x v="1135"/>
    <n v="5537406"/>
    <n v="3712136"/>
    <n v="547516"/>
    <n v="948358"/>
    <n v="11378564"/>
    <n v="1078007"/>
    <n v="12.404286930587574"/>
    <x v="2"/>
  </r>
  <r>
    <x v="15"/>
    <x v="22"/>
    <x v="1137"/>
    <x v="1137"/>
    <n v="3460798"/>
    <n v="2795155"/>
    <x v="1136"/>
    <n v="3383909"/>
    <n v="1912222"/>
    <n v="262267"/>
    <n v="842674"/>
    <n v="6772654"/>
    <n v="-58244"/>
    <n v="13.287678281296072"/>
    <x v="2"/>
  </r>
  <r>
    <x v="16"/>
    <x v="22"/>
    <x v="1138"/>
    <x v="1138"/>
    <n v="3967809"/>
    <n v="1548649"/>
    <x v="1137"/>
    <n v="3051755"/>
    <n v="1692953"/>
    <n v="250584"/>
    <n v="963767"/>
    <n v="6175724"/>
    <n v="-183993"/>
    <n v="12.057737664010304"/>
    <x v="2"/>
  </r>
  <r>
    <x v="17"/>
    <x v="22"/>
    <x v="1139"/>
    <x v="1139"/>
    <n v="4176753"/>
    <n v="2523155"/>
    <x v="1138"/>
    <n v="3807748"/>
    <n v="2417226"/>
    <n v="468694"/>
    <n v="600859"/>
    <n v="7554887"/>
    <n v="-6016"/>
    <n v="10.96462616652747"/>
    <x v="2"/>
  </r>
  <r>
    <x v="18"/>
    <x v="22"/>
    <x v="1140"/>
    <x v="1140"/>
    <n v="3480365"/>
    <n v="3732798"/>
    <x v="1139"/>
    <n v="4100906"/>
    <n v="2774314"/>
    <n v="416066"/>
    <n v="780338"/>
    <n v="8437263"/>
    <n v="11480"/>
    <n v="12.781469406896969"/>
    <x v="2"/>
  </r>
  <r>
    <x v="19"/>
    <x v="22"/>
    <x v="1141"/>
    <x v="1141"/>
    <n v="1060925"/>
    <n v="1494781"/>
    <x v="1140"/>
    <n v="1406898"/>
    <n v="910381"/>
    <n v="109541"/>
    <n v="55686"/>
    <n v="2596180"/>
    <n v="143409"/>
    <n v="15.550296294614476"/>
    <x v="2"/>
  </r>
  <r>
    <x v="20"/>
    <x v="22"/>
    <x v="1142"/>
    <x v="1142"/>
    <n v="6267624"/>
    <n v="7404856"/>
    <x v="1141"/>
    <n v="7686024"/>
    <n v="4358416"/>
    <n v="386104"/>
    <n v="1050651"/>
    <n v="13882823"/>
    <n v="608819"/>
    <n v="16.578777450841315"/>
    <x v="2"/>
  </r>
  <r>
    <x v="21"/>
    <x v="22"/>
    <x v="1143"/>
    <x v="1143"/>
    <n v="6808436"/>
    <n v="9397810"/>
    <x v="1142"/>
    <n v="9774884"/>
    <n v="5043032"/>
    <n v="497880"/>
    <n v="1034539"/>
    <n v="16972319"/>
    <n v="12866"/>
    <n v="18.540147140689641"/>
    <x v="2"/>
  </r>
  <r>
    <x v="22"/>
    <x v="22"/>
    <x v="1144"/>
    <x v="1144"/>
    <n v="10510346"/>
    <n v="6932944"/>
    <x v="1143"/>
    <n v="9040821"/>
    <n v="5839572"/>
    <n v="831874"/>
    <n v="967476"/>
    <n v="17742903"/>
    <n v="1283093"/>
    <n v="14.14562727833048"/>
    <x v="2"/>
  </r>
  <r>
    <x v="23"/>
    <x v="22"/>
    <x v="1145"/>
    <x v="1145"/>
    <n v="7567199"/>
    <n v="3487141"/>
    <x v="1144"/>
    <n v="6257807"/>
    <n v="2933999"/>
    <n v="893322"/>
    <n v="1328863"/>
    <n v="11969872"/>
    <n v="-285623"/>
    <n v="14.477833922314025"/>
    <x v="2"/>
  </r>
  <r>
    <x v="24"/>
    <x v="22"/>
    <x v="1146"/>
    <x v="1146"/>
    <n v="2324855"/>
    <n v="1595122"/>
    <x v="1145"/>
    <n v="2350872"/>
    <n v="1525340"/>
    <n v="285117"/>
    <n v="407791"/>
    <n v="4624539"/>
    <n v="-32196"/>
    <n v="9.3685150013566201"/>
    <x v="2"/>
  </r>
  <r>
    <x v="25"/>
    <x v="22"/>
    <x v="1147"/>
    <x v="1147"/>
    <n v="4441091"/>
    <n v="5233700"/>
    <x v="1146"/>
    <n v="5387766"/>
    <n v="3266781"/>
    <n v="615166"/>
    <n v="869078"/>
    <n v="10540353"/>
    <n v="83038"/>
    <n v="11.899239341427162"/>
    <x v="2"/>
  </r>
  <r>
    <x v="26"/>
    <x v="22"/>
    <x v="1148"/>
    <x v="1148"/>
    <n v="851068"/>
    <n v="738291"/>
    <x v="1147"/>
    <n v="940488"/>
    <n v="581694"/>
    <n v="80426"/>
    <n v="160885"/>
    <n v="1804841"/>
    <n v="-502"/>
    <n v="12.491356691381615"/>
    <x v="2"/>
  </r>
  <r>
    <x v="27"/>
    <x v="22"/>
    <x v="1149"/>
    <x v="1149"/>
    <n v="1350116"/>
    <n v="2554197"/>
    <x v="1148"/>
    <n v="2446701"/>
    <n v="1102622"/>
    <n v="183067"/>
    <n v="449287"/>
    <n v="4283846"/>
    <n v="-35151"/>
    <n v="13.60535863533164"/>
    <x v="2"/>
  </r>
  <r>
    <x v="28"/>
    <x v="22"/>
    <x v="1150"/>
    <x v="1150"/>
    <n v="2744606"/>
    <n v="1205183"/>
    <x v="1149"/>
    <n v="2170424"/>
    <n v="1459504"/>
    <n v="174388"/>
    <n v="205794"/>
    <n v="4183085"/>
    <n v="162334"/>
    <n v="9.8996213674512692"/>
    <x v="2"/>
  </r>
  <r>
    <x v="29"/>
    <x v="22"/>
    <x v="1151"/>
    <x v="1151"/>
    <n v="1000063"/>
    <n v="1928093"/>
    <x v="1150"/>
    <n v="1697165"/>
    <n v="938368"/>
    <n v="75581"/>
    <n v="125475"/>
    <n v="3044720"/>
    <n v="48341"/>
    <n v="16.898371385333181"/>
    <x v="2"/>
  </r>
  <r>
    <x v="30"/>
    <x v="22"/>
    <x v="1152"/>
    <x v="1152"/>
    <n v="11423305"/>
    <n v="16757928"/>
    <x v="1151"/>
    <n v="15339450"/>
    <n v="9414336"/>
    <n v="1271558"/>
    <n v="1290946"/>
    <n v="28809725"/>
    <n v="525512"/>
    <n v="21.904554856148682"/>
    <x v="2"/>
  </r>
  <r>
    <x v="31"/>
    <x v="22"/>
    <x v="1153"/>
    <x v="1153"/>
    <n v="2595682"/>
    <n v="694180"/>
    <x v="1152"/>
    <n v="1773801"/>
    <n v="1256303"/>
    <n v="154435"/>
    <n v="587243"/>
    <n v="3846641"/>
    <n v="-56990"/>
    <n v="11.614115361158699"/>
    <x v="2"/>
  </r>
  <r>
    <x v="32"/>
    <x v="22"/>
    <x v="1154"/>
    <x v="1154"/>
    <n v="25900858"/>
    <n v="34941513"/>
    <x v="1153"/>
    <n v="41954260"/>
    <n v="15714795"/>
    <n v="1540851"/>
    <n v="4536014"/>
    <n v="65094591"/>
    <n v="-1382373"/>
    <n v="24.211074765573819"/>
    <x v="2"/>
  </r>
  <r>
    <x v="33"/>
    <x v="22"/>
    <x v="1155"/>
    <x v="1155"/>
    <n v="8172685"/>
    <n v="3384679"/>
    <x v="1154"/>
    <n v="7960222"/>
    <n v="4082387"/>
    <n v="746694"/>
    <n v="698847"/>
    <n v="14060699"/>
    <n v="-913765"/>
    <n v="8.9738264924086923"/>
    <x v="2"/>
  </r>
  <r>
    <x v="34"/>
    <x v="22"/>
    <x v="1156"/>
    <x v="1156"/>
    <n v="942772"/>
    <n v="543388"/>
    <x v="1155"/>
    <n v="825445"/>
    <n v="483984"/>
    <n v="110836"/>
    <n v="303053"/>
    <n v="1804762"/>
    <n v="-160229"/>
    <n v="15.505539265139872"/>
    <x v="2"/>
  </r>
  <r>
    <x v="35"/>
    <x v="22"/>
    <x v="1157"/>
    <x v="1157"/>
    <n v="10169760"/>
    <n v="12532080"/>
    <x v="1156"/>
    <n v="11620080"/>
    <n v="7324444"/>
    <n v="922732"/>
    <n v="1750785"/>
    <n v="22561728"/>
    <n v="1816932"/>
    <n v="15.234548706366992"/>
    <x v="2"/>
  </r>
  <r>
    <x v="36"/>
    <x v="22"/>
    <x v="1158"/>
    <x v="1158"/>
    <n v="2993050"/>
    <n v="2439148"/>
    <x v="1157"/>
    <n v="3000894"/>
    <n v="2041507"/>
    <n v="414086"/>
    <n v="663768"/>
    <n v="6184819"/>
    <n v="-63631"/>
    <n v="9.112775507469685"/>
    <x v="2"/>
  </r>
  <r>
    <x v="37"/>
    <x v="22"/>
    <x v="1159"/>
    <x v="1159"/>
    <n v="3678001"/>
    <n v="2856603"/>
    <x v="1158"/>
    <n v="3650855"/>
    <n v="2272382"/>
    <n v="249968"/>
    <n v="477516"/>
    <n v="7011609"/>
    <n v="100101"/>
    <n v="12.468459402218887"/>
    <x v="2"/>
  </r>
  <r>
    <x v="38"/>
    <x v="22"/>
    <x v="1160"/>
    <x v="1160"/>
    <n v="10532452"/>
    <n v="17576848"/>
    <x v="1159"/>
    <n v="16058338"/>
    <n v="8196747"/>
    <n v="1050310"/>
    <n v="1663209"/>
    <n v="29690645"/>
    <n v="276540"/>
    <n v="18.854057022993793"/>
    <x v="2"/>
  </r>
  <r>
    <x v="39"/>
    <x v="22"/>
    <x v="1161"/>
    <x v="1161"/>
    <n v="908963"/>
    <n v="1273387"/>
    <x v="1160"/>
    <n v="1322055"/>
    <n v="792525"/>
    <n v="90209"/>
    <n v="50889"/>
    <n v="2326473"/>
    <n v="40595"/>
    <n v="17.589341180317149"/>
    <x v="2"/>
  </r>
  <r>
    <x v="40"/>
    <x v="22"/>
    <x v="1162"/>
    <x v="1162"/>
    <n v="4094766"/>
    <n v="3829041"/>
    <x v="1161"/>
    <n v="4123140"/>
    <n v="2893109"/>
    <n v="447019"/>
    <n v="928112"/>
    <n v="8783362"/>
    <n v="-23418"/>
    <n v="11.879484839320805"/>
    <x v="2"/>
  </r>
  <r>
    <x v="41"/>
    <x v="22"/>
    <x v="1163"/>
    <x v="1163"/>
    <n v="425614"/>
    <n v="782682"/>
    <x v="1162"/>
    <n v="709363"/>
    <n v="426257"/>
    <n v="70128"/>
    <n v="222592"/>
    <n v="1464781"/>
    <n v="-49632"/>
    <n v="10.653354512330994"/>
    <x v="2"/>
  </r>
  <r>
    <x v="42"/>
    <x v="22"/>
    <x v="1164"/>
    <x v="1164"/>
    <n v="4385403"/>
    <n v="3947742"/>
    <x v="1163"/>
    <n v="5343272"/>
    <n v="2862499"/>
    <n v="560697"/>
    <n v="553396"/>
    <n v="9562527"/>
    <n v="-106607"/>
    <n v="9.5079283681739106"/>
    <x v="2"/>
  </r>
  <r>
    <x v="43"/>
    <x v="22"/>
    <x v="1165"/>
    <x v="1165"/>
    <n v="20967429"/>
    <n v="28783628"/>
    <x v="1164"/>
    <n v="26745844"/>
    <n v="15145619"/>
    <n v="2783770"/>
    <n v="6765205"/>
    <n v="56255791"/>
    <n v="-673762"/>
    <n v="11.105597832189712"/>
    <x v="2"/>
  </r>
  <r>
    <x v="44"/>
    <x v="22"/>
    <x v="1166"/>
    <x v="1166"/>
    <n v="2487937"/>
    <n v="1816934"/>
    <x v="1165"/>
    <n v="2367650"/>
    <n v="1166728"/>
    <n v="271400"/>
    <n v="606254"/>
    <n v="4537962"/>
    <n v="167122"/>
    <n v="8.1982530453222004"/>
    <x v="2"/>
  </r>
  <r>
    <x v="45"/>
    <x v="22"/>
    <x v="1167"/>
    <x v="1167"/>
    <n v="1546600"/>
    <n v="344862"/>
    <x v="1166"/>
    <n v="983532"/>
    <n v="566649"/>
    <n v="61871"/>
    <n v="58856"/>
    <n v="1969415"/>
    <n v="27380"/>
    <n v="23.440963091660407"/>
    <x v="2"/>
  </r>
  <r>
    <x v="46"/>
    <x v="22"/>
    <x v="1168"/>
    <x v="1168"/>
    <n v="6240349"/>
    <n v="8604970"/>
    <x v="1167"/>
    <n v="8755896"/>
    <n v="5075509"/>
    <n v="627473"/>
    <n v="1086722"/>
    <n v="16113212"/>
    <n v="-255688"/>
    <n v="12.389978021153761"/>
    <x v="2"/>
  </r>
  <r>
    <x v="47"/>
    <x v="22"/>
    <x v="1169"/>
    <x v="1169"/>
    <n v="8293812"/>
    <n v="4379208"/>
    <x v="1168"/>
    <n v="6508964"/>
    <n v="4510672"/>
    <n v="546926"/>
    <n v="1601069"/>
    <n v="13630138"/>
    <n v="79304"/>
    <n v="12.784377246798879"/>
    <x v="2"/>
  </r>
  <r>
    <x v="48"/>
    <x v="22"/>
    <x v="1170"/>
    <x v="1170"/>
    <n v="1979466"/>
    <n v="1135976"/>
    <x v="1169"/>
    <n v="1819903"/>
    <n v="1161944"/>
    <n v="233836"/>
    <n v="232738"/>
    <n v="3466981"/>
    <n v="11420"/>
    <n v="12.442190546026863"/>
    <x v="2"/>
  </r>
  <r>
    <x v="49"/>
    <x v="22"/>
    <x v="1171"/>
    <x v="1171"/>
    <n v="5869265"/>
    <n v="4953726"/>
    <x v="1170"/>
    <n v="5723474"/>
    <n v="3691809"/>
    <n v="513402"/>
    <n v="894823"/>
    <n v="11553677"/>
    <n v="83699"/>
    <n v="13.503365579307808"/>
    <x v="2"/>
  </r>
  <r>
    <x v="50"/>
    <x v="22"/>
    <x v="1172"/>
    <x v="1172"/>
    <n v="1116917"/>
    <n v="725667"/>
    <x v="1171"/>
    <n v="895910"/>
    <n v="565489"/>
    <n v="52520"/>
    <n v="409425"/>
    <n v="1942406"/>
    <n v="20468"/>
    <n v="20.911225457295963"/>
    <x v="2"/>
  </r>
  <r>
    <x v="0"/>
    <x v="23"/>
    <x v="1173"/>
    <x v="1173"/>
    <n v="4097696"/>
    <n v="2603240"/>
    <x v="1172"/>
    <n v="3865453"/>
    <n v="2439634"/>
    <n v="602452"/>
    <n v="610743"/>
    <n v="7708845"/>
    <n v="-210278"/>
    <n v="10.206964658096622"/>
    <x v="2"/>
  </r>
  <r>
    <x v="1"/>
    <x v="23"/>
    <x v="1174"/>
    <x v="1174"/>
    <n v="1613675"/>
    <n v="573696"/>
    <x v="1173"/>
    <n v="1251738"/>
    <n v="983877"/>
    <n v="91536"/>
    <n v="255041"/>
    <n v="2623014"/>
    <n v="-128323"/>
    <n v="18.831125402900128"/>
    <x v="2"/>
  </r>
  <r>
    <x v="2"/>
    <x v="23"/>
    <x v="1175"/>
    <x v="1175"/>
    <n v="3440726"/>
    <n v="3901400"/>
    <x v="1174"/>
    <n v="3872250"/>
    <n v="2913176"/>
    <n v="490641"/>
    <n v="528694"/>
    <n v="7987011"/>
    <n v="516023"/>
    <n v="9.0624209985569255"/>
    <x v="2"/>
  </r>
  <r>
    <x v="3"/>
    <x v="23"/>
    <x v="1176"/>
    <x v="1176"/>
    <n v="4122377"/>
    <n v="684983"/>
    <x v="1175"/>
    <n v="2658253"/>
    <n v="1802769"/>
    <n v="289916"/>
    <n v="518181"/>
    <n v="5434193"/>
    <n v="-33177"/>
    <n v="11.271442494109692"/>
    <x v="2"/>
  </r>
  <r>
    <x v="4"/>
    <x v="23"/>
    <x v="1177"/>
    <x v="1177"/>
    <n v="50904567"/>
    <n v="30603616"/>
    <x v="1176"/>
    <n v="42587272"/>
    <n v="26058021"/>
    <n v="3995951"/>
    <n v="6786142"/>
    <n v="85320133"/>
    <n v="3897129"/>
    <n v="14.350461176725675"/>
    <x v="2"/>
  </r>
  <r>
    <x v="5"/>
    <x v="23"/>
    <x v="1178"/>
    <x v="1178"/>
    <n v="4365019"/>
    <n v="5044338"/>
    <x v="1177"/>
    <n v="4786838"/>
    <n v="3333043"/>
    <n v="399899"/>
    <n v="880204"/>
    <n v="9878524"/>
    <n v="244747"/>
    <n v="11.494860777718985"/>
    <x v="2"/>
  </r>
  <r>
    <x v="6"/>
    <x v="23"/>
    <x v="1179"/>
    <x v="1179"/>
    <n v="4411204"/>
    <n v="6539874"/>
    <x v="1178"/>
    <n v="6110631"/>
    <n v="3307162"/>
    <n v="380996"/>
    <n v="620905"/>
    <n v="10826431"/>
    <n v="593242"/>
    <n v="22.862482832626618"/>
    <x v="2"/>
  </r>
  <r>
    <x v="7"/>
    <x v="23"/>
    <x v="1180"/>
    <x v="1180"/>
    <n v="1172219"/>
    <n v="736946"/>
    <x v="1179"/>
    <n v="1126775"/>
    <n v="588181"/>
    <n v="130187"/>
    <n v="104579"/>
    <n v="2041952"/>
    <n v="1625"/>
    <n v="16.857719117343784"/>
    <x v="2"/>
  </r>
  <r>
    <x v="8"/>
    <x v="23"/>
    <x v="1181"/>
    <x v="1181"/>
    <n v="0"/>
    <n v="1174797"/>
    <x v="1180"/>
    <n v="594396"/>
    <n v="369131"/>
    <n v="43753"/>
    <n v="315283"/>
    <n v="1322563"/>
    <n v="7156"/>
    <n v="27.509909798080106"/>
    <x v="2"/>
  </r>
  <r>
    <x v="9"/>
    <x v="23"/>
    <x v="1182"/>
    <x v="1182"/>
    <n v="10963807"/>
    <n v="14014462"/>
    <x v="1181"/>
    <n v="15212112"/>
    <n v="8286140"/>
    <n v="1841593"/>
    <n v="1983363"/>
    <n v="27945116"/>
    <n v="180482"/>
    <n v="10.128295497226617"/>
    <x v="2"/>
  </r>
  <r>
    <x v="10"/>
    <x v="23"/>
    <x v="1183"/>
    <x v="1183"/>
    <n v="8771192"/>
    <n v="8824890"/>
    <x v="1182"/>
    <n v="10534931"/>
    <n v="5554271"/>
    <n v="1029127"/>
    <n v="1834767"/>
    <n v="19158388"/>
    <n v="245065"/>
    <n v="11.234799097901956"/>
    <x v="2"/>
  </r>
  <r>
    <x v="11"/>
    <x v="23"/>
    <x v="1184"/>
    <x v="1184"/>
    <n v="2710361"/>
    <n v="59027"/>
    <x v="1183"/>
    <n v="1468044"/>
    <n v="901508"/>
    <n v="146892"/>
    <n v="216650"/>
    <n v="2733094"/>
    <n v="297425"/>
    <n v="16.651660759910985"/>
    <x v="2"/>
  </r>
  <r>
    <x v="12"/>
    <x v="23"/>
    <x v="1185"/>
    <x v="1185"/>
    <n v="1454830"/>
    <n v="571338"/>
    <x v="1184"/>
    <n v="1171313"/>
    <n v="689190"/>
    <n v="111297"/>
    <n v="74932"/>
    <n v="2100980"/>
    <n v="165510"/>
    <n v="8.2463097919221102"/>
    <x v="2"/>
  </r>
  <r>
    <x v="13"/>
    <x v="23"/>
    <x v="1186"/>
    <x v="1186"/>
    <n v="12053316"/>
    <n v="18523918"/>
    <x v="1185"/>
    <n v="17804976"/>
    <n v="10426170"/>
    <n v="992684"/>
    <n v="2015647"/>
    <n v="33037244"/>
    <n v="-128286"/>
    <n v="16.20558551486987"/>
    <x v="2"/>
  </r>
  <r>
    <x v="14"/>
    <x v="23"/>
    <x v="1187"/>
    <x v="1187"/>
    <n v="7780711"/>
    <n v="3996613"/>
    <x v="1186"/>
    <n v="5730602"/>
    <n v="3663349"/>
    <n v="565820"/>
    <n v="986746"/>
    <n v="11535287"/>
    <n v="1196874"/>
    <n v="12.697927387762592"/>
    <x v="2"/>
  </r>
  <r>
    <x v="15"/>
    <x v="23"/>
    <x v="1188"/>
    <x v="1188"/>
    <n v="3583134"/>
    <n v="2871491"/>
    <x v="1187"/>
    <n v="3447707"/>
    <n v="1978260"/>
    <n v="268349"/>
    <n v="889597"/>
    <n v="6972412"/>
    <n v="-52935"/>
    <n v="13.620642344502317"/>
    <x v="2"/>
  </r>
  <r>
    <x v="16"/>
    <x v="23"/>
    <x v="1189"/>
    <x v="1189"/>
    <n v="3949517"/>
    <n v="1666124"/>
    <x v="1188"/>
    <n v="3006786"/>
    <n v="1685306"/>
    <n v="249622"/>
    <n v="964098"/>
    <n v="6134836"/>
    <n v="-65273"/>
    <n v="12.24825797858923"/>
    <x v="2"/>
  </r>
  <r>
    <x v="17"/>
    <x v="23"/>
    <x v="1190"/>
    <x v="1190"/>
    <n v="4269100"/>
    <n v="2596532"/>
    <x v="1189"/>
    <n v="3917968"/>
    <n v="2425472"/>
    <n v="490641"/>
    <n v="736079"/>
    <n v="7786281"/>
    <n v="-40353"/>
    <n v="11.284202552298817"/>
    <x v="2"/>
  </r>
  <r>
    <x v="18"/>
    <x v="23"/>
    <x v="1191"/>
    <x v="1191"/>
    <n v="3480353"/>
    <n v="3895318"/>
    <x v="1190"/>
    <n v="4095916"/>
    <n v="2789031"/>
    <n v="421043"/>
    <n v="577609"/>
    <n v="8248660"/>
    <n v="148476"/>
    <n v="12.712128024512499"/>
    <x v="2"/>
  </r>
  <r>
    <x v="19"/>
    <x v="23"/>
    <x v="1192"/>
    <x v="1192"/>
    <n v="1074641"/>
    <n v="1584947"/>
    <x v="1191"/>
    <n v="1437164"/>
    <n v="938187"/>
    <n v="116281"/>
    <n v="95951"/>
    <n v="2706103"/>
    <n v="139288"/>
    <n v="15.818361231716876"/>
    <x v="2"/>
  </r>
  <r>
    <x v="20"/>
    <x v="23"/>
    <x v="1193"/>
    <x v="1193"/>
    <n v="6334951"/>
    <n v="7250771"/>
    <x v="1192"/>
    <n v="7779504"/>
    <n v="4338868"/>
    <n v="397653"/>
    <n v="1055665"/>
    <n v="13992191"/>
    <n v="417130"/>
    <n v="16.389202180173704"/>
    <x v="2"/>
  </r>
  <r>
    <x v="21"/>
    <x v="23"/>
    <x v="1194"/>
    <x v="1194"/>
    <n v="6770086"/>
    <n v="9949575"/>
    <x v="1193"/>
    <n v="9991819"/>
    <n v="4970289"/>
    <n v="504388"/>
    <n v="945525"/>
    <n v="17037880"/>
    <n v="446824"/>
    <n v="18.983879986406507"/>
    <x v="2"/>
  </r>
  <r>
    <x v="22"/>
    <x v="23"/>
    <x v="1195"/>
    <x v="1195"/>
    <n v="10727785"/>
    <n v="7135452"/>
    <x v="1194"/>
    <n v="9113469"/>
    <n v="5899097"/>
    <n v="847846"/>
    <n v="1062838"/>
    <n v="18001445"/>
    <n v="1414616"/>
    <n v="14.536102441168126"/>
    <x v="2"/>
  </r>
  <r>
    <x v="23"/>
    <x v="23"/>
    <x v="1196"/>
    <x v="1196"/>
    <n v="7887346"/>
    <n v="3664457"/>
    <x v="1195"/>
    <n v="6548885"/>
    <n v="3016934"/>
    <n v="954208"/>
    <n v="1743709"/>
    <n v="12848946"/>
    <n v="-662811"/>
    <n v="15.023152114818709"/>
    <x v="2"/>
  </r>
  <r>
    <x v="24"/>
    <x v="23"/>
    <x v="1197"/>
    <x v="1197"/>
    <n v="2411621"/>
    <n v="1653054"/>
    <x v="1196"/>
    <n v="2407637"/>
    <n v="1551274"/>
    <n v="287245"/>
    <n v="335067"/>
    <n v="4631356"/>
    <n v="124043"/>
    <n v="9.7798414379582308"/>
    <x v="2"/>
  </r>
  <r>
    <x v="25"/>
    <x v="23"/>
    <x v="1198"/>
    <x v="1198"/>
    <n v="4568867"/>
    <n v="5399709"/>
    <x v="1197"/>
    <n v="5488433"/>
    <n v="3298811"/>
    <n v="630287"/>
    <n v="890008"/>
    <n v="10719882"/>
    <n v="173349"/>
    <n v="12.21825150243283"/>
    <x v="2"/>
  </r>
  <r>
    <x v="26"/>
    <x v="23"/>
    <x v="1199"/>
    <x v="1199"/>
    <n v="840804"/>
    <n v="739765"/>
    <x v="1198"/>
    <n v="973199"/>
    <n v="599074"/>
    <n v="85351"/>
    <n v="179414"/>
    <n v="1879789"/>
    <n v="-78880"/>
    <n v="12.399538694574497"/>
    <x v="2"/>
  </r>
  <r>
    <x v="27"/>
    <x v="23"/>
    <x v="1200"/>
    <x v="1200"/>
    <n v="1437048"/>
    <n v="2614937"/>
    <x v="1199"/>
    <n v="2526973"/>
    <n v="1149107"/>
    <n v="206577"/>
    <n v="641968"/>
    <n v="4640422"/>
    <n v="-241611"/>
    <n v="13.940492866242845"/>
    <x v="2"/>
  </r>
  <r>
    <x v="28"/>
    <x v="23"/>
    <x v="1201"/>
    <x v="1201"/>
    <n v="2816911"/>
    <n v="1264652"/>
    <x v="1200"/>
    <n v="2288790"/>
    <n v="1505591"/>
    <n v="184055"/>
    <n v="224494"/>
    <n v="4374249"/>
    <n v="108637"/>
    <n v="10.150934167830933"/>
    <x v="2"/>
  </r>
  <r>
    <x v="29"/>
    <x v="23"/>
    <x v="1202"/>
    <x v="1202"/>
    <n v="1004753"/>
    <n v="1976554"/>
    <x v="1201"/>
    <n v="1743022"/>
    <n v="959654"/>
    <n v="76229"/>
    <n v="137180"/>
    <n v="3124778"/>
    <n v="25695"/>
    <n v="17.533603811177525"/>
    <x v="2"/>
  </r>
  <r>
    <x v="30"/>
    <x v="23"/>
    <x v="1203"/>
    <x v="1203"/>
    <n v="11681799"/>
    <n v="17143437"/>
    <x v="1202"/>
    <n v="15831343"/>
    <n v="9549742"/>
    <n v="1375737"/>
    <n v="1414861"/>
    <n v="29665476"/>
    <n v="347190"/>
    <n v="21.995793247649459"/>
    <x v="2"/>
  </r>
  <r>
    <x v="31"/>
    <x v="23"/>
    <x v="1204"/>
    <x v="1204"/>
    <n v="2591444"/>
    <n v="666630"/>
    <x v="1203"/>
    <n v="1733158"/>
    <n v="1212080"/>
    <n v="156882"/>
    <n v="551143"/>
    <n v="3729397"/>
    <n v="35672"/>
    <n v="11.770953632984327"/>
    <x v="2"/>
  </r>
  <r>
    <x v="32"/>
    <x v="23"/>
    <x v="1205"/>
    <x v="1205"/>
    <n v="27437593"/>
    <n v="36105265"/>
    <x v="1204"/>
    <n v="43964520"/>
    <n v="15883500"/>
    <n v="1599317"/>
    <n v="4656189"/>
    <n v="68282026"/>
    <n v="-1369365"/>
    <n v="25.825581399836739"/>
    <x v="2"/>
  </r>
  <r>
    <x v="33"/>
    <x v="23"/>
    <x v="1206"/>
    <x v="1206"/>
    <n v="8287126"/>
    <n v="3603019"/>
    <x v="1205"/>
    <n v="8060544"/>
    <n v="4102549"/>
    <n v="754102"/>
    <n v="912783"/>
    <n v="14207389"/>
    <n v="-759344"/>
    <n v="9.198162699140104"/>
    <x v="2"/>
  </r>
  <r>
    <x v="34"/>
    <x v="23"/>
    <x v="1207"/>
    <x v="1207"/>
    <n v="985365"/>
    <n v="647931"/>
    <x v="1206"/>
    <n v="867650"/>
    <n v="474679"/>
    <n v="117979"/>
    <n v="412047"/>
    <n v="1963630"/>
    <n v="-174881"/>
    <n v="16.503810525538825"/>
    <x v="2"/>
  </r>
  <r>
    <x v="35"/>
    <x v="23"/>
    <x v="1208"/>
    <x v="1208"/>
    <n v="9277802"/>
    <n v="12807744"/>
    <x v="1207"/>
    <n v="12247509"/>
    <n v="7357292"/>
    <n v="956321"/>
    <n v="1854842"/>
    <n v="23352516"/>
    <n v="414013"/>
    <n v="14.900420934105068"/>
    <x v="2"/>
  </r>
  <r>
    <x v="36"/>
    <x v="23"/>
    <x v="1209"/>
    <x v="1209"/>
    <n v="2909651"/>
    <n v="2504321"/>
    <x v="1208"/>
    <n v="3047217"/>
    <n v="2011100"/>
    <n v="416151"/>
    <n v="641979"/>
    <n v="6184152"/>
    <n v="-80424"/>
    <n v="9.0724385643385546"/>
    <x v="2"/>
  </r>
  <r>
    <x v="37"/>
    <x v="23"/>
    <x v="1210"/>
    <x v="1210"/>
    <n v="3861438"/>
    <n v="2974057"/>
    <x v="1209"/>
    <n v="3834741"/>
    <n v="2367410"/>
    <n v="255562"/>
    <n v="686104"/>
    <n v="7501954"/>
    <n v="-83899"/>
    <n v="12.917769550650236"/>
    <x v="2"/>
  </r>
  <r>
    <x v="38"/>
    <x v="23"/>
    <x v="1211"/>
    <x v="1211"/>
    <n v="11181046"/>
    <n v="17991950"/>
    <x v="1210"/>
    <n v="16717308"/>
    <n v="8464573"/>
    <n v="1079198"/>
    <n v="1793713"/>
    <n v="30925177"/>
    <n v="152112"/>
    <n v="19.761813132832209"/>
    <x v="2"/>
  </r>
  <r>
    <x v="39"/>
    <x v="23"/>
    <x v="1212"/>
    <x v="1212"/>
    <n v="940989"/>
    <n v="1285173"/>
    <x v="1211"/>
    <n v="1340088"/>
    <n v="811796"/>
    <n v="90433"/>
    <n v="45441"/>
    <n v="2358654"/>
    <n v="42887"/>
    <n v="17.941227886684199"/>
    <x v="2"/>
  </r>
  <r>
    <x v="40"/>
    <x v="23"/>
    <x v="1213"/>
    <x v="1213"/>
    <n v="4262164"/>
    <n v="4058717"/>
    <x v="1212"/>
    <n v="4274682"/>
    <n v="3013294"/>
    <n v="458918"/>
    <n v="1073334"/>
    <n v="9187299"/>
    <n v="-25632"/>
    <n v="12.325333638271539"/>
    <x v="2"/>
  </r>
  <r>
    <x v="41"/>
    <x v="23"/>
    <x v="1214"/>
    <x v="1214"/>
    <n v="438629"/>
    <n v="820464"/>
    <x v="1213"/>
    <n v="730176"/>
    <n v="440580"/>
    <n v="78149"/>
    <n v="192504"/>
    <n v="1475864"/>
    <n v="-20127"/>
    <n v="10.860061919504645"/>
    <x v="2"/>
  </r>
  <r>
    <x v="42"/>
    <x v="23"/>
    <x v="1215"/>
    <x v="1215"/>
    <n v="4395757"/>
    <n v="4094159"/>
    <x v="1214"/>
    <n v="5401812"/>
    <n v="2915193"/>
    <n v="569611"/>
    <n v="553997"/>
    <n v="9680512"/>
    <n v="-95181"/>
    <n v="9.5923814003292414"/>
    <x v="2"/>
  </r>
  <r>
    <x v="43"/>
    <x v="23"/>
    <x v="1216"/>
    <x v="1216"/>
    <n v="22004299"/>
    <n v="30326508"/>
    <x v="1215"/>
    <n v="27862199"/>
    <n v="15169007"/>
    <n v="2855527"/>
    <n v="8332612"/>
    <n v="59314884"/>
    <n v="-1030729"/>
    <n v="11.533900382938564"/>
    <x v="2"/>
  </r>
  <r>
    <x v="44"/>
    <x v="23"/>
    <x v="1217"/>
    <x v="1217"/>
    <n v="2533573"/>
    <n v="2025290"/>
    <x v="1216"/>
    <n v="2591600"/>
    <n v="1217100"/>
    <n v="286744"/>
    <n v="707988"/>
    <n v="4923657"/>
    <n v="29266"/>
    <n v="8.5363580741621643"/>
    <x v="2"/>
  </r>
  <r>
    <x v="45"/>
    <x v="23"/>
    <x v="1218"/>
    <x v="1218"/>
    <n v="1614518"/>
    <n v="385956"/>
    <x v="1217"/>
    <n v="1013209"/>
    <n v="583178"/>
    <n v="56289"/>
    <n v="42911"/>
    <n v="2082696"/>
    <n v="29669"/>
    <n v="24.011241957851183"/>
    <x v="2"/>
  </r>
  <r>
    <x v="46"/>
    <x v="23"/>
    <x v="1219"/>
    <x v="1219"/>
    <n v="6297587"/>
    <n v="8903541"/>
    <x v="1218"/>
    <n v="8944614"/>
    <n v="5164699"/>
    <n v="643506"/>
    <n v="1161323"/>
    <n v="16497520"/>
    <n v="-238246"/>
    <n v="12.667988060706213"/>
    <x v="2"/>
  </r>
  <r>
    <x v="47"/>
    <x v="23"/>
    <x v="1220"/>
    <x v="1220"/>
    <n v="9211201"/>
    <n v="4655479"/>
    <x v="1219"/>
    <n v="7087365"/>
    <n v="4904575"/>
    <n v="577606"/>
    <n v="2204059"/>
    <n v="15253296"/>
    <n v="-288932"/>
    <n v="13.805107691796751"/>
    <x v="2"/>
  </r>
  <r>
    <x v="48"/>
    <x v="23"/>
    <x v="1221"/>
    <x v="1221"/>
    <n v="1863062"/>
    <n v="1170449"/>
    <x v="1220"/>
    <n v="1804235"/>
    <n v="1127255"/>
    <n v="236487"/>
    <n v="181392"/>
    <n v="3366566"/>
    <n v="25013"/>
    <n v="12.254408087757078"/>
    <x v="2"/>
  </r>
  <r>
    <x v="49"/>
    <x v="23"/>
    <x v="1222"/>
    <x v="1222"/>
    <n v="5986763"/>
    <n v="4928093"/>
    <x v="1221"/>
    <n v="5760418"/>
    <n v="3691439"/>
    <n v="508013"/>
    <n v="1082849"/>
    <n v="11787535"/>
    <n v="-90069"/>
    <n v="13.637606443008105"/>
    <x v="2"/>
  </r>
  <r>
    <x v="50"/>
    <x v="23"/>
    <x v="1223"/>
    <x v="1223"/>
    <n v="1175899"/>
    <n v="745758"/>
    <x v="1222"/>
    <n v="921494"/>
    <n v="585700"/>
    <n v="53570"/>
    <n v="454302"/>
    <n v="2034229"/>
    <n v="10440"/>
    <n v="21.634190729121478"/>
    <x v="2"/>
  </r>
</pivotCacheRecords>
</file>

<file path=xl/pivotCache/pivotCacheRecords2.xml><?xml version="1.0" encoding="utf-8"?>
<pivotCacheRecords xmlns="http://schemas.openxmlformats.org/spreadsheetml/2006/main" xmlns:r="http://schemas.openxmlformats.org/officeDocument/2006/relationships" count="1224">
  <r>
    <x v="0"/>
    <x v="0"/>
    <n v="727716"/>
    <n v="331409"/>
    <n v="1729295"/>
    <n v="766687"/>
    <n v="2827391"/>
    <n v="1564558"/>
    <n v="794146"/>
    <n v="237222"/>
    <n v="204207"/>
    <n v="2833433"/>
    <x v="0"/>
    <n v="3.8852945379791017"/>
    <x v="0"/>
  </r>
  <r>
    <x v="1"/>
    <x v="0"/>
    <n v="121156"/>
    <n v="176150"/>
    <n v="775829"/>
    <n v="239419"/>
    <n v="1191398"/>
    <n v="494917"/>
    <n v="433788"/>
    <n v="36291"/>
    <n v="135791"/>
    <n v="1126398"/>
    <x v="1"/>
    <n v="9.8335864505265942"/>
    <x v="0"/>
  </r>
  <r>
    <x v="2"/>
    <x v="0"/>
    <n v="676297"/>
    <n v="318465"/>
    <n v="1415407"/>
    <n v="1694104"/>
    <n v="3427976"/>
    <n v="1578889"/>
    <n v="1000914"/>
    <n v="164083"/>
    <n v="680139"/>
    <n v="3623946"/>
    <x v="2"/>
    <n v="5.0687434662581676"/>
    <x v="0"/>
  </r>
  <r>
    <x v="3"/>
    <x v="0"/>
    <n v="311432"/>
    <n v="128196"/>
    <n v="771079"/>
    <n v="447634"/>
    <n v="1346909"/>
    <n v="782791"/>
    <n v="386526"/>
    <n v="68617"/>
    <n v="97824"/>
    <n v="1376067"/>
    <x v="3"/>
    <n v="4.3248895425004497"/>
    <x v="0"/>
  </r>
  <r>
    <x v="4"/>
    <x v="0"/>
    <n v="5129788"/>
    <n v="2151157"/>
    <n v="17064146"/>
    <n v="8828035"/>
    <n v="28043338"/>
    <n v="15281147"/>
    <n v="8914559"/>
    <n v="1608514"/>
    <n v="1944760"/>
    <n v="28110986"/>
    <x v="4"/>
    <n v="5.4667635387661244"/>
    <x v="0"/>
  </r>
  <r>
    <x v="5"/>
    <x v="0"/>
    <n v="539538"/>
    <n v="147793"/>
    <n v="1242337"/>
    <n v="1668196"/>
    <n v="3058326"/>
    <n v="1537714"/>
    <n v="954032"/>
    <n v="92163"/>
    <n v="318959"/>
    <n v="3028305"/>
    <x v="5"/>
    <n v="5.6684163117333721"/>
    <x v="0"/>
  </r>
  <r>
    <x v="6"/>
    <x v="0"/>
    <n v="471918"/>
    <n v="149204"/>
    <n v="1433539"/>
    <n v="2481415"/>
    <n v="4064158"/>
    <n v="2302852"/>
    <n v="1190914"/>
    <n v="143312"/>
    <n v="186802"/>
    <n v="4079943"/>
    <x v="6"/>
    <n v="8.6120003898982453"/>
    <x v="0"/>
  </r>
  <r>
    <x v="7"/>
    <x v="0"/>
    <n v="104355"/>
    <n v="44497"/>
    <n v="443250"/>
    <n v="196207"/>
    <n v="683954"/>
    <n v="394680"/>
    <n v="207850"/>
    <n v="26548"/>
    <n v="47372"/>
    <n v="694534"/>
    <x v="7"/>
    <n v="6.5541085717023622"/>
    <x v="0"/>
  </r>
  <r>
    <x v="8"/>
    <x v="0"/>
    <n v="80937"/>
    <n v="73882"/>
    <n v="0"/>
    <n v="647269"/>
    <n v="721151"/>
    <n v="339266"/>
    <n v="302281"/>
    <n v="39819"/>
    <n v="38074"/>
    <n v="719440"/>
    <x v="8"/>
    <n v="8.9100287878226272"/>
    <x v="0"/>
  </r>
  <r>
    <x v="9"/>
    <x v="0"/>
    <n v="1980569"/>
    <n v="947326"/>
    <n v="5520893"/>
    <n v="4901937"/>
    <n v="11370156"/>
    <n v="5333136"/>
    <n v="3557043"/>
    <n v="852220"/>
    <n v="1424334"/>
    <n v="11425183"/>
    <x v="9"/>
    <n v="5.740853259846034"/>
    <x v="0"/>
  </r>
  <r>
    <x v="10"/>
    <x v="0"/>
    <n v="893557"/>
    <n v="296231"/>
    <n v="2243580"/>
    <n v="2176748"/>
    <n v="4716559"/>
    <n v="2538712"/>
    <n v="1323320"/>
    <n v="260423"/>
    <n v="439808"/>
    <n v="4647974"/>
    <x v="10"/>
    <n v="5.2784086521620894"/>
    <x v="0"/>
  </r>
  <r>
    <x v="11"/>
    <x v="0"/>
    <n v="177448"/>
    <n v="76183"/>
    <n v="962375"/>
    <n v="23917"/>
    <n v="1062475"/>
    <n v="580597"/>
    <n v="304362"/>
    <n v="95700"/>
    <n v="82431"/>
    <n v="1063090"/>
    <x v="11"/>
    <n v="5.9875287408142102"/>
    <x v="0"/>
  </r>
  <r>
    <x v="12"/>
    <x v="0"/>
    <n v="231632"/>
    <n v="72747"/>
    <n v="547454"/>
    <n v="270634"/>
    <n v="890835"/>
    <n v="499914"/>
    <n v="260805"/>
    <n v="41238"/>
    <n v="81359"/>
    <n v="899819"/>
    <x v="12"/>
    <n v="3.8459064377978862"/>
    <x v="0"/>
  </r>
  <r>
    <x v="13"/>
    <x v="0"/>
    <n v="1856841"/>
    <n v="632724"/>
    <n v="3467071"/>
    <n v="6484829"/>
    <n v="10584624"/>
    <n v="5520683"/>
    <n v="3352722"/>
    <n v="426411"/>
    <n v="852085"/>
    <n v="10744695"/>
    <x v="13"/>
    <n v="5.7003394474809639"/>
    <x v="0"/>
  </r>
  <r>
    <x v="14"/>
    <x v="0"/>
    <n v="958052"/>
    <n v="278090"/>
    <n v="3005534"/>
    <n v="2549796"/>
    <n v="5833420"/>
    <n v="2862585"/>
    <n v="1619011"/>
    <n v="268924"/>
    <n v="477709"/>
    <n v="5668599"/>
    <x v="14"/>
    <n v="6.088834426523821"/>
    <x v="0"/>
  </r>
  <r>
    <x v="15"/>
    <x v="0"/>
    <n v="493957"/>
    <n v="131444"/>
    <n v="1299055"/>
    <n v="1450232"/>
    <n v="2880731"/>
    <n v="1522556"/>
    <n v="818922"/>
    <n v="114390"/>
    <n v="196098"/>
    <n v="2889377"/>
    <x v="15"/>
    <n v="5.8319469103585941"/>
    <x v="0"/>
  </r>
  <r>
    <x v="16"/>
    <x v="0"/>
    <n v="451469"/>
    <n v="123082"/>
    <n v="1165178"/>
    <n v="1098685"/>
    <n v="2386945"/>
    <n v="1309958"/>
    <n v="802965"/>
    <n v="142268"/>
    <n v="195674"/>
    <n v="2522542"/>
    <x v="16"/>
    <n v="5.2870628991137822"/>
    <x v="0"/>
  </r>
  <r>
    <x v="17"/>
    <x v="0"/>
    <n v="489281"/>
    <n v="216900"/>
    <n v="1529326"/>
    <n v="634922"/>
    <n v="2381148"/>
    <n v="1247496"/>
    <n v="711873"/>
    <n v="151526"/>
    <n v="127578"/>
    <n v="2283431"/>
    <x v="17"/>
    <n v="4.8666267441408921"/>
    <x v="0"/>
  </r>
  <r>
    <x v="18"/>
    <x v="0"/>
    <n v="795719"/>
    <n v="397206"/>
    <n v="1876967"/>
    <n v="1164148"/>
    <n v="3438321"/>
    <n v="1898515"/>
    <n v="997974"/>
    <n v="262609"/>
    <n v="173012"/>
    <n v="3427102"/>
    <x v="18"/>
    <n v="4.3210241303776833"/>
    <x v="0"/>
  </r>
  <r>
    <x v="19"/>
    <x v="0"/>
    <n v="211511"/>
    <n v="77440"/>
    <n v="652164"/>
    <n v="638491"/>
    <n v="1368095"/>
    <n v="809278"/>
    <n v="328664"/>
    <n v="67864"/>
    <n v="55490"/>
    <n v="1321846"/>
    <x v="19"/>
    <n v="6.4681978715055006"/>
    <x v="0"/>
  </r>
  <r>
    <x v="20"/>
    <x v="0"/>
    <n v="751850"/>
    <n v="252211"/>
    <n v="1940713"/>
    <n v="2725086"/>
    <n v="4918010"/>
    <n v="2785206"/>
    <n v="1508203"/>
    <n v="224147"/>
    <n v="324925"/>
    <n v="4898895"/>
    <x v="20"/>
    <n v="6.5412116778612752"/>
    <x v="0"/>
  </r>
  <r>
    <x v="21"/>
    <x v="0"/>
    <n v="862495"/>
    <n v="305113"/>
    <n v="1924321"/>
    <n v="3892178"/>
    <n v="6121612"/>
    <n v="3237228"/>
    <n v="1720824"/>
    <n v="191641"/>
    <n v="59238"/>
    <n v="5679261"/>
    <x v="21"/>
    <n v="7.0975623047090126"/>
    <x v="0"/>
  </r>
  <r>
    <x v="22"/>
    <x v="0"/>
    <n v="1600650"/>
    <n v="594226"/>
    <n v="3326748"/>
    <n v="7113200"/>
    <n v="11034174"/>
    <n v="5411969"/>
    <n v="3689748"/>
    <n v="715410"/>
    <n v="932700"/>
    <n v="11430958"/>
    <x v="22"/>
    <n v="6.8935582419642021"/>
    <x v="0"/>
  </r>
  <r>
    <x v="23"/>
    <x v="0"/>
    <n v="781566"/>
    <n v="213724"/>
    <n v="2284106"/>
    <n v="2364805"/>
    <n v="4862635"/>
    <n v="2756415"/>
    <n v="1327959"/>
    <n v="466306"/>
    <n v="512196"/>
    <n v="5290504"/>
    <x v="23"/>
    <n v="6.2216562644741451"/>
    <x v="0"/>
  </r>
  <r>
    <x v="24"/>
    <x v="0"/>
    <n v="329408"/>
    <n v="174870"/>
    <n v="612301"/>
    <n v="382938"/>
    <n v="1170109"/>
    <n v="652571"/>
    <n v="318799"/>
    <n v="89766"/>
    <n v="87575"/>
    <n v="1167032"/>
    <x v="24"/>
    <n v="3.5521572032251796"/>
    <x v="0"/>
  </r>
  <r>
    <x v="25"/>
    <x v="0"/>
    <n v="834636"/>
    <n v="271548"/>
    <n v="1939230"/>
    <n v="1985823"/>
    <n v="4196601"/>
    <n v="2229886"/>
    <n v="1250115"/>
    <n v="227686"/>
    <n v="399553"/>
    <n v="4234845"/>
    <x v="25"/>
    <n v="5.0280613345218752"/>
    <x v="0"/>
  </r>
  <r>
    <x v="26"/>
    <x v="0"/>
    <n v="158875"/>
    <n v="74386"/>
    <n v="445532"/>
    <n v="294080"/>
    <n v="813998"/>
    <n v="446245"/>
    <n v="261677"/>
    <n v="64200"/>
    <n v="49720"/>
    <n v="833435"/>
    <x v="26"/>
    <n v="5.1235121951219513"/>
    <x v="0"/>
  </r>
  <r>
    <x v="27"/>
    <x v="0"/>
    <n v="281354"/>
    <n v="94308"/>
    <n v="509432"/>
    <n v="1021502"/>
    <n v="1625242"/>
    <n v="972575"/>
    <n v="424311"/>
    <n v="57564"/>
    <n v="141118"/>
    <n v="1642376"/>
    <x v="27"/>
    <n v="5.7765022000753499"/>
    <x v="0"/>
  </r>
  <r>
    <x v="28"/>
    <x v="0"/>
    <n v="222846"/>
    <n v="52876"/>
    <n v="753277"/>
    <n v="342115"/>
    <n v="1148268"/>
    <n v="611914"/>
    <n v="360827"/>
    <n v="41799"/>
    <n v="195478"/>
    <n v="1265367"/>
    <x v="28"/>
    <n v="5.1527422524972399"/>
    <x v="0"/>
  </r>
  <r>
    <x v="29"/>
    <x v="0"/>
    <n v="177722"/>
    <n v="34680"/>
    <n v="84342"/>
    <n v="990721"/>
    <n v="1109743"/>
    <n v="611158"/>
    <n v="322618"/>
    <n v="34802"/>
    <n v="42172"/>
    <n v="1091814"/>
    <x v="29"/>
    <n v="6.2442635126771027"/>
    <x v="0"/>
  </r>
  <r>
    <x v="30"/>
    <x v="0"/>
    <n v="653488"/>
    <n v="331924"/>
    <n v="3104597"/>
    <n v="3311046"/>
    <n v="6747567"/>
    <n v="3676378"/>
    <n v="2092298"/>
    <n v="203775"/>
    <n v="342746"/>
    <n v="6641624"/>
    <x v="30"/>
    <n v="10.325464277844429"/>
    <x v="0"/>
  </r>
  <r>
    <x v="31"/>
    <x v="0"/>
    <n v="281407"/>
    <n v="154018"/>
    <n v="897725"/>
    <n v="165451"/>
    <n v="1217194"/>
    <n v="587753"/>
    <n v="427793"/>
    <n v="62453"/>
    <n v="128202"/>
    <n v="1223185"/>
    <x v="31"/>
    <n v="4.3253863621018667"/>
    <x v="0"/>
  </r>
  <r>
    <x v="32"/>
    <x v="0"/>
    <n v="2663637"/>
    <n v="1276362"/>
    <n v="8848470"/>
    <n v="12563921"/>
    <n v="22688753"/>
    <n v="14029639"/>
    <n v="6425626"/>
    <n v="935895"/>
    <n v="1625848"/>
    <n v="23934282"/>
    <x v="32"/>
    <n v="8.5179598421256344"/>
    <x v="0"/>
  </r>
  <r>
    <x v="33"/>
    <x v="0"/>
    <n v="1112636"/>
    <n v="433602"/>
    <n v="3388466"/>
    <n v="1761098"/>
    <n v="5583166"/>
    <n v="3037814"/>
    <n v="1525471"/>
    <n v="345822"/>
    <n v="480317"/>
    <n v="5475174"/>
    <x v="33"/>
    <n v="5.0179627479247477"/>
    <x v="0"/>
  </r>
  <r>
    <x v="34"/>
    <x v="0"/>
    <n v="118793"/>
    <n v="56254"/>
    <n v="243783"/>
    <n v="280111"/>
    <n v="580148"/>
    <n v="310940"/>
    <n v="156042"/>
    <n v="44647"/>
    <n v="41585"/>
    <n v="588983"/>
    <x v="34"/>
    <n v="4.883688432820116"/>
    <x v="0"/>
  </r>
  <r>
    <x v="35"/>
    <x v="0"/>
    <n v="1834239"/>
    <n v="509488"/>
    <n v="4156070"/>
    <n v="6176048"/>
    <n v="10841606"/>
    <n v="5522474"/>
    <n v="3653046"/>
    <n v="451400"/>
    <n v="588386"/>
    <n v="10385253"/>
    <x v="35"/>
    <n v="5.9106833951300786"/>
    <x v="0"/>
  </r>
  <r>
    <x v="36"/>
    <x v="0"/>
    <n v="312817"/>
    <n v="99809"/>
    <n v="802783"/>
    <n v="533913"/>
    <n v="1436505"/>
    <n v="726475"/>
    <n v="457062"/>
    <n v="113582"/>
    <n v="113949"/>
    <n v="1428916"/>
    <x v="36"/>
    <n v="4.5921577152136877"/>
    <x v="0"/>
  </r>
  <r>
    <x v="37"/>
    <x v="0"/>
    <n v="509814"/>
    <n v="196584"/>
    <n v="1180698"/>
    <n v="1763935"/>
    <n v="3141217"/>
    <n v="1712282"/>
    <n v="1053438"/>
    <n v="98785"/>
    <n v="209804"/>
    <n v="3149126"/>
    <x v="37"/>
    <n v="6.1614961534991197"/>
    <x v="0"/>
  </r>
  <r>
    <x v="38"/>
    <x v="0"/>
    <n v="1719829"/>
    <n v="695807"/>
    <n v="4781408"/>
    <n v="6792207"/>
    <n v="12269422"/>
    <n v="6856146"/>
    <n v="3622113"/>
    <n v="684867"/>
    <n v="966827"/>
    <n v="12809067"/>
    <x v="38"/>
    <n v="7.1340941454063165"/>
    <x v="0"/>
  </r>
  <r>
    <x v="39"/>
    <x v="0"/>
    <n v="138939"/>
    <n v="46215"/>
    <n v="351512"/>
    <n v="521867"/>
    <n v="919594"/>
    <n v="588044"/>
    <n v="268106"/>
    <n v="11541"/>
    <n v="12708"/>
    <n v="901540"/>
    <x v="39"/>
    <n v="6.6186887770892264"/>
    <x v="0"/>
  </r>
  <r>
    <x v="40"/>
    <x v="0"/>
    <n v="631613"/>
    <n v="277419"/>
    <n v="1419961"/>
    <n v="1333732"/>
    <n v="3031112"/>
    <n v="1592384"/>
    <n v="820795"/>
    <n v="269661"/>
    <n v="221824"/>
    <n v="2994038"/>
    <x v="40"/>
    <n v="4.7990019204797871"/>
    <x v="0"/>
  </r>
  <r>
    <x v="41"/>
    <x v="0"/>
    <n v="107050"/>
    <n v="52787"/>
    <n v="120851"/>
    <n v="292012"/>
    <n v="465650"/>
    <n v="265549"/>
    <n v="139963"/>
    <n v="22308"/>
    <n v="43632"/>
    <n v="481665"/>
    <x v="41"/>
    <n v="4.3498365249883229"/>
    <x v="0"/>
  </r>
  <r>
    <x v="42"/>
    <x v="0"/>
    <n v="844668"/>
    <n v="334410"/>
    <n v="1535027"/>
    <n v="1399205"/>
    <n v="3268642"/>
    <n v="1969619"/>
    <n v="781510"/>
    <n v="209586"/>
    <n v="248037"/>
    <n v="3286481"/>
    <x v="42"/>
    <n v="3.869735801522018"/>
    <x v="0"/>
  </r>
  <r>
    <x v="43"/>
    <x v="0"/>
    <n v="3535333"/>
    <n v="1233446"/>
    <n v="9919561"/>
    <n v="9114198"/>
    <n v="20267205"/>
    <n v="8914245"/>
    <n v="5150373"/>
    <n v="971683"/>
    <n v="2989512"/>
    <n v="18574871"/>
    <x v="43"/>
    <n v="5.7327569991285117"/>
    <x v="0"/>
  </r>
  <r>
    <x v="44"/>
    <x v="0"/>
    <n v="462323"/>
    <n v="116791"/>
    <n v="928596"/>
    <n v="592918"/>
    <n v="1638305"/>
    <n v="881924"/>
    <n v="410867"/>
    <n v="128758"/>
    <n v="207312"/>
    <n v="1665011"/>
    <x v="44"/>
    <n v="3.5436372406304684"/>
    <x v="0"/>
  </r>
  <r>
    <x v="45"/>
    <x v="0"/>
    <n v="97454"/>
    <n v="34179"/>
    <n v="216778"/>
    <n v="586583"/>
    <n v="837540"/>
    <n v="405876"/>
    <n v="193543"/>
    <n v="22698"/>
    <n v="15655"/>
    <n v="809853"/>
    <x v="45"/>
    <n v="8.5942085496747183"/>
    <x v="0"/>
  </r>
  <r>
    <x v="46"/>
    <x v="0"/>
    <n v="1032842"/>
    <n v="365601"/>
    <n v="2358711"/>
    <n v="3194224"/>
    <n v="5918536"/>
    <n v="3121277"/>
    <n v="1837782"/>
    <n v="303062"/>
    <n v="488487"/>
    <n v="5955333"/>
    <x v="46"/>
    <n v="5.7303401681961033"/>
    <x v="0"/>
  </r>
  <r>
    <x v="47"/>
    <x v="0"/>
    <n v="896197"/>
    <n v="284396"/>
    <n v="3720223"/>
    <n v="1266342"/>
    <n v="5270961"/>
    <n v="2778268"/>
    <n v="1626508"/>
    <n v="235224"/>
    <n v="942214"/>
    <n v="5791436"/>
    <x v="47"/>
    <n v="5.8814758362279722"/>
    <x v="0"/>
  </r>
  <r>
    <x v="48"/>
    <x v="0"/>
    <n v="317719"/>
    <n v="140913"/>
    <n v="1220263"/>
    <n v="470978"/>
    <n v="1832154"/>
    <n v="1023497"/>
    <n v="500010"/>
    <n v="116349"/>
    <n v="171484"/>
    <n v="1829848"/>
    <x v="48"/>
    <n v="5.7665861972371815"/>
    <x v="0"/>
  </r>
  <r>
    <x v="49"/>
    <x v="0"/>
    <n v="829085"/>
    <n v="226234"/>
    <n v="2205644"/>
    <n v="2926067"/>
    <n v="5357945"/>
    <n v="3111910"/>
    <n v="1629643"/>
    <n v="193368"/>
    <n v="500029"/>
    <n v="5640718"/>
    <x v="49"/>
    <n v="6.4624797216208227"/>
    <x v="0"/>
  </r>
  <r>
    <x v="50"/>
    <x v="0"/>
    <n v="100313"/>
    <n v="35437"/>
    <n v="308683"/>
    <n v="271010"/>
    <n v="615130"/>
    <n v="334071"/>
    <n v="193624"/>
    <n v="21047"/>
    <n v="48076"/>
    <n v="614807"/>
    <x v="50"/>
    <n v="6.1321065066342353"/>
    <x v="0"/>
  </r>
  <r>
    <x v="0"/>
    <x v="1"/>
    <n v="730004"/>
    <n v="331823"/>
    <n v="1850894"/>
    <n v="787506"/>
    <n v="2970223"/>
    <n v="1697593"/>
    <n v="826442"/>
    <n v="306977"/>
    <n v="231508"/>
    <n v="3103266"/>
    <x v="51"/>
    <n v="4.0687763354721342"/>
    <x v="0"/>
  </r>
  <r>
    <x v="1"/>
    <x v="1"/>
    <n v="123868"/>
    <n v="134168"/>
    <n v="668229"/>
    <n v="249885"/>
    <n v="1052282"/>
    <n v="516242"/>
    <n v="446458"/>
    <n v="36589"/>
    <n v="98486"/>
    <n v="1116160"/>
    <x v="52"/>
    <n v="8.4951884263893831"/>
    <x v="0"/>
  </r>
  <r>
    <x v="2"/>
    <x v="1"/>
    <n v="708482"/>
    <n v="348847"/>
    <n v="1478372"/>
    <n v="1739367"/>
    <n v="3566586"/>
    <n v="1652311"/>
    <n v="1054136"/>
    <n v="183778"/>
    <n v="696618"/>
    <n v="3803379"/>
    <x v="53"/>
    <n v="5.0341236615750296"/>
    <x v="0"/>
  </r>
  <r>
    <x v="3"/>
    <x v="1"/>
    <n v="312695"/>
    <n v="132108"/>
    <n v="810396"/>
    <n v="450783"/>
    <n v="1393287"/>
    <n v="816270"/>
    <n v="403608"/>
    <n v="75434"/>
    <n v="105349"/>
    <n v="1445984"/>
    <x v="54"/>
    <n v="4.4557380194758469"/>
    <x v="0"/>
  </r>
  <r>
    <x v="4"/>
    <x v="1"/>
    <n v="4120498"/>
    <n v="2095878"/>
    <n v="13175550"/>
    <n v="8169417"/>
    <n v="23440845"/>
    <n v="12443864"/>
    <n v="6754346"/>
    <n v="1615630"/>
    <n v="1916061"/>
    <n v="23012688"/>
    <x v="55"/>
    <n v="5.6888378540652127"/>
    <x v="0"/>
  </r>
  <r>
    <x v="5"/>
    <x v="1"/>
    <n v="549570"/>
    <n v="165539"/>
    <n v="1269532"/>
    <n v="1626794"/>
    <n v="3061865"/>
    <n v="1574164"/>
    <n v="977343"/>
    <n v="95796"/>
    <n v="328219"/>
    <n v="3113755"/>
    <x v="56"/>
    <n v="5.5713830813181211"/>
    <x v="0"/>
  </r>
  <r>
    <x v="6"/>
    <x v="1"/>
    <n v="479522"/>
    <n v="142392"/>
    <n v="1537064"/>
    <n v="2589404"/>
    <n v="4268860"/>
    <n v="2431273"/>
    <n v="1221662"/>
    <n v="150749"/>
    <n v="53083"/>
    <n v="4132350"/>
    <x v="57"/>
    <n v="8.9023235638823657"/>
    <x v="0"/>
  </r>
  <r>
    <x v="7"/>
    <x v="1"/>
    <n v="103782"/>
    <n v="50572"/>
    <n v="447430"/>
    <n v="207796"/>
    <n v="705798"/>
    <n v="413915"/>
    <n v="217782"/>
    <n v="30320"/>
    <n v="50805"/>
    <n v="732323"/>
    <x v="58"/>
    <n v="6.80077470081517"/>
    <x v="0"/>
  </r>
  <r>
    <x v="8"/>
    <x v="1"/>
    <n v="80678"/>
    <n v="79432"/>
    <n v="0"/>
    <n v="656288"/>
    <n v="735720"/>
    <n v="351028"/>
    <n v="332951"/>
    <n v="63271"/>
    <n v="22568"/>
    <n v="769818"/>
    <x v="59"/>
    <n v="9.1192146557921614"/>
    <x v="0"/>
  </r>
  <r>
    <x v="9"/>
    <x v="1"/>
    <n v="2039884"/>
    <n v="890498"/>
    <n v="6158417"/>
    <n v="5267035"/>
    <n v="12315950"/>
    <n v="5715125"/>
    <n v="3849613"/>
    <n v="898855"/>
    <n v="1769738"/>
    <n v="12469073"/>
    <x v="60"/>
    <n v="6.0375737051714706"/>
    <x v="0"/>
  </r>
  <r>
    <x v="10"/>
    <x v="1"/>
    <n v="1235304"/>
    <n v="449430"/>
    <n v="3473578"/>
    <n v="2901183"/>
    <n v="6824191"/>
    <n v="3509251"/>
    <n v="1862815"/>
    <n v="405376"/>
    <n v="723316"/>
    <n v="6597359"/>
    <x v="61"/>
    <n v="5.5243009008308883"/>
    <x v="0"/>
  </r>
  <r>
    <x v="11"/>
    <x v="1"/>
    <n v="181212"/>
    <n v="77993"/>
    <n v="1025813"/>
    <n v="30143"/>
    <n v="1133949"/>
    <n v="615270"/>
    <n v="322736"/>
    <n v="93482"/>
    <n v="114779"/>
    <n v="1146267"/>
    <x v="62"/>
    <n v="6.2575822793192506"/>
    <x v="0"/>
  </r>
  <r>
    <x v="12"/>
    <x v="1"/>
    <n v="236774"/>
    <n v="77626"/>
    <n v="576106"/>
    <n v="296267"/>
    <n v="949999"/>
    <n v="538783"/>
    <n v="273654"/>
    <n v="44562"/>
    <n v="99924"/>
    <n v="974781"/>
    <x v="63"/>
    <n v="4.0122606367253164"/>
    <x v="0"/>
  </r>
  <r>
    <x v="13"/>
    <x v="1"/>
    <n v="1875956"/>
    <n v="628532"/>
    <n v="3697747"/>
    <n v="6983524"/>
    <n v="11309803"/>
    <n v="5727974"/>
    <n v="3468903"/>
    <n v="446271"/>
    <n v="508619"/>
    <n v="10743708"/>
    <x v="64"/>
    <n v="6.0288210384465311"/>
    <x v="0"/>
  </r>
  <r>
    <x v="14"/>
    <x v="1"/>
    <n v="963071"/>
    <n v="286351"/>
    <n v="2754602"/>
    <n v="3080801"/>
    <n v="6121754"/>
    <n v="3003825"/>
    <n v="1743788"/>
    <n v="273493"/>
    <n v="551285"/>
    <n v="6061435"/>
    <x v="65"/>
    <n v="6.3564929273127317"/>
    <x v="0"/>
  </r>
  <r>
    <x v="15"/>
    <x v="1"/>
    <n v="497925"/>
    <n v="139312"/>
    <n v="1339912"/>
    <n v="1508170"/>
    <n v="2987394"/>
    <n v="1551221"/>
    <n v="858078"/>
    <n v="120252"/>
    <n v="195410"/>
    <n v="2974072"/>
    <x v="66"/>
    <n v="5.9996866998041876"/>
    <x v="0"/>
  </r>
  <r>
    <x v="16"/>
    <x v="1"/>
    <n v="457744"/>
    <n v="134686"/>
    <n v="1540727"/>
    <n v="1025174"/>
    <n v="2700587"/>
    <n v="1371720"/>
    <n v="856673"/>
    <n v="156331"/>
    <n v="172340"/>
    <n v="2643192"/>
    <x v="67"/>
    <n v="5.899775857247719"/>
    <x v="0"/>
  </r>
  <r>
    <x v="17"/>
    <x v="1"/>
    <n v="490069"/>
    <n v="238630"/>
    <n v="1561340"/>
    <n v="691978"/>
    <n v="2491948"/>
    <n v="1310208"/>
    <n v="761029"/>
    <n v="145930"/>
    <n v="126669"/>
    <n v="2392549"/>
    <x v="68"/>
    <n v="5.0848921274351166"/>
    <x v="0"/>
  </r>
  <r>
    <x v="18"/>
    <x v="1"/>
    <n v="798312"/>
    <n v="437307"/>
    <n v="1914388"/>
    <n v="1220169"/>
    <n v="3571864"/>
    <n v="1952186"/>
    <n v="1033282"/>
    <n v="270613"/>
    <n v="197625"/>
    <n v="3539581"/>
    <x v="69"/>
    <n v="4.4742707112006332"/>
    <x v="0"/>
  </r>
  <r>
    <x v="19"/>
    <x v="1"/>
    <n v="211731"/>
    <n v="77393"/>
    <n v="609841"/>
    <n v="669882"/>
    <n v="1357116"/>
    <n v="799103"/>
    <n v="325201"/>
    <n v="72234"/>
    <n v="73376"/>
    <n v="1338353"/>
    <x v="70"/>
    <n v="6.4096235317454697"/>
    <x v="0"/>
  </r>
  <r>
    <x v="20"/>
    <x v="1"/>
    <n v="772638"/>
    <n v="258611"/>
    <n v="2002382"/>
    <n v="2880512"/>
    <n v="5141505"/>
    <n v="2812922"/>
    <n v="1673254"/>
    <n v="254041"/>
    <n v="387699"/>
    <n v="5187683"/>
    <x v="71"/>
    <n v="6.6544811412330223"/>
    <x v="0"/>
  </r>
  <r>
    <x v="21"/>
    <x v="1"/>
    <n v="877384"/>
    <n v="312111"/>
    <n v="2119446"/>
    <n v="3979200"/>
    <n v="6410757"/>
    <n v="3536321"/>
    <n v="1914124"/>
    <n v="189810"/>
    <n v="282757"/>
    <n v="6391131"/>
    <x v="72"/>
    <n v="7.3066718791316001"/>
    <x v="0"/>
  </r>
  <r>
    <x v="22"/>
    <x v="1"/>
    <n v="1601845"/>
    <n v="658039"/>
    <n v="3489815"/>
    <n v="7614692"/>
    <n v="11762546"/>
    <n v="5825127"/>
    <n v="3912910"/>
    <n v="803226"/>
    <n v="877390"/>
    <n v="12023935"/>
    <x v="73"/>
    <n v="7.3431237104713629"/>
    <x v="0"/>
  </r>
  <r>
    <x v="23"/>
    <x v="1"/>
    <n v="802913"/>
    <n v="224106"/>
    <n v="2822949"/>
    <n v="2215427"/>
    <n v="5262482"/>
    <n v="2876527"/>
    <n v="1388180"/>
    <n v="490949"/>
    <n v="565106"/>
    <n v="5581140"/>
    <x v="74"/>
    <n v="6.5542368849427026"/>
    <x v="0"/>
  </r>
  <r>
    <x v="24"/>
    <x v="1"/>
    <n v="503374"/>
    <n v="296345"/>
    <n v="1048767"/>
    <n v="566467"/>
    <n v="1911579"/>
    <n v="1072529"/>
    <n v="515600"/>
    <n v="148515"/>
    <n v="159184"/>
    <n v="1919812"/>
    <x v="75"/>
    <n v="3.7975322523610675"/>
    <x v="0"/>
  </r>
  <r>
    <x v="25"/>
    <x v="1"/>
    <n v="852324"/>
    <n v="294270"/>
    <n v="2089445"/>
    <n v="2104644"/>
    <n v="4488359"/>
    <n v="2396531"/>
    <n v="1349465"/>
    <n v="245316"/>
    <n v="443146"/>
    <n v="4575564"/>
    <x v="76"/>
    <n v="5.2660244226374004"/>
    <x v="0"/>
  </r>
  <r>
    <x v="26"/>
    <x v="1"/>
    <n v="163968"/>
    <n v="83029"/>
    <n v="446392"/>
    <n v="349565"/>
    <n v="878986"/>
    <n v="508299"/>
    <n v="271711"/>
    <n v="36336"/>
    <n v="50333"/>
    <n v="878084"/>
    <x v="77"/>
    <n v="5.3607167252146759"/>
    <x v="0"/>
  </r>
  <r>
    <x v="27"/>
    <x v="1"/>
    <n v="283962"/>
    <n v="101579"/>
    <n v="528743"/>
    <n v="1080591"/>
    <n v="1710913"/>
    <n v="1033858"/>
    <n v="447649"/>
    <n v="63108"/>
    <n v="173484"/>
    <n v="1769248"/>
    <x v="78"/>
    <n v="6.0251477310344344"/>
    <x v="0"/>
  </r>
  <r>
    <x v="28"/>
    <x v="1"/>
    <n v="235800"/>
    <n v="56664"/>
    <n v="817216"/>
    <n v="392669"/>
    <n v="1266549"/>
    <n v="654272"/>
    <n v="406932"/>
    <n v="44739"/>
    <n v="184082"/>
    <n v="1344245"/>
    <x v="79"/>
    <n v="5.3712849872773534"/>
    <x v="0"/>
  </r>
  <r>
    <x v="29"/>
    <x v="1"/>
    <n v="181688"/>
    <n v="37805"/>
    <n v="89556"/>
    <n v="1017786"/>
    <n v="1145147"/>
    <n v="648513"/>
    <n v="316069"/>
    <n v="38919"/>
    <n v="34260"/>
    <n v="1119762"/>
    <x v="80"/>
    <n v="6.302821320065167"/>
    <x v="0"/>
  </r>
  <r>
    <x v="30"/>
    <x v="1"/>
    <n v="651554"/>
    <n v="293378"/>
    <n v="3102722"/>
    <n v="3561798"/>
    <n v="6957898"/>
    <n v="3522248"/>
    <n v="2430560"/>
    <n v="268715"/>
    <n v="320715"/>
    <n v="6765105"/>
    <x v="81"/>
    <n v="10.678927609990883"/>
    <x v="0"/>
  </r>
  <r>
    <x v="31"/>
    <x v="1"/>
    <n v="286759"/>
    <n v="164101"/>
    <n v="982237"/>
    <n v="196530"/>
    <n v="1342868"/>
    <n v="622138"/>
    <n v="391385"/>
    <n v="63549"/>
    <n v="129528"/>
    <n v="1223759"/>
    <x v="82"/>
    <n v="4.6829149215892087"/>
    <x v="0"/>
  </r>
  <r>
    <x v="32"/>
    <x v="1"/>
    <n v="2702937"/>
    <n v="1442038"/>
    <n v="9092275"/>
    <n v="13399349"/>
    <n v="23933662"/>
    <n v="14829280"/>
    <n v="6782725"/>
    <n v="992378"/>
    <n v="1717307"/>
    <n v="25359726"/>
    <x v="83"/>
    <n v="8.8546873271556095"/>
    <x v="0"/>
  </r>
  <r>
    <x v="33"/>
    <x v="1"/>
    <n v="1131662"/>
    <n v="454682"/>
    <n v="3553217"/>
    <n v="1640491"/>
    <n v="5648390"/>
    <n v="3161072"/>
    <n v="1629603"/>
    <n v="362721"/>
    <n v="490626"/>
    <n v="5740906"/>
    <x v="84"/>
    <n v="4.9912341317460518"/>
    <x v="0"/>
  </r>
  <r>
    <x v="34"/>
    <x v="1"/>
    <n v="118778"/>
    <n v="65506"/>
    <n v="247062"/>
    <n v="291334"/>
    <n v="603902"/>
    <n v="319014"/>
    <n v="158223"/>
    <n v="46522"/>
    <n v="50938"/>
    <n v="621313"/>
    <x v="85"/>
    <n v="5.0842917038508819"/>
    <x v="0"/>
  </r>
  <r>
    <x v="35"/>
    <x v="1"/>
    <n v="1816817"/>
    <n v="537642"/>
    <n v="4271944"/>
    <n v="5926170"/>
    <n v="10735756"/>
    <n v="5785984"/>
    <n v="3675789"/>
    <n v="472696"/>
    <n v="658754"/>
    <n v="10780138"/>
    <x v="86"/>
    <n v="5.9091014670162156"/>
    <x v="0"/>
  </r>
  <r>
    <x v="36"/>
    <x v="1"/>
    <n v="316322"/>
    <n v="120788"/>
    <n v="839113"/>
    <n v="558639"/>
    <n v="1518540"/>
    <n v="765718"/>
    <n v="473061"/>
    <n v="116301"/>
    <n v="129800"/>
    <n v="1529205"/>
    <x v="87"/>
    <n v="4.8006145636408473"/>
    <x v="0"/>
  </r>
  <r>
    <x v="37"/>
    <x v="1"/>
    <n v="518425"/>
    <n v="212544"/>
    <n v="1215471"/>
    <n v="1660527"/>
    <n v="3088542"/>
    <n v="1719357"/>
    <n v="1068111"/>
    <n v="110201"/>
    <n v="223352"/>
    <n v="3191792"/>
    <x v="88"/>
    <n v="5.9575483435405312"/>
    <x v="0"/>
  </r>
  <r>
    <x v="38"/>
    <x v="1"/>
    <n v="1720681"/>
    <n v="686113"/>
    <n v="5132066"/>
    <n v="7453385"/>
    <n v="13271564"/>
    <n v="7100564"/>
    <n v="3795048"/>
    <n v="703486"/>
    <n v="963256"/>
    <n v="13701725"/>
    <x v="89"/>
    <n v="7.7129717826837165"/>
    <x v="0"/>
  </r>
  <r>
    <x v="39"/>
    <x v="1"/>
    <n v="144918"/>
    <n v="48443"/>
    <n v="385626"/>
    <n v="578918"/>
    <n v="1012987"/>
    <n v="642068"/>
    <n v="300816"/>
    <n v="14152"/>
    <n v="14866"/>
    <n v="994885"/>
    <x v="90"/>
    <n v="6.9900702466222278"/>
    <x v="0"/>
  </r>
  <r>
    <x v="40"/>
    <x v="1"/>
    <n v="634415"/>
    <n v="285908"/>
    <n v="1470131"/>
    <n v="1423503"/>
    <n v="3179542"/>
    <n v="1646310"/>
    <n v="961618"/>
    <n v="211713"/>
    <n v="251078"/>
    <n v="3156251"/>
    <x v="91"/>
    <n v="5.0117698982527212"/>
    <x v="0"/>
  </r>
  <r>
    <x v="41"/>
    <x v="1"/>
    <n v="108439"/>
    <n v="51846"/>
    <n v="126591"/>
    <n v="329490"/>
    <n v="507927"/>
    <n v="284638"/>
    <n v="148152"/>
    <n v="23351"/>
    <n v="52745"/>
    <n v="525289"/>
    <x v="92"/>
    <n v="4.6839882330157971"/>
    <x v="0"/>
  </r>
  <r>
    <x v="42"/>
    <x v="1"/>
    <n v="857014"/>
    <n v="341912"/>
    <n v="1694595"/>
    <n v="1499391"/>
    <n v="3535898"/>
    <n v="2101003"/>
    <n v="996094"/>
    <n v="225590"/>
    <n v="270608"/>
    <n v="3661470"/>
    <x v="93"/>
    <n v="4.1258345837990982"/>
    <x v="0"/>
  </r>
  <r>
    <x v="43"/>
    <x v="1"/>
    <n v="3601627"/>
    <n v="1456330"/>
    <n v="8569649"/>
    <n v="9687625"/>
    <n v="19713604"/>
    <n v="9814470"/>
    <n v="6093204"/>
    <n v="936331"/>
    <n v="1717181"/>
    <n v="19224149"/>
    <x v="94"/>
    <n v="5.473527380819835"/>
    <x v="0"/>
  </r>
  <r>
    <x v="44"/>
    <x v="1"/>
    <n v="469811"/>
    <n v="125520"/>
    <n v="982848"/>
    <n v="683643"/>
    <n v="1792011"/>
    <n v="997141"/>
    <n v="413388"/>
    <n v="137271"/>
    <n v="256177"/>
    <n v="1846448"/>
    <x v="95"/>
    <n v="3.8143232065660446"/>
    <x v="0"/>
  </r>
  <r>
    <x v="45"/>
    <x v="1"/>
    <n v="98377"/>
    <n v="34989"/>
    <n v="219927"/>
    <n v="637208"/>
    <n v="892124"/>
    <n v="419793"/>
    <n v="203059"/>
    <n v="25011"/>
    <n v="38902"/>
    <n v="869710"/>
    <x v="96"/>
    <n v="9.0684204641328758"/>
    <x v="0"/>
  </r>
  <r>
    <x v="46"/>
    <x v="1"/>
    <n v="1044721"/>
    <n v="372866"/>
    <n v="2399644"/>
    <n v="3353229"/>
    <n v="6125739"/>
    <n v="3271356"/>
    <n v="1883438"/>
    <n v="314439"/>
    <n v="587495"/>
    <n v="6276362"/>
    <x v="97"/>
    <n v="5.8635166709580835"/>
    <x v="0"/>
  </r>
  <r>
    <x v="47"/>
    <x v="1"/>
    <n v="915952"/>
    <n v="327784"/>
    <n v="3978265"/>
    <n v="1432963"/>
    <n v="5739012"/>
    <n v="2918426"/>
    <n v="1741684"/>
    <n v="252127"/>
    <n v="840257"/>
    <n v="5968590"/>
    <x v="98"/>
    <n v="6.265625272940067"/>
    <x v="0"/>
  </r>
  <r>
    <x v="48"/>
    <x v="1"/>
    <n v="313750"/>
    <n v="147289"/>
    <n v="1185501"/>
    <n v="521613"/>
    <n v="1854403"/>
    <n v="1051169"/>
    <n v="507996"/>
    <n v="116579"/>
    <n v="151404"/>
    <n v="1843973"/>
    <x v="99"/>
    <n v="5.9104478087649399"/>
    <x v="0"/>
  </r>
  <r>
    <x v="49"/>
    <x v="1"/>
    <n v="843747"/>
    <n v="238786"/>
    <n v="2363863"/>
    <n v="3079790"/>
    <n v="5682439"/>
    <n v="3257526"/>
    <n v="1689034"/>
    <n v="193556"/>
    <n v="504767"/>
    <n v="5860230"/>
    <x v="100"/>
    <n v="6.7347664643548359"/>
    <x v="0"/>
  </r>
  <r>
    <x v="50"/>
    <x v="1"/>
    <n v="100899"/>
    <n v="38849"/>
    <n v="351472"/>
    <n v="284600"/>
    <n v="674921"/>
    <n v="344562"/>
    <n v="192234"/>
    <n v="21161"/>
    <n v="48647"/>
    <n v="623146"/>
    <x v="101"/>
    <n v="6.6890752138276888"/>
    <x v="0"/>
  </r>
  <r>
    <x v="0"/>
    <x v="2"/>
    <n v="727480"/>
    <n v="328957"/>
    <n v="2161366"/>
    <n v="877114"/>
    <n v="3367437"/>
    <n v="1851700"/>
    <n v="888983"/>
    <n v="326956"/>
    <n v="243365"/>
    <n v="3353363"/>
    <x v="102"/>
    <n v="4.6289066366085665"/>
    <x v="0"/>
  </r>
  <r>
    <x v="1"/>
    <x v="2"/>
    <n v="125421"/>
    <n v="123037"/>
    <n v="710028"/>
    <n v="284003"/>
    <n v="1117068"/>
    <n v="515914"/>
    <n v="469085"/>
    <n v="37579"/>
    <n v="159146"/>
    <n v="1203817"/>
    <x v="103"/>
    <n v="8.9065467505441678"/>
    <x v="0"/>
  </r>
  <r>
    <x v="2"/>
    <x v="2"/>
    <n v="735018"/>
    <n v="376437"/>
    <n v="1669173"/>
    <n v="1769608"/>
    <n v="3815218"/>
    <n v="1772388"/>
    <n v="1131046"/>
    <n v="226507"/>
    <n v="710135"/>
    <n v="4056279"/>
    <x v="104"/>
    <n v="5.1906456712624722"/>
    <x v="0"/>
  </r>
  <r>
    <x v="3"/>
    <x v="2"/>
    <n v="447757"/>
    <n v="197556"/>
    <n v="1244457"/>
    <n v="615537"/>
    <n v="2057550"/>
    <n v="1211057"/>
    <n v="598109"/>
    <n v="119934"/>
    <n v="160693"/>
    <n v="2155067"/>
    <x v="105"/>
    <n v="4.5952380420629941"/>
    <x v="0"/>
  </r>
  <r>
    <x v="4"/>
    <x v="2"/>
    <n v="5299405"/>
    <n v="2612241"/>
    <n v="15541486"/>
    <n v="11358487"/>
    <n v="29512214"/>
    <n v="16146416"/>
    <n v="8603751"/>
    <n v="2181053"/>
    <n v="2669270"/>
    <n v="30097549"/>
    <x v="106"/>
    <n v="5.5689674595544219"/>
    <x v="0"/>
  </r>
  <r>
    <x v="5"/>
    <x v="2"/>
    <n v="639805"/>
    <n v="201341"/>
    <n v="1577988"/>
    <n v="1930546"/>
    <n v="3709875"/>
    <n v="1896225"/>
    <n v="1174299"/>
    <n v="115636"/>
    <n v="449501"/>
    <n v="3766191"/>
    <x v="107"/>
    <n v="5.7984464016379995"/>
    <x v="0"/>
  </r>
  <r>
    <x v="6"/>
    <x v="2"/>
    <n v="489513"/>
    <n v="147466"/>
    <n v="1622686"/>
    <n v="2650480"/>
    <n v="4420632"/>
    <n v="2596475"/>
    <n v="1245242"/>
    <n v="137005"/>
    <n v="91833"/>
    <n v="4252186"/>
    <x v="108"/>
    <n v="9.0306733426895711"/>
    <x v="0"/>
  </r>
  <r>
    <x v="7"/>
    <x v="2"/>
    <n v="106813"/>
    <n v="51682"/>
    <n v="510473"/>
    <n v="239863"/>
    <n v="802018"/>
    <n v="431433"/>
    <n v="236288"/>
    <n v="35495"/>
    <n v="50074"/>
    <n v="772669"/>
    <x v="109"/>
    <n v="7.5086178648666362"/>
    <x v="0"/>
  </r>
  <r>
    <x v="8"/>
    <x v="2"/>
    <n v="80450"/>
    <n v="65527"/>
    <n v="0"/>
    <n v="634584"/>
    <n v="700111"/>
    <n v="336543"/>
    <n v="301371"/>
    <n v="38207"/>
    <n v="32103"/>
    <n v="708224"/>
    <x v="110"/>
    <n v="8.7024362958359234"/>
    <x v="0"/>
  </r>
  <r>
    <x v="9"/>
    <x v="2"/>
    <n v="2107514"/>
    <n v="938814"/>
    <n v="6519109"/>
    <n v="5784787"/>
    <n v="13242710"/>
    <n v="6113051"/>
    <n v="4077880"/>
    <n v="951023"/>
    <n v="2070572"/>
    <n v="13473977"/>
    <x v="111"/>
    <n v="6.2835691720197353"/>
    <x v="0"/>
  </r>
  <r>
    <x v="10"/>
    <x v="2"/>
    <n v="1270948"/>
    <n v="458452"/>
    <n v="3652134"/>
    <n v="2942239"/>
    <n v="7052825"/>
    <n v="3813194"/>
    <n v="2009750"/>
    <n v="442434"/>
    <n v="898969"/>
    <n v="7292267"/>
    <x v="112"/>
    <n v="5.5492632271343911"/>
    <x v="0"/>
  </r>
  <r>
    <x v="11"/>
    <x v="2"/>
    <n v="183869"/>
    <n v="82547"/>
    <n v="1062296"/>
    <n v="28736"/>
    <n v="1173579"/>
    <n v="636952"/>
    <n v="328579"/>
    <n v="96922"/>
    <n v="94706"/>
    <n v="1157159"/>
    <x v="113"/>
    <n v="6.3826909375696825"/>
    <x v="0"/>
  </r>
  <r>
    <x v="12"/>
    <x v="2"/>
    <n v="240448"/>
    <n v="80861"/>
    <n v="665768"/>
    <n v="336586"/>
    <n v="1083215"/>
    <n v="602038"/>
    <n v="301143"/>
    <n v="46107"/>
    <n v="134550"/>
    <n v="1108075"/>
    <x v="114"/>
    <n v="4.5049865251530479"/>
    <x v="0"/>
  </r>
  <r>
    <x v="13"/>
    <x v="2"/>
    <n v="1897161"/>
    <n v="686758"/>
    <n v="4100518"/>
    <n v="7449397"/>
    <n v="12236673"/>
    <n v="6031588"/>
    <n v="3778799"/>
    <n v="457236"/>
    <n v="1023865"/>
    <n v="11821661"/>
    <x v="115"/>
    <n v="6.4499918562525798"/>
    <x v="0"/>
  </r>
  <r>
    <x v="14"/>
    <x v="2"/>
    <n v="966622"/>
    <n v="292362"/>
    <n v="3335998"/>
    <n v="2886574"/>
    <n v="6514934"/>
    <n v="3145120"/>
    <n v="1760003"/>
    <n v="290661"/>
    <n v="643725"/>
    <n v="6377558"/>
    <x v="116"/>
    <n v="6.7398983263364585"/>
    <x v="0"/>
  </r>
  <r>
    <x v="15"/>
    <x v="2"/>
    <n v="498837"/>
    <n v="141050"/>
    <n v="1381253"/>
    <n v="1554668"/>
    <n v="3076971"/>
    <n v="1614502"/>
    <n v="872640"/>
    <n v="127943"/>
    <n v="209808"/>
    <n v="3100772"/>
    <x v="117"/>
    <n v="6.1682894412403249"/>
    <x v="0"/>
  </r>
  <r>
    <x v="16"/>
    <x v="2"/>
    <n v="460905"/>
    <n v="137424"/>
    <n v="1613143"/>
    <n v="1076376"/>
    <n v="2826943"/>
    <n v="1407359"/>
    <n v="881083"/>
    <n v="162631"/>
    <n v="177250"/>
    <n v="2756682"/>
    <x v="118"/>
    <n v="6.1334613423590545"/>
    <x v="0"/>
  </r>
  <r>
    <x v="17"/>
    <x v="2"/>
    <n v="639992"/>
    <n v="312742"/>
    <n v="2218928"/>
    <n v="977003"/>
    <n v="3508673"/>
    <n v="1890546"/>
    <n v="1112902"/>
    <n v="211275"/>
    <n v="143259"/>
    <n v="3415870"/>
    <x v="119"/>
    <n v="5.4823700921261516"/>
    <x v="0"/>
  </r>
  <r>
    <x v="18"/>
    <x v="2"/>
    <n v="797061"/>
    <n v="449360"/>
    <n v="1999375"/>
    <n v="1343060"/>
    <n v="3791795"/>
    <n v="2050103"/>
    <n v="1081590"/>
    <n v="289366"/>
    <n v="219314"/>
    <n v="3735603"/>
    <x v="120"/>
    <n v="4.7572205891393509"/>
    <x v="0"/>
  </r>
  <r>
    <x v="19"/>
    <x v="2"/>
    <n v="212154"/>
    <n v="78233"/>
    <n v="652626"/>
    <n v="715886"/>
    <n v="1446745"/>
    <n v="833366"/>
    <n v="391838"/>
    <n v="63055"/>
    <n v="70968"/>
    <n v="1438795"/>
    <x v="121"/>
    <n v="6.8193152144197136"/>
    <x v="0"/>
  </r>
  <r>
    <x v="20"/>
    <x v="2"/>
    <n v="790938"/>
    <n v="270249"/>
    <n v="2059219"/>
    <n v="3250655"/>
    <n v="5580123"/>
    <n v="3064702"/>
    <n v="1768323"/>
    <n v="253194"/>
    <n v="458731"/>
    <n v="5610071"/>
    <x v="122"/>
    <n v="7.0550700560600195"/>
    <x v="0"/>
  </r>
  <r>
    <x v="21"/>
    <x v="2"/>
    <n v="893727"/>
    <n v="265878"/>
    <n v="2095327"/>
    <n v="4965699"/>
    <n v="7326904"/>
    <n v="3681274"/>
    <n v="1840847"/>
    <n v="217956"/>
    <n v="259982"/>
    <n v="6706082"/>
    <x v="123"/>
    <n v="8.1981455187098522"/>
    <x v="0"/>
  </r>
  <r>
    <x v="22"/>
    <x v="2"/>
    <n v="1604527"/>
    <n v="692600"/>
    <n v="8053624"/>
    <n v="3753984"/>
    <n v="12500208"/>
    <n v="6162390"/>
    <n v="3915929"/>
    <n v="947067"/>
    <n v="753611"/>
    <n v="12477806"/>
    <x v="124"/>
    <n v="7.7905875064738703"/>
    <x v="0"/>
  </r>
  <r>
    <x v="23"/>
    <x v="2"/>
    <n v="816695"/>
    <n v="235069"/>
    <n v="2919940"/>
    <n v="2589438"/>
    <n v="5744447"/>
    <n v="3109813"/>
    <n v="1526879"/>
    <n v="523268"/>
    <n v="662497"/>
    <n v="6155324"/>
    <x v="125"/>
    <n v="7.0337727058448989"/>
    <x v="0"/>
  </r>
  <r>
    <x v="24"/>
    <x v="2"/>
    <n v="503301"/>
    <n v="310290"/>
    <n v="1185162"/>
    <n v="623521"/>
    <n v="2118973"/>
    <n v="1189394"/>
    <n v="569686"/>
    <n v="164815"/>
    <n v="204426"/>
    <n v="2160068"/>
    <x v="126"/>
    <n v="4.2101505858323351"/>
    <x v="0"/>
  </r>
  <r>
    <x v="25"/>
    <x v="2"/>
    <n v="862505"/>
    <n v="313295"/>
    <n v="2276277"/>
    <n v="2262895"/>
    <n v="4852467"/>
    <n v="2573557"/>
    <n v="1449433"/>
    <n v="262319"/>
    <n v="526263"/>
    <n v="4957215"/>
    <x v="127"/>
    <n v="5.6260160810661963"/>
    <x v="0"/>
  </r>
  <r>
    <x v="26"/>
    <x v="2"/>
    <n v="164109"/>
    <n v="89446"/>
    <n v="449477"/>
    <n v="372361"/>
    <n v="911284"/>
    <n v="523380"/>
    <n v="281496"/>
    <n v="36492"/>
    <n v="46881"/>
    <n v="899635"/>
    <x v="128"/>
    <n v="5.5529190964541861"/>
    <x v="0"/>
  </r>
  <r>
    <x v="27"/>
    <x v="2"/>
    <n v="285836"/>
    <n v="102783"/>
    <n v="560994"/>
    <n v="1168686"/>
    <n v="1832463"/>
    <n v="1041372"/>
    <n v="470308"/>
    <n v="66223"/>
    <n v="242244"/>
    <n v="1874253"/>
    <x v="129"/>
    <n v="6.4108894610895755"/>
    <x v="0"/>
  </r>
  <r>
    <x v="28"/>
    <x v="2"/>
    <n v="250749"/>
    <n v="65007"/>
    <n v="860823"/>
    <n v="441880"/>
    <n v="1367710"/>
    <n v="705709"/>
    <n v="438671"/>
    <n v="48399"/>
    <n v="126131"/>
    <n v="1381200"/>
    <x v="130"/>
    <n v="5.454498323024219"/>
    <x v="0"/>
  </r>
  <r>
    <x v="29"/>
    <x v="2"/>
    <n v="186239"/>
    <n v="35162"/>
    <n v="83613"/>
    <n v="1079170"/>
    <n v="1197945"/>
    <n v="676601"/>
    <n v="347776"/>
    <n v="40081"/>
    <n v="80404"/>
    <n v="1232465"/>
    <x v="131"/>
    <n v="6.4322993572774765"/>
    <x v="0"/>
  </r>
  <r>
    <x v="30"/>
    <x v="2"/>
    <n v="1171658"/>
    <n v="397612"/>
    <n v="4369467"/>
    <n v="7103104"/>
    <n v="11870183"/>
    <n v="6065026"/>
    <n v="4166818"/>
    <n v="491691"/>
    <n v="719638"/>
    <n v="11961696"/>
    <x v="132"/>
    <n v="10.13109883600846"/>
    <x v="0"/>
  </r>
  <r>
    <x v="31"/>
    <x v="2"/>
    <n v="327253"/>
    <n v="205847"/>
    <n v="1215392"/>
    <n v="225026"/>
    <n v="1646265"/>
    <n v="774207"/>
    <n v="494348"/>
    <n v="79707"/>
    <n v="171166"/>
    <n v="1540683"/>
    <x v="133"/>
    <n v="5.0305573974875708"/>
    <x v="0"/>
  </r>
  <r>
    <x v="32"/>
    <x v="2"/>
    <n v="2738361"/>
    <n v="1368074"/>
    <n v="9932669"/>
    <n v="13763256"/>
    <n v="25063999"/>
    <n v="15693535"/>
    <n v="6970608"/>
    <n v="945437"/>
    <n v="1811288"/>
    <n v="26540967"/>
    <x v="134"/>
    <n v="9.1529199400663384"/>
    <x v="0"/>
  </r>
  <r>
    <x v="33"/>
    <x v="2"/>
    <n v="1155248"/>
    <n v="443689"/>
    <n v="3867404"/>
    <n v="1765846"/>
    <n v="6076939"/>
    <n v="3417870"/>
    <n v="1737660"/>
    <n v="387340"/>
    <n v="564673"/>
    <n v="6217951"/>
    <x v="135"/>
    <n v="5.2602895655305177"/>
    <x v="0"/>
  </r>
  <r>
    <x v="34"/>
    <x v="2"/>
    <n v="119288"/>
    <n v="72116"/>
    <n v="256507"/>
    <n v="313611"/>
    <n v="642234"/>
    <n v="327382"/>
    <n v="159739"/>
    <n v="50761"/>
    <n v="39515"/>
    <n v="621904"/>
    <x v="136"/>
    <n v="5.3838944403460536"/>
    <x v="0"/>
  </r>
  <r>
    <x v="35"/>
    <x v="2"/>
    <n v="1829761"/>
    <n v="675770"/>
    <n v="4385097"/>
    <n v="6307783"/>
    <n v="11368650"/>
    <n v="6041768"/>
    <n v="3905229"/>
    <n v="510503"/>
    <n v="678965"/>
    <n v="11330046"/>
    <x v="137"/>
    <n v="6.213188498388587"/>
    <x v="0"/>
  </r>
  <r>
    <x v="36"/>
    <x v="2"/>
    <n v="609743"/>
    <n v="274027"/>
    <n v="1804537"/>
    <n v="1077962"/>
    <n v="3156526"/>
    <n v="1623941"/>
    <n v="921572"/>
    <n v="291242"/>
    <n v="295180"/>
    <n v="3180275"/>
    <x v="138"/>
    <n v="5.1768138379612392"/>
    <x v="0"/>
  </r>
  <r>
    <x v="37"/>
    <x v="2"/>
    <n v="519284"/>
    <n v="224156"/>
    <n v="1521849"/>
    <n v="1556057"/>
    <n v="3302062"/>
    <n v="1789292"/>
    <n v="1060444"/>
    <n v="112701"/>
    <n v="213860"/>
    <n v="3255984"/>
    <x v="139"/>
    <n v="6.3588749123793535"/>
    <x v="0"/>
  </r>
  <r>
    <x v="38"/>
    <x v="2"/>
    <n v="1741698"/>
    <n v="714271"/>
    <n v="5401558"/>
    <n v="7841206"/>
    <n v="13957035"/>
    <n v="7562476"/>
    <n v="3908949"/>
    <n v="550426"/>
    <n v="963078"/>
    <n v="14135826"/>
    <x v="140"/>
    <n v="8.0134644467640204"/>
    <x v="0"/>
  </r>
  <r>
    <x v="39"/>
    <x v="2"/>
    <n v="146609"/>
    <n v="55060"/>
    <n v="434056"/>
    <n v="600743"/>
    <n v="1089859"/>
    <n v="677240"/>
    <n v="308559"/>
    <n v="27613"/>
    <n v="18871"/>
    <n v="1056716"/>
    <x v="141"/>
    <n v="7.4337796451786726"/>
    <x v="0"/>
  </r>
  <r>
    <x v="40"/>
    <x v="2"/>
    <n v="638880"/>
    <n v="288860"/>
    <n v="1550416"/>
    <n v="1550370"/>
    <n v="3389646"/>
    <n v="1707358"/>
    <n v="998972"/>
    <n v="232372"/>
    <n v="262152"/>
    <n v="3286673"/>
    <x v="142"/>
    <n v="5.3056066867017284"/>
    <x v="0"/>
  </r>
  <r>
    <x v="41"/>
    <x v="2"/>
    <n v="135494"/>
    <n v="65762"/>
    <n v="179725"/>
    <n v="439395"/>
    <n v="684882"/>
    <n v="380309"/>
    <n v="199942"/>
    <n v="30140"/>
    <n v="68754"/>
    <n v="693964"/>
    <x v="143"/>
    <n v="5.0547035293075711"/>
    <x v="0"/>
  </r>
  <r>
    <x v="42"/>
    <x v="2"/>
    <n v="870594"/>
    <n v="332765"/>
    <n v="1855788"/>
    <n v="1681611"/>
    <n v="3870164"/>
    <n v="2245634"/>
    <n v="1020793"/>
    <n v="221723"/>
    <n v="394695"/>
    <n v="3958973"/>
    <x v="144"/>
    <n v="4.445429212698456"/>
    <x v="0"/>
  </r>
  <r>
    <x v="43"/>
    <x v="2"/>
    <n v="3670007"/>
    <n v="1496378"/>
    <n v="8718907"/>
    <n v="10268091"/>
    <n v="20483376"/>
    <n v="10652067"/>
    <n v="5778548"/>
    <n v="1087321"/>
    <n v="2104954"/>
    <n v="20198924"/>
    <x v="145"/>
    <n v="5.5812907168841912"/>
    <x v="0"/>
  </r>
  <r>
    <x v="44"/>
    <x v="2"/>
    <n v="472589"/>
    <n v="134118"/>
    <n v="1055987"/>
    <n v="763728"/>
    <n v="1953833"/>
    <n v="1069735"/>
    <n v="435270"/>
    <n v="143824"/>
    <n v="348647"/>
    <n v="2045331"/>
    <x v="146"/>
    <n v="4.1343175571162254"/>
    <x v="0"/>
  </r>
  <r>
    <x v="45"/>
    <x v="2"/>
    <n v="100317"/>
    <n v="33672"/>
    <n v="224946"/>
    <n v="676298"/>
    <n v="934916"/>
    <n v="415719"/>
    <n v="208906"/>
    <n v="24883"/>
    <n v="36040"/>
    <n v="891398"/>
    <x v="147"/>
    <n v="9.3196168146974099"/>
    <x v="0"/>
  </r>
  <r>
    <x v="46"/>
    <x v="2"/>
    <n v="1060809"/>
    <n v="368088"/>
    <n v="2522258"/>
    <n v="3464072"/>
    <n v="6354418"/>
    <n v="3452911"/>
    <n v="1959389"/>
    <n v="337469"/>
    <n v="602745"/>
    <n v="6590998"/>
    <x v="148"/>
    <n v="5.9901622252450721"/>
    <x v="0"/>
  </r>
  <r>
    <x v="47"/>
    <x v="2"/>
    <n v="938314"/>
    <n v="345792"/>
    <n v="4091373"/>
    <n v="1548260"/>
    <n v="5985425"/>
    <n v="3078586"/>
    <n v="1833862"/>
    <n v="265076"/>
    <n v="785601"/>
    <n v="6200754"/>
    <x v="149"/>
    <n v="6.3789147343000314"/>
    <x v="0"/>
  </r>
  <r>
    <x v="48"/>
    <x v="2"/>
    <n v="310231"/>
    <n v="155738"/>
    <n v="1210730"/>
    <n v="550137"/>
    <n v="1916605"/>
    <n v="1104307"/>
    <n v="540560"/>
    <n v="128462"/>
    <n v="134365"/>
    <n v="1925100"/>
    <x v="150"/>
    <n v="6.1779931728292787"/>
    <x v="0"/>
  </r>
  <r>
    <x v="49"/>
    <x v="2"/>
    <n v="865374"/>
    <n v="248319"/>
    <n v="2621263"/>
    <n v="3137163"/>
    <n v="6006745"/>
    <n v="3425341"/>
    <n v="1767790"/>
    <n v="204052"/>
    <n v="426714"/>
    <n v="6056854"/>
    <x v="151"/>
    <n v="6.9412127010980225"/>
    <x v="0"/>
  </r>
  <r>
    <x v="50"/>
    <x v="2"/>
    <n v="100314"/>
    <n v="42456"/>
    <n v="303913"/>
    <n v="287868"/>
    <n v="634237"/>
    <n v="357039"/>
    <n v="198669"/>
    <n v="21975"/>
    <n v="48915"/>
    <n v="642935"/>
    <x v="152"/>
    <n v="6.3225172956915285"/>
    <x v="0"/>
  </r>
  <r>
    <x v="0"/>
    <x v="3"/>
    <n v="735912"/>
    <n v="334858"/>
    <n v="2138717"/>
    <n v="891538"/>
    <n v="3365113"/>
    <n v="1987018"/>
    <n v="935115"/>
    <n v="322883"/>
    <n v="286699"/>
    <n v="3572283"/>
    <x v="153"/>
    <n v="4.5727111393753601"/>
    <x v="0"/>
  </r>
  <r>
    <x v="1"/>
    <x v="3"/>
    <n v="126189"/>
    <n v="123505"/>
    <n v="706116"/>
    <n v="290725"/>
    <n v="1120346"/>
    <n v="636959"/>
    <n v="365085"/>
    <n v="38996"/>
    <n v="179297"/>
    <n v="1240031"/>
    <x v="154"/>
    <n v="8.8783174444682178"/>
    <x v="0"/>
  </r>
  <r>
    <x v="2"/>
    <x v="3"/>
    <n v="764681"/>
    <n v="378917"/>
    <n v="1798363"/>
    <n v="1966024"/>
    <n v="4143304"/>
    <n v="1860007"/>
    <n v="1193260"/>
    <n v="220650"/>
    <n v="877190"/>
    <n v="4391555"/>
    <x v="155"/>
    <n v="5.4183430737784777"/>
    <x v="0"/>
  </r>
  <r>
    <x v="3"/>
    <x v="3"/>
    <n v="452907"/>
    <n v="192152"/>
    <n v="1296247"/>
    <n v="694985"/>
    <n v="2183384"/>
    <n v="1264275"/>
    <n v="636106"/>
    <n v="127007"/>
    <n v="203555"/>
    <n v="2297381"/>
    <x v="156"/>
    <n v="4.8208219347459851"/>
    <x v="0"/>
  </r>
  <r>
    <x v="4"/>
    <x v="3"/>
    <n v="5460484"/>
    <n v="2603882"/>
    <n v="17061474"/>
    <n v="11617625"/>
    <n v="31282981"/>
    <n v="16880730"/>
    <n v="9222569"/>
    <n v="2362407"/>
    <n v="2580639"/>
    <n v="31561692"/>
    <x v="157"/>
    <n v="5.72897585635266"/>
    <x v="0"/>
  </r>
  <r>
    <x v="5"/>
    <x v="3"/>
    <n v="655679"/>
    <n v="194998"/>
    <n v="1664676"/>
    <n v="2031529"/>
    <n v="3891203"/>
    <n v="2052264"/>
    <n v="1127563"/>
    <n v="143767"/>
    <n v="588209"/>
    <n v="4075165"/>
    <x v="158"/>
    <n v="5.934615871485895"/>
    <x v="0"/>
  </r>
  <r>
    <x v="6"/>
    <x v="3"/>
    <n v="499815"/>
    <n v="162218"/>
    <n v="1703171"/>
    <n v="2820636"/>
    <n v="4686025"/>
    <n v="2701637"/>
    <n v="1296119"/>
    <n v="149792"/>
    <n v="149327"/>
    <n v="4538234"/>
    <x v="159"/>
    <n v="9.3755189420085436"/>
    <x v="0"/>
  </r>
  <r>
    <x v="7"/>
    <x v="3"/>
    <n v="108461"/>
    <n v="48796"/>
    <n v="567123"/>
    <n v="244491"/>
    <n v="860410"/>
    <n v="447461"/>
    <n v="245924"/>
    <n v="34748"/>
    <n v="72077"/>
    <n v="823530"/>
    <x v="160"/>
    <n v="7.9328975392076417"/>
    <x v="0"/>
  </r>
  <r>
    <x v="8"/>
    <x v="3"/>
    <n v="79802"/>
    <n v="57870"/>
    <n v="0"/>
    <n v="621004"/>
    <n v="678874"/>
    <n v="334893"/>
    <n v="312944"/>
    <n v="39956"/>
    <n v="15452"/>
    <n v="703245"/>
    <x v="161"/>
    <n v="8.5069797749429839"/>
    <x v="0"/>
  </r>
  <r>
    <x v="9"/>
    <x v="3"/>
    <n v="2175352"/>
    <n v="942159"/>
    <n v="6671487"/>
    <n v="6070811"/>
    <n v="13684457"/>
    <n v="6380643"/>
    <n v="4230355"/>
    <n v="992115"/>
    <n v="2042385"/>
    <n v="13936240"/>
    <x v="162"/>
    <n v="6.2906862889316306"/>
    <x v="0"/>
  </r>
  <r>
    <x v="10"/>
    <x v="3"/>
    <n v="1311126"/>
    <n v="516518"/>
    <n v="4086584"/>
    <n v="3161585"/>
    <n v="7764687"/>
    <n v="4118122"/>
    <n v="2125775"/>
    <n v="509934"/>
    <n v="1042930"/>
    <n v="7934236"/>
    <x v="163"/>
    <n v="5.9221516467524857"/>
    <x v="0"/>
  </r>
  <r>
    <x v="11"/>
    <x v="3"/>
    <n v="187104"/>
    <n v="91391"/>
    <n v="1079097"/>
    <n v="28531"/>
    <n v="1199019"/>
    <n v="671105"/>
    <n v="328131"/>
    <n v="103048"/>
    <n v="129266"/>
    <n v="1231550"/>
    <x v="164"/>
    <n v="6.4083023345305286"/>
    <x v="0"/>
  </r>
  <r>
    <x v="12"/>
    <x v="3"/>
    <n v="243097"/>
    <n v="80486"/>
    <n v="718218"/>
    <n v="335348"/>
    <n v="1134052"/>
    <n v="642377"/>
    <n v="327291"/>
    <n v="47750"/>
    <n v="157468"/>
    <n v="1198223"/>
    <x v="165"/>
    <n v="4.6650184905613807"/>
    <x v="0"/>
  </r>
  <r>
    <x v="13"/>
    <x v="3"/>
    <n v="1924970"/>
    <n v="728400"/>
    <n v="4191483"/>
    <n v="7812246"/>
    <n v="12732129"/>
    <n v="6303563"/>
    <n v="3960659"/>
    <n v="474624"/>
    <n v="1112689"/>
    <n v="12423100"/>
    <x v="166"/>
    <n v="6.6141960653932266"/>
    <x v="0"/>
  </r>
  <r>
    <x v="14"/>
    <x v="3"/>
    <n v="975455"/>
    <n v="306715"/>
    <n v="3298257"/>
    <n v="2817690"/>
    <n v="6422662"/>
    <n v="3293900"/>
    <n v="1847383"/>
    <n v="302283"/>
    <n v="616866"/>
    <n v="6644035"/>
    <x v="167"/>
    <n v="6.5842729803015008"/>
    <x v="0"/>
  </r>
  <r>
    <x v="15"/>
    <x v="3"/>
    <n v="502343"/>
    <n v="147878"/>
    <n v="1486426"/>
    <n v="1623736"/>
    <n v="3258040"/>
    <n v="1679091"/>
    <n v="931857"/>
    <n v="134624"/>
    <n v="242065"/>
    <n v="3284185"/>
    <x v="168"/>
    <n v="6.485688065724017"/>
    <x v="0"/>
  </r>
  <r>
    <x v="16"/>
    <x v="3"/>
    <n v="463008"/>
    <n v="140242"/>
    <n v="1658774"/>
    <n v="1115528"/>
    <n v="2914544"/>
    <n v="1468081"/>
    <n v="906796"/>
    <n v="169091"/>
    <n v="318829"/>
    <n v="3007653"/>
    <x v="169"/>
    <n v="6.2948026815951348"/>
    <x v="0"/>
  </r>
  <r>
    <x v="17"/>
    <x v="3"/>
    <n v="639531"/>
    <n v="305059"/>
    <n v="2272684"/>
    <n v="1045045"/>
    <n v="3622788"/>
    <n v="1970377"/>
    <n v="1139539"/>
    <n v="228647"/>
    <n v="413638"/>
    <n v="3826435"/>
    <x v="170"/>
    <n v="5.6647574550725457"/>
    <x v="0"/>
  </r>
  <r>
    <x v="18"/>
    <x v="3"/>
    <n v="796087"/>
    <n v="468363"/>
    <n v="1978056"/>
    <n v="1433214"/>
    <n v="3879633"/>
    <n v="2078321"/>
    <n v="1117936"/>
    <n v="299287"/>
    <n v="236616"/>
    <n v="3815375"/>
    <x v="171"/>
    <n v="4.8733781609296472"/>
    <x v="0"/>
  </r>
  <r>
    <x v="19"/>
    <x v="3"/>
    <n v="213601"/>
    <n v="78626"/>
    <n v="647382"/>
    <n v="759130"/>
    <n v="1485138"/>
    <n v="857253"/>
    <n v="398040"/>
    <n v="63537"/>
    <n v="62645"/>
    <n v="1465093"/>
    <x v="172"/>
    <n v="6.9528607075809568"/>
    <x v="0"/>
  </r>
  <r>
    <x v="20"/>
    <x v="3"/>
    <n v="805544"/>
    <n v="271806"/>
    <n v="2163187"/>
    <n v="3253925"/>
    <n v="5688918"/>
    <n v="3197895"/>
    <n v="1856055"/>
    <n v="251330"/>
    <n v="449601"/>
    <n v="5825606"/>
    <x v="173"/>
    <n v="7.0622064095815995"/>
    <x v="0"/>
  </r>
  <r>
    <x v="21"/>
    <x v="3"/>
    <n v="912330"/>
    <n v="302167"/>
    <n v="3028094"/>
    <n v="3799496"/>
    <n v="7129757"/>
    <n v="4171772"/>
    <n v="1953199"/>
    <n v="221882"/>
    <n v="360126"/>
    <n v="7479576"/>
    <x v="174"/>
    <n v="7.8148882531540123"/>
    <x v="0"/>
  </r>
  <r>
    <x v="22"/>
    <x v="3"/>
    <n v="1631131"/>
    <n v="648922"/>
    <n v="8462687"/>
    <n v="3900471"/>
    <n v="13012080"/>
    <n v="6452165"/>
    <n v="4205956"/>
    <n v="691888"/>
    <n v="919074"/>
    <n v="13071893"/>
    <x v="175"/>
    <n v="7.9773359711758287"/>
    <x v="0"/>
  </r>
  <r>
    <x v="23"/>
    <x v="3"/>
    <n v="827418"/>
    <n v="241241"/>
    <n v="3435468"/>
    <n v="2424707"/>
    <n v="6101416"/>
    <n v="3204906"/>
    <n v="1522656"/>
    <n v="551475"/>
    <n v="762106"/>
    <n v="6423285"/>
    <x v="176"/>
    <n v="7.374043107594952"/>
    <x v="0"/>
  </r>
  <r>
    <x v="24"/>
    <x v="3"/>
    <n v="503602"/>
    <n v="295014"/>
    <n v="1285429"/>
    <n v="661118"/>
    <n v="2241561"/>
    <n v="1238512"/>
    <n v="599427"/>
    <n v="166353"/>
    <n v="231093"/>
    <n v="2268726"/>
    <x v="177"/>
    <n v="4.4510565883376154"/>
    <x v="0"/>
  </r>
  <r>
    <x v="25"/>
    <x v="3"/>
    <n v="873867"/>
    <n v="324566"/>
    <n v="2536393"/>
    <n v="2390055"/>
    <n v="5251014"/>
    <n v="2745318"/>
    <n v="1521493"/>
    <n v="283616"/>
    <n v="568575"/>
    <n v="5277785"/>
    <x v="178"/>
    <n v="6.0089395754731552"/>
    <x v="0"/>
  </r>
  <r>
    <x v="26"/>
    <x v="3"/>
    <n v="165390"/>
    <n v="90354"/>
    <n v="452250"/>
    <n v="402019"/>
    <n v="944623"/>
    <n v="538091"/>
    <n v="289907"/>
    <n v="37370"/>
    <n v="48074"/>
    <n v="924259"/>
    <x v="179"/>
    <n v="5.7114879980651789"/>
    <x v="0"/>
  </r>
  <r>
    <x v="27"/>
    <x v="3"/>
    <n v="289251"/>
    <n v="100886"/>
    <n v="574359"/>
    <n v="1234589"/>
    <n v="1909834"/>
    <n v="1067391"/>
    <n v="497288"/>
    <n v="71038"/>
    <n v="247543"/>
    <n v="1940808"/>
    <x v="180"/>
    <n v="6.6026876311577141"/>
    <x v="0"/>
  </r>
  <r>
    <x v="28"/>
    <x v="3"/>
    <n v="265041"/>
    <n v="67278"/>
    <n v="997400"/>
    <n v="486491"/>
    <n v="1551169"/>
    <n v="767237"/>
    <n v="483238"/>
    <n v="53033"/>
    <n v="229949"/>
    <n v="1608989"/>
    <x v="181"/>
    <n v="5.8525624337366668"/>
    <x v="0"/>
  </r>
  <r>
    <x v="29"/>
    <x v="3"/>
    <n v="191004"/>
    <n v="40622"/>
    <n v="84837"/>
    <n v="1143921"/>
    <n v="1269380"/>
    <n v="725549"/>
    <n v="340457"/>
    <n v="42174"/>
    <n v="97166"/>
    <n v="1295106"/>
    <x v="182"/>
    <n v="6.6458294067139958"/>
    <x v="0"/>
  </r>
  <r>
    <x v="30"/>
    <x v="3"/>
    <n v="1193928"/>
    <n v="408872"/>
    <n v="4589725"/>
    <n v="7391184"/>
    <n v="12389781"/>
    <n v="6636622"/>
    <n v="4099193"/>
    <n v="469558"/>
    <n v="753213"/>
    <n v="12469216"/>
    <x v="183"/>
    <n v="10.377326773473778"/>
    <x v="0"/>
  </r>
  <r>
    <x v="31"/>
    <x v="3"/>
    <n v="329661"/>
    <n v="215525"/>
    <n v="1281567"/>
    <n v="253427"/>
    <n v="1750519"/>
    <n v="798365"/>
    <n v="519816"/>
    <n v="81877"/>
    <n v="218014"/>
    <n v="1642517"/>
    <x v="184"/>
    <n v="5.3100579079721291"/>
    <x v="0"/>
  </r>
  <r>
    <x v="32"/>
    <x v="3"/>
    <n v="2788343"/>
    <n v="1510447"/>
    <n v="10284155"/>
    <n v="14231764"/>
    <n v="26026366"/>
    <n v="15973623"/>
    <n v="6953428"/>
    <n v="942356"/>
    <n v="1835923"/>
    <n v="26974514"/>
    <x v="185"/>
    <n v="9.3339901152763485"/>
    <x v="0"/>
  </r>
  <r>
    <x v="33"/>
    <x v="3"/>
    <n v="1181600"/>
    <n v="443121"/>
    <n v="3971818"/>
    <n v="2101461"/>
    <n v="6516400"/>
    <n v="3527936"/>
    <n v="1780725"/>
    <n v="402269"/>
    <n v="687268"/>
    <n v="6517111"/>
    <x v="186"/>
    <n v="5.5148950575490856"/>
    <x v="0"/>
  </r>
  <r>
    <x v="34"/>
    <x v="3"/>
    <n v="119102"/>
    <n v="69370"/>
    <n v="267306"/>
    <n v="319295"/>
    <n v="655971"/>
    <n v="338326"/>
    <n v="169545"/>
    <n v="52456"/>
    <n v="52160"/>
    <n v="657809"/>
    <x v="187"/>
    <n v="5.5076405098151167"/>
    <x v="0"/>
  </r>
  <r>
    <x v="35"/>
    <x v="3"/>
    <n v="1837628"/>
    <n v="704629"/>
    <n v="4831397"/>
    <n v="6636752"/>
    <n v="12172778"/>
    <n v="6291682"/>
    <n v="4046180"/>
    <n v="532065"/>
    <n v="843253"/>
    <n v="11935582"/>
    <x v="188"/>
    <n v="6.6241796489822748"/>
    <x v="0"/>
  </r>
  <r>
    <x v="36"/>
    <x v="3"/>
    <n v="616436"/>
    <n v="278281"/>
    <n v="1856294"/>
    <n v="1050659"/>
    <n v="3185234"/>
    <n v="1640558"/>
    <n v="948125"/>
    <n v="299920"/>
    <n v="255103"/>
    <n v="3195426"/>
    <x v="189"/>
    <n v="5.1671771278770224"/>
    <x v="0"/>
  </r>
  <r>
    <x v="37"/>
    <x v="3"/>
    <n v="527769"/>
    <n v="192228"/>
    <n v="1822648"/>
    <n v="1360834"/>
    <n v="3375710"/>
    <n v="1879638"/>
    <n v="1104418"/>
    <n v="116224"/>
    <n v="305484"/>
    <n v="3509765"/>
    <x v="190"/>
    <n v="6.396188483976891"/>
    <x v="0"/>
  </r>
  <r>
    <x v="38"/>
    <x v="3"/>
    <n v="1764117"/>
    <n v="760182"/>
    <n v="5629751"/>
    <n v="8281435"/>
    <n v="14671368"/>
    <n v="7960931"/>
    <n v="4101534"/>
    <n v="580399"/>
    <n v="1195395"/>
    <n v="15048791"/>
    <x v="191"/>
    <n v="8.3165504328794526"/>
    <x v="0"/>
  </r>
  <r>
    <x v="39"/>
    <x v="3"/>
    <n v="148977"/>
    <n v="57826"/>
    <n v="459171"/>
    <n v="618195"/>
    <n v="1135192"/>
    <n v="699778"/>
    <n v="321959"/>
    <n v="24931"/>
    <n v="20181"/>
    <n v="1092459"/>
    <x v="192"/>
    <n v="7.6199144834437531"/>
    <x v="0"/>
  </r>
  <r>
    <x v="40"/>
    <x v="3"/>
    <n v="635678"/>
    <n v="287181"/>
    <n v="1870037"/>
    <n v="1437190"/>
    <n v="3594408"/>
    <n v="1820849"/>
    <n v="986157"/>
    <n v="235742"/>
    <n v="367884"/>
    <n v="3493720"/>
    <x v="193"/>
    <n v="5.654447692070514"/>
    <x v="0"/>
  </r>
  <r>
    <x v="41"/>
    <x v="3"/>
    <n v="136394"/>
    <n v="67493"/>
    <n v="209375"/>
    <n v="433860"/>
    <n v="710728"/>
    <n v="383377"/>
    <n v="201190"/>
    <n v="32183"/>
    <n v="56451"/>
    <n v="689818"/>
    <x v="194"/>
    <n v="5.2108450518351246"/>
    <x v="0"/>
  </r>
  <r>
    <x v="42"/>
    <x v="3"/>
    <n v="881749"/>
    <n v="340239"/>
    <n v="1967170"/>
    <n v="1815609"/>
    <n v="4123018"/>
    <n v="2363545"/>
    <n v="1143373"/>
    <n v="229847"/>
    <n v="460149"/>
    <n v="4284181"/>
    <x v="195"/>
    <n v="4.6759542681647499"/>
    <x v="0"/>
  </r>
  <r>
    <x v="43"/>
    <x v="3"/>
    <n v="3740260"/>
    <n v="1613462"/>
    <n v="9834742"/>
    <n v="10793165"/>
    <n v="22241369"/>
    <n v="11427564"/>
    <n v="6131290"/>
    <n v="1174475"/>
    <n v="2667181"/>
    <n v="22401797"/>
    <x v="196"/>
    <n v="5.9464767155224507"/>
    <x v="0"/>
  </r>
  <r>
    <x v="44"/>
    <x v="3"/>
    <n v="474907"/>
    <n v="134703"/>
    <n v="1197910"/>
    <n v="703113"/>
    <n v="2035726"/>
    <n v="1132806"/>
    <n v="471430"/>
    <n v="153581"/>
    <n v="342609"/>
    <n v="2150719"/>
    <x v="197"/>
    <n v="4.2865782142608975"/>
    <x v="0"/>
  </r>
  <r>
    <x v="45"/>
    <x v="3"/>
    <n v="101064"/>
    <n v="36693"/>
    <n v="215657"/>
    <n v="712888"/>
    <n v="965238"/>
    <n v="424562"/>
    <n v="219243"/>
    <n v="23167"/>
    <n v="56478"/>
    <n v="975817"/>
    <x v="198"/>
    <n v="9.5507599145096176"/>
    <x v="0"/>
  </r>
  <r>
    <x v="46"/>
    <x v="3"/>
    <n v="1079854"/>
    <n v="361726"/>
    <n v="2548036"/>
    <n v="3764757"/>
    <n v="6674519"/>
    <n v="3601237"/>
    <n v="2045400"/>
    <n v="347988"/>
    <n v="721139"/>
    <n v="6903384"/>
    <x v="199"/>
    <n v="6.1809457574820303"/>
    <x v="0"/>
  </r>
  <r>
    <x v="47"/>
    <x v="3"/>
    <n v="956572"/>
    <n v="366716"/>
    <n v="4288899"/>
    <n v="1698978"/>
    <n v="6354593"/>
    <n v="3222598"/>
    <n v="1927517"/>
    <n v="280214"/>
    <n v="895494"/>
    <n v="6578388"/>
    <x v="200"/>
    <n v="6.6430890722287499"/>
    <x v="0"/>
  </r>
  <r>
    <x v="48"/>
    <x v="3"/>
    <n v="306451"/>
    <n v="158572"/>
    <n v="1222505"/>
    <n v="577570"/>
    <n v="1958647"/>
    <n v="1131846"/>
    <n v="556873"/>
    <n v="130467"/>
    <n v="101350"/>
    <n v="1936848"/>
    <x v="201"/>
    <n v="6.3913872038270396"/>
    <x v="0"/>
  </r>
  <r>
    <x v="49"/>
    <x v="3"/>
    <n v="869930"/>
    <n v="270455"/>
    <n v="2869875"/>
    <n v="3202293"/>
    <n v="6342623"/>
    <n v="3567663"/>
    <n v="1872074"/>
    <n v="212389"/>
    <n v="617334"/>
    <n v="6521058"/>
    <x v="202"/>
    <n v="7.2909578931638181"/>
    <x v="0"/>
  </r>
  <r>
    <x v="50"/>
    <x v="3"/>
    <n v="99859"/>
    <n v="41007"/>
    <n v="339629"/>
    <n v="283421"/>
    <n v="664057"/>
    <n v="360100"/>
    <n v="200228"/>
    <n v="21910"/>
    <n v="78444"/>
    <n v="676305"/>
    <x v="203"/>
    <n v="6.649946424458486"/>
    <x v="0"/>
  </r>
  <r>
    <x v="0"/>
    <x v="4"/>
    <n v="737386"/>
    <n v="376200"/>
    <n v="2498847"/>
    <n v="1106741"/>
    <n v="3981788"/>
    <n v="2095904"/>
    <n v="1075352"/>
    <n v="323955"/>
    <n v="420070"/>
    <n v="3963624"/>
    <x v="204"/>
    <n v="5.3998692679275173"/>
    <x v="0"/>
  </r>
  <r>
    <x v="1"/>
    <x v="4"/>
    <n v="128143"/>
    <n v="145563"/>
    <n v="692364"/>
    <n v="294023"/>
    <n v="1131950"/>
    <n v="651935"/>
    <n v="372788"/>
    <n v="40973"/>
    <n v="152330"/>
    <n v="1237103"/>
    <x v="205"/>
    <n v="8.8334907095978714"/>
    <x v="0"/>
  </r>
  <r>
    <x v="2"/>
    <x v="4"/>
    <n v="783552"/>
    <n v="405291"/>
    <n v="1907516"/>
    <n v="2030455"/>
    <n v="4343262"/>
    <n v="1977550"/>
    <n v="1252277"/>
    <n v="265183"/>
    <n v="678793"/>
    <n v="4432360"/>
    <x v="206"/>
    <n v="5.5430424528301883"/>
    <x v="0"/>
  </r>
  <r>
    <x v="3"/>
    <x v="4"/>
    <n v="457349"/>
    <n v="218137"/>
    <n v="1387107"/>
    <n v="750615"/>
    <n v="2355859"/>
    <n v="1291727"/>
    <n v="667439"/>
    <n v="158337"/>
    <n v="192204"/>
    <n v="2379496"/>
    <x v="207"/>
    <n v="5.1511187298977363"/>
    <x v="0"/>
  </r>
  <r>
    <x v="4"/>
    <x v="4"/>
    <n v="5595836"/>
    <n v="2850766"/>
    <n v="20560730"/>
    <n v="12203438"/>
    <n v="35614934"/>
    <n v="18160435"/>
    <n v="10040400"/>
    <n v="1792979"/>
    <n v="3088674"/>
    <n v="33862281"/>
    <x v="208"/>
    <n v="6.3645421345443287"/>
    <x v="0"/>
  </r>
  <r>
    <x v="5"/>
    <x v="4"/>
    <n v="672634"/>
    <n v="205038"/>
    <n v="1784304"/>
    <n v="2143933"/>
    <n v="4133275"/>
    <n v="2188731"/>
    <n v="1205308"/>
    <n v="154175"/>
    <n v="678631"/>
    <n v="4398196"/>
    <x v="209"/>
    <n v="6.1449094158190043"/>
    <x v="0"/>
  </r>
  <r>
    <x v="6"/>
    <x v="4"/>
    <n v="507838"/>
    <n v="158453"/>
    <n v="1719703"/>
    <n v="2910333"/>
    <n v="4788489"/>
    <n v="2709106"/>
    <n v="1368262"/>
    <n v="164857"/>
    <n v="194220"/>
    <n v="4642835"/>
    <x v="210"/>
    <n v="9.4291663877063154"/>
    <x v="0"/>
  </r>
  <r>
    <x v="7"/>
    <x v="4"/>
    <n v="110245"/>
    <n v="56722"/>
    <n v="575855"/>
    <n v="266349"/>
    <n v="898926"/>
    <n v="486550"/>
    <n v="265674"/>
    <n v="39021"/>
    <n v="73946"/>
    <n v="889631"/>
    <x v="211"/>
    <n v="8.1538936006168079"/>
    <x v="0"/>
  </r>
  <r>
    <x v="8"/>
    <x v="4"/>
    <n v="78648"/>
    <n v="73177"/>
    <n v="0"/>
    <n v="638448"/>
    <n v="711625"/>
    <n v="337401"/>
    <n v="272058"/>
    <n v="23494"/>
    <n v="53106"/>
    <n v="686059"/>
    <x v="212"/>
    <n v="9.0482275455192749"/>
    <x v="0"/>
  </r>
  <r>
    <x v="9"/>
    <x v="4"/>
    <n v="2241298"/>
    <n v="992226"/>
    <n v="7022561"/>
    <n v="6348922"/>
    <n v="14363709"/>
    <n v="6725833"/>
    <n v="4370182"/>
    <n v="1040190"/>
    <n v="2111449"/>
    <n v="14564750"/>
    <x v="213"/>
    <n v="6.4086565017235548"/>
    <x v="0"/>
  </r>
  <r>
    <x v="10"/>
    <x v="4"/>
    <n v="1346761"/>
    <n v="534963"/>
    <n v="4471781"/>
    <n v="3241455"/>
    <n v="8248199"/>
    <n v="4504165"/>
    <n v="2274539"/>
    <n v="485635"/>
    <n v="1056516"/>
    <n v="8483477"/>
    <x v="214"/>
    <n v="6.124471231346913"/>
    <x v="0"/>
  </r>
  <r>
    <x v="11"/>
    <x v="4"/>
    <n v="187653"/>
    <n v="95795"/>
    <n v="1088410"/>
    <n v="29587"/>
    <n v="1213792"/>
    <n v="685225"/>
    <n v="326596"/>
    <n v="105850"/>
    <n v="123704"/>
    <n v="1241375"/>
    <x v="215"/>
    <n v="6.46827921749186"/>
    <x v="0"/>
  </r>
  <r>
    <x v="12"/>
    <x v="4"/>
    <n v="245252"/>
    <n v="80754"/>
    <n v="747250"/>
    <n v="372182"/>
    <n v="1200186"/>
    <n v="680063"/>
    <n v="353044"/>
    <n v="51999"/>
    <n v="178703"/>
    <n v="1293705"/>
    <x v="216"/>
    <n v="4.8936848629165102"/>
    <x v="0"/>
  </r>
  <r>
    <x v="13"/>
    <x v="4"/>
    <n v="1952892"/>
    <n v="847818"/>
    <n v="4532935"/>
    <n v="8548352"/>
    <n v="13929105"/>
    <n v="6881301"/>
    <n v="4240388"/>
    <n v="527869"/>
    <n v="1598074"/>
    <n v="13920593"/>
    <x v="217"/>
    <n v="7.132552645000338"/>
    <x v="0"/>
  </r>
  <r>
    <x v="14"/>
    <x v="4"/>
    <n v="981546"/>
    <n v="305125"/>
    <n v="3783388"/>
    <n v="3796628"/>
    <n v="7885141"/>
    <n v="3630591"/>
    <n v="2029513"/>
    <n v="335709"/>
    <n v="667028"/>
    <n v="7325086"/>
    <x v="218"/>
    <n v="8.0333891636255466"/>
    <x v="0"/>
  </r>
  <r>
    <x v="15"/>
    <x v="4"/>
    <n v="502941"/>
    <n v="153160"/>
    <n v="1646498"/>
    <n v="1606924"/>
    <n v="3406582"/>
    <n v="1752717"/>
    <n v="983324"/>
    <n v="142001"/>
    <n v="295558"/>
    <n v="3485339"/>
    <x v="219"/>
    <n v="6.7733233122771859"/>
    <x v="0"/>
  </r>
  <r>
    <x v="16"/>
    <x v="4"/>
    <n v="466368"/>
    <n v="152455"/>
    <n v="1682302"/>
    <n v="1194780"/>
    <n v="3029537"/>
    <n v="1476664"/>
    <n v="959322"/>
    <n v="180594"/>
    <n v="188156"/>
    <n v="2949608"/>
    <x v="220"/>
    <n v="6.496022454370797"/>
    <x v="0"/>
  </r>
  <r>
    <x v="17"/>
    <x v="4"/>
    <n v="631592"/>
    <n v="341901"/>
    <n v="2381664"/>
    <n v="1119320"/>
    <n v="3842885"/>
    <n v="2120583"/>
    <n v="1133417"/>
    <n v="242137"/>
    <n v="324367"/>
    <n v="3903139"/>
    <x v="221"/>
    <n v="6.0844421715284547"/>
    <x v="0"/>
  </r>
  <r>
    <x v="18"/>
    <x v="4"/>
    <n v="808798"/>
    <n v="478008"/>
    <n v="2087903"/>
    <n v="1540184"/>
    <n v="4106095"/>
    <n v="2205048"/>
    <n v="1176952"/>
    <n v="303024"/>
    <n v="249895"/>
    <n v="4027228"/>
    <x v="222"/>
    <n v="5.0767867873065953"/>
    <x v="0"/>
  </r>
  <r>
    <x v="19"/>
    <x v="4"/>
    <n v="213241"/>
    <n v="74503"/>
    <n v="669487"/>
    <n v="793095"/>
    <n v="1537085"/>
    <n v="906697"/>
    <n v="405474"/>
    <n v="59141"/>
    <n v="71625"/>
    <n v="1527663"/>
    <x v="223"/>
    <n v="7.2082057390464307"/>
    <x v="0"/>
  </r>
  <r>
    <x v="20"/>
    <x v="4"/>
    <n v="818583"/>
    <n v="292260"/>
    <n v="2343928"/>
    <n v="3404695"/>
    <n v="6040883"/>
    <n v="3359984"/>
    <n v="1893583"/>
    <n v="289761"/>
    <n v="592725"/>
    <n v="6217120"/>
    <x v="224"/>
    <n v="7.3796829399095758"/>
    <x v="0"/>
  </r>
  <r>
    <x v="21"/>
    <x v="4"/>
    <n v="928519"/>
    <n v="337880"/>
    <n v="3341044"/>
    <n v="3906700"/>
    <n v="7585624"/>
    <n v="4469869"/>
    <n v="2024501"/>
    <n v="239732"/>
    <n v="439273"/>
    <n v="7479407"/>
    <x v="225"/>
    <n v="8.1695948063529134"/>
    <x v="0"/>
  </r>
  <r>
    <x v="22"/>
    <x v="4"/>
    <n v="1684261"/>
    <n v="806713"/>
    <n v="8728340"/>
    <n v="4224657"/>
    <n v="13759710"/>
    <n v="6777568"/>
    <n v="4401535"/>
    <n v="649063"/>
    <n v="1478950"/>
    <n v="14235902"/>
    <x v="226"/>
    <n v="8.169582980310059"/>
    <x v="0"/>
  </r>
  <r>
    <x v="23"/>
    <x v="4"/>
    <n v="837847"/>
    <n v="251210"/>
    <n v="3321859"/>
    <n v="2731908"/>
    <n v="6304977"/>
    <n v="3461407"/>
    <n v="1641569"/>
    <n v="585789"/>
    <n v="799154"/>
    <n v="6890773"/>
    <x v="227"/>
    <n v="7.5252128371886515"/>
    <x v="0"/>
  </r>
  <r>
    <x v="24"/>
    <x v="4"/>
    <n v="503979"/>
    <n v="305516"/>
    <n v="1253204"/>
    <n v="715980"/>
    <n v="2274700"/>
    <n v="1242701"/>
    <n v="629587"/>
    <n v="167473"/>
    <n v="244101"/>
    <n v="2319324"/>
    <x v="228"/>
    <n v="4.5134817125316733"/>
    <x v="0"/>
  </r>
  <r>
    <x v="25"/>
    <x v="4"/>
    <n v="899750"/>
    <n v="336452"/>
    <n v="2695581"/>
    <n v="2518101"/>
    <n v="5550134"/>
    <n v="2906899"/>
    <n v="1589440"/>
    <n v="310482"/>
    <n v="552305"/>
    <n v="5527705"/>
    <x v="229"/>
    <n v="6.1685290358432896"/>
    <x v="0"/>
  </r>
  <r>
    <x v="26"/>
    <x v="4"/>
    <n v="164464"/>
    <n v="90565"/>
    <n v="465343"/>
    <n v="434083"/>
    <n v="989991"/>
    <n v="557840"/>
    <n v="303522"/>
    <n v="39685"/>
    <n v="59716"/>
    <n v="972059"/>
    <x v="230"/>
    <n v="6.0194997081428152"/>
    <x v="0"/>
  </r>
  <r>
    <x v="27"/>
    <x v="4"/>
    <n v="290883"/>
    <n v="115783"/>
    <n v="630765"/>
    <n v="1247473"/>
    <n v="1994021"/>
    <n v="1081994"/>
    <n v="515148"/>
    <n v="77333"/>
    <n v="213672"/>
    <n v="1946725"/>
    <x v="231"/>
    <n v="6.8550620008732031"/>
    <x v="0"/>
  </r>
  <r>
    <x v="28"/>
    <x v="4"/>
    <n v="282131"/>
    <n v="68131"/>
    <n v="1089122"/>
    <n v="544037"/>
    <n v="1701290"/>
    <n v="858110"/>
    <n v="526090"/>
    <n v="57372"/>
    <n v="369529"/>
    <n v="1905940"/>
    <x v="232"/>
    <n v="6.0301420262218617"/>
    <x v="0"/>
  </r>
  <r>
    <x v="29"/>
    <x v="4"/>
    <n v="193524"/>
    <n v="44339"/>
    <n v="94550"/>
    <n v="1200297"/>
    <n v="1339186"/>
    <n v="758383"/>
    <n v="363154"/>
    <n v="43136"/>
    <n v="169477"/>
    <n v="1431472"/>
    <x v="233"/>
    <n v="6.9199995866145798"/>
    <x v="0"/>
  </r>
  <r>
    <x v="30"/>
    <x v="4"/>
    <n v="1216721"/>
    <n v="427260"/>
    <n v="4799701"/>
    <n v="7683929"/>
    <n v="12910890"/>
    <n v="7106433"/>
    <n v="4171762"/>
    <n v="496433"/>
    <n v="938533"/>
    <n v="13242022"/>
    <x v="234"/>
    <n v="10.611216540192862"/>
    <x v="0"/>
  </r>
  <r>
    <x v="31"/>
    <x v="4"/>
    <n v="332849"/>
    <n v="231271"/>
    <n v="1287163"/>
    <n v="249714"/>
    <n v="1768148"/>
    <n v="884961"/>
    <n v="575080"/>
    <n v="90233"/>
    <n v="249670"/>
    <n v="1826524"/>
    <x v="235"/>
    <n v="5.3121625722174315"/>
    <x v="0"/>
  </r>
  <r>
    <x v="32"/>
    <x v="4"/>
    <n v="2818497"/>
    <n v="1446691"/>
    <n v="10477889"/>
    <n v="14850494"/>
    <n v="26775074"/>
    <n v="16259479"/>
    <n v="7136050"/>
    <n v="933478"/>
    <n v="2561130"/>
    <n v="28227561"/>
    <x v="236"/>
    <n v="9.4997702676284561"/>
    <x v="0"/>
  </r>
  <r>
    <x v="33"/>
    <x v="4"/>
    <n v="1208695"/>
    <n v="471258"/>
    <n v="4258017"/>
    <n v="2098677"/>
    <n v="6827952"/>
    <n v="3704935"/>
    <n v="1869526"/>
    <n v="436235"/>
    <n v="848228"/>
    <n v="7007690"/>
    <x v="237"/>
    <n v="5.6490280840079592"/>
    <x v="0"/>
  </r>
  <r>
    <x v="34"/>
    <x v="4"/>
    <n v="118433"/>
    <n v="75316"/>
    <n v="270361"/>
    <n v="337654"/>
    <n v="683331"/>
    <n v="351542"/>
    <n v="177522"/>
    <n v="52363"/>
    <n v="47992"/>
    <n v="679692"/>
    <x v="238"/>
    <n v="5.7697685611273881"/>
    <x v="0"/>
  </r>
  <r>
    <x v="35"/>
    <x v="4"/>
    <n v="1844245"/>
    <n v="728751"/>
    <n v="5124101"/>
    <n v="6777639"/>
    <n v="12630491"/>
    <n v="6449340"/>
    <n v="4011117"/>
    <n v="636681"/>
    <n v="1075506"/>
    <n v="12421963"/>
    <x v="239"/>
    <n v="6.8485971223996813"/>
    <x v="0"/>
  </r>
  <r>
    <x v="36"/>
    <x v="4"/>
    <n v="620695"/>
    <n v="278209"/>
    <n v="1974522"/>
    <n v="1161011"/>
    <n v="3413742"/>
    <n v="1739943"/>
    <n v="1013092"/>
    <n v="317185"/>
    <n v="282622"/>
    <n v="3390894"/>
    <x v="240"/>
    <n v="5.4998703066723591"/>
    <x v="0"/>
  </r>
  <r>
    <x v="37"/>
    <x v="4"/>
    <n v="537675"/>
    <n v="191660"/>
    <n v="1826329"/>
    <n v="1459431"/>
    <n v="3477420"/>
    <n v="1992346"/>
    <n v="1156521"/>
    <n v="127783"/>
    <n v="395441"/>
    <n v="3792572"/>
    <x v="241"/>
    <n v="6.46751290277584"/>
    <x v="0"/>
  </r>
  <r>
    <x v="38"/>
    <x v="4"/>
    <n v="1781383"/>
    <n v="781493"/>
    <n v="5695856"/>
    <n v="8707082"/>
    <n v="15184431"/>
    <n v="8216134"/>
    <n v="4229482"/>
    <n v="598223"/>
    <n v="1400173"/>
    <n v="15777276"/>
    <x v="242"/>
    <n v="8.5239563866950565"/>
    <x v="0"/>
  </r>
  <r>
    <x v="39"/>
    <x v="4"/>
    <n v="150433"/>
    <n v="63214"/>
    <n v="470876"/>
    <n v="651444"/>
    <n v="1185534"/>
    <n v="740878"/>
    <n v="336147"/>
    <n v="47227"/>
    <n v="21853"/>
    <n v="1175638"/>
    <x v="243"/>
    <n v="7.8808107263698792"/>
    <x v="0"/>
  </r>
  <r>
    <x v="40"/>
    <x v="4"/>
    <n v="641925"/>
    <n v="303240"/>
    <n v="2027332"/>
    <n v="1543473"/>
    <n v="3874045"/>
    <n v="1958816"/>
    <n v="1110236"/>
    <n v="246858"/>
    <n v="509633"/>
    <n v="3921465"/>
    <x v="244"/>
    <n v="6.0350430346224249"/>
    <x v="0"/>
  </r>
  <r>
    <x v="41"/>
    <x v="4"/>
    <n v="135601"/>
    <n v="70568"/>
    <n v="265354"/>
    <n v="411540"/>
    <n v="747462"/>
    <n v="390953"/>
    <n v="206419"/>
    <n v="33050"/>
    <n v="63192"/>
    <n v="711052"/>
    <x v="245"/>
    <n v="5.5122159866077682"/>
    <x v="0"/>
  </r>
  <r>
    <x v="42"/>
    <x v="4"/>
    <n v="886517"/>
    <n v="359191"/>
    <n v="2114799"/>
    <n v="1916889"/>
    <n v="4390879"/>
    <n v="2656651"/>
    <n v="1222265"/>
    <n v="248981"/>
    <n v="479484"/>
    <n v="4695409"/>
    <x v="246"/>
    <n v="4.952955216876834"/>
    <x v="0"/>
  </r>
  <r>
    <x v="43"/>
    <x v="4"/>
    <n v="3826366"/>
    <n v="1688975"/>
    <n v="9878849"/>
    <n v="11523743"/>
    <n v="23091567"/>
    <n v="12038459"/>
    <n v="6338637"/>
    <n v="1153593"/>
    <n v="3147085"/>
    <n v="23671010"/>
    <x v="247"/>
    <n v="6.0348557874495015"/>
    <x v="0"/>
  </r>
  <r>
    <x v="44"/>
    <x v="4"/>
    <n v="479812"/>
    <n v="140044"/>
    <n v="1367806"/>
    <n v="679429"/>
    <n v="2187279"/>
    <n v="1176955"/>
    <n v="504640"/>
    <n v="160763"/>
    <n v="282827"/>
    <n v="2178778"/>
    <x v="248"/>
    <n v="4.5586167082107156"/>
    <x v="0"/>
  </r>
  <r>
    <x v="45"/>
    <x v="4"/>
    <n v="101584"/>
    <n v="37631"/>
    <n v="232557"/>
    <n v="752358"/>
    <n v="1022546"/>
    <n v="461439"/>
    <n v="229220"/>
    <n v="25761"/>
    <n v="96165"/>
    <n v="1069297"/>
    <x v="249"/>
    <n v="10.066014332965821"/>
    <x v="0"/>
  </r>
  <r>
    <x v="46"/>
    <x v="4"/>
    <n v="1096279"/>
    <n v="356767"/>
    <n v="2938616"/>
    <n v="4049707"/>
    <n v="7345090"/>
    <n v="3852814"/>
    <n v="2154066"/>
    <n v="383787"/>
    <n v="831898"/>
    <n v="7436340"/>
    <x v="250"/>
    <n v="6.7000188820546596"/>
    <x v="0"/>
  </r>
  <r>
    <x v="47"/>
    <x v="4"/>
    <n v="974504"/>
    <n v="388123"/>
    <n v="4443435"/>
    <n v="1836068"/>
    <n v="6667626"/>
    <n v="3356299"/>
    <n v="1986859"/>
    <n v="293323"/>
    <n v="897137"/>
    <n v="6792261"/>
    <x v="251"/>
    <n v="6.8420714537857208"/>
    <x v="0"/>
  </r>
  <r>
    <x v="48"/>
    <x v="4"/>
    <n v="303441"/>
    <n v="170220"/>
    <n v="1286247"/>
    <n v="597514"/>
    <n v="2053981"/>
    <n v="1131889"/>
    <n v="586187"/>
    <n v="140495"/>
    <n v="144209"/>
    <n v="2018185"/>
    <x v="252"/>
    <n v="6.7689633240069735"/>
    <x v="0"/>
  </r>
  <r>
    <x v="49"/>
    <x v="4"/>
    <n v="879021"/>
    <n v="288586"/>
    <n v="3681682"/>
    <n v="2754484"/>
    <n v="6724752"/>
    <n v="3747953"/>
    <n v="1988121"/>
    <n v="226505"/>
    <n v="761190"/>
    <n v="6990489"/>
    <x v="253"/>
    <n v="7.6502745668192231"/>
    <x v="0"/>
  </r>
  <r>
    <x v="50"/>
    <x v="4"/>
    <n v="98777"/>
    <n v="43171"/>
    <n v="320566"/>
    <n v="296342"/>
    <n v="660079"/>
    <n v="362705"/>
    <n v="206739"/>
    <n v="23104"/>
    <n v="84230"/>
    <n v="695127"/>
    <x v="254"/>
    <n v="6.6825171851746861"/>
    <x v="0"/>
  </r>
  <r>
    <x v="0"/>
    <x v="5"/>
    <n v="739321"/>
    <n v="374153"/>
    <n v="2589819"/>
    <n v="1176565"/>
    <n v="4140537"/>
    <n v="2218693"/>
    <n v="1155492"/>
    <n v="357731"/>
    <n v="458351"/>
    <n v="4245033"/>
    <x v="255"/>
    <n v="5.600459069876278"/>
    <x v="0"/>
  </r>
  <r>
    <x v="1"/>
    <x v="5"/>
    <n v="130633"/>
    <n v="157335"/>
    <n v="745814"/>
    <n v="303046"/>
    <n v="1206195"/>
    <n v="680848"/>
    <n v="376448"/>
    <n v="42456"/>
    <n v="104903"/>
    <n v="1222893"/>
    <x v="256"/>
    <n v="9.2334632137361918"/>
    <x v="0"/>
  </r>
  <r>
    <x v="2"/>
    <x v="5"/>
    <n v="794331"/>
    <n v="470398"/>
    <n v="2000801"/>
    <n v="2204097"/>
    <n v="4675296"/>
    <n v="2091741"/>
    <n v="1315931"/>
    <n v="279785"/>
    <n v="759108"/>
    <n v="4726098"/>
    <x v="257"/>
    <n v="5.8858284518670425"/>
    <x v="0"/>
  </r>
  <r>
    <x v="3"/>
    <x v="5"/>
    <n v="456355"/>
    <n v="226475"/>
    <n v="1505419"/>
    <n v="835486"/>
    <n v="2567380"/>
    <n v="1367612"/>
    <n v="731619"/>
    <n v="170279"/>
    <n v="192590"/>
    <n v="2536027"/>
    <x v="258"/>
    <n v="5.6258395328198443"/>
    <x v="0"/>
  </r>
  <r>
    <x v="4"/>
    <x v="5"/>
    <n v="5727224"/>
    <n v="3149260"/>
    <n v="22840500"/>
    <n v="13193258"/>
    <n v="39183018"/>
    <n v="20083913"/>
    <n v="10939061"/>
    <n v="1862674"/>
    <n v="4335730"/>
    <n v="38087666"/>
    <x v="259"/>
    <n v="6.8415375407003465"/>
    <x v="0"/>
  </r>
  <r>
    <x v="5"/>
    <x v="5"/>
    <n v="686360"/>
    <n v="215071"/>
    <n v="1879850"/>
    <n v="2264100"/>
    <n v="4359021"/>
    <n v="2253623"/>
    <n v="1470619"/>
    <n v="158788"/>
    <n v="622534"/>
    <n v="4739136"/>
    <x v="260"/>
    <n v="6.3509251704644791"/>
    <x v="0"/>
  </r>
  <r>
    <x v="6"/>
    <x v="5"/>
    <n v="515141"/>
    <n v="189689"/>
    <n v="1828216"/>
    <n v="3006768"/>
    <n v="5024673"/>
    <n v="2844608"/>
    <n v="1444460"/>
    <n v="162325"/>
    <n v="144785"/>
    <n v="4810851"/>
    <x v="261"/>
    <n v="9.7539760958650152"/>
    <x v="0"/>
  </r>
  <r>
    <x v="7"/>
    <x v="5"/>
    <n v="111428"/>
    <n v="59955"/>
    <n v="594617"/>
    <n v="279958"/>
    <n v="934530"/>
    <n v="511618"/>
    <n v="275898"/>
    <n v="41035"/>
    <n v="61153"/>
    <n v="915207"/>
    <x v="262"/>
    <n v="8.3868507017984708"/>
    <x v="0"/>
  </r>
  <r>
    <x v="8"/>
    <x v="5"/>
    <n v="77111"/>
    <n v="116366"/>
    <n v="0"/>
    <n v="590572"/>
    <n v="706938"/>
    <n v="283484"/>
    <n v="339972"/>
    <n v="33393"/>
    <n v="59891"/>
    <n v="716740"/>
    <x v="263"/>
    <n v="9.1677970717537054"/>
    <x v="0"/>
  </r>
  <r>
    <x v="9"/>
    <x v="5"/>
    <n v="2292161"/>
    <n v="1116607"/>
    <n v="7742607"/>
    <n v="6736457"/>
    <n v="15595671"/>
    <n v="7160434"/>
    <n v="4604765"/>
    <n v="1073030"/>
    <n v="1949539"/>
    <n v="15155383"/>
    <x v="264"/>
    <n v="6.8039160425467493"/>
    <x v="0"/>
  </r>
  <r>
    <x v="10"/>
    <x v="5"/>
    <n v="1375980"/>
    <n v="594406"/>
    <n v="4737025"/>
    <n v="3875732"/>
    <n v="9207163"/>
    <n v="4822729"/>
    <n v="2477958"/>
    <n v="488371"/>
    <n v="1023011"/>
    <n v="8990897"/>
    <x v="265"/>
    <n v="6.6913494382185785"/>
    <x v="0"/>
  </r>
  <r>
    <x v="11"/>
    <x v="5"/>
    <n v="189887"/>
    <n v="107149"/>
    <n v="1141001"/>
    <n v="30975"/>
    <n v="1279125"/>
    <n v="712023"/>
    <n v="328519"/>
    <n v="104350"/>
    <n v="121486"/>
    <n v="1266378"/>
    <x v="266"/>
    <n v="6.7362431340744759"/>
    <x v="0"/>
  </r>
  <r>
    <x v="12"/>
    <x v="5"/>
    <n v="244403"/>
    <n v="90011"/>
    <n v="822017"/>
    <n v="398932"/>
    <n v="1310960"/>
    <n v="714369"/>
    <n v="377484"/>
    <n v="53790"/>
    <n v="165324"/>
    <n v="1342719"/>
    <x v="267"/>
    <n v="5.3639276113631995"/>
    <x v="0"/>
  </r>
  <r>
    <x v="13"/>
    <x v="5"/>
    <n v="1972406"/>
    <n v="962367"/>
    <n v="4807076"/>
    <n v="8919334"/>
    <n v="14688777"/>
    <n v="7391186"/>
    <n v="4544061"/>
    <n v="637882"/>
    <n v="1917001"/>
    <n v="15207067"/>
    <x v="268"/>
    <n v="7.4471366442811471"/>
    <x v="0"/>
  </r>
  <r>
    <x v="14"/>
    <x v="5"/>
    <n v="985690"/>
    <n v="343921"/>
    <n v="3770236"/>
    <n v="3542592"/>
    <n v="7656749"/>
    <n v="3745167"/>
    <n v="2089790"/>
    <n v="352606"/>
    <n v="766633"/>
    <n v="7649103"/>
    <x v="269"/>
    <n v="7.7679077600462616"/>
    <x v="0"/>
  </r>
  <r>
    <x v="15"/>
    <x v="5"/>
    <n v="501054"/>
    <n v="168098"/>
    <n v="1715712"/>
    <n v="1705895"/>
    <n v="3589705"/>
    <n v="1827658"/>
    <n v="1022484"/>
    <n v="145224"/>
    <n v="325840"/>
    <n v="3650286"/>
    <x v="270"/>
    <n v="7.1643076394959424"/>
    <x v="0"/>
  </r>
  <r>
    <x v="16"/>
    <x v="5"/>
    <n v="468980"/>
    <n v="188910"/>
    <n v="1868123"/>
    <n v="1150637"/>
    <n v="3207670"/>
    <n v="1536690"/>
    <n v="1013241"/>
    <n v="193699"/>
    <n v="188870"/>
    <n v="3087318"/>
    <x v="271"/>
    <n v="6.8396733336176379"/>
    <x v="0"/>
  </r>
  <r>
    <x v="17"/>
    <x v="5"/>
    <n v="645232"/>
    <n v="367810"/>
    <n v="2411836"/>
    <n v="1158363"/>
    <n v="3938009"/>
    <n v="2116458"/>
    <n v="1179822"/>
    <n v="241709"/>
    <n v="400122"/>
    <n v="4018512"/>
    <x v="272"/>
    <n v="6.1032450343442362"/>
    <x v="0"/>
  </r>
  <r>
    <x v="18"/>
    <x v="5"/>
    <n v="774561"/>
    <n v="498082"/>
    <n v="2266287"/>
    <n v="1679099"/>
    <n v="4443468"/>
    <n v="2387847"/>
    <n v="1265136"/>
    <n v="322067"/>
    <n v="310116"/>
    <n v="4379797"/>
    <x v="273"/>
    <n v="5.7367566918551285"/>
    <x v="0"/>
  </r>
  <r>
    <x v="19"/>
    <x v="5"/>
    <n v="212038"/>
    <n v="82445"/>
    <n v="696430"/>
    <n v="833051"/>
    <n v="1611926"/>
    <n v="949523"/>
    <n v="422020"/>
    <n v="60837"/>
    <n v="83017"/>
    <n v="1601411"/>
    <x v="274"/>
    <n v="7.6020618945660683"/>
    <x v="0"/>
  </r>
  <r>
    <x v="20"/>
    <x v="5"/>
    <n v="830744"/>
    <n v="325321"/>
    <n v="2514101"/>
    <n v="3681847"/>
    <n v="6521269"/>
    <n v="3584678"/>
    <n v="1902782"/>
    <n v="302974"/>
    <n v="558202"/>
    <n v="6519389"/>
    <x v="275"/>
    <n v="7.8499140529453113"/>
    <x v="0"/>
  </r>
  <r>
    <x v="21"/>
    <x v="5"/>
    <n v="942331"/>
    <n v="366880"/>
    <n v="3183950"/>
    <n v="4175667"/>
    <n v="7726497"/>
    <n v="4849603"/>
    <n v="2173146"/>
    <n v="255100"/>
    <n v="469395"/>
    <n v="8098720"/>
    <x v="276"/>
    <n v="8.1993450284454195"/>
    <x v="0"/>
  </r>
  <r>
    <x v="22"/>
    <x v="5"/>
    <n v="1680559"/>
    <n v="866216"/>
    <n v="9474264"/>
    <n v="4371770"/>
    <n v="14712250"/>
    <n v="6895840"/>
    <n v="4546053"/>
    <n v="663827"/>
    <n v="1723267"/>
    <n v="14905765"/>
    <x v="277"/>
    <n v="8.7543787513559472"/>
    <x v="0"/>
  </r>
  <r>
    <x v="23"/>
    <x v="5"/>
    <n v="841723"/>
    <n v="313550"/>
    <n v="3363505"/>
    <n v="2995329"/>
    <n v="6672384"/>
    <n v="3384437"/>
    <n v="1721705"/>
    <n v="452482"/>
    <n v="781250"/>
    <n v="6815289"/>
    <x v="278"/>
    <n v="7.9270543872509123"/>
    <x v="0"/>
  </r>
  <r>
    <x v="24"/>
    <x v="5"/>
    <n v="504792"/>
    <n v="322350"/>
    <n v="1319058"/>
    <n v="759252"/>
    <n v="2400660"/>
    <n v="1320613"/>
    <n v="678492"/>
    <n v="173401"/>
    <n v="333170"/>
    <n v="2543454"/>
    <x v="279"/>
    <n v="4.7557409784624163"/>
    <x v="0"/>
  </r>
  <r>
    <x v="25"/>
    <x v="5"/>
    <n v="909441"/>
    <n v="387035"/>
    <n v="2873051"/>
    <n v="2730413"/>
    <n v="5990499"/>
    <n v="3083844"/>
    <n v="1693964"/>
    <n v="327445"/>
    <n v="553090"/>
    <n v="5849648"/>
    <x v="280"/>
    <n v="6.5870122415857653"/>
    <x v="0"/>
  </r>
  <r>
    <x v="26"/>
    <x v="5"/>
    <n v="162164"/>
    <n v="102844"/>
    <n v="478345"/>
    <n v="454447"/>
    <n v="1035636"/>
    <n v="575114"/>
    <n v="306419"/>
    <n v="39258"/>
    <n v="73846"/>
    <n v="1007146"/>
    <x v="281"/>
    <n v="6.3863496213709574"/>
    <x v="0"/>
  </r>
  <r>
    <x v="27"/>
    <x v="5"/>
    <n v="291570"/>
    <n v="130904"/>
    <n v="663420"/>
    <n v="1268512"/>
    <n v="2062836"/>
    <n v="1086607"/>
    <n v="528690"/>
    <n v="79003"/>
    <n v="213815"/>
    <n v="1966403"/>
    <x v="282"/>
    <n v="7.0749254038481322"/>
    <x v="0"/>
  </r>
  <r>
    <x v="28"/>
    <x v="5"/>
    <n v="296621"/>
    <n v="84699"/>
    <n v="1193619"/>
    <n v="628542"/>
    <n v="1906860"/>
    <n v="943345"/>
    <n v="575000"/>
    <n v="60708"/>
    <n v="340415"/>
    <n v="2030065"/>
    <x v="283"/>
    <n v="6.4286075497014705"/>
    <x v="0"/>
  </r>
  <r>
    <x v="29"/>
    <x v="5"/>
    <n v="196734"/>
    <n v="51977"/>
    <n v="127621"/>
    <n v="1240502"/>
    <n v="1420100"/>
    <n v="808107"/>
    <n v="378359"/>
    <n v="44977"/>
    <n v="94615"/>
    <n v="1428447"/>
    <x v="284"/>
    <n v="7.2183760814094153"/>
    <x v="0"/>
  </r>
  <r>
    <x v="30"/>
    <x v="5"/>
    <n v="1238948"/>
    <n v="477055"/>
    <n v="5246527"/>
    <n v="8063369"/>
    <n v="13786951"/>
    <n v="7267644"/>
    <n v="4442457"/>
    <n v="516387"/>
    <n v="1110805"/>
    <n v="13973201"/>
    <x v="285"/>
    <n v="11.127949679889714"/>
    <x v="0"/>
  </r>
  <r>
    <x v="31"/>
    <x v="5"/>
    <n v="331673"/>
    <n v="253889"/>
    <n v="1383314"/>
    <n v="276580"/>
    <n v="1913783"/>
    <n v="941273"/>
    <n v="620639"/>
    <n v="95879"/>
    <n v="247033"/>
    <n v="1933538"/>
    <x v="286"/>
    <n v="5.7700898173803719"/>
    <x v="0"/>
  </r>
  <r>
    <x v="32"/>
    <x v="5"/>
    <n v="2834992"/>
    <n v="1522836"/>
    <n v="11033327"/>
    <n v="15344640"/>
    <n v="27900803"/>
    <n v="17266937"/>
    <n v="7384638"/>
    <n v="1044857"/>
    <n v="2723181"/>
    <n v="29853891"/>
    <x v="287"/>
    <n v="9.8415808580764956"/>
    <x v="0"/>
  </r>
  <r>
    <x v="33"/>
    <x v="5"/>
    <n v="1230010"/>
    <n v="520499"/>
    <n v="4821450"/>
    <n v="2175030"/>
    <n v="7516979"/>
    <n v="4130685"/>
    <n v="1936511"/>
    <n v="459818"/>
    <n v="994055"/>
    <n v="7688076"/>
    <x v="288"/>
    <n v="6.1113153551597144"/>
    <x v="0"/>
  </r>
  <r>
    <x v="34"/>
    <x v="5"/>
    <n v="116813"/>
    <n v="85963"/>
    <n v="284970"/>
    <n v="360451"/>
    <n v="731384"/>
    <n v="366639"/>
    <n v="184916"/>
    <n v="54277"/>
    <n v="57202"/>
    <n v="715126"/>
    <x v="289"/>
    <n v="6.2611524402249747"/>
    <x v="0"/>
  </r>
  <r>
    <x v="35"/>
    <x v="5"/>
    <n v="1846585"/>
    <n v="755883"/>
    <n v="5539484"/>
    <n v="7281976"/>
    <n v="13577343"/>
    <n v="6688427"/>
    <n v="4268412"/>
    <n v="663358"/>
    <n v="1126127"/>
    <n v="13005301"/>
    <x v="290"/>
    <n v="7.3526769685662998"/>
    <x v="0"/>
  </r>
  <r>
    <x v="36"/>
    <x v="5"/>
    <n v="623681"/>
    <n v="312708"/>
    <n v="2053438"/>
    <n v="1193834"/>
    <n v="3559980"/>
    <n v="1811901"/>
    <n v="1079168"/>
    <n v="358001"/>
    <n v="328855"/>
    <n v="3617938"/>
    <x v="291"/>
    <n v="5.7080141931532307"/>
    <x v="0"/>
  </r>
  <r>
    <x v="37"/>
    <x v="5"/>
    <n v="540226"/>
    <n v="245664"/>
    <n v="2205951"/>
    <n v="1440476"/>
    <n v="3892091"/>
    <n v="2067377"/>
    <n v="1304874"/>
    <n v="139912"/>
    <n v="319162"/>
    <n v="3939722"/>
    <x v="292"/>
    <n v="7.2045606838619394"/>
    <x v="0"/>
  </r>
  <r>
    <x v="38"/>
    <x v="5"/>
    <n v="1791100"/>
    <n v="856423"/>
    <n v="5783893"/>
    <n v="9031047"/>
    <n v="15671363"/>
    <n v="8346538"/>
    <n v="4414783"/>
    <n v="615097"/>
    <n v="1659536"/>
    <n v="16432921"/>
    <x v="293"/>
    <n v="8.7495745631176369"/>
    <x v="0"/>
  </r>
  <r>
    <x v="39"/>
    <x v="5"/>
    <n v="152356"/>
    <n v="67433"/>
    <n v="503267"/>
    <n v="684580"/>
    <n v="1255280"/>
    <n v="762746"/>
    <n v="355309"/>
    <n v="48765"/>
    <n v="24136"/>
    <n v="1221558"/>
    <x v="294"/>
    <n v="8.2391241565806403"/>
    <x v="0"/>
  </r>
  <r>
    <x v="40"/>
    <x v="5"/>
    <n v="648084"/>
    <n v="328411"/>
    <n v="2144562"/>
    <n v="1636157"/>
    <n v="4109130"/>
    <n v="2072959"/>
    <n v="1183620"/>
    <n v="254897"/>
    <n v="620396"/>
    <n v="4241163"/>
    <x v="295"/>
    <n v="6.3404280926546557"/>
    <x v="0"/>
  </r>
  <r>
    <x v="41"/>
    <x v="5"/>
    <n v="133698"/>
    <n v="77009"/>
    <n v="281856"/>
    <n v="434236"/>
    <n v="793101"/>
    <n v="403237"/>
    <n v="214983"/>
    <n v="34336"/>
    <n v="107579"/>
    <n v="781279"/>
    <x v="296"/>
    <n v="5.9320333886819547"/>
    <x v="0"/>
  </r>
  <r>
    <x v="42"/>
    <x v="5"/>
    <n v="876693"/>
    <n v="405078"/>
    <n v="2268050"/>
    <n v="2084511"/>
    <n v="4757639"/>
    <n v="2829375"/>
    <n v="1291193"/>
    <n v="274143"/>
    <n v="494391"/>
    <n v="4988208"/>
    <x v="297"/>
    <n v="5.426801628392151"/>
    <x v="0"/>
  </r>
  <r>
    <x v="43"/>
    <x v="5"/>
    <n v="3888061"/>
    <n v="1830474"/>
    <n v="10632566"/>
    <n v="12022223"/>
    <n v="24485263"/>
    <n v="12804069"/>
    <n v="6944751"/>
    <n v="1209084"/>
    <n v="3561286"/>
    <n v="25723965"/>
    <x v="298"/>
    <n v="6.29755114438791"/>
    <x v="0"/>
  </r>
  <r>
    <x v="44"/>
    <x v="5"/>
    <n v="480811"/>
    <n v="166979"/>
    <n v="1394158"/>
    <n v="734733"/>
    <n v="2295870"/>
    <n v="1250866"/>
    <n v="536216"/>
    <n v="167139"/>
    <n v="307674"/>
    <n v="2326611"/>
    <x v="299"/>
    <n v="4.7749947484562538"/>
    <x v="0"/>
  </r>
  <r>
    <x v="45"/>
    <x v="5"/>
    <n v="101413"/>
    <n v="44750"/>
    <n v="253591"/>
    <n v="791317"/>
    <n v="1089658"/>
    <n v="461901"/>
    <n v="240460"/>
    <n v="25038"/>
    <n v="63485"/>
    <n v="1064388"/>
    <x v="300"/>
    <n v="10.744756589391892"/>
    <x v="0"/>
  </r>
  <r>
    <x v="46"/>
    <x v="5"/>
    <n v="1110815"/>
    <n v="401716"/>
    <n v="3046785"/>
    <n v="4275243"/>
    <n v="7723744"/>
    <n v="4109813"/>
    <n v="2275415"/>
    <n v="408498"/>
    <n v="796239"/>
    <n v="7813707"/>
    <x v="301"/>
    <n v="6.9532226338319161"/>
    <x v="0"/>
  </r>
  <r>
    <x v="47"/>
    <x v="5"/>
    <n v="991235"/>
    <n v="438391"/>
    <n v="4546140"/>
    <n v="1944207"/>
    <n v="6928738"/>
    <n v="3520841"/>
    <n v="2098952"/>
    <n v="311726"/>
    <n v="997000"/>
    <n v="7211601"/>
    <x v="302"/>
    <n v="6.9900053973073994"/>
    <x v="0"/>
  </r>
  <r>
    <x v="48"/>
    <x v="5"/>
    <n v="300737"/>
    <n v="202626"/>
    <n v="1351721"/>
    <n v="624589"/>
    <n v="2178936"/>
    <n v="1168793"/>
    <n v="606055"/>
    <n v="141099"/>
    <n v="171688"/>
    <n v="2100841"/>
    <x v="303"/>
    <n v="7.2453206622397639"/>
    <x v="0"/>
  </r>
  <r>
    <x v="49"/>
    <x v="5"/>
    <n v="881552"/>
    <n v="318567"/>
    <n v="3918690"/>
    <n v="2846398"/>
    <n v="7083655"/>
    <n v="3946529"/>
    <n v="2093343"/>
    <n v="240608"/>
    <n v="948070"/>
    <n v="7532110"/>
    <x v="304"/>
    <n v="8.0354363667713304"/>
    <x v="0"/>
  </r>
  <r>
    <x v="50"/>
    <x v="5"/>
    <n v="96504"/>
    <n v="47201"/>
    <n v="330204"/>
    <n v="325875"/>
    <n v="703280"/>
    <n v="366104"/>
    <n v="216102"/>
    <n v="22636"/>
    <n v="84596"/>
    <n v="706801"/>
    <x v="305"/>
    <n v="7.2875735720799142"/>
    <x v="0"/>
  </r>
  <r>
    <x v="0"/>
    <x v="6"/>
    <n v="737639"/>
    <n v="393095"/>
    <n v="2752653"/>
    <n v="1325798"/>
    <n v="4471546"/>
    <n v="2399626"/>
    <n v="1208081"/>
    <n v="441314"/>
    <n v="515798"/>
    <n v="4622810"/>
    <x v="306"/>
    <n v="6.0619706929812551"/>
    <x v="0"/>
  </r>
  <r>
    <x v="1"/>
    <x v="6"/>
    <n v="133508"/>
    <n v="187153"/>
    <n v="740163"/>
    <n v="315911"/>
    <n v="1243227"/>
    <n v="705069"/>
    <n v="403903"/>
    <n v="42897"/>
    <n v="119079"/>
    <n v="1289988"/>
    <x v="307"/>
    <n v="9.3120037750546789"/>
    <x v="0"/>
  </r>
  <r>
    <x v="2"/>
    <x v="6"/>
    <n v="814157"/>
    <n v="495708"/>
    <n v="2259753"/>
    <n v="2330365"/>
    <n v="5085826"/>
    <n v="2272859"/>
    <n v="1426620"/>
    <n v="264903"/>
    <n v="871345"/>
    <n v="5072471"/>
    <x v="308"/>
    <n v="6.246738651144681"/>
    <x v="0"/>
  </r>
  <r>
    <x v="3"/>
    <x v="6"/>
    <n v="451981"/>
    <n v="232382"/>
    <n v="2001992"/>
    <n v="450592"/>
    <n v="2684966"/>
    <n v="1424443"/>
    <n v="767854"/>
    <n v="177666"/>
    <n v="196954"/>
    <n v="2650808"/>
    <x v="309"/>
    <n v="5.9404399742467051"/>
    <x v="0"/>
  </r>
  <r>
    <x v="4"/>
    <x v="6"/>
    <n v="5839207"/>
    <n v="3599923"/>
    <n v="23695095"/>
    <n v="14098417"/>
    <n v="41393435"/>
    <n v="21110543"/>
    <n v="11539910"/>
    <n v="1954362"/>
    <n v="4738866"/>
    <n v="40834643"/>
    <x v="310"/>
    <n v="7.0888795344984343"/>
    <x v="0"/>
  </r>
  <r>
    <x v="5"/>
    <x v="6"/>
    <n v="698402"/>
    <n v="234939"/>
    <n v="2004039"/>
    <n v="2501276"/>
    <n v="4740254"/>
    <n v="2401914"/>
    <n v="1565012"/>
    <n v="179582"/>
    <n v="628011"/>
    <n v="5040224"/>
    <x v="311"/>
    <n v="6.7872858325147982"/>
    <x v="0"/>
  </r>
  <r>
    <x v="6"/>
    <x v="6"/>
    <n v="522415"/>
    <n v="208565"/>
    <n v="2074271"/>
    <n v="3177377"/>
    <n v="5460213"/>
    <n v="3016240"/>
    <n v="1535406"/>
    <n v="179789"/>
    <n v="300611"/>
    <n v="5269517"/>
    <x v="312"/>
    <n v="10.45186872505575"/>
    <x v="0"/>
  </r>
  <r>
    <x v="7"/>
    <x v="6"/>
    <n v="112320"/>
    <n v="61485"/>
    <n v="646592"/>
    <n v="296395"/>
    <n v="1004472"/>
    <n v="529808"/>
    <n v="291268"/>
    <n v="42056"/>
    <n v="70433"/>
    <n v="960335"/>
    <x v="313"/>
    <n v="8.9429487179487186"/>
    <x v="0"/>
  </r>
  <r>
    <x v="8"/>
    <x v="6"/>
    <n v="71889"/>
    <n v="122970"/>
    <n v="0"/>
    <n v="635102"/>
    <n v="758072"/>
    <n v="314138"/>
    <n v="351290"/>
    <n v="29741"/>
    <n v="43773"/>
    <n v="738942"/>
    <x v="314"/>
    <n v="10.545034706283298"/>
    <x v="0"/>
  </r>
  <r>
    <x v="9"/>
    <x v="6"/>
    <n v="2333567"/>
    <n v="1266927"/>
    <n v="8719985"/>
    <n v="7106124"/>
    <n v="17093036"/>
    <n v="7611469"/>
    <n v="4934846"/>
    <n v="1131998"/>
    <n v="2092359"/>
    <n v="16156822"/>
    <x v="315"/>
    <n v="7.3248533254026986"/>
    <x v="0"/>
  </r>
  <r>
    <x v="10"/>
    <x v="6"/>
    <n v="1401291"/>
    <n v="672868"/>
    <n v="5148120"/>
    <n v="4559176"/>
    <n v="10380164"/>
    <n v="5328497"/>
    <n v="2710664"/>
    <n v="516763"/>
    <n v="1354872"/>
    <n v="10106670"/>
    <x v="316"/>
    <n v="7.4075720175181319"/>
    <x v="0"/>
  </r>
  <r>
    <x v="11"/>
    <x v="6"/>
    <n v="188069"/>
    <n v="130547"/>
    <n v="1166940"/>
    <n v="31085"/>
    <n v="1328572"/>
    <n v="718107"/>
    <n v="350077"/>
    <n v="108410"/>
    <n v="181055"/>
    <n v="1357649"/>
    <x v="317"/>
    <n v="7.0642795995086907"/>
    <x v="0"/>
  </r>
  <r>
    <x v="12"/>
    <x v="6"/>
    <n v="244623"/>
    <n v="96761"/>
    <n v="867752"/>
    <n v="440737"/>
    <n v="1405250"/>
    <n v="763181"/>
    <n v="408262"/>
    <n v="57605"/>
    <n v="148467"/>
    <n v="1409367"/>
    <x v="318"/>
    <n v="5.7445538645180543"/>
    <x v="0"/>
  </r>
  <r>
    <x v="13"/>
    <x v="6"/>
    <n v="1987427"/>
    <n v="1089732"/>
    <n v="5665008"/>
    <n v="9454230"/>
    <n v="16208970"/>
    <n v="8205446"/>
    <n v="4827070"/>
    <n v="686866"/>
    <n v="2243726"/>
    <n v="16783840"/>
    <x v="319"/>
    <n v="8.1557561611067975"/>
    <x v="0"/>
  </r>
  <r>
    <x v="14"/>
    <x v="6"/>
    <n v="986891"/>
    <n v="377681"/>
    <n v="4094272"/>
    <n v="3695211"/>
    <n v="8167164"/>
    <n v="4027481"/>
    <n v="2251783"/>
    <n v="370124"/>
    <n v="808948"/>
    <n v="8196714"/>
    <x v="320"/>
    <n v="8.2756494891533112"/>
    <x v="0"/>
  </r>
  <r>
    <x v="15"/>
    <x v="6"/>
    <n v="498214"/>
    <n v="186056"/>
    <n v="1776000"/>
    <n v="1778453"/>
    <n v="3740509"/>
    <n v="1815795"/>
    <n v="1054419"/>
    <n v="245363"/>
    <n v="340182"/>
    <n v="3789049"/>
    <x v="321"/>
    <n v="7.5078359901568401"/>
    <x v="0"/>
  </r>
  <r>
    <x v="16"/>
    <x v="6"/>
    <n v="469758"/>
    <n v="201872"/>
    <n v="2093218"/>
    <n v="1095506"/>
    <n v="3390596"/>
    <n v="1590684"/>
    <n v="1031073"/>
    <n v="204037"/>
    <n v="218426"/>
    <n v="3189867"/>
    <x v="322"/>
    <n v="7.2177504161717314"/>
    <x v="0"/>
  </r>
  <r>
    <x v="17"/>
    <x v="6"/>
    <n v="653628"/>
    <n v="379440"/>
    <n v="2584984"/>
    <n v="1223707"/>
    <n v="4188131"/>
    <n v="2236724"/>
    <n v="1254812"/>
    <n v="245016"/>
    <n v="477275"/>
    <n v="4305678"/>
    <x v="323"/>
    <n v="6.4075146719540781"/>
    <x v="0"/>
  </r>
  <r>
    <x v="18"/>
    <x v="6"/>
    <n v="764642"/>
    <n v="532951"/>
    <n v="2364871"/>
    <n v="1744025"/>
    <n v="4641847"/>
    <n v="2547187"/>
    <n v="1328631"/>
    <n v="308590"/>
    <n v="418504"/>
    <n v="4702496"/>
    <x v="324"/>
    <n v="6.0706147452010217"/>
    <x v="0"/>
  </r>
  <r>
    <x v="19"/>
    <x v="6"/>
    <n v="210245"/>
    <n v="88888"/>
    <n v="740050"/>
    <n v="879195"/>
    <n v="1708133"/>
    <n v="1000023"/>
    <n v="447288"/>
    <n v="70608"/>
    <n v="86425"/>
    <n v="1699835"/>
    <x v="325"/>
    <n v="8.1244880972199098"/>
    <x v="0"/>
  </r>
  <r>
    <x v="20"/>
    <x v="6"/>
    <n v="841671"/>
    <n v="372016"/>
    <n v="2686695"/>
    <n v="3791623"/>
    <n v="6850334"/>
    <n v="3660046"/>
    <n v="2096627"/>
    <n v="304175"/>
    <n v="608284"/>
    <n v="6892276"/>
    <x v="326"/>
    <n v="8.1389687894676186"/>
    <x v="0"/>
  </r>
  <r>
    <x v="21"/>
    <x v="6"/>
    <n v="957402"/>
    <n v="413600"/>
    <n v="3571654"/>
    <n v="4402866"/>
    <n v="8388120"/>
    <n v="5220083"/>
    <n v="2332767"/>
    <n v="271812"/>
    <n v="425998"/>
    <n v="8673439"/>
    <x v="327"/>
    <n v="8.7613353638283602"/>
    <x v="0"/>
  </r>
  <r>
    <x v="22"/>
    <x v="6"/>
    <n v="1696275"/>
    <n v="1018825"/>
    <n v="9519308"/>
    <n v="4709979"/>
    <n v="15248112"/>
    <n v="7222378"/>
    <n v="4848897"/>
    <n v="701589"/>
    <n v="1875573"/>
    <n v="15837858"/>
    <x v="328"/>
    <n v="8.989174514745546"/>
    <x v="0"/>
  </r>
  <r>
    <x v="23"/>
    <x v="6"/>
    <n v="843802"/>
    <n v="322148"/>
    <n v="3873937"/>
    <n v="2753064"/>
    <n v="6949149"/>
    <n v="3622534"/>
    <n v="1855510"/>
    <n v="497073"/>
    <n v="965469"/>
    <n v="7450965"/>
    <x v="329"/>
    <n v="8.2355208923420431"/>
    <x v="0"/>
  </r>
  <r>
    <x v="24"/>
    <x v="6"/>
    <n v="502382"/>
    <n v="339359"/>
    <n v="1374920"/>
    <n v="818402"/>
    <n v="2532681"/>
    <n v="1377699"/>
    <n v="730765"/>
    <n v="181454"/>
    <n v="455812"/>
    <n v="2811852"/>
    <x v="330"/>
    <n v="5.0413450322662836"/>
    <x v="0"/>
  </r>
  <r>
    <x v="25"/>
    <x v="6"/>
    <n v="911563"/>
    <n v="403205"/>
    <n v="2964597"/>
    <n v="2871099"/>
    <n v="6238901"/>
    <n v="3267404"/>
    <n v="1780317"/>
    <n v="354185"/>
    <n v="615448"/>
    <n v="6228001"/>
    <x v="331"/>
    <n v="6.8441797220817433"/>
    <x v="0"/>
  </r>
  <r>
    <x v="26"/>
    <x v="6"/>
    <n v="159813"/>
    <n v="115211"/>
    <n v="466300"/>
    <n v="467858"/>
    <n v="1049369"/>
    <n v="590589"/>
    <n v="313874"/>
    <n v="40088"/>
    <n v="69898"/>
    <n v="1026263"/>
    <x v="332"/>
    <n v="6.566230531934198"/>
    <x v="0"/>
  </r>
  <r>
    <x v="27"/>
    <x v="6"/>
    <n v="290383"/>
    <n v="150963"/>
    <n v="805824"/>
    <n v="1255317"/>
    <n v="2212104"/>
    <n v="1127843"/>
    <n v="541116"/>
    <n v="85361"/>
    <n v="244788"/>
    <n v="2062226"/>
    <x v="333"/>
    <n v="7.6178839670366374"/>
    <x v="0"/>
  </r>
  <r>
    <x v="28"/>
    <x v="6"/>
    <n v="311063"/>
    <n v="92027"/>
    <n v="1324474"/>
    <n v="672547"/>
    <n v="2089048"/>
    <n v="1038564"/>
    <n v="642090"/>
    <n v="65517"/>
    <n v="448757"/>
    <n v="2298474"/>
    <x v="334"/>
    <n v="6.7158356988777195"/>
    <x v="0"/>
  </r>
  <r>
    <x v="29"/>
    <x v="6"/>
    <n v="201252"/>
    <n v="58224"/>
    <n v="127705"/>
    <n v="1312357"/>
    <n v="1498286"/>
    <n v="859115"/>
    <n v="401938"/>
    <n v="46962"/>
    <n v="84168"/>
    <n v="1491560"/>
    <x v="335"/>
    <n v="7.4448253930395722"/>
    <x v="0"/>
  </r>
  <r>
    <x v="30"/>
    <x v="6"/>
    <n v="1257772"/>
    <n v="534670"/>
    <n v="5870448"/>
    <n v="8572383"/>
    <n v="14977501"/>
    <n v="7900043"/>
    <n v="4702475"/>
    <n v="536974"/>
    <n v="1113055"/>
    <n v="14927302"/>
    <x v="336"/>
    <n v="11.907961856361885"/>
    <x v="0"/>
  </r>
  <r>
    <x v="31"/>
    <x v="6"/>
    <n v="328715"/>
    <n v="277349"/>
    <n v="1509815"/>
    <n v="281173"/>
    <n v="2068337"/>
    <n v="998467"/>
    <n v="688769"/>
    <n v="104374"/>
    <n v="276238"/>
    <n v="2098998"/>
    <x v="337"/>
    <n v="6.2921892825091641"/>
    <x v="0"/>
  </r>
  <r>
    <x v="32"/>
    <x v="6"/>
    <n v="2850352"/>
    <n v="1794853"/>
    <n v="12605931"/>
    <n v="15814586"/>
    <n v="30215370"/>
    <n v="18323434"/>
    <n v="7913623"/>
    <n v="893364"/>
    <n v="3309820"/>
    <n v="31841870"/>
    <x v="338"/>
    <n v="10.60057494653292"/>
    <x v="0"/>
  </r>
  <r>
    <x v="33"/>
    <x v="6"/>
    <n v="1244926"/>
    <n v="557142"/>
    <n v="5558333"/>
    <n v="2361320"/>
    <n v="8476795"/>
    <n v="4434300"/>
    <n v="2202906"/>
    <n v="472499"/>
    <n v="1365695"/>
    <n v="8674393"/>
    <x v="339"/>
    <n v="6.8090753988590489"/>
    <x v="0"/>
  </r>
  <r>
    <x v="34"/>
    <x v="6"/>
    <n v="114546"/>
    <n v="92078"/>
    <n v="287048"/>
    <n v="390968"/>
    <n v="770094"/>
    <n v="380850"/>
    <n v="192729"/>
    <n v="53045"/>
    <n v="73822"/>
    <n v="756337"/>
    <x v="340"/>
    <n v="6.7230108428055102"/>
    <x v="0"/>
  </r>
  <r>
    <x v="35"/>
    <x v="6"/>
    <n v="1834379"/>
    <n v="787687"/>
    <n v="6041429"/>
    <n v="7677940"/>
    <n v="14507056"/>
    <n v="7115101"/>
    <n v="4550926"/>
    <n v="681105"/>
    <n v="1206274"/>
    <n v="13865260"/>
    <x v="341"/>
    <n v="7.9084289560663308"/>
    <x v="0"/>
  </r>
  <r>
    <x v="36"/>
    <x v="6"/>
    <n v="628522"/>
    <n v="333408"/>
    <n v="2158427"/>
    <n v="1297066"/>
    <n v="3788901"/>
    <n v="1934516"/>
    <n v="1155058"/>
    <n v="366350"/>
    <n v="320344"/>
    <n v="3817848"/>
    <x v="342"/>
    <n v="6.0282710867718237"/>
    <x v="0"/>
  </r>
  <r>
    <x v="37"/>
    <x v="6"/>
    <n v="541436"/>
    <n v="284390"/>
    <n v="2299646"/>
    <n v="1496617"/>
    <n v="4080653"/>
    <n v="2184194"/>
    <n v="1385373"/>
    <n v="152102"/>
    <n v="328891"/>
    <n v="4172435"/>
    <x v="343"/>
    <n v="7.5367227151500824"/>
    <x v="0"/>
  </r>
  <r>
    <x v="38"/>
    <x v="6"/>
    <n v="1787430"/>
    <n v="919648"/>
    <n v="5963486"/>
    <n v="9478787"/>
    <n v="16361921"/>
    <n v="8562120"/>
    <n v="4564230"/>
    <n v="650115"/>
    <n v="1843095"/>
    <n v="17113809"/>
    <x v="344"/>
    <n v="9.1538807114124747"/>
    <x v="0"/>
  </r>
  <r>
    <x v="39"/>
    <x v="6"/>
    <n v="153710"/>
    <n v="77904"/>
    <n v="568748"/>
    <n v="711914"/>
    <n v="1358566"/>
    <n v="792559"/>
    <n v="382899"/>
    <n v="51755"/>
    <n v="28611"/>
    <n v="1289045"/>
    <x v="345"/>
    <n v="8.8385010734500025"/>
    <x v="0"/>
  </r>
  <r>
    <x v="40"/>
    <x v="6"/>
    <n v="652731"/>
    <n v="342400"/>
    <n v="2278900"/>
    <n v="1744052"/>
    <n v="4365352"/>
    <n v="2222890"/>
    <n v="1306221"/>
    <n v="266738"/>
    <n v="702407"/>
    <n v="4610436"/>
    <x v="346"/>
    <n v="6.6878269915171797"/>
    <x v="0"/>
  </r>
  <r>
    <x v="41"/>
    <x v="6"/>
    <n v="131728"/>
    <n v="84745"/>
    <n v="295753"/>
    <n v="445353"/>
    <n v="825851"/>
    <n v="425090"/>
    <n v="228657"/>
    <n v="33934"/>
    <n v="123444"/>
    <n v="838078"/>
    <x v="347"/>
    <n v="6.2693656625774326"/>
    <x v="0"/>
  </r>
  <r>
    <x v="42"/>
    <x v="6"/>
    <n v="893842"/>
    <n v="417870"/>
    <n v="2369846"/>
    <n v="2271871"/>
    <n v="5059587"/>
    <n v="3008844"/>
    <n v="1369969"/>
    <n v="291537"/>
    <n v="669601"/>
    <n v="5446555"/>
    <x v="348"/>
    <n v="5.6604936890412398"/>
    <x v="0"/>
  </r>
  <r>
    <x v="43"/>
    <x v="6"/>
    <n v="3933017"/>
    <n v="2161662"/>
    <n v="10802214"/>
    <n v="13132147"/>
    <n v="26096023"/>
    <n v="13486659"/>
    <n v="7594544"/>
    <n v="1306137"/>
    <n v="3970379"/>
    <n v="27883593"/>
    <x v="349"/>
    <n v="6.6351157393929396"/>
    <x v="0"/>
  </r>
  <r>
    <x v="44"/>
    <x v="6"/>
    <n v="478814"/>
    <n v="174299"/>
    <n v="1481463"/>
    <n v="769838"/>
    <n v="2425600"/>
    <n v="1314796"/>
    <n v="568221"/>
    <n v="188105"/>
    <n v="312833"/>
    <n v="2448591"/>
    <x v="350"/>
    <n v="5.0658502048812277"/>
    <x v="0"/>
  </r>
  <r>
    <x v="45"/>
    <x v="6"/>
    <n v="100348"/>
    <n v="52814"/>
    <n v="677199"/>
    <n v="417587"/>
    <n v="1147600"/>
    <n v="508426"/>
    <n v="261788"/>
    <n v="24725"/>
    <n v="44146"/>
    <n v="1129982"/>
    <x v="351"/>
    <n v="11.436202016980907"/>
    <x v="0"/>
  </r>
  <r>
    <x v="46"/>
    <x v="6"/>
    <n v="1122858"/>
    <n v="418359"/>
    <n v="3512788"/>
    <n v="4400189"/>
    <n v="8331336"/>
    <n v="4360356"/>
    <n v="2423486"/>
    <n v="441515"/>
    <n v="875124"/>
    <n v="8335873"/>
    <x v="352"/>
    <n v="7.4197592215578458"/>
    <x v="0"/>
  </r>
  <r>
    <x v="47"/>
    <x v="6"/>
    <n v="999616"/>
    <n v="486500"/>
    <n v="4696554"/>
    <n v="2105089"/>
    <n v="7288143"/>
    <n v="3644065"/>
    <n v="2163836"/>
    <n v="330124"/>
    <n v="1053316"/>
    <n v="7489129"/>
    <x v="353"/>
    <n v="7.2909427220052496"/>
    <x v="0"/>
  </r>
  <r>
    <x v="48"/>
    <x v="6"/>
    <n v="296551"/>
    <n v="188865"/>
    <n v="1355717"/>
    <n v="645838"/>
    <n v="2190420"/>
    <n v="1216907"/>
    <n v="637240"/>
    <n v="146453"/>
    <n v="155822"/>
    <n v="2169432"/>
    <x v="354"/>
    <n v="7.3863180363579959"/>
    <x v="0"/>
  </r>
  <r>
    <x v="49"/>
    <x v="6"/>
    <n v="878983"/>
    <n v="323924"/>
    <n v="4051567"/>
    <n v="3039752"/>
    <n v="7415243"/>
    <n v="4082725"/>
    <n v="2218556"/>
    <n v="249719"/>
    <n v="986589"/>
    <n v="7875805"/>
    <x v="355"/>
    <n v="8.4361620190606637"/>
    <x v="0"/>
  </r>
  <r>
    <x v="50"/>
    <x v="6"/>
    <n v="94420"/>
    <n v="57983"/>
    <n v="408271"/>
    <n v="314621"/>
    <n v="780875"/>
    <n v="390565"/>
    <n v="237461"/>
    <n v="24829"/>
    <n v="71423"/>
    <n v="739019"/>
    <x v="356"/>
    <n v="8.270228765092142"/>
    <x v="0"/>
  </r>
  <r>
    <x v="0"/>
    <x v="7"/>
    <n v="730184"/>
    <n v="425978"/>
    <n v="3003814"/>
    <n v="1456125"/>
    <n v="4885917"/>
    <n v="2551713"/>
    <n v="1319053"/>
    <n v="395909"/>
    <n v="663903"/>
    <n v="5003267"/>
    <x v="357"/>
    <n v="6.6913503993513963"/>
    <x v="0"/>
  </r>
  <r>
    <x v="1"/>
    <x v="7"/>
    <n v="132822"/>
    <n v="199520"/>
    <n v="774194"/>
    <n v="339796"/>
    <n v="1313510"/>
    <n v="717725"/>
    <n v="417637"/>
    <n v="46782"/>
    <n v="184546"/>
    <n v="1386904"/>
    <x v="358"/>
    <n v="9.8892502748038726"/>
    <x v="0"/>
  </r>
  <r>
    <x v="2"/>
    <x v="7"/>
    <n v="814807"/>
    <n v="534619"/>
    <n v="2481089"/>
    <n v="2463460"/>
    <n v="5479168"/>
    <n v="2488932"/>
    <n v="1573568"/>
    <n v="270671"/>
    <n v="768425"/>
    <n v="5397194"/>
    <x v="359"/>
    <n v="6.7244979485939611"/>
    <x v="0"/>
  </r>
  <r>
    <x v="3"/>
    <x v="7"/>
    <n v="450751"/>
    <n v="254735"/>
    <n v="2126099"/>
    <n v="464021"/>
    <n v="2844855"/>
    <n v="1531232"/>
    <n v="804253"/>
    <n v="138220"/>
    <n v="146666"/>
    <n v="2683400"/>
    <x v="360"/>
    <n v="6.3113670296904498"/>
    <x v="0"/>
  </r>
  <r>
    <x v="4"/>
    <x v="7"/>
    <n v="5941946"/>
    <n v="4024940"/>
    <n v="26877920"/>
    <n v="15725347"/>
    <n v="46628207"/>
    <n v="23514388"/>
    <n v="12429070"/>
    <n v="2269603"/>
    <n v="5849441"/>
    <n v="45829753"/>
    <x v="361"/>
    <n v="7.8472956502802278"/>
    <x v="0"/>
  </r>
  <r>
    <x v="5"/>
    <x v="7"/>
    <n v="707436"/>
    <n v="266207"/>
    <n v="2083318"/>
    <n v="2723741"/>
    <n v="5073266"/>
    <n v="2539372"/>
    <n v="1674044"/>
    <n v="191201"/>
    <n v="782711"/>
    <n v="5444193"/>
    <x v="362"/>
    <n v="7.1713427080329524"/>
    <x v="0"/>
  </r>
  <r>
    <x v="6"/>
    <x v="7"/>
    <n v="530363"/>
    <n v="234321"/>
    <n v="2298931"/>
    <n v="3350826"/>
    <n v="5884078"/>
    <n v="3189123"/>
    <n v="1634888"/>
    <n v="180639"/>
    <n v="369278"/>
    <n v="5605280"/>
    <x v="363"/>
    <n v="11.094435320714304"/>
    <x v="0"/>
  </r>
  <r>
    <x v="7"/>
    <x v="7"/>
    <n v="112743"/>
    <n v="69540"/>
    <n v="716375"/>
    <n v="312640"/>
    <n v="1098555"/>
    <n v="571982"/>
    <n v="313410"/>
    <n v="42630"/>
    <n v="79176"/>
    <n v="1040480"/>
    <x v="364"/>
    <n v="9.7438865384103668"/>
    <x v="0"/>
  </r>
  <r>
    <x v="8"/>
    <x v="7"/>
    <n v="70762"/>
    <n v="184825"/>
    <n v="0"/>
    <n v="696598"/>
    <n v="881423"/>
    <n v="318260"/>
    <n v="429891"/>
    <n v="23107"/>
    <n v="87549"/>
    <n v="858807"/>
    <x v="365"/>
    <n v="12.456162912297561"/>
    <x v="0"/>
  </r>
  <r>
    <x v="9"/>
    <x v="7"/>
    <n v="2377271"/>
    <n v="1398757"/>
    <n v="8804217"/>
    <n v="7355813"/>
    <n v="17558787"/>
    <n v="7751117"/>
    <n v="5113323"/>
    <n v="1151140"/>
    <n v="2792662"/>
    <n v="17180954"/>
    <x v="366"/>
    <n v="7.3861107967917832"/>
    <x v="0"/>
  </r>
  <r>
    <x v="10"/>
    <x v="7"/>
    <n v="1422941"/>
    <n v="710741"/>
    <n v="5406709"/>
    <n v="5080316"/>
    <n v="11197766"/>
    <n v="5701293"/>
    <n v="2931538"/>
    <n v="546396"/>
    <n v="1520834"/>
    <n v="10884510"/>
    <x v="367"/>
    <n v="7.8694520714492029"/>
    <x v="0"/>
  </r>
  <r>
    <x v="11"/>
    <x v="7"/>
    <n v="185860"/>
    <n v="127042"/>
    <n v="1247256"/>
    <n v="30597"/>
    <n v="1404895"/>
    <n v="765134"/>
    <n v="373038"/>
    <n v="109367"/>
    <n v="115972"/>
    <n v="1363511"/>
    <x v="368"/>
    <n v="7.5588884106316581"/>
    <x v="0"/>
  </r>
  <r>
    <x v="12"/>
    <x v="7"/>
    <n v="245226"/>
    <n v="109898"/>
    <n v="888384"/>
    <n v="453940"/>
    <n v="1452222"/>
    <n v="798629"/>
    <n v="425211"/>
    <n v="59735"/>
    <n v="153472"/>
    <n v="1467977"/>
    <x v="369"/>
    <n v="5.9219740158058283"/>
    <x v="0"/>
  </r>
  <r>
    <x v="13"/>
    <x v="7"/>
    <n v="2003839"/>
    <n v="1283052"/>
    <n v="6344130"/>
    <n v="9967865"/>
    <n v="17595047"/>
    <n v="8738312"/>
    <n v="5245226"/>
    <n v="716792"/>
    <n v="2467748"/>
    <n v="18073190"/>
    <x v="370"/>
    <n v="8.7806690058432846"/>
    <x v="0"/>
  </r>
  <r>
    <x v="14"/>
    <x v="7"/>
    <n v="987214"/>
    <n v="426266"/>
    <n v="4300608"/>
    <n v="3763109"/>
    <n v="8489991"/>
    <n v="4143020"/>
    <n v="2373445"/>
    <n v="375026"/>
    <n v="841171"/>
    <n v="8518477"/>
    <x v="371"/>
    <n v="8.5999499601910028"/>
    <x v="0"/>
  </r>
  <r>
    <x v="15"/>
    <x v="7"/>
    <n v="497301"/>
    <n v="217060"/>
    <n v="1879158"/>
    <n v="1726234"/>
    <n v="3822452"/>
    <n v="1906755"/>
    <n v="1104075"/>
    <n v="260900"/>
    <n v="353405"/>
    <n v="3974813"/>
    <x v="372"/>
    <n v="7.6863951610795072"/>
    <x v="0"/>
  </r>
  <r>
    <x v="16"/>
    <x v="7"/>
    <n v="469377"/>
    <n v="221530"/>
    <n v="2201788"/>
    <n v="1094953"/>
    <n v="3518271"/>
    <n v="1661540"/>
    <n v="1092448"/>
    <n v="209338"/>
    <n v="206141"/>
    <n v="3327090"/>
    <x v="373"/>
    <n v="7.4956186604797423"/>
    <x v="0"/>
  </r>
  <r>
    <x v="17"/>
    <x v="7"/>
    <n v="646467"/>
    <n v="426956"/>
    <n v="2612740"/>
    <n v="1290393"/>
    <n v="4330089"/>
    <n v="2345581"/>
    <n v="1284053"/>
    <n v="260400"/>
    <n v="515109"/>
    <n v="4510972"/>
    <x v="374"/>
    <n v="6.6980820366700851"/>
    <x v="0"/>
  </r>
  <r>
    <x v="18"/>
    <x v="7"/>
    <n v="750755"/>
    <n v="556240"/>
    <n v="2361704"/>
    <n v="1867387"/>
    <n v="4785331"/>
    <n v="2601684"/>
    <n v="1384760"/>
    <n v="307212"/>
    <n v="414669"/>
    <n v="4807097"/>
    <x v="375"/>
    <n v="6.3740248150195473"/>
    <x v="0"/>
  </r>
  <r>
    <x v="19"/>
    <x v="7"/>
    <n v="209012"/>
    <n v="104497"/>
    <n v="761317"/>
    <n v="926576"/>
    <n v="1792390"/>
    <n v="1053067"/>
    <n v="474866"/>
    <n v="77649"/>
    <n v="143112"/>
    <n v="1842276"/>
    <x v="376"/>
    <n v="8.5755363328421339"/>
    <x v="0"/>
  </r>
  <r>
    <x v="20"/>
    <x v="7"/>
    <n v="846582"/>
    <n v="409021"/>
    <n v="2804218"/>
    <n v="4205808"/>
    <n v="7419047"/>
    <n v="3874590"/>
    <n v="2189499"/>
    <n v="300044"/>
    <n v="760810"/>
    <n v="7355698"/>
    <x v="377"/>
    <n v="8.7635302900368774"/>
    <x v="0"/>
  </r>
  <r>
    <x v="21"/>
    <x v="7"/>
    <n v="958907"/>
    <n v="480898"/>
    <n v="3926522"/>
    <n v="5056851"/>
    <n v="9464271"/>
    <n v="5624037"/>
    <n v="2503616"/>
    <n v="323913"/>
    <n v="533702"/>
    <n v="9466363"/>
    <x v="378"/>
    <n v="9.8698528637292249"/>
    <x v="0"/>
  </r>
  <r>
    <x v="22"/>
    <x v="7"/>
    <n v="1700074"/>
    <n v="1030238"/>
    <n v="9942275"/>
    <n v="4966964"/>
    <n v="15939477"/>
    <n v="7709336"/>
    <n v="5109653"/>
    <n v="742727"/>
    <n v="1866666"/>
    <n v="16580526"/>
    <x v="379"/>
    <n v="9.3757548200843015"/>
    <x v="0"/>
  </r>
  <r>
    <x v="23"/>
    <x v="7"/>
    <n v="839839"/>
    <n v="330914"/>
    <n v="4265438"/>
    <n v="2748395"/>
    <n v="7344747"/>
    <n v="3825732"/>
    <n v="1942294"/>
    <n v="531329"/>
    <n v="901829"/>
    <n v="7736391"/>
    <x v="380"/>
    <n v="8.7454226345763892"/>
    <x v="0"/>
  </r>
  <r>
    <x v="24"/>
    <x v="7"/>
    <n v="499362"/>
    <n v="368830"/>
    <n v="1504225"/>
    <n v="870229"/>
    <n v="2743284"/>
    <n v="1524728"/>
    <n v="810371"/>
    <n v="183118"/>
    <n v="421075"/>
    <n v="2996474"/>
    <x v="381"/>
    <n v="5.4935778052795365"/>
    <x v="0"/>
  </r>
  <r>
    <x v="25"/>
    <x v="7"/>
    <n v="913517"/>
    <n v="437898"/>
    <n v="3097822"/>
    <n v="3139540"/>
    <n v="6675260"/>
    <n v="3459281"/>
    <n v="1913563"/>
    <n v="374060"/>
    <n v="756817"/>
    <n v="6708608"/>
    <x v="382"/>
    <n v="7.3072093896446368"/>
    <x v="0"/>
  </r>
  <r>
    <x v="26"/>
    <x v="7"/>
    <n v="157381"/>
    <n v="130928"/>
    <n v="487115"/>
    <n v="486892"/>
    <n v="1104935"/>
    <n v="613132"/>
    <n v="327975"/>
    <n v="41385"/>
    <n v="57419"/>
    <n v="1051768"/>
    <x v="383"/>
    <n v="7.020764895381272"/>
    <x v="0"/>
  </r>
  <r>
    <x v="27"/>
    <x v="7"/>
    <n v="287566"/>
    <n v="152143"/>
    <n v="812998"/>
    <n v="1298811"/>
    <n v="2263952"/>
    <n v="1188826"/>
    <n v="570910"/>
    <n v="94639"/>
    <n v="243866"/>
    <n v="2165529"/>
    <x v="384"/>
    <n v="7.8728083292183362"/>
    <x v="0"/>
  </r>
  <r>
    <x v="28"/>
    <x v="7"/>
    <n v="325610"/>
    <n v="110210"/>
    <n v="1378678"/>
    <n v="763528"/>
    <n v="2252416"/>
    <n v="1114489"/>
    <n v="695694"/>
    <n v="69965"/>
    <n v="428541"/>
    <n v="2437438"/>
    <x v="385"/>
    <n v="6.9175271029759529"/>
    <x v="0"/>
  </r>
  <r>
    <x v="29"/>
    <x v="7"/>
    <n v="203178"/>
    <n v="54657"/>
    <n v="865318"/>
    <n v="666894"/>
    <n v="1586869"/>
    <n v="902062"/>
    <n v="445733"/>
    <n v="49746"/>
    <n v="130011"/>
    <n v="1640395"/>
    <x v="386"/>
    <n v="7.8102402819202865"/>
    <x v="0"/>
  </r>
  <r>
    <x v="30"/>
    <x v="7"/>
    <n v="1279542"/>
    <n v="578978"/>
    <n v="6093162"/>
    <n v="8978920"/>
    <n v="15651060"/>
    <n v="8244717"/>
    <n v="5041897"/>
    <n v="568802"/>
    <n v="1320024"/>
    <n v="15907248"/>
    <x v="387"/>
    <n v="12.231767304238549"/>
    <x v="0"/>
  </r>
  <r>
    <x v="31"/>
    <x v="7"/>
    <n v="324489"/>
    <n v="296222"/>
    <n v="1571088"/>
    <n v="324385"/>
    <n v="2191695"/>
    <n v="1048533"/>
    <n v="727644"/>
    <n v="101479"/>
    <n v="255735"/>
    <n v="2165031"/>
    <x v="388"/>
    <n v="6.7542967558222315"/>
    <x v="0"/>
  </r>
  <r>
    <x v="32"/>
    <x v="7"/>
    <n v="2861478"/>
    <n v="1938590"/>
    <n v="13766358"/>
    <n v="16201578"/>
    <n v="31906526"/>
    <n v="19856637"/>
    <n v="8377510"/>
    <n v="1057876"/>
    <n v="3266115"/>
    <n v="33683043"/>
    <x v="389"/>
    <n v="11.150365650198953"/>
    <x v="0"/>
  </r>
  <r>
    <x v="33"/>
    <x v="7"/>
    <n v="1261586"/>
    <n v="622184"/>
    <n v="5897936"/>
    <n v="2544580"/>
    <n v="9064700"/>
    <n v="4854623"/>
    <n v="2356589"/>
    <n v="479183"/>
    <n v="1385226"/>
    <n v="9275837"/>
    <x v="390"/>
    <n v="7.1851621688890015"/>
    <x v="0"/>
  </r>
  <r>
    <x v="34"/>
    <x v="7"/>
    <n v="112349"/>
    <n v="96940"/>
    <n v="303132"/>
    <n v="412910"/>
    <n v="812982"/>
    <n v="402602"/>
    <n v="204117"/>
    <n v="55808"/>
    <n v="81274"/>
    <n v="802768"/>
    <x v="391"/>
    <n v="7.2362192809904853"/>
    <x v="0"/>
  </r>
  <r>
    <x v="35"/>
    <x v="7"/>
    <n v="1822566"/>
    <n v="843432"/>
    <n v="6425872"/>
    <n v="8058530"/>
    <n v="15327834"/>
    <n v="7497388"/>
    <n v="4889221"/>
    <n v="725617"/>
    <n v="1378528"/>
    <n v="14909952"/>
    <x v="392"/>
    <n v="8.4100295956360434"/>
    <x v="0"/>
  </r>
  <r>
    <x v="36"/>
    <x v="7"/>
    <n v="627032"/>
    <n v="377776"/>
    <n v="2162799"/>
    <n v="1366258"/>
    <n v="3906833"/>
    <n v="1928222"/>
    <n v="1226386"/>
    <n v="387753"/>
    <n v="286261"/>
    <n v="3876871"/>
    <x v="393"/>
    <n v="6.2306756274001964"/>
    <x v="0"/>
  </r>
  <r>
    <x v="37"/>
    <x v="7"/>
    <n v="542739"/>
    <n v="268568"/>
    <n v="2457202"/>
    <n v="1643630"/>
    <n v="4369400"/>
    <n v="2288931"/>
    <n v="1433944"/>
    <n v="148604"/>
    <n v="391189"/>
    <n v="4398318"/>
    <x v="394"/>
    <n v="8.0506468118193091"/>
    <x v="0"/>
  </r>
  <r>
    <x v="38"/>
    <x v="7"/>
    <n v="1782444"/>
    <n v="1022578"/>
    <n v="6163912"/>
    <n v="9904164"/>
    <n v="17090654"/>
    <n v="8818088"/>
    <n v="4887123"/>
    <n v="681741"/>
    <n v="1851099"/>
    <n v="17861852"/>
    <x v="395"/>
    <n v="9.5883259165505343"/>
    <x v="0"/>
  </r>
  <r>
    <x v="39"/>
    <x v="7"/>
    <n v="155351"/>
    <n v="81655"/>
    <n v="610999"/>
    <n v="772166"/>
    <n v="1464820"/>
    <n v="845667"/>
    <n v="421472"/>
    <n v="57496"/>
    <n v="30587"/>
    <n v="1388454"/>
    <x v="396"/>
    <n v="9.4290992655341768"/>
    <x v="0"/>
  </r>
  <r>
    <x v="40"/>
    <x v="7"/>
    <n v="666780"/>
    <n v="366587"/>
    <n v="2420494"/>
    <n v="1903337"/>
    <n v="4690418"/>
    <n v="2426139"/>
    <n v="1418846"/>
    <n v="278840"/>
    <n v="716110"/>
    <n v="4961392"/>
    <x v="397"/>
    <n v="7.0344311467050602"/>
    <x v="0"/>
  </r>
  <r>
    <x v="41"/>
    <x v="7"/>
    <n v="130279"/>
    <n v="105960"/>
    <n v="302405"/>
    <n v="459796"/>
    <n v="868161"/>
    <n v="443779"/>
    <n v="245481"/>
    <n v="36959"/>
    <n v="144296"/>
    <n v="898609"/>
    <x v="398"/>
    <n v="6.6638598699713691"/>
    <x v="0"/>
  </r>
  <r>
    <x v="42"/>
    <x v="7"/>
    <n v="907222"/>
    <n v="462000"/>
    <n v="2429713"/>
    <n v="2446818"/>
    <n v="5338531"/>
    <n v="3166208"/>
    <n v="1471174"/>
    <n v="307022"/>
    <n v="743326"/>
    <n v="5805181"/>
    <x v="399"/>
    <n v="5.8844814168968567"/>
    <x v="0"/>
  </r>
  <r>
    <x v="43"/>
    <x v="7"/>
    <n v="3965971"/>
    <n v="2406972"/>
    <n v="12471856"/>
    <n v="14040106"/>
    <n v="28918934"/>
    <n v="15018072"/>
    <n v="8307904"/>
    <n v="1371714"/>
    <n v="4719976"/>
    <n v="31067935"/>
    <x v="400"/>
    <n v="7.2917663795322758"/>
    <x v="0"/>
  </r>
  <r>
    <x v="44"/>
    <x v="7"/>
    <n v="477835"/>
    <n v="189502"/>
    <n v="1507711"/>
    <n v="849429"/>
    <n v="2546642"/>
    <n v="1355794"/>
    <n v="596620"/>
    <n v="192296"/>
    <n v="270172"/>
    <n v="2478420"/>
    <x v="401"/>
    <n v="5.3295426245461304"/>
    <x v="0"/>
  </r>
  <r>
    <x v="45"/>
    <x v="7"/>
    <n v="99609"/>
    <n v="65052"/>
    <n v="711259"/>
    <n v="435059"/>
    <n v="1211370"/>
    <n v="555740"/>
    <n v="283821"/>
    <n v="29595"/>
    <n v="39112"/>
    <n v="1193813"/>
    <x v="402"/>
    <n v="12.161250489413607"/>
    <x v="0"/>
  </r>
  <r>
    <x v="46"/>
    <x v="7"/>
    <n v="1132673"/>
    <n v="491873"/>
    <n v="3761983"/>
    <n v="4657570"/>
    <n v="8911426"/>
    <n v="4823780"/>
    <n v="2639328"/>
    <n v="347530"/>
    <n v="1011384"/>
    <n v="9154676"/>
    <x v="403"/>
    <n v="7.8676069792429058"/>
    <x v="0"/>
  </r>
  <r>
    <x v="47"/>
    <x v="7"/>
    <n v="1003714"/>
    <n v="543966"/>
    <n v="4812796"/>
    <n v="2264168"/>
    <n v="7620930"/>
    <n v="3818756"/>
    <n v="2285577"/>
    <n v="350703"/>
    <n v="1048059"/>
    <n v="7811937"/>
    <x v="404"/>
    <n v="7.5927305985569591"/>
    <x v="0"/>
  </r>
  <r>
    <x v="48"/>
    <x v="7"/>
    <n v="290982"/>
    <n v="210082"/>
    <n v="1365346"/>
    <n v="667723"/>
    <n v="2243151"/>
    <n v="1271988"/>
    <n v="672003"/>
    <n v="156775"/>
    <n v="129872"/>
    <n v="2243563"/>
    <x v="405"/>
    <n v="7.7088995195579111"/>
    <x v="0"/>
  </r>
  <r>
    <x v="49"/>
    <x v="7"/>
    <n v="877165"/>
    <n v="354829"/>
    <n v="4292527"/>
    <n v="3200996"/>
    <n v="7848352"/>
    <n v="4225688"/>
    <n v="2316000"/>
    <n v="265155"/>
    <n v="958597"/>
    <n v="8183251"/>
    <x v="406"/>
    <n v="8.9474067022738026"/>
    <x v="0"/>
  </r>
  <r>
    <x v="50"/>
    <x v="7"/>
    <n v="91883"/>
    <n v="66085"/>
    <n v="408356"/>
    <n v="312882"/>
    <n v="787323"/>
    <n v="417424"/>
    <n v="242832"/>
    <n v="24899"/>
    <n v="70579"/>
    <n v="769923"/>
    <x v="407"/>
    <n v="8.5687559178520516"/>
    <x v="0"/>
  </r>
  <r>
    <x v="0"/>
    <x v="8"/>
    <n v="728532"/>
    <n v="466150"/>
    <n v="2879636"/>
    <n v="1487160"/>
    <n v="4832946"/>
    <n v="2656393"/>
    <n v="1374265"/>
    <n v="426481"/>
    <n v="540284"/>
    <n v="5086045"/>
    <x v="408"/>
    <n v="6.6338143005386172"/>
    <x v="1"/>
  </r>
  <r>
    <x v="1"/>
    <x v="8"/>
    <n v="131985"/>
    <n v="229297"/>
    <n v="732985"/>
    <n v="363216"/>
    <n v="1325498"/>
    <n v="701053"/>
    <n v="479510"/>
    <n v="48312"/>
    <n v="150279"/>
    <n v="1402839"/>
    <x v="409"/>
    <n v="10.042792741599424"/>
    <x v="1"/>
  </r>
  <r>
    <x v="2"/>
    <x v="8"/>
    <n v="834387"/>
    <n v="580043"/>
    <n v="2729793"/>
    <n v="2606506"/>
    <n v="5916342"/>
    <n v="2538936"/>
    <n v="1701945"/>
    <n v="269157"/>
    <n v="1035457"/>
    <n v="5858385"/>
    <x v="410"/>
    <n v="7.0906449884765701"/>
    <x v="1"/>
  </r>
  <r>
    <x v="3"/>
    <x v="8"/>
    <n v="449693"/>
    <n v="274406"/>
    <n v="2135281"/>
    <n v="564901"/>
    <n v="2974588"/>
    <n v="1616883"/>
    <n v="877225"/>
    <n v="153300"/>
    <n v="235346"/>
    <n v="2951677"/>
    <x v="411"/>
    <n v="6.6147082565216717"/>
    <x v="1"/>
  </r>
  <r>
    <x v="4"/>
    <x v="8"/>
    <n v="6045030"/>
    <n v="4280358"/>
    <n v="31374889"/>
    <n v="17633696"/>
    <n v="53288943"/>
    <n v="26641811"/>
    <n v="14127664"/>
    <n v="2570224"/>
    <n v="6755895"/>
    <n v="52082540"/>
    <x v="412"/>
    <n v="8.8153314375611043"/>
    <x v="1"/>
  </r>
  <r>
    <x v="5"/>
    <x v="8"/>
    <n v="723696"/>
    <n v="292518"/>
    <n v="2222723"/>
    <n v="2857543"/>
    <n v="5372784"/>
    <n v="2709184"/>
    <n v="1844900"/>
    <n v="209212"/>
    <n v="672080"/>
    <n v="5727966"/>
    <x v="413"/>
    <n v="7.4240896730118724"/>
    <x v="1"/>
  </r>
  <r>
    <x v="6"/>
    <x v="8"/>
    <n v="537521"/>
    <n v="256685"/>
    <n v="2389572"/>
    <n v="3685312"/>
    <n v="6331569"/>
    <n v="3360042"/>
    <n v="1748476"/>
    <n v="231240"/>
    <n v="385785"/>
    <n v="5987680"/>
    <x v="414"/>
    <n v="11.779203045090332"/>
    <x v="1"/>
  </r>
  <r>
    <x v="7"/>
    <x v="8"/>
    <n v="112055"/>
    <n v="77483"/>
    <n v="754926"/>
    <n v="321422"/>
    <n v="1153831"/>
    <n v="613955"/>
    <n v="349525"/>
    <n v="45976"/>
    <n v="132922"/>
    <n v="1175717"/>
    <x v="415"/>
    <n v="10.297005934585695"/>
    <x v="1"/>
  </r>
  <r>
    <x v="8"/>
    <x v="8"/>
    <n v="68925"/>
    <n v="114876"/>
    <n v="0"/>
    <n v="927385"/>
    <n v="1042261"/>
    <n v="412276"/>
    <n v="394656"/>
    <n v="35108"/>
    <n v="184106"/>
    <n v="1026146"/>
    <x v="416"/>
    <n v="15.121668480232136"/>
    <x v="1"/>
  </r>
  <r>
    <x v="9"/>
    <x v="8"/>
    <n v="2431884"/>
    <n v="1563902"/>
    <n v="9120855"/>
    <n v="7782333"/>
    <n v="18467090"/>
    <n v="8412975"/>
    <n v="5514993"/>
    <n v="1197780"/>
    <n v="2868679"/>
    <n v="18389394"/>
    <x v="417"/>
    <n v="7.5937380236886298"/>
    <x v="1"/>
  </r>
  <r>
    <x v="10"/>
    <x v="8"/>
    <n v="1444937"/>
    <n v="758799"/>
    <n v="5945868"/>
    <n v="5567295"/>
    <n v="12271962"/>
    <n v="6336556"/>
    <n v="3131291"/>
    <n v="566956"/>
    <n v="1620496"/>
    <n v="11853800"/>
    <x v="418"/>
    <n v="8.4930775528621663"/>
    <x v="1"/>
  </r>
  <r>
    <x v="11"/>
    <x v="8"/>
    <n v="184360"/>
    <n v="140953"/>
    <n v="1511318"/>
    <n v="30061"/>
    <n v="1682332"/>
    <n v="732512"/>
    <n v="412203"/>
    <n v="105505"/>
    <n v="112944"/>
    <n v="1363164"/>
    <x v="419"/>
    <n v="9.1252549359947928"/>
    <x v="1"/>
  </r>
  <r>
    <x v="12"/>
    <x v="8"/>
    <n v="243926"/>
    <n v="123520"/>
    <n v="964414"/>
    <n v="483414"/>
    <n v="1571348"/>
    <n v="853733"/>
    <n v="461819"/>
    <n v="64896"/>
    <n v="124442"/>
    <n v="1535485"/>
    <x v="420"/>
    <n v="6.4419045120241387"/>
    <x v="1"/>
  </r>
  <r>
    <x v="13"/>
    <x v="8"/>
    <n v="2025249"/>
    <n v="1411096"/>
    <n v="6637462"/>
    <n v="10485814"/>
    <n v="18534372"/>
    <n v="9317202"/>
    <n v="5702703"/>
    <n v="664402"/>
    <n v="2637635"/>
    <n v="19337580"/>
    <x v="421"/>
    <n v="9.151650982175525"/>
    <x v="1"/>
  </r>
  <r>
    <x v="14"/>
    <x v="8"/>
    <n v="987854"/>
    <n v="444861"/>
    <n v="4590018"/>
    <n v="4089869"/>
    <n v="9124748"/>
    <n v="4364661"/>
    <n v="2553481"/>
    <n v="395908"/>
    <n v="832585"/>
    <n v="8991877"/>
    <x v="422"/>
    <n v="9.236939871681443"/>
    <x v="1"/>
  </r>
  <r>
    <x v="15"/>
    <x v="8"/>
    <n v="495080"/>
    <n v="239495"/>
    <n v="1943702"/>
    <n v="1884913"/>
    <n v="4068110"/>
    <n v="1994331"/>
    <n v="1171278"/>
    <n v="271596"/>
    <n v="405205"/>
    <n v="4211493"/>
    <x v="423"/>
    <n v="8.2170760281166686"/>
    <x v="1"/>
  </r>
  <r>
    <x v="16"/>
    <x v="8"/>
    <n v="468347"/>
    <n v="238960"/>
    <n v="2253677"/>
    <n v="1189208"/>
    <n v="3681845"/>
    <n v="1721113"/>
    <n v="1159966"/>
    <n v="220701"/>
    <n v="209716"/>
    <n v="3491029"/>
    <x v="424"/>
    <n v="7.8613613410569512"/>
    <x v="1"/>
  </r>
  <r>
    <x v="17"/>
    <x v="8"/>
    <n v="643730"/>
    <n v="446180"/>
    <n v="2727410"/>
    <n v="1362543"/>
    <n v="4536133"/>
    <n v="2467964"/>
    <n v="1372283"/>
    <n v="254444"/>
    <n v="156395"/>
    <n v="4350588"/>
    <x v="425"/>
    <n v="7.0466391188852473"/>
    <x v="1"/>
  </r>
  <r>
    <x v="18"/>
    <x v="8"/>
    <n v="737223"/>
    <n v="577645"/>
    <n v="2425436"/>
    <n v="1979288"/>
    <n v="4982369"/>
    <n v="2654239"/>
    <n v="1457593"/>
    <n v="316925"/>
    <n v="409235"/>
    <n v="4939894"/>
    <x v="426"/>
    <n v="6.7582929452824994"/>
    <x v="1"/>
  </r>
  <r>
    <x v="19"/>
    <x v="8"/>
    <n v="207171"/>
    <n v="112074"/>
    <n v="812384"/>
    <n v="990093"/>
    <n v="1914551"/>
    <n v="1118171"/>
    <n v="513216"/>
    <n v="79883"/>
    <n v="149225"/>
    <n v="1958646"/>
    <x v="427"/>
    <n v="9.2414044436721348"/>
    <x v="1"/>
  </r>
  <r>
    <x v="20"/>
    <x v="8"/>
    <n v="852920"/>
    <n v="467001"/>
    <n v="2928704"/>
    <n v="4468585"/>
    <n v="7864290"/>
    <n v="4172982"/>
    <n v="2366854"/>
    <n v="369293"/>
    <n v="813068"/>
    <n v="7981362"/>
    <x v="428"/>
    <n v="9.2204309900107866"/>
    <x v="1"/>
  </r>
  <r>
    <x v="21"/>
    <x v="8"/>
    <n v="965934"/>
    <n v="490388"/>
    <n v="4328575"/>
    <n v="5794366"/>
    <n v="10613329"/>
    <n v="6135199"/>
    <n v="2711995"/>
    <n v="338708"/>
    <n v="944333"/>
    <n v="10572138"/>
    <x v="429"/>
    <n v="10.98763373066897"/>
    <x v="1"/>
  </r>
  <r>
    <x v="22"/>
    <x v="8"/>
    <n v="1705088"/>
    <n v="1090642"/>
    <n v="10480592"/>
    <n v="5201185"/>
    <n v="16772419"/>
    <n v="8136476"/>
    <n v="5430837"/>
    <n v="795607"/>
    <n v="2007947"/>
    <n v="17573761"/>
    <x v="430"/>
    <n v="9.8366881943923126"/>
    <x v="1"/>
  </r>
  <r>
    <x v="23"/>
    <x v="8"/>
    <n v="836386"/>
    <n v="350797"/>
    <n v="4694722"/>
    <n v="2791098"/>
    <n v="7836617"/>
    <n v="3981906"/>
    <n v="2112589"/>
    <n v="569072"/>
    <n v="964810"/>
    <n v="8221636"/>
    <x v="431"/>
    <n v="9.3696176167463356"/>
    <x v="1"/>
  </r>
  <r>
    <x v="24"/>
    <x v="8"/>
    <n v="496513"/>
    <n v="385896"/>
    <n v="1519788"/>
    <n v="917467"/>
    <n v="2823151"/>
    <n v="1548979"/>
    <n v="847817"/>
    <n v="190656"/>
    <n v="282202"/>
    <n v="2930393"/>
    <x v="432"/>
    <n v="5.6859558561407253"/>
    <x v="1"/>
  </r>
  <r>
    <x v="25"/>
    <x v="8"/>
    <n v="911673"/>
    <n v="464119"/>
    <n v="3272289"/>
    <n v="3345375"/>
    <n v="7081783"/>
    <n v="3659465"/>
    <n v="2100767"/>
    <n v="402233"/>
    <n v="715516"/>
    <n v="7100685"/>
    <x v="433"/>
    <n v="7.7678981389160366"/>
    <x v="1"/>
  </r>
  <r>
    <x v="26"/>
    <x v="8"/>
    <n v="154700"/>
    <n v="128783"/>
    <n v="537866"/>
    <n v="473310"/>
    <n v="1139959"/>
    <n v="638218"/>
    <n v="354844"/>
    <n v="44456"/>
    <n v="73732"/>
    <n v="1129098"/>
    <x v="434"/>
    <n v="7.3688364576599872"/>
    <x v="1"/>
  </r>
  <r>
    <x v="27"/>
    <x v="8"/>
    <n v="285331"/>
    <n v="166068"/>
    <n v="806280"/>
    <n v="1383026"/>
    <n v="2355374"/>
    <n v="1256013"/>
    <n v="634842"/>
    <n v="100439"/>
    <n v="278832"/>
    <n v="2344564"/>
    <x v="435"/>
    <n v="8.254882925444484"/>
    <x v="1"/>
  </r>
  <r>
    <x v="28"/>
    <x v="8"/>
    <n v="339451"/>
    <n v="118318"/>
    <n v="1438406"/>
    <n v="825173"/>
    <n v="2381897"/>
    <n v="1171360"/>
    <n v="734647"/>
    <n v="76426"/>
    <n v="575873"/>
    <n v="2692840"/>
    <x v="436"/>
    <n v="7.0169096570639065"/>
    <x v="1"/>
  </r>
  <r>
    <x v="29"/>
    <x v="8"/>
    <n v="204721"/>
    <n v="76689"/>
    <n v="884225"/>
    <n v="796914"/>
    <n v="1757828"/>
    <n v="937479"/>
    <n v="486152"/>
    <n v="53143"/>
    <n v="166814"/>
    <n v="1796043"/>
    <x v="437"/>
    <n v="8.5864566898364121"/>
    <x v="1"/>
  </r>
  <r>
    <x v="30"/>
    <x v="8"/>
    <n v="1301195"/>
    <n v="620507"/>
    <n v="6617681"/>
    <n v="9616707"/>
    <n v="16854895"/>
    <n v="8782754"/>
    <n v="5499870"/>
    <n v="610241"/>
    <n v="1466889"/>
    <n v="17144456"/>
    <x v="438"/>
    <n v="12.953396685354617"/>
    <x v="1"/>
  </r>
  <r>
    <x v="31"/>
    <x v="8"/>
    <n v="319524"/>
    <n v="327191"/>
    <n v="1691663"/>
    <n v="354289"/>
    <n v="2373143"/>
    <n v="1096488"/>
    <n v="761848"/>
    <n v="114558"/>
    <n v="308741"/>
    <n v="2315182"/>
    <x v="439"/>
    <n v="7.4271197155769206"/>
    <x v="1"/>
  </r>
  <r>
    <x v="32"/>
    <x v="8"/>
    <n v="2856277"/>
    <n v="1912495"/>
    <n v="16032781"/>
    <n v="16428291"/>
    <n v="34373567"/>
    <n v="22052316"/>
    <n v="9100764"/>
    <n v="1157116"/>
    <n v="4579196"/>
    <n v="38062603"/>
    <x v="440"/>
    <n v="12.034395473548258"/>
    <x v="1"/>
  </r>
  <r>
    <x v="33"/>
    <x v="8"/>
    <n v="1277013"/>
    <n v="661215"/>
    <n v="6065716"/>
    <n v="2943689"/>
    <n v="9670620"/>
    <n v="5187906"/>
    <n v="2587298"/>
    <n v="508494"/>
    <n v="1307270"/>
    <n v="9807815"/>
    <x v="441"/>
    <n v="7.5728438159987412"/>
    <x v="1"/>
  </r>
  <r>
    <x v="34"/>
    <x v="8"/>
    <n v="108788"/>
    <n v="102694"/>
    <n v="301755"/>
    <n v="413690"/>
    <n v="818139"/>
    <n v="419201"/>
    <n v="218137"/>
    <n v="58449"/>
    <n v="57760"/>
    <n v="814838"/>
    <x v="442"/>
    <n v="7.5204893922123768"/>
    <x v="1"/>
  </r>
  <r>
    <x v="35"/>
    <x v="8"/>
    <n v="1821546"/>
    <n v="956899"/>
    <n v="7088781"/>
    <n v="8648165"/>
    <n v="16693845"/>
    <n v="8001840"/>
    <n v="5327100"/>
    <n v="769489"/>
    <n v="1712711"/>
    <n v="16282257"/>
    <x v="443"/>
    <n v="9.1646573844415684"/>
    <x v="1"/>
  </r>
  <r>
    <x v="36"/>
    <x v="8"/>
    <n v="623110"/>
    <n v="419762"/>
    <n v="2394346"/>
    <n v="1443020"/>
    <n v="4257128"/>
    <n v="2119420"/>
    <n v="1386368"/>
    <n v="417849"/>
    <n v="322947"/>
    <n v="4288405"/>
    <x v="444"/>
    <n v="6.8320649644525044"/>
    <x v="1"/>
  </r>
  <r>
    <x v="37"/>
    <x v="8"/>
    <n v="544756"/>
    <n v="327582"/>
    <n v="2565977"/>
    <n v="1668389"/>
    <n v="4561948"/>
    <n v="2435402"/>
    <n v="1553819"/>
    <n v="160650"/>
    <n v="419442"/>
    <n v="4715944"/>
    <x v="445"/>
    <n v="8.3742960150966663"/>
    <x v="1"/>
  </r>
  <r>
    <x v="38"/>
    <x v="8"/>
    <n v="1771473"/>
    <n v="1083862"/>
    <n v="6305118"/>
    <n v="10404017"/>
    <n v="17792997"/>
    <n v="9182658"/>
    <n v="5142302"/>
    <n v="708895"/>
    <n v="1869506"/>
    <n v="18666522"/>
    <x v="446"/>
    <n v="10.044181875761019"/>
    <x v="1"/>
  </r>
  <r>
    <x v="39"/>
    <x v="8"/>
    <n v="156275"/>
    <n v="88341"/>
    <n v="663991"/>
    <n v="840290"/>
    <n v="1592622"/>
    <n v="920848"/>
    <n v="464571"/>
    <n v="49573"/>
    <n v="27392"/>
    <n v="1504125"/>
    <x v="447"/>
    <n v="10.191150215965445"/>
    <x v="1"/>
  </r>
  <r>
    <x v="40"/>
    <x v="8"/>
    <n v="676681"/>
    <n v="430966"/>
    <n v="2924025"/>
    <n v="2082624"/>
    <n v="5437615"/>
    <n v="2660503"/>
    <n v="1545738"/>
    <n v="297845"/>
    <n v="843817"/>
    <n v="5492539"/>
    <x v="448"/>
    <n v="8.035714021821212"/>
    <x v="1"/>
  </r>
  <r>
    <x v="41"/>
    <x v="8"/>
    <n v="127986"/>
    <n v="104645"/>
    <n v="316617"/>
    <n v="465399"/>
    <n v="886661"/>
    <n v="471683"/>
    <n v="265808"/>
    <n v="39681"/>
    <n v="143663"/>
    <n v="950595"/>
    <x v="449"/>
    <n v="6.9277967902739359"/>
    <x v="1"/>
  </r>
  <r>
    <x v="42"/>
    <x v="8"/>
    <n v="895839"/>
    <n v="494851"/>
    <n v="2494453"/>
    <n v="2571518"/>
    <n v="5560822"/>
    <n v="3282993"/>
    <n v="1556508"/>
    <n v="323329"/>
    <n v="868777"/>
    <n v="6165661"/>
    <x v="450"/>
    <n v="6.2073899439519824"/>
    <x v="1"/>
  </r>
  <r>
    <x v="43"/>
    <x v="8"/>
    <n v="4021535"/>
    <n v="2631160"/>
    <n v="12688089"/>
    <n v="15549595"/>
    <n v="30868844"/>
    <n v="15916451"/>
    <n v="9050782"/>
    <n v="1476787"/>
    <n v="4898465"/>
    <n v="33201450"/>
    <x v="451"/>
    <n v="7.6758859490219526"/>
    <x v="1"/>
  </r>
  <r>
    <x v="44"/>
    <x v="8"/>
    <n v="477380"/>
    <n v="228659"/>
    <n v="1588164"/>
    <n v="924948"/>
    <n v="2741771"/>
    <n v="1438459"/>
    <n v="653354"/>
    <n v="200475"/>
    <n v="311553"/>
    <n v="2669621"/>
    <x v="452"/>
    <n v="5.7433721563534288"/>
    <x v="1"/>
  </r>
  <r>
    <x v="45"/>
    <x v="8"/>
    <n v="97715"/>
    <n v="60383"/>
    <n v="732580"/>
    <n v="507310"/>
    <n v="1300273"/>
    <n v="595191"/>
    <n v="303287"/>
    <n v="28777"/>
    <n v="62053"/>
    <n v="1306513"/>
    <x v="453"/>
    <n v="13.306790155042727"/>
    <x v="1"/>
  </r>
  <r>
    <x v="46"/>
    <x v="8"/>
    <n v="1143807"/>
    <n v="531724"/>
    <n v="3976620"/>
    <n v="4985518"/>
    <n v="9493862"/>
    <n v="5142049"/>
    <n v="2865861"/>
    <n v="378979"/>
    <n v="1113113"/>
    <n v="9862715"/>
    <x v="454"/>
    <n v="8.3002307207422223"/>
    <x v="1"/>
  </r>
  <r>
    <x v="47"/>
    <x v="8"/>
    <n v="1004843"/>
    <n v="561773"/>
    <n v="5032514"/>
    <n v="2341750"/>
    <n v="7936037"/>
    <n v="3984476"/>
    <n v="2330122"/>
    <n v="367295"/>
    <n v="1028063"/>
    <n v="8026334"/>
    <x v="455"/>
    <n v="7.8977880126547131"/>
    <x v="1"/>
  </r>
  <r>
    <x v="48"/>
    <x v="8"/>
    <n v="285785"/>
    <n v="244971"/>
    <n v="1388046"/>
    <n v="688714"/>
    <n v="2321731"/>
    <n v="1306105"/>
    <n v="699263"/>
    <n v="159933"/>
    <n v="131916"/>
    <n v="2310098"/>
    <x v="456"/>
    <n v="8.1240477981699524"/>
    <x v="1"/>
  </r>
  <r>
    <x v="49"/>
    <x v="8"/>
    <n v="875569"/>
    <n v="398365"/>
    <n v="4517924"/>
    <n v="3447615"/>
    <n v="8363904"/>
    <n v="4434212"/>
    <n v="2495299"/>
    <n v="280656"/>
    <n v="943973"/>
    <n v="8574804"/>
    <x v="457"/>
    <n v="9.5525355511672974"/>
    <x v="1"/>
  </r>
  <r>
    <x v="50"/>
    <x v="8"/>
    <n v="89711"/>
    <n v="69172"/>
    <n v="403021"/>
    <n v="332104"/>
    <n v="804297"/>
    <n v="426072"/>
    <n v="254937"/>
    <n v="24913"/>
    <n v="67913"/>
    <n v="787949"/>
    <x v="458"/>
    <n v="8.9654223004982665"/>
    <x v="1"/>
  </r>
  <r>
    <x v="0"/>
    <x v="9"/>
    <n v="726367"/>
    <n v="508425"/>
    <n v="3010983"/>
    <n v="1609151"/>
    <n v="5128559"/>
    <n v="2720735"/>
    <n v="1414594"/>
    <n v="418949"/>
    <n v="496146"/>
    <n v="5147821"/>
    <x v="459"/>
    <n v="7.0605616719922573"/>
    <x v="1"/>
  </r>
  <r>
    <x v="1"/>
    <x v="9"/>
    <n v="133010"/>
    <n v="249222"/>
    <n v="773418"/>
    <n v="355127"/>
    <n v="1377767"/>
    <n v="747223"/>
    <n v="485124"/>
    <n v="50601"/>
    <n v="215409"/>
    <n v="1523327"/>
    <x v="460"/>
    <n v="10.358371551011203"/>
    <x v="1"/>
  </r>
  <r>
    <x v="2"/>
    <x v="9"/>
    <n v="859588"/>
    <n v="619869"/>
    <n v="2825228"/>
    <n v="2747125"/>
    <n v="6192222"/>
    <n v="2659448"/>
    <n v="1833852"/>
    <n v="286945"/>
    <n v="966925"/>
    <n v="6018188"/>
    <x v="461"/>
    <n v="7.20370921883507"/>
    <x v="1"/>
  </r>
  <r>
    <x v="3"/>
    <x v="9"/>
    <n v="449161"/>
    <n v="331069"/>
    <n v="2334551"/>
    <n v="482301"/>
    <n v="3147921"/>
    <n v="1697645"/>
    <n v="910208"/>
    <n v="165003"/>
    <n v="239177"/>
    <n v="3087453"/>
    <x v="462"/>
    <n v="7.0084468598119605"/>
    <x v="1"/>
  </r>
  <r>
    <x v="4"/>
    <x v="9"/>
    <n v="6136915"/>
    <n v="5084409"/>
    <n v="31005317"/>
    <n v="18637330"/>
    <n v="54727056"/>
    <n v="28593157"/>
    <n v="15568570"/>
    <n v="2882414"/>
    <n v="6998522"/>
    <n v="56464225"/>
    <x v="463"/>
    <n v="8.9176819297643846"/>
    <x v="1"/>
  </r>
  <r>
    <x v="5"/>
    <x v="9"/>
    <n v="741319"/>
    <n v="338856"/>
    <n v="2460333"/>
    <n v="3050399"/>
    <n v="5849588"/>
    <n v="2963406"/>
    <n v="1967267"/>
    <n v="225545"/>
    <n v="779315"/>
    <n v="6237142"/>
    <x v="464"/>
    <n v="7.8907838595800186"/>
    <x v="1"/>
  </r>
  <r>
    <x v="6"/>
    <x v="9"/>
    <n v="543829"/>
    <n v="288620"/>
    <n v="2490036"/>
    <n v="3865678"/>
    <n v="6644334"/>
    <n v="3570517"/>
    <n v="1847167"/>
    <n v="241930"/>
    <n v="542302"/>
    <n v="6475918"/>
    <x v="465"/>
    <n v="12.217689751741815"/>
    <x v="1"/>
  </r>
  <r>
    <x v="7"/>
    <x v="9"/>
    <n v="111331"/>
    <n v="86532"/>
    <n v="764350"/>
    <n v="329373"/>
    <n v="1180255"/>
    <n v="645895"/>
    <n v="352551"/>
    <n v="51060"/>
    <n v="154186"/>
    <n v="1246284"/>
    <x v="466"/>
    <n v="10.60131499761971"/>
    <x v="1"/>
  </r>
  <r>
    <x v="8"/>
    <x v="9"/>
    <n v="68449"/>
    <n v="141514"/>
    <n v="0"/>
    <n v="996612"/>
    <n v="1138126"/>
    <n v="452905"/>
    <n v="431693"/>
    <n v="42192"/>
    <n v="218894"/>
    <n v="1145684"/>
    <x v="467"/>
    <n v="16.627357594705547"/>
    <x v="1"/>
  </r>
  <r>
    <x v="9"/>
    <x v="9"/>
    <n v="2500179"/>
    <n v="1762460"/>
    <n v="8542871"/>
    <n v="8236358"/>
    <n v="18541689"/>
    <n v="8781232"/>
    <n v="5589428"/>
    <n v="1245146"/>
    <n v="2999914"/>
    <n v="19051049"/>
    <x v="468"/>
    <n v="7.4161446040463499"/>
    <x v="1"/>
  </r>
  <r>
    <x v="10"/>
    <x v="9"/>
    <n v="1470634"/>
    <n v="904826"/>
    <n v="6361710"/>
    <n v="5775693"/>
    <n v="13042229"/>
    <n v="6894589"/>
    <n v="3341604"/>
    <n v="616115"/>
    <n v="1659378"/>
    <n v="12690343"/>
    <x v="469"/>
    <n v="8.8684397341554728"/>
    <x v="1"/>
  </r>
  <r>
    <x v="11"/>
    <x v="9"/>
    <n v="184546"/>
    <n v="170152"/>
    <n v="1684226"/>
    <n v="35222"/>
    <n v="1889600"/>
    <n v="815123"/>
    <n v="457784"/>
    <n v="121615"/>
    <n v="42115"/>
    <n v="1436637"/>
    <x v="470"/>
    <n v="10.239181559069284"/>
    <x v="1"/>
  </r>
  <r>
    <x v="12"/>
    <x v="9"/>
    <n v="244937"/>
    <n v="138930"/>
    <n v="988386"/>
    <n v="498128"/>
    <n v="1625444"/>
    <n v="896815"/>
    <n v="499035"/>
    <n v="67785"/>
    <n v="167918"/>
    <n v="1666027"/>
    <x v="471"/>
    <n v="6.6361717502868087"/>
    <x v="1"/>
  </r>
  <r>
    <x v="13"/>
    <x v="9"/>
    <n v="2047836"/>
    <n v="1438287"/>
    <n v="6808150"/>
    <n v="10838117"/>
    <n v="19084554"/>
    <n v="9904454"/>
    <n v="6025120"/>
    <n v="683101"/>
    <n v="2897117"/>
    <n v="20563001"/>
    <x v="472"/>
    <n v="9.3193761609816406"/>
    <x v="1"/>
  </r>
  <r>
    <x v="14"/>
    <x v="9"/>
    <n v="994348"/>
    <n v="523331"/>
    <n v="4446730"/>
    <n v="4303896"/>
    <n v="9273957"/>
    <n v="4586033"/>
    <n v="2650367"/>
    <n v="365778"/>
    <n v="875596"/>
    <n v="9353054"/>
    <x v="473"/>
    <n v="9.3266713464501354"/>
    <x v="1"/>
  </r>
  <r>
    <x v="15"/>
    <x v="9"/>
    <n v="485932"/>
    <n v="273857"/>
    <n v="1951680"/>
    <n v="1965680"/>
    <n v="4191217"/>
    <n v="2109878"/>
    <n v="1180608"/>
    <n v="278099"/>
    <n v="459382"/>
    <n v="4418238"/>
    <x v="474"/>
    <n v="8.6251100977091451"/>
    <x v="1"/>
  </r>
  <r>
    <x v="16"/>
    <x v="9"/>
    <n v="470204"/>
    <n v="282329"/>
    <n v="2281992"/>
    <n v="1258940"/>
    <n v="3823261"/>
    <n v="1958937"/>
    <n v="1195259"/>
    <n v="166405"/>
    <n v="231630"/>
    <n v="3690815"/>
    <x v="475"/>
    <n v="8.131068642546639"/>
    <x v="1"/>
  </r>
  <r>
    <x v="17"/>
    <x v="9"/>
    <n v="654363"/>
    <n v="486226"/>
    <n v="2743882"/>
    <n v="1390917"/>
    <n v="4621025"/>
    <n v="2598897"/>
    <n v="1424273"/>
    <n v="277021"/>
    <n v="146218"/>
    <n v="4541670"/>
    <x v="476"/>
    <n v="7.0618678012051417"/>
    <x v="1"/>
  </r>
  <r>
    <x v="18"/>
    <x v="9"/>
    <n v="725027"/>
    <n v="667687"/>
    <n v="2536111"/>
    <n v="2025440"/>
    <n v="5229238"/>
    <n v="2882613"/>
    <n v="1536497"/>
    <n v="329637"/>
    <n v="443002"/>
    <n v="5298267"/>
    <x v="477"/>
    <n v="7.2124734665053856"/>
    <x v="1"/>
  </r>
  <r>
    <x v="19"/>
    <x v="9"/>
    <n v="205344"/>
    <n v="141528"/>
    <n v="853761"/>
    <n v="1046697"/>
    <n v="2041986"/>
    <n v="1180701"/>
    <n v="548552"/>
    <n v="78092"/>
    <n v="140092"/>
    <n v="2057022"/>
    <x v="478"/>
    <n v="9.9442204301075261"/>
    <x v="1"/>
  </r>
  <r>
    <x v="20"/>
    <x v="9"/>
    <n v="860640"/>
    <n v="527311"/>
    <n v="3133775"/>
    <n v="4769577"/>
    <n v="8430663"/>
    <n v="4482809"/>
    <n v="2469485"/>
    <n v="392195"/>
    <n v="941083"/>
    <n v="8568446"/>
    <x v="479"/>
    <n v="9.7958066090351359"/>
    <x v="1"/>
  </r>
  <r>
    <x v="21"/>
    <x v="9"/>
    <n v="959641"/>
    <n v="600037"/>
    <n v="4681737"/>
    <n v="5935311"/>
    <n v="11217085"/>
    <n v="6256148"/>
    <n v="3256542"/>
    <n v="351743"/>
    <n v="1154305"/>
    <n v="11507438"/>
    <x v="480"/>
    <n v="11.68883467880176"/>
    <x v="1"/>
  </r>
  <r>
    <x v="22"/>
    <x v="9"/>
    <n v="1724961"/>
    <n v="1254550"/>
    <n v="11203813"/>
    <n v="5597492"/>
    <n v="18055855"/>
    <n v="8402799"/>
    <n v="5841256"/>
    <n v="862090"/>
    <n v="2353031"/>
    <n v="18881772"/>
    <x v="481"/>
    <n v="10.467398973078232"/>
    <x v="1"/>
  </r>
  <r>
    <x v="23"/>
    <x v="9"/>
    <n v="832265"/>
    <n v="409915"/>
    <n v="4771002"/>
    <n v="2884125"/>
    <n v="8065042"/>
    <n v="4113812"/>
    <n v="2071915"/>
    <n v="595228"/>
    <n v="1283085"/>
    <n v="8716123"/>
    <x v="482"/>
    <n v="9.6904735871387118"/>
    <x v="1"/>
  </r>
  <r>
    <x v="24"/>
    <x v="9"/>
    <n v="492198"/>
    <n v="438583"/>
    <n v="1639832"/>
    <n v="951144"/>
    <n v="3029559"/>
    <n v="1586661"/>
    <n v="875637"/>
    <n v="196509"/>
    <n v="299474"/>
    <n v="3026111"/>
    <x v="483"/>
    <n v="6.155163166042934"/>
    <x v="1"/>
  </r>
  <r>
    <x v="25"/>
    <x v="9"/>
    <n v="909918"/>
    <n v="544538"/>
    <n v="3347137"/>
    <n v="3563864"/>
    <n v="7455539"/>
    <n v="3901665"/>
    <n v="2224948"/>
    <n v="432144"/>
    <n v="828732"/>
    <n v="7636924"/>
    <x v="484"/>
    <n v="8.1936383278493228"/>
    <x v="1"/>
  </r>
  <r>
    <x v="26"/>
    <x v="9"/>
    <n v="151751"/>
    <n v="151981"/>
    <n v="554360"/>
    <n v="462458"/>
    <n v="1168799"/>
    <n v="662030"/>
    <n v="361751"/>
    <n v="47877"/>
    <n v="70448"/>
    <n v="1163960"/>
    <x v="485"/>
    <n v="7.7020843355233248"/>
    <x v="1"/>
  </r>
  <r>
    <x v="27"/>
    <x v="9"/>
    <n v="283789"/>
    <n v="199359"/>
    <n v="879775"/>
    <n v="1449178"/>
    <n v="2528312"/>
    <n v="1338653"/>
    <n v="667614"/>
    <n v="107557"/>
    <n v="365430"/>
    <n v="2562812"/>
    <x v="486"/>
    <n v="8.9091261465384495"/>
    <x v="1"/>
  </r>
  <r>
    <x v="28"/>
    <x v="9"/>
    <n v="354869"/>
    <n v="152525"/>
    <n v="1582993"/>
    <n v="856546"/>
    <n v="2592064"/>
    <n v="1343669"/>
    <n v="738868"/>
    <n v="87437"/>
    <n v="604874"/>
    <n v="2913023"/>
    <x v="487"/>
    <n v="7.3042841161104519"/>
    <x v="1"/>
  </r>
  <r>
    <x v="29"/>
    <x v="9"/>
    <n v="203072"/>
    <n v="85440"/>
    <n v="943592"/>
    <n v="858083"/>
    <n v="1887115"/>
    <n v="1047490"/>
    <n v="523976"/>
    <n v="57559"/>
    <n v="186830"/>
    <n v="1956047"/>
    <x v="488"/>
    <n v="9.292837023321777"/>
    <x v="1"/>
  </r>
  <r>
    <x v="30"/>
    <x v="9"/>
    <n v="1326196"/>
    <n v="720470"/>
    <n v="7336383"/>
    <n v="10014512"/>
    <n v="18071365"/>
    <n v="9328162"/>
    <n v="5983500"/>
    <n v="611449"/>
    <n v="1406121"/>
    <n v="18155147"/>
    <x v="489"/>
    <n v="13.626466223695441"/>
    <x v="1"/>
  </r>
  <r>
    <x v="31"/>
    <x v="9"/>
    <n v="317548"/>
    <n v="352892"/>
    <n v="1832491"/>
    <n v="351878"/>
    <n v="2537261"/>
    <n v="1195658"/>
    <n v="814180"/>
    <n v="123712"/>
    <n v="373224"/>
    <n v="2542682"/>
    <x v="490"/>
    <n v="7.9901652663534328"/>
    <x v="1"/>
  </r>
  <r>
    <x v="32"/>
    <x v="9"/>
    <n v="2846068"/>
    <n v="2206496"/>
    <n v="17337735"/>
    <n v="16203932"/>
    <n v="35748163"/>
    <n v="23167459"/>
    <n v="9379511"/>
    <n v="1183476"/>
    <n v="4809068"/>
    <n v="39585780"/>
    <x v="491"/>
    <n v="12.560544231550335"/>
    <x v="1"/>
  </r>
  <r>
    <x v="33"/>
    <x v="9"/>
    <n v="1296156"/>
    <n v="777970"/>
    <n v="5929203"/>
    <n v="2994058"/>
    <n v="9701231"/>
    <n v="5339340"/>
    <n v="2625671"/>
    <n v="523333"/>
    <n v="1133555"/>
    <n v="9882399"/>
    <x v="492"/>
    <n v="7.4846168208147787"/>
    <x v="1"/>
  </r>
  <r>
    <x v="34"/>
    <x v="9"/>
    <n v="105936"/>
    <n v="111063"/>
    <n v="303280"/>
    <n v="432416"/>
    <n v="846759"/>
    <n v="435631"/>
    <n v="224356"/>
    <n v="58523"/>
    <n v="57468"/>
    <n v="838666"/>
    <x v="493"/>
    <n v="7.9931184866334393"/>
    <x v="1"/>
  </r>
  <r>
    <x v="35"/>
    <x v="9"/>
    <n v="1796603"/>
    <n v="982401"/>
    <n v="7811620"/>
    <n v="8795962"/>
    <n v="17589983"/>
    <n v="8477091"/>
    <n v="5665971"/>
    <n v="784876"/>
    <n v="2128307"/>
    <n v="17608944"/>
    <x v="494"/>
    <n v="9.7906899854892817"/>
    <x v="1"/>
  </r>
  <r>
    <x v="36"/>
    <x v="9"/>
    <n v="622115"/>
    <n v="497834"/>
    <n v="2345888"/>
    <n v="1526693"/>
    <n v="4370415"/>
    <n v="2193731"/>
    <n v="1439564"/>
    <n v="445761"/>
    <n v="341768"/>
    <n v="4467944"/>
    <x v="495"/>
    <n v="7.0250918238589328"/>
    <x v="1"/>
  </r>
  <r>
    <x v="37"/>
    <x v="9"/>
    <n v="549604"/>
    <n v="395295"/>
    <n v="2662513"/>
    <n v="1714795"/>
    <n v="4772603"/>
    <n v="2475697"/>
    <n v="1597299"/>
    <n v="171505"/>
    <n v="557041"/>
    <n v="4980466"/>
    <x v="496"/>
    <n v="8.6837122728364431"/>
    <x v="1"/>
  </r>
  <r>
    <x v="38"/>
    <x v="9"/>
    <n v="1766513"/>
    <n v="1290818"/>
    <n v="6637673"/>
    <n v="10658252"/>
    <n v="18586743"/>
    <n v="9673879"/>
    <n v="5448465"/>
    <n v="757486"/>
    <n v="2252267"/>
    <n v="20018554"/>
    <x v="497"/>
    <n v="10.521713115046422"/>
    <x v="1"/>
  </r>
  <r>
    <x v="39"/>
    <x v="9"/>
    <n v="156624"/>
    <n v="96488"/>
    <n v="676371"/>
    <n v="860848"/>
    <n v="1633707"/>
    <n v="964169"/>
    <n v="484397"/>
    <n v="56173"/>
    <n v="27003"/>
    <n v="1600087"/>
    <x v="498"/>
    <n v="10.430757738277659"/>
    <x v="1"/>
  </r>
  <r>
    <x v="40"/>
    <x v="9"/>
    <n v="674347"/>
    <n v="494207"/>
    <n v="2857497"/>
    <n v="2275300"/>
    <n v="5627004"/>
    <n v="2832106"/>
    <n v="1620800"/>
    <n v="315248"/>
    <n v="956612"/>
    <n v="5897462"/>
    <x v="499"/>
    <n v="8.3443746320514514"/>
    <x v="1"/>
  </r>
  <r>
    <x v="41"/>
    <x v="9"/>
    <n v="127129"/>
    <n v="127130"/>
    <n v="346086"/>
    <n v="457658"/>
    <n v="930874"/>
    <n v="485846"/>
    <n v="271549"/>
    <n v="42634"/>
    <n v="149374"/>
    <n v="981977"/>
    <x v="500"/>
    <n v="7.3222789450086134"/>
    <x v="1"/>
  </r>
  <r>
    <x v="42"/>
    <x v="9"/>
    <n v="897695"/>
    <n v="550490"/>
    <n v="2544653"/>
    <n v="2690714"/>
    <n v="5785857"/>
    <n v="3478604"/>
    <n v="1624709"/>
    <n v="328546"/>
    <n v="762594"/>
    <n v="6363357"/>
    <x v="501"/>
    <n v="6.4452369680125212"/>
    <x v="1"/>
  </r>
  <r>
    <x v="43"/>
    <x v="9"/>
    <n v="4112315"/>
    <n v="2941562"/>
    <n v="12930564"/>
    <n v="16930608"/>
    <n v="32802734"/>
    <n v="16826484"/>
    <n v="9580137"/>
    <n v="1582967"/>
    <n v="5399775"/>
    <n v="35668486"/>
    <x v="502"/>
    <n v="7.9767075236211236"/>
    <x v="1"/>
  </r>
  <r>
    <x v="44"/>
    <x v="9"/>
    <n v="480526"/>
    <n v="238599"/>
    <n v="1680625"/>
    <n v="945834"/>
    <n v="2865058"/>
    <n v="1534954"/>
    <n v="683525"/>
    <n v="200572"/>
    <n v="426219"/>
    <n v="2924051"/>
    <x v="503"/>
    <n v="5.9623371055884595"/>
    <x v="1"/>
  </r>
  <r>
    <x v="45"/>
    <x v="9"/>
    <n v="96427"/>
    <n v="68819"/>
    <n v="766164"/>
    <n v="552091"/>
    <n v="1387074"/>
    <n v="628188"/>
    <n v="326292"/>
    <n v="31686"/>
    <n v="65657"/>
    <n v="1392880"/>
    <x v="504"/>
    <n v="14.384705528534539"/>
    <x v="1"/>
  </r>
  <r>
    <x v="46"/>
    <x v="9"/>
    <n v="1162045"/>
    <n v="624507"/>
    <n v="4002347"/>
    <n v="5287367"/>
    <n v="9914221"/>
    <n v="5373701"/>
    <n v="3003921"/>
    <n v="399357"/>
    <n v="1127185"/>
    <n v="10209197"/>
    <x v="505"/>
    <n v="8.531701440133558"/>
    <x v="1"/>
  </r>
  <r>
    <x v="47"/>
    <x v="9"/>
    <n v="1009200"/>
    <n v="640386"/>
    <n v="5194962"/>
    <n v="2415245"/>
    <n v="8250593"/>
    <n v="4182265"/>
    <n v="2430537"/>
    <n v="382728"/>
    <n v="1037135"/>
    <n v="8362656"/>
    <x v="506"/>
    <n v="8.1753795085216012"/>
    <x v="1"/>
  </r>
  <r>
    <x v="48"/>
    <x v="9"/>
    <n v="282145"/>
    <n v="258017"/>
    <n v="1451026"/>
    <n v="704701"/>
    <n v="2413744"/>
    <n v="1346601"/>
    <n v="710125"/>
    <n v="163018"/>
    <n v="194544"/>
    <n v="2427316"/>
    <x v="507"/>
    <n v="8.5549770508072083"/>
    <x v="1"/>
  </r>
  <r>
    <x v="49"/>
    <x v="9"/>
    <n v="875216"/>
    <n v="450159"/>
    <n v="4682300"/>
    <n v="3492308"/>
    <n v="8624767"/>
    <n v="4642886"/>
    <n v="2601068"/>
    <n v="325160"/>
    <n v="863118"/>
    <n v="8863966"/>
    <x v="508"/>
    <n v="9.8544439315551813"/>
    <x v="1"/>
  </r>
  <r>
    <x v="50"/>
    <x v="9"/>
    <n v="87897"/>
    <n v="75498"/>
    <n v="443525"/>
    <n v="389696"/>
    <n v="908719"/>
    <n v="463839"/>
    <n v="272836"/>
    <n v="27488"/>
    <n v="92550"/>
    <n v="868607"/>
    <x v="509"/>
    <n v="10.338452961989601"/>
    <x v="1"/>
  </r>
  <r>
    <x v="0"/>
    <x v="10"/>
    <n v="727900"/>
    <n v="567704"/>
    <n v="2966981"/>
    <n v="1661369"/>
    <n v="5196054"/>
    <n v="2817111"/>
    <n v="1521462"/>
    <n v="424662"/>
    <n v="432279"/>
    <n v="5298932"/>
    <x v="510"/>
    <n v="7.1384173650226677"/>
    <x v="1"/>
  </r>
  <r>
    <x v="1"/>
    <x v="10"/>
    <n v="133303"/>
    <n v="259423"/>
    <n v="813371"/>
    <n v="353154"/>
    <n v="1425948"/>
    <n v="763525"/>
    <n v="514052"/>
    <n v="55715"/>
    <n v="247005"/>
    <n v="1610289"/>
    <x v="511"/>
    <n v="10.697043577413861"/>
    <x v="1"/>
  </r>
  <r>
    <x v="2"/>
    <x v="10"/>
    <n v="875111"/>
    <n v="740579"/>
    <n v="2912629"/>
    <n v="2876686"/>
    <n v="6529894"/>
    <n v="2810907"/>
    <n v="1964229"/>
    <n v="303924"/>
    <n v="864642"/>
    <n v="6210287"/>
    <x v="512"/>
    <n v="7.4617894187137406"/>
    <x v="1"/>
  </r>
  <r>
    <x v="3"/>
    <x v="10"/>
    <n v="450158"/>
    <n v="379947"/>
    <n v="2394336"/>
    <n v="466992"/>
    <n v="3241275"/>
    <n v="1768713"/>
    <n v="972598"/>
    <n v="170767"/>
    <n v="247245"/>
    <n v="3242799"/>
    <x v="513"/>
    <n v="7.2003052261650353"/>
    <x v="1"/>
  </r>
  <r>
    <x v="4"/>
    <x v="10"/>
    <n v="6226552"/>
    <n v="5795655"/>
    <n v="33617766"/>
    <n v="20402434"/>
    <n v="59815855"/>
    <n v="29561563"/>
    <n v="17030335"/>
    <n v="2995767"/>
    <n v="7341541"/>
    <n v="59749885"/>
    <x v="514"/>
    <n v="9.6065776050693863"/>
    <x v="1"/>
  </r>
  <r>
    <x v="5"/>
    <x v="10"/>
    <n v="751049"/>
    <n v="400219"/>
    <n v="2715219"/>
    <n v="3181804"/>
    <n v="6297242"/>
    <n v="3168745"/>
    <n v="2149761"/>
    <n v="236480"/>
    <n v="821129"/>
    <n v="6685029"/>
    <x v="515"/>
    <n v="8.3845954125496469"/>
    <x v="1"/>
  </r>
  <r>
    <x v="6"/>
    <x v="10"/>
    <n v="548466"/>
    <n v="351001"/>
    <n v="2481901"/>
    <n v="4126989"/>
    <n v="6959891"/>
    <n v="3721466"/>
    <n v="1951609"/>
    <n v="252325"/>
    <n v="539870"/>
    <n v="6751815"/>
    <x v="516"/>
    <n v="12.689740111511014"/>
    <x v="1"/>
  </r>
  <r>
    <x v="7"/>
    <x v="10"/>
    <n v="111282"/>
    <n v="91986"/>
    <n v="794472"/>
    <n v="355978"/>
    <n v="1242436"/>
    <n v="673997"/>
    <n v="367660"/>
    <n v="53399"/>
    <n v="171247"/>
    <n v="1317447"/>
    <x v="517"/>
    <n v="11.164752610485074"/>
    <x v="1"/>
  </r>
  <r>
    <x v="8"/>
    <x v="10"/>
    <n v="67522"/>
    <n v="152599"/>
    <n v="0"/>
    <n v="961462"/>
    <n v="1114061"/>
    <n v="473414"/>
    <n v="406078"/>
    <n v="32193"/>
    <n v="194278"/>
    <n v="1105963"/>
    <x v="518"/>
    <n v="16.499229880631496"/>
    <x v="1"/>
  </r>
  <r>
    <x v="9"/>
    <x v="10"/>
    <n v="2536699"/>
    <n v="1956803"/>
    <n v="8689141"/>
    <n v="8903891"/>
    <n v="19549835"/>
    <n v="9622598"/>
    <n v="5938231"/>
    <n v="1225274"/>
    <n v="2924134"/>
    <n v="20180142"/>
    <x v="519"/>
    <n v="7.7068012405098125"/>
    <x v="1"/>
  </r>
  <r>
    <x v="10"/>
    <x v="10"/>
    <n v="1495819"/>
    <n v="1051973"/>
    <n v="6551699"/>
    <n v="5921135"/>
    <n v="13524807"/>
    <n v="7352918"/>
    <n v="3615906"/>
    <n v="649880"/>
    <n v="1705482"/>
    <n v="13516783"/>
    <x v="520"/>
    <n v="9.0417403442528812"/>
    <x v="1"/>
  </r>
  <r>
    <x v="11"/>
    <x v="10"/>
    <n v="183829"/>
    <n v="170377"/>
    <n v="1873318"/>
    <n v="35182"/>
    <n v="2078877"/>
    <n v="888473"/>
    <n v="521929"/>
    <n v="128941"/>
    <n v="63049"/>
    <n v="1602392"/>
    <x v="521"/>
    <n v="11.308754331471095"/>
    <x v="1"/>
  </r>
  <r>
    <x v="12"/>
    <x v="10"/>
    <n v="248515"/>
    <n v="162530"/>
    <n v="994022"/>
    <n v="529432"/>
    <n v="1685984"/>
    <n v="924434"/>
    <n v="510284"/>
    <n v="69672"/>
    <n v="185850"/>
    <n v="1726941"/>
    <x v="522"/>
    <n v="6.7842343520511843"/>
    <x v="1"/>
  </r>
  <r>
    <x v="13"/>
    <x v="10"/>
    <n v="2062664"/>
    <n v="1618724"/>
    <n v="6792637"/>
    <n v="11215985"/>
    <n v="19627346"/>
    <n v="10409933"/>
    <n v="6336325"/>
    <n v="706758"/>
    <n v="2727980"/>
    <n v="21278177"/>
    <x v="523"/>
    <n v="9.5155323407011512"/>
    <x v="1"/>
  </r>
  <r>
    <x v="14"/>
    <x v="10"/>
    <n v="999713"/>
    <n v="582940"/>
    <n v="4569923"/>
    <n v="3093213"/>
    <n v="8246076"/>
    <n v="4785880"/>
    <n v="2848989"/>
    <n v="377679"/>
    <n v="859389"/>
    <n v="9777720"/>
    <x v="524"/>
    <n v="8.2484433032280258"/>
    <x v="1"/>
  </r>
  <r>
    <x v="15"/>
    <x v="10"/>
    <n v="482210"/>
    <n v="304688"/>
    <n v="1974708"/>
    <n v="2095407"/>
    <n v="4374803"/>
    <n v="2157225"/>
    <n v="1208401"/>
    <n v="284796"/>
    <n v="459042"/>
    <n v="4517990"/>
    <x v="525"/>
    <n v="9.0724020654901398"/>
    <x v="1"/>
  </r>
  <r>
    <x v="16"/>
    <x v="10"/>
    <n v="470264"/>
    <n v="311152"/>
    <n v="2397661"/>
    <n v="1359987"/>
    <n v="4068800"/>
    <n v="2068389"/>
    <n v="1196089"/>
    <n v="167265"/>
    <n v="235653"/>
    <n v="3818740"/>
    <x v="526"/>
    <n v="8.6521613391626833"/>
    <x v="1"/>
  </r>
  <r>
    <x v="17"/>
    <x v="10"/>
    <n v="660782"/>
    <n v="503734"/>
    <n v="2904331"/>
    <n v="1463960"/>
    <n v="4872025"/>
    <n v="2688476"/>
    <n v="1473773"/>
    <n v="282473"/>
    <n v="127011"/>
    <n v="4700494"/>
    <x v="527"/>
    <n v="7.3731200305093054"/>
    <x v="1"/>
  </r>
  <r>
    <x v="18"/>
    <x v="10"/>
    <n v="723252"/>
    <n v="739078"/>
    <n v="2638985"/>
    <n v="2100258"/>
    <n v="5478321"/>
    <n v="3009591"/>
    <n v="1645457"/>
    <n v="337709"/>
    <n v="409705"/>
    <n v="5515322"/>
    <x v="528"/>
    <n v="7.5745673707089649"/>
    <x v="1"/>
  </r>
  <r>
    <x v="19"/>
    <x v="10"/>
    <n v="203848"/>
    <n v="163516"/>
    <n v="874208"/>
    <n v="1124881"/>
    <n v="2162605"/>
    <n v="1255095"/>
    <n v="569146"/>
    <n v="79491"/>
    <n v="137716"/>
    <n v="2154117"/>
    <x v="529"/>
    <n v="10.608909579686825"/>
    <x v="1"/>
  </r>
  <r>
    <x v="20"/>
    <x v="10"/>
    <n v="866743"/>
    <n v="571108"/>
    <n v="3317403"/>
    <n v="4812468"/>
    <n v="8700979"/>
    <n v="4738579"/>
    <n v="2630831"/>
    <n v="385935"/>
    <n v="674852"/>
    <n v="8732518"/>
    <x v="530"/>
    <n v="10.038706975424088"/>
    <x v="1"/>
  </r>
  <r>
    <x v="21"/>
    <x v="10"/>
    <n v="967200"/>
    <n v="712487"/>
    <n v="4757632"/>
    <n v="6121713"/>
    <n v="11591832"/>
    <n v="6521028"/>
    <n v="3444135"/>
    <n v="356389"/>
    <n v="424368"/>
    <n v="11382398"/>
    <x v="531"/>
    <n v="11.984937965260546"/>
    <x v="1"/>
  </r>
  <r>
    <x v="22"/>
    <x v="10"/>
    <n v="1764327"/>
    <n v="1357006"/>
    <n v="11227903"/>
    <n v="5903450"/>
    <n v="18488359"/>
    <n v="8725075"/>
    <n v="6144707"/>
    <n v="844762"/>
    <n v="2453532"/>
    <n v="19680370"/>
    <x v="532"/>
    <n v="10.47898660509078"/>
    <x v="1"/>
  </r>
  <r>
    <x v="23"/>
    <x v="10"/>
    <n v="825674"/>
    <n v="463746"/>
    <n v="6064474"/>
    <n v="1956277"/>
    <n v="8484497"/>
    <n v="4318736"/>
    <n v="2130933"/>
    <n v="613899"/>
    <n v="1204124"/>
    <n v="8938770"/>
    <x v="533"/>
    <n v="10.275843734936549"/>
    <x v="1"/>
  </r>
  <r>
    <x v="24"/>
    <x v="10"/>
    <n v="491623"/>
    <n v="482904"/>
    <n v="1754451"/>
    <n v="1023416"/>
    <n v="3260771"/>
    <n v="1702193"/>
    <n v="965269"/>
    <n v="203597"/>
    <n v="267397"/>
    <n v="3205193"/>
    <x v="534"/>
    <n v="6.6326656808163982"/>
    <x v="1"/>
  </r>
  <r>
    <x v="25"/>
    <x v="10"/>
    <n v="921625"/>
    <n v="559732"/>
    <n v="3430809"/>
    <n v="3632060"/>
    <n v="7622601"/>
    <n v="4087984"/>
    <n v="2334521"/>
    <n v="448752"/>
    <n v="767068"/>
    <n v="7905481"/>
    <x v="535"/>
    <n v="8.2708270717482701"/>
    <x v="1"/>
  </r>
  <r>
    <x v="26"/>
    <x v="10"/>
    <n v="149801"/>
    <n v="171819"/>
    <n v="553269"/>
    <n v="480514"/>
    <n v="1205602"/>
    <n v="687104"/>
    <n v="384824"/>
    <n v="48570"/>
    <n v="75983"/>
    <n v="1214879"/>
    <x v="536"/>
    <n v="8.0480237114571995"/>
    <x v="1"/>
  </r>
  <r>
    <x v="27"/>
    <x v="10"/>
    <n v="283934"/>
    <n v="225861"/>
    <n v="878715"/>
    <n v="1496255"/>
    <n v="2600831"/>
    <n v="1414919"/>
    <n v="683210"/>
    <n v="112145"/>
    <n v="329746"/>
    <n v="2623966"/>
    <x v="537"/>
    <n v="9.1599843625631312"/>
    <x v="1"/>
  </r>
  <r>
    <x v="28"/>
    <x v="10"/>
    <n v="369498"/>
    <n v="191839"/>
    <n v="1663026"/>
    <n v="923699"/>
    <n v="2778564"/>
    <n v="1406660"/>
    <n v="767835"/>
    <n v="88985"/>
    <n v="576610"/>
    <n v="3009028"/>
    <x v="538"/>
    <n v="7.5198350194047059"/>
    <x v="1"/>
  </r>
  <r>
    <x v="29"/>
    <x v="10"/>
    <n v="203702"/>
    <n v="101294"/>
    <n v="957471"/>
    <n v="969837"/>
    <n v="2028602"/>
    <n v="1119824"/>
    <n v="570036"/>
    <n v="60830"/>
    <n v="214807"/>
    <n v="2122604"/>
    <x v="539"/>
    <n v="9.9586749270993895"/>
    <x v="1"/>
  </r>
  <r>
    <x v="30"/>
    <x v="10"/>
    <n v="1350330"/>
    <n v="797717"/>
    <n v="8135014"/>
    <n v="10852308"/>
    <n v="19785039"/>
    <n v="10169992"/>
    <n v="6429003"/>
    <n v="677268"/>
    <n v="1626453"/>
    <n v="19812932"/>
    <x v="540"/>
    <n v="14.652002843749306"/>
    <x v="1"/>
  </r>
  <r>
    <x v="31"/>
    <x v="10"/>
    <n v="320264"/>
    <n v="383513"/>
    <n v="1905419"/>
    <n v="337330"/>
    <n v="2626262"/>
    <n v="1239571"/>
    <n v="851701"/>
    <n v="131177"/>
    <n v="399406"/>
    <n v="2658140"/>
    <x v="541"/>
    <n v="8.2003034996128186"/>
    <x v="1"/>
  </r>
  <r>
    <x v="32"/>
    <x v="10"/>
    <n v="2879228"/>
    <n v="2591430"/>
    <n v="17509618"/>
    <n v="17932032"/>
    <n v="38033080"/>
    <n v="24786376"/>
    <n v="10000845"/>
    <n v="1156927"/>
    <n v="4489672"/>
    <n v="41603390"/>
    <x v="542"/>
    <n v="13.209471427757718"/>
    <x v="1"/>
  </r>
  <r>
    <x v="33"/>
    <x v="10"/>
    <n v="1314632"/>
    <n v="888996"/>
    <n v="5970302"/>
    <n v="3047937"/>
    <n v="9907235"/>
    <n v="5517870"/>
    <n v="2721749"/>
    <n v="528694"/>
    <n v="940500"/>
    <n v="9989670"/>
    <x v="543"/>
    <n v="7.5361279810623811"/>
    <x v="1"/>
  </r>
  <r>
    <x v="34"/>
    <x v="10"/>
    <n v="103785"/>
    <n v="126023"/>
    <n v="306647"/>
    <n v="450243"/>
    <n v="882913"/>
    <n v="448720"/>
    <n v="239435"/>
    <n v="60008"/>
    <n v="81014"/>
    <n v="895278"/>
    <x v="544"/>
    <n v="8.5071349424290599"/>
    <x v="1"/>
  </r>
  <r>
    <x v="35"/>
    <x v="10"/>
    <n v="1803966"/>
    <n v="1097349"/>
    <n v="7844992"/>
    <n v="9076399"/>
    <n v="18018740"/>
    <n v="8958790"/>
    <n v="6097596"/>
    <n v="800930"/>
    <n v="2324140"/>
    <n v="18760200"/>
    <x v="545"/>
    <n v="9.9884033291093068"/>
    <x v="1"/>
  </r>
  <r>
    <x v="36"/>
    <x v="10"/>
    <n v="624202"/>
    <n v="563974"/>
    <n v="2272785"/>
    <n v="1590076"/>
    <n v="4426835"/>
    <n v="2158574"/>
    <n v="1402007"/>
    <n v="453806"/>
    <n v="307213"/>
    <n v="4376502"/>
    <x v="546"/>
    <n v="7.0919910541779743"/>
    <x v="1"/>
  </r>
  <r>
    <x v="37"/>
    <x v="10"/>
    <n v="552135"/>
    <n v="407432"/>
    <n v="2348070"/>
    <n v="1836517"/>
    <n v="4592019"/>
    <n v="2458415"/>
    <n v="1546156"/>
    <n v="175667"/>
    <n v="606048"/>
    <n v="4978764"/>
    <x v="547"/>
    <n v="8.3168409899752778"/>
    <x v="1"/>
  </r>
  <r>
    <x v="38"/>
    <x v="10"/>
    <n v="1757066"/>
    <n v="1419644"/>
    <n v="6912678"/>
    <n v="11479223"/>
    <n v="19811545"/>
    <n v="10151195"/>
    <n v="5765734"/>
    <n v="810211"/>
    <n v="1848552"/>
    <n v="20626459"/>
    <x v="548"/>
    <n v="11.275356190376456"/>
    <x v="1"/>
  </r>
  <r>
    <x v="39"/>
    <x v="10"/>
    <n v="157286"/>
    <n v="109011"/>
    <n v="713197"/>
    <n v="905847"/>
    <n v="1728055"/>
    <n v="971700"/>
    <n v="525727"/>
    <n v="64258"/>
    <n v="31360"/>
    <n v="1646238"/>
    <x v="549"/>
    <n v="10.986705746220261"/>
    <x v="1"/>
  </r>
  <r>
    <x v="40"/>
    <x v="10"/>
    <n v="691736"/>
    <n v="535356"/>
    <n v="2761951"/>
    <n v="2412400"/>
    <n v="5709707"/>
    <n v="2888468"/>
    <n v="1731328"/>
    <n v="324241"/>
    <n v="865462"/>
    <n v="6024747"/>
    <x v="550"/>
    <n v="8.2541706662657433"/>
    <x v="1"/>
  </r>
  <r>
    <x v="41"/>
    <x v="10"/>
    <n v="127632"/>
    <n v="148498"/>
    <n v="328576"/>
    <n v="488704"/>
    <n v="965778"/>
    <n v="499480"/>
    <n v="295468"/>
    <n v="42694"/>
    <n v="122247"/>
    <n v="993823"/>
    <x v="551"/>
    <n v="7.5668954494170739"/>
    <x v="1"/>
  </r>
  <r>
    <x v="42"/>
    <x v="10"/>
    <n v="905050"/>
    <n v="608447"/>
    <n v="2648909"/>
    <n v="2737400"/>
    <n v="5994756"/>
    <n v="3621601"/>
    <n v="1716956"/>
    <n v="341055"/>
    <n v="635950"/>
    <n v="6482671"/>
    <x v="552"/>
    <n v="6.6236738301751288"/>
    <x v="1"/>
  </r>
  <r>
    <x v="43"/>
    <x v="10"/>
    <n v="4201914"/>
    <n v="3360082"/>
    <n v="13675228"/>
    <n v="18107926"/>
    <n v="35143236"/>
    <n v="18009879"/>
    <n v="10264033"/>
    <n v="1731131"/>
    <n v="4764154"/>
    <n v="37333674"/>
    <x v="553"/>
    <n v="8.3636257191365644"/>
    <x v="1"/>
  </r>
  <r>
    <x v="44"/>
    <x v="10"/>
    <n v="483066"/>
    <n v="263030"/>
    <n v="1607204"/>
    <n v="1005388"/>
    <n v="2875622"/>
    <n v="1508566"/>
    <n v="705128"/>
    <n v="205147"/>
    <n v="469251"/>
    <n v="2957874"/>
    <x v="554"/>
    <n v="5.9528553034160963"/>
    <x v="1"/>
  </r>
  <r>
    <x v="45"/>
    <x v="10"/>
    <n v="94901"/>
    <n v="79956"/>
    <n v="779124"/>
    <n v="592091"/>
    <n v="1451171"/>
    <n v="662999"/>
    <n v="345187"/>
    <n v="32289"/>
    <n v="46411"/>
    <n v="1440961"/>
    <x v="555"/>
    <n v="15.291419479246795"/>
    <x v="1"/>
  </r>
  <r>
    <x v="46"/>
    <x v="10"/>
    <n v="1175458"/>
    <n v="698716"/>
    <n v="4087720"/>
    <n v="5717731"/>
    <n v="10504167"/>
    <n v="5661291"/>
    <n v="3184333"/>
    <n v="425933"/>
    <n v="1069375"/>
    <n v="10746679"/>
    <x v="556"/>
    <n v="8.9362333660581665"/>
    <x v="1"/>
  </r>
  <r>
    <x v="47"/>
    <x v="10"/>
    <n v="1014577"/>
    <n v="702469"/>
    <n v="5334268"/>
    <n v="2528899"/>
    <n v="8565636"/>
    <n v="4332487"/>
    <n v="2514359"/>
    <n v="396084"/>
    <n v="1189781"/>
    <n v="8802387"/>
    <x v="557"/>
    <n v="8.4425686764040577"/>
    <x v="1"/>
  </r>
  <r>
    <x v="48"/>
    <x v="10"/>
    <n v="281591"/>
    <n v="267470"/>
    <n v="1519848"/>
    <n v="710389"/>
    <n v="2497707"/>
    <n v="1420396"/>
    <n v="761887"/>
    <n v="164473"/>
    <n v="166233"/>
    <n v="2524444"/>
    <x v="558"/>
    <n v="8.8699816400382119"/>
    <x v="1"/>
  </r>
  <r>
    <x v="49"/>
    <x v="10"/>
    <n v="875390"/>
    <n v="530014"/>
    <n v="4838109"/>
    <n v="3563374"/>
    <n v="8931497"/>
    <n v="4844788"/>
    <n v="2757563"/>
    <n v="346325"/>
    <n v="733156"/>
    <n v="9128279"/>
    <x v="559"/>
    <n v="10.202877574566765"/>
    <x v="1"/>
  </r>
  <r>
    <x v="50"/>
    <x v="10"/>
    <n v="85966"/>
    <n v="84308"/>
    <n v="489199"/>
    <n v="388733"/>
    <n v="962240"/>
    <n v="473447"/>
    <n v="292271"/>
    <n v="27608"/>
    <n v="110312"/>
    <n v="915515"/>
    <x v="560"/>
    <n v="11.193262452597539"/>
    <x v="1"/>
  </r>
  <r>
    <x v="0"/>
    <x v="11"/>
    <n v="730418"/>
    <n v="625666"/>
    <n v="2971520"/>
    <n v="1758927"/>
    <n v="5356113"/>
    <n v="2875595"/>
    <n v="1580654"/>
    <n v="433522"/>
    <n v="449619"/>
    <n v="5450269"/>
    <x v="561"/>
    <n v="7.3329422330774978"/>
    <x v="1"/>
  </r>
  <r>
    <x v="1"/>
    <x v="11"/>
    <n v="133153"/>
    <n v="286447"/>
    <n v="809810"/>
    <n v="380895"/>
    <n v="1477152"/>
    <n v="775069"/>
    <n v="527349"/>
    <n v="54475"/>
    <n v="255826"/>
    <n v="1647250"/>
    <x v="562"/>
    <n v="11.093644153717904"/>
    <x v="1"/>
  </r>
  <r>
    <x v="2"/>
    <x v="11"/>
    <n v="895927"/>
    <n v="835464"/>
    <n v="3181009"/>
    <n v="3101450"/>
    <n v="7117923"/>
    <n v="3224647"/>
    <n v="2115629"/>
    <n v="332228"/>
    <n v="829146"/>
    <n v="6731212"/>
    <x v="563"/>
    <n v="7.9447577760241623"/>
    <x v="1"/>
  </r>
  <r>
    <x v="3"/>
    <x v="11"/>
    <n v="453491"/>
    <n v="423001"/>
    <n v="2430731"/>
    <n v="532086"/>
    <n v="3385818"/>
    <n v="1863515"/>
    <n v="1036279"/>
    <n v="182711"/>
    <n v="362154"/>
    <n v="3539569"/>
    <x v="564"/>
    <n v="7.4661195040254382"/>
    <x v="1"/>
  </r>
  <r>
    <x v="4"/>
    <x v="11"/>
    <n v="6284502"/>
    <n v="6634068"/>
    <n v="31756690"/>
    <n v="21771568"/>
    <n v="60162326"/>
    <n v="29624968"/>
    <n v="17338877"/>
    <n v="3048006"/>
    <n v="9242549"/>
    <n v="62647953"/>
    <x v="565"/>
    <n v="9.5731254441481592"/>
    <x v="1"/>
  </r>
  <r>
    <x v="5"/>
    <x v="11"/>
    <n v="756319"/>
    <n v="435102"/>
    <n v="2834744"/>
    <n v="3257610"/>
    <n v="6527456"/>
    <n v="3232723"/>
    <n v="2190563"/>
    <n v="245429"/>
    <n v="859189"/>
    <n v="6869975"/>
    <x v="566"/>
    <n v="8.630559327479542"/>
    <x v="1"/>
  </r>
  <r>
    <x v="6"/>
    <x v="11"/>
    <n v="552505"/>
    <n v="358769"/>
    <n v="2520724"/>
    <n v="4397452"/>
    <n v="7276945"/>
    <n v="3896977"/>
    <n v="2044339"/>
    <n v="267004"/>
    <n v="587992"/>
    <n v="7087023"/>
    <x v="567"/>
    <n v="13.170821983511461"/>
    <x v="1"/>
  </r>
  <r>
    <x v="7"/>
    <x v="11"/>
    <n v="111520"/>
    <n v="104492"/>
    <n v="827110"/>
    <n v="402921"/>
    <n v="1334523"/>
    <n v="709545"/>
    <n v="393664"/>
    <n v="57010"/>
    <n v="158252"/>
    <n v="1373416"/>
    <x v="568"/>
    <n v="11.966669655667145"/>
    <x v="1"/>
  </r>
  <r>
    <x v="8"/>
    <x v="11"/>
    <n v="65099"/>
    <n v="167020"/>
    <n v="0"/>
    <n v="914481"/>
    <n v="1081501"/>
    <n v="515377"/>
    <n v="397800"/>
    <n v="36180"/>
    <n v="128227"/>
    <n v="1087040"/>
    <x v="569"/>
    <n v="16.613173781471296"/>
    <x v="1"/>
  </r>
  <r>
    <x v="9"/>
    <x v="11"/>
    <n v="2592997"/>
    <n v="2174314"/>
    <n v="9593760"/>
    <n v="9855849"/>
    <n v="21623923"/>
    <n v="10411050"/>
    <n v="6317387"/>
    <n v="1298226"/>
    <n v="3365514"/>
    <n v="21896220"/>
    <x v="570"/>
    <n v="8.3393551940090944"/>
    <x v="1"/>
  </r>
  <r>
    <x v="10"/>
    <x v="11"/>
    <n v="1522424"/>
    <n v="1201843"/>
    <n v="6333305"/>
    <n v="6601067"/>
    <n v="14136215"/>
    <n v="7492703"/>
    <n v="3675160"/>
    <n v="659431"/>
    <n v="1767711"/>
    <n v="13779680"/>
    <x v="571"/>
    <n v="9.285333783492641"/>
    <x v="1"/>
  </r>
  <r>
    <x v="11"/>
    <x v="11"/>
    <n v="183609"/>
    <n v="236470"/>
    <n v="1850737"/>
    <n v="50930"/>
    <n v="2138137"/>
    <n v="943647"/>
    <n v="544864"/>
    <n v="129740"/>
    <n v="116340"/>
    <n v="1734591"/>
    <x v="572"/>
    <n v="11.645055525600597"/>
    <x v="1"/>
  </r>
  <r>
    <x v="12"/>
    <x v="11"/>
    <n v="252037"/>
    <n v="177528"/>
    <n v="1007906"/>
    <n v="548404"/>
    <n v="1733838"/>
    <n v="943113"/>
    <n v="507529"/>
    <n v="72821"/>
    <n v="183197"/>
    <n v="1744954"/>
    <x v="573"/>
    <n v="6.8792994679352635"/>
    <x v="1"/>
  </r>
  <r>
    <x v="13"/>
    <x v="11"/>
    <n v="2079027"/>
    <n v="1752663"/>
    <n v="7265072"/>
    <n v="12064706"/>
    <n v="21082441"/>
    <n v="10829189"/>
    <n v="6608575"/>
    <n v="737667"/>
    <n v="2342761"/>
    <n v="21681903"/>
    <x v="574"/>
    <n v="10.140532566436127"/>
    <x v="1"/>
  </r>
  <r>
    <x v="14"/>
    <x v="11"/>
    <n v="1005587"/>
    <n v="651058"/>
    <n v="5044543"/>
    <n v="4727977"/>
    <n v="10423578"/>
    <n v="5005025"/>
    <n v="2986672"/>
    <n v="400765"/>
    <n v="913045"/>
    <n v="10312694"/>
    <x v="575"/>
    <n v="10.365665029480294"/>
    <x v="1"/>
  </r>
  <r>
    <x v="15"/>
    <x v="11"/>
    <n v="481226"/>
    <n v="353266"/>
    <n v="1953425"/>
    <n v="2089445"/>
    <n v="4396136"/>
    <n v="2256107"/>
    <n v="1236810"/>
    <n v="199965"/>
    <n v="533020"/>
    <n v="4443289"/>
    <x v="576"/>
    <n v="9.1352836297290665"/>
    <x v="1"/>
  </r>
  <r>
    <x v="16"/>
    <x v="11"/>
    <n v="469824"/>
    <n v="339550"/>
    <n v="2250069"/>
    <n v="1788090"/>
    <n v="4377709"/>
    <n v="2132173"/>
    <n v="1229634"/>
    <n v="174522"/>
    <n v="286696"/>
    <n v="3982036"/>
    <x v="577"/>
    <n v="9.3177636732052846"/>
    <x v="1"/>
  </r>
  <r>
    <x v="17"/>
    <x v="11"/>
    <n v="663886"/>
    <n v="607212"/>
    <n v="2968391"/>
    <n v="1559659"/>
    <n v="5135262"/>
    <n v="2723672"/>
    <n v="1580235"/>
    <n v="329243"/>
    <n v="499029"/>
    <n v="5259909"/>
    <x v="578"/>
    <n v="7.7351563370819685"/>
    <x v="1"/>
  </r>
  <r>
    <x v="18"/>
    <x v="11"/>
    <n v="721414"/>
    <n v="785967"/>
    <n v="2740918"/>
    <n v="2186907"/>
    <n v="5713792"/>
    <n v="3137090"/>
    <n v="1743781"/>
    <n v="343543"/>
    <n v="372374"/>
    <n v="5708535"/>
    <x v="579"/>
    <n v="7.9202676964960483"/>
    <x v="1"/>
  </r>
  <r>
    <x v="19"/>
    <x v="11"/>
    <n v="201594"/>
    <n v="190456"/>
    <n v="870326"/>
    <n v="1167967"/>
    <n v="2228749"/>
    <n v="1304255"/>
    <n v="590947"/>
    <n v="87892"/>
    <n v="189418"/>
    <n v="2291174"/>
    <x v="580"/>
    <n v="11.055631616020317"/>
    <x v="1"/>
  </r>
  <r>
    <x v="20"/>
    <x v="11"/>
    <n v="869113"/>
    <n v="581542"/>
    <n v="3436703"/>
    <n v="5105248"/>
    <n v="9123493"/>
    <n v="4963083"/>
    <n v="2673482"/>
    <n v="393663"/>
    <n v="581423"/>
    <n v="8921938"/>
    <x v="581"/>
    <n v="10.497476162478296"/>
    <x v="1"/>
  </r>
  <r>
    <x v="21"/>
    <x v="11"/>
    <n v="962488"/>
    <n v="773841"/>
    <n v="4726087"/>
    <n v="6480009"/>
    <n v="11979937"/>
    <n v="6883753"/>
    <n v="3557933"/>
    <n v="356355"/>
    <n v="570871"/>
    <n v="12033345"/>
    <x v="582"/>
    <n v="12.446842973626683"/>
    <x v="1"/>
  </r>
  <r>
    <x v="22"/>
    <x v="11"/>
    <n v="1738976"/>
    <n v="1425832"/>
    <n v="11129404"/>
    <n v="6108563"/>
    <n v="18663799"/>
    <n v="9094564"/>
    <n v="6332029"/>
    <n v="828829"/>
    <n v="2127866"/>
    <n v="20060708"/>
    <x v="583"/>
    <n v="10.732637483208508"/>
    <x v="1"/>
  </r>
  <r>
    <x v="23"/>
    <x v="11"/>
    <n v="822245"/>
    <n v="507014"/>
    <n v="6019336"/>
    <n v="2161965"/>
    <n v="8688315"/>
    <n v="4506036"/>
    <n v="2087673"/>
    <n v="653077"/>
    <n v="1039748"/>
    <n v="8963393"/>
    <x v="584"/>
    <n v="10.566576871856928"/>
    <x v="1"/>
  </r>
  <r>
    <x v="24"/>
    <x v="11"/>
    <n v="492557"/>
    <n v="516520"/>
    <n v="1907476"/>
    <n v="1057647"/>
    <n v="3481643"/>
    <n v="1831472"/>
    <n v="1035599"/>
    <n v="216747"/>
    <n v="322751"/>
    <n v="3473928"/>
    <x v="585"/>
    <n v="7.0685078072182508"/>
    <x v="1"/>
  </r>
  <r>
    <x v="25"/>
    <x v="11"/>
    <n v="914055"/>
    <n v="620282"/>
    <n v="3460158"/>
    <n v="3813517"/>
    <n v="7893957"/>
    <n v="4061388"/>
    <n v="2357707"/>
    <n v="449882"/>
    <n v="739399"/>
    <n v="7896438"/>
    <x v="586"/>
    <n v="8.6361947585210963"/>
    <x v="1"/>
  </r>
  <r>
    <x v="26"/>
    <x v="11"/>
    <n v="148168"/>
    <n v="191840"/>
    <n v="560584"/>
    <n v="518366"/>
    <n v="1270790"/>
    <n v="703730"/>
    <n v="400634"/>
    <n v="51163"/>
    <n v="64150"/>
    <n v="1241417"/>
    <x v="587"/>
    <n v="8.5766832244479243"/>
    <x v="1"/>
  </r>
  <r>
    <x v="27"/>
    <x v="11"/>
    <n v="284170"/>
    <n v="240120"/>
    <n v="874804"/>
    <n v="1619800"/>
    <n v="2734724"/>
    <n v="1471641"/>
    <n v="712199"/>
    <n v="109956"/>
    <n v="296377"/>
    <n v="2667987"/>
    <x v="588"/>
    <n v="9.6235492838793686"/>
    <x v="1"/>
  </r>
  <r>
    <x v="28"/>
    <x v="11"/>
    <n v="385414"/>
    <n v="221488"/>
    <n v="1850655"/>
    <n v="997388"/>
    <n v="3069531"/>
    <n v="1544881"/>
    <n v="839920"/>
    <n v="99050"/>
    <n v="574726"/>
    <n v="3228619"/>
    <x v="589"/>
    <n v="7.964243644496567"/>
    <x v="1"/>
  </r>
  <r>
    <x v="29"/>
    <x v="11"/>
    <n v="203359"/>
    <n v="119354"/>
    <n v="968313"/>
    <n v="1106895"/>
    <n v="2194562"/>
    <n v="1195488"/>
    <n v="607041"/>
    <n v="64575"/>
    <n v="199297"/>
    <n v="2236010"/>
    <x v="590"/>
    <n v="10.791565654827178"/>
    <x v="1"/>
  </r>
  <r>
    <x v="30"/>
    <x v="11"/>
    <n v="1363189"/>
    <n v="893414"/>
    <n v="8779155"/>
    <n v="11725822"/>
    <n v="21398391"/>
    <n v="10880932"/>
    <n v="6888193"/>
    <n v="744615"/>
    <n v="1970698"/>
    <n v="21467607"/>
    <x v="591"/>
    <n v="15.697303161923989"/>
    <x v="1"/>
  </r>
  <r>
    <x v="31"/>
    <x v="11"/>
    <n v="323066"/>
    <n v="492102"/>
    <n v="1989564"/>
    <n v="374227"/>
    <n v="2855893"/>
    <n v="1340535"/>
    <n v="913532"/>
    <n v="140297"/>
    <n v="443894"/>
    <n v="2882631"/>
    <x v="592"/>
    <n v="8.839967684621719"/>
    <x v="1"/>
  </r>
  <r>
    <x v="32"/>
    <x v="11"/>
    <n v="2842785"/>
    <n v="3058888"/>
    <n v="17705556"/>
    <n v="20056332"/>
    <n v="40820776"/>
    <n v="25761741"/>
    <n v="10702312"/>
    <n v="1168325"/>
    <n v="3867760"/>
    <n v="42953568"/>
    <x v="593"/>
    <n v="14.359431332302654"/>
    <x v="1"/>
  </r>
  <r>
    <x v="33"/>
    <x v="11"/>
    <n v="1325707"/>
    <n v="1019981"/>
    <n v="6115388"/>
    <n v="3434231"/>
    <n v="10569600"/>
    <n v="5585476"/>
    <n v="2870473"/>
    <n v="552701"/>
    <n v="943558"/>
    <n v="10263463"/>
    <x v="594"/>
    <n v="7.9728024367375294"/>
    <x v="1"/>
  </r>
  <r>
    <x v="34"/>
    <x v="11"/>
    <n v="101889"/>
    <n v="134759"/>
    <n v="336722"/>
    <n v="453912"/>
    <n v="925393"/>
    <n v="481403"/>
    <n v="249023"/>
    <n v="62816"/>
    <n v="97116"/>
    <n v="957480"/>
    <x v="595"/>
    <n v="9.0823641413695295"/>
    <x v="1"/>
  </r>
  <r>
    <x v="35"/>
    <x v="11"/>
    <n v="1797666"/>
    <n v="1272090"/>
    <n v="8145107"/>
    <n v="9461576"/>
    <n v="18878773"/>
    <n v="9406363"/>
    <n v="6384403"/>
    <n v="811755"/>
    <n v="2139831"/>
    <n v="19375400"/>
    <x v="596"/>
    <n v="10.501824588104798"/>
    <x v="1"/>
  </r>
  <r>
    <x v="36"/>
    <x v="11"/>
    <n v="625826"/>
    <n v="593693"/>
    <n v="2360286"/>
    <n v="1668101"/>
    <n v="4622080"/>
    <n v="2141737"/>
    <n v="1450284"/>
    <n v="437723"/>
    <n v="320142"/>
    <n v="4400069"/>
    <x v="597"/>
    <n v="7.3855672343430925"/>
    <x v="1"/>
  </r>
  <r>
    <x v="37"/>
    <x v="11"/>
    <n v="549196"/>
    <n v="460902"/>
    <n v="2658285"/>
    <n v="1966896"/>
    <n v="5086083"/>
    <n v="2498566"/>
    <n v="1559219"/>
    <n v="168704"/>
    <n v="486745"/>
    <n v="5393871"/>
    <x v="598"/>
    <n v="9.2609614782336358"/>
    <x v="1"/>
  </r>
  <r>
    <x v="38"/>
    <x v="11"/>
    <n v="1756012"/>
    <n v="1610741"/>
    <n v="7196172"/>
    <n v="12297115"/>
    <n v="21104028"/>
    <n v="10695295"/>
    <n v="6251075"/>
    <n v="859706"/>
    <n v="1941824"/>
    <n v="22054811"/>
    <x v="599"/>
    <n v="12.018157051318555"/>
    <x v="1"/>
  </r>
  <r>
    <x v="39"/>
    <x v="11"/>
    <n v="156997"/>
    <n v="132370"/>
    <n v="739698"/>
    <n v="964690"/>
    <n v="1836758"/>
    <n v="1034632"/>
    <n v="561479"/>
    <n v="68482"/>
    <n v="28171"/>
    <n v="1745707"/>
    <x v="600"/>
    <n v="11.699319095269336"/>
    <x v="1"/>
  </r>
  <r>
    <x v="40"/>
    <x v="11"/>
    <n v="696376"/>
    <n v="616660"/>
    <n v="2741127"/>
    <n v="2603707"/>
    <n v="5961494"/>
    <n v="2971895"/>
    <n v="1780063"/>
    <n v="332280"/>
    <n v="828530"/>
    <n v="6138231"/>
    <x v="601"/>
    <n v="8.5607401748480711"/>
    <x v="1"/>
  </r>
  <r>
    <x v="41"/>
    <x v="11"/>
    <n v="125156"/>
    <n v="156117"/>
    <n v="343216"/>
    <n v="507802"/>
    <n v="1007135"/>
    <n v="521961"/>
    <n v="306877"/>
    <n v="44816"/>
    <n v="105677"/>
    <n v="1012096"/>
    <x v="602"/>
    <n v="8.0470372974527784"/>
    <x v="1"/>
  </r>
  <r>
    <x v="42"/>
    <x v="11"/>
    <n v="911624"/>
    <n v="692353"/>
    <n v="2743825"/>
    <n v="2912923"/>
    <n v="6349101"/>
    <n v="3843346"/>
    <n v="1796619"/>
    <n v="356397"/>
    <n v="574810"/>
    <n v="6738601"/>
    <x v="603"/>
    <n v="6.9646049248374329"/>
    <x v="1"/>
  </r>
  <r>
    <x v="43"/>
    <x v="11"/>
    <n v="4267330"/>
    <n v="3782724"/>
    <n v="13201169"/>
    <n v="19071226"/>
    <n v="36055119"/>
    <n v="18291531"/>
    <n v="10509643"/>
    <n v="1798316"/>
    <n v="4812152"/>
    <n v="38150452"/>
    <x v="604"/>
    <n v="8.4491049438407622"/>
    <x v="1"/>
  </r>
  <r>
    <x v="44"/>
    <x v="11"/>
    <n v="487311"/>
    <n v="299200"/>
    <n v="1654191"/>
    <n v="1043809"/>
    <n v="2997200"/>
    <n v="1552853"/>
    <n v="739158"/>
    <n v="224631"/>
    <n v="479463"/>
    <n v="3066684"/>
    <x v="605"/>
    <n v="6.1504870606245294"/>
    <x v="1"/>
  </r>
  <r>
    <x v="45"/>
    <x v="11"/>
    <n v="93705"/>
    <n v="94546"/>
    <n v="801169"/>
    <n v="630061"/>
    <n v="1525776"/>
    <n v="700068"/>
    <n v="368208"/>
    <n v="34203"/>
    <n v="77287"/>
    <n v="1550157"/>
    <x v="606"/>
    <n v="16.282759724667841"/>
    <x v="1"/>
  </r>
  <r>
    <x v="46"/>
    <x v="11"/>
    <n v="1191035"/>
    <n v="765353"/>
    <n v="4241483"/>
    <n v="6144336"/>
    <n v="11151172"/>
    <n v="6006830"/>
    <n v="3400515"/>
    <n v="456829"/>
    <n v="1125646"/>
    <n v="11404055"/>
    <x v="607"/>
    <n v="9.3625896804040192"/>
    <x v="1"/>
  </r>
  <r>
    <x v="47"/>
    <x v="11"/>
    <n v="1020990"/>
    <n v="749399"/>
    <n v="5416352"/>
    <n v="2624780"/>
    <n v="8790531"/>
    <n v="4446860"/>
    <n v="2579078"/>
    <n v="407707"/>
    <n v="1217468"/>
    <n v="9009980"/>
    <x v="608"/>
    <n v="8.6098110657303213"/>
    <x v="1"/>
  </r>
  <r>
    <x v="48"/>
    <x v="11"/>
    <n v="280561"/>
    <n v="290752"/>
    <n v="1546921"/>
    <n v="747411"/>
    <n v="2585084"/>
    <n v="1458141"/>
    <n v="784602"/>
    <n v="168905"/>
    <n v="181816"/>
    <n v="2603996"/>
    <x v="609"/>
    <n v="9.2139819860921506"/>
    <x v="1"/>
  </r>
  <r>
    <x v="49"/>
    <x v="11"/>
    <n v="874233"/>
    <n v="550729"/>
    <n v="4732025"/>
    <n v="3900834"/>
    <n v="9183588"/>
    <n v="4936038"/>
    <n v="2846939"/>
    <n v="361605"/>
    <n v="540870"/>
    <n v="9126345"/>
    <x v="610"/>
    <n v="10.504737295434969"/>
    <x v="1"/>
  </r>
  <r>
    <x v="50"/>
    <x v="11"/>
    <n v="86925"/>
    <n v="95995"/>
    <n v="507155"/>
    <n v="371738"/>
    <n v="974888"/>
    <n v="483989"/>
    <n v="303976"/>
    <n v="28257"/>
    <n v="126574"/>
    <n v="953916"/>
    <x v="611"/>
    <n v="11.215277538107564"/>
    <x v="1"/>
  </r>
  <r>
    <x v="0"/>
    <x v="12"/>
    <n v="729342"/>
    <n v="665924"/>
    <n v="3247562"/>
    <n v="1976480"/>
    <n v="5889966"/>
    <n v="3053380"/>
    <n v="1744013"/>
    <n v="462605"/>
    <n v="511944"/>
    <n v="5904664"/>
    <x v="612"/>
    <n v="8.0757257911926086"/>
    <x v="1"/>
  </r>
  <r>
    <x v="1"/>
    <x v="12"/>
    <n v="132568"/>
    <n v="302846"/>
    <n v="878731"/>
    <n v="418162"/>
    <n v="1599739"/>
    <n v="829666"/>
    <n v="559084"/>
    <n v="55782"/>
    <n v="268700"/>
    <n v="1751718"/>
    <x v="613"/>
    <n v="12.06730885281516"/>
    <x v="1"/>
  </r>
  <r>
    <x v="2"/>
    <x v="12"/>
    <n v="919875"/>
    <n v="897553"/>
    <n v="3320196"/>
    <n v="3332360"/>
    <n v="7550109"/>
    <n v="3423716"/>
    <n v="2264931"/>
    <n v="351097"/>
    <n v="861286"/>
    <n v="7136794"/>
    <x v="614"/>
    <n v="8.2077554015491234"/>
    <x v="1"/>
  </r>
  <r>
    <x v="3"/>
    <x v="12"/>
    <n v="461667"/>
    <n v="447012"/>
    <n v="2995788"/>
    <n v="535440"/>
    <n v="3978240"/>
    <n v="2118580"/>
    <n v="1173643"/>
    <n v="200865"/>
    <n v="393713"/>
    <n v="3999608"/>
    <x v="615"/>
    <n v="8.617120132043226"/>
    <x v="1"/>
  </r>
  <r>
    <x v="4"/>
    <x v="12"/>
    <n v="6307022"/>
    <n v="7148863"/>
    <n v="34912166"/>
    <n v="20110768"/>
    <n v="62171797"/>
    <n v="31070450"/>
    <n v="18046385"/>
    <n v="3132465"/>
    <n v="10223657"/>
    <n v="66196072"/>
    <x v="616"/>
    <n v="9.8575519476545352"/>
    <x v="1"/>
  </r>
  <r>
    <x v="5"/>
    <x v="12"/>
    <n v="765388"/>
    <n v="472246"/>
    <n v="2954915"/>
    <n v="3483135"/>
    <n v="6910296"/>
    <n v="3380399"/>
    <n v="2343655"/>
    <n v="260280"/>
    <n v="918985"/>
    <n v="7284280"/>
    <x v="617"/>
    <n v="9.0284875122160262"/>
    <x v="1"/>
  </r>
  <r>
    <x v="6"/>
    <x v="12"/>
    <n v="552512"/>
    <n v="401558"/>
    <n v="2886076"/>
    <n v="4611060"/>
    <n v="7898694"/>
    <n v="4177845"/>
    <n v="2200133"/>
    <n v="277388"/>
    <n v="496778"/>
    <n v="7452057"/>
    <x v="618"/>
    <n v="14.295968232364183"/>
    <x v="1"/>
  </r>
  <r>
    <x v="7"/>
    <x v="12"/>
    <n v="112562"/>
    <n v="106513"/>
    <n v="894498"/>
    <n v="430699"/>
    <n v="1431710"/>
    <n v="761786"/>
    <n v="424220"/>
    <n v="62086"/>
    <n v="172879"/>
    <n v="1480157"/>
    <x v="619"/>
    <n v="12.719301362804499"/>
    <x v="1"/>
  </r>
  <r>
    <x v="8"/>
    <x v="12"/>
    <n v="62306"/>
    <n v="167922"/>
    <n v="0"/>
    <n v="941683"/>
    <n v="1109605"/>
    <n v="459063"/>
    <n v="450060"/>
    <n v="38671"/>
    <n v="134417"/>
    <n v="1085658"/>
    <x v="620"/>
    <n v="17.8089590087632"/>
    <x v="1"/>
  </r>
  <r>
    <x v="9"/>
    <x v="12"/>
    <n v="2645280"/>
    <n v="2328513"/>
    <n v="9940813"/>
    <n v="10947078"/>
    <n v="23216404"/>
    <n v="11270907"/>
    <n v="6876508"/>
    <n v="1363005"/>
    <n v="3803764"/>
    <n v="23857012"/>
    <x v="621"/>
    <n v="8.7765393455513223"/>
    <x v="1"/>
  </r>
  <r>
    <x v="10"/>
    <x v="12"/>
    <n v="1552758"/>
    <n v="1375318"/>
    <n v="6449103"/>
    <n v="6900310"/>
    <n v="14724731"/>
    <n v="7886069"/>
    <n v="3954215"/>
    <n v="658022"/>
    <n v="1794894"/>
    <n v="14492666"/>
    <x v="622"/>
    <n v="9.4829529134610802"/>
    <x v="1"/>
  </r>
  <r>
    <x v="11"/>
    <x v="12"/>
    <n v="183185"/>
    <n v="236973"/>
    <n v="1986615"/>
    <n v="50578"/>
    <n v="2274166"/>
    <n v="1007207"/>
    <n v="559178"/>
    <n v="137949"/>
    <n v="61471"/>
    <n v="1765805"/>
    <x v="623"/>
    <n v="12.41458634713541"/>
    <x v="1"/>
  </r>
  <r>
    <x v="12"/>
    <x v="12"/>
    <n v="253782"/>
    <n v="192039"/>
    <n v="1023550"/>
    <n v="580446"/>
    <n v="1796035"/>
    <n v="989703"/>
    <n v="531569"/>
    <n v="77321"/>
    <n v="181622"/>
    <n v="1819519"/>
    <x v="624"/>
    <n v="7.0770779645522532"/>
    <x v="1"/>
  </r>
  <r>
    <x v="13"/>
    <x v="12"/>
    <n v="2072437"/>
    <n v="1835598"/>
    <n v="7152163"/>
    <n v="12623419"/>
    <n v="21611180"/>
    <n v="11063949"/>
    <n v="6900767"/>
    <n v="755227"/>
    <n v="2137191"/>
    <n v="22035569"/>
    <x v="625"/>
    <n v="10.427906855552184"/>
    <x v="1"/>
  </r>
  <r>
    <x v="14"/>
    <x v="12"/>
    <n v="1014528"/>
    <n v="708922"/>
    <n v="5224277"/>
    <n v="5719966"/>
    <n v="11653165"/>
    <n v="5343758"/>
    <n v="3228234"/>
    <n v="413599"/>
    <n v="982893"/>
    <n v="11071431"/>
    <x v="626"/>
    <n v="11.486292147678526"/>
    <x v="1"/>
  </r>
  <r>
    <x v="15"/>
    <x v="12"/>
    <n v="478319"/>
    <n v="363930"/>
    <n v="2051926"/>
    <n v="2222269"/>
    <n v="4638125"/>
    <n v="2323233"/>
    <n v="1301312"/>
    <n v="214893"/>
    <n v="538313"/>
    <n v="4599549"/>
    <x v="627"/>
    <n v="9.6967191351378474"/>
    <x v="1"/>
  </r>
  <r>
    <x v="16"/>
    <x v="12"/>
    <n v="468481"/>
    <n v="356865"/>
    <n v="2360120"/>
    <n v="1506647"/>
    <n v="4223632"/>
    <n v="2174402"/>
    <n v="1257432"/>
    <n v="183824"/>
    <n v="308365"/>
    <n v="4076597"/>
    <x v="628"/>
    <n v="9.0155886791566786"/>
    <x v="1"/>
  </r>
  <r>
    <x v="17"/>
    <x v="12"/>
    <n v="674502"/>
    <n v="646215"/>
    <n v="3121503"/>
    <n v="1676591"/>
    <n v="5444309"/>
    <n v="2864633"/>
    <n v="1660844"/>
    <n v="336579"/>
    <n v="741433"/>
    <n v="5750671"/>
    <x v="629"/>
    <n v="8.0715980086048678"/>
    <x v="1"/>
  </r>
  <r>
    <x v="18"/>
    <x v="12"/>
    <n v="717625"/>
    <n v="844640"/>
    <n v="2787542"/>
    <n v="2342892"/>
    <n v="5975074"/>
    <n v="3264689"/>
    <n v="1854202"/>
    <n v="362965"/>
    <n v="350658"/>
    <n v="5941561"/>
    <x v="630"/>
    <n v="8.326178714509668"/>
    <x v="1"/>
  </r>
  <r>
    <x v="19"/>
    <x v="12"/>
    <n v="198745"/>
    <n v="197651"/>
    <n v="895595"/>
    <n v="1231543"/>
    <n v="2324789"/>
    <n v="1355800"/>
    <n v="620991"/>
    <n v="96318"/>
    <n v="128520"/>
    <n v="2325138"/>
    <x v="631"/>
    <n v="11.697345845178495"/>
    <x v="1"/>
  </r>
  <r>
    <x v="20"/>
    <x v="12"/>
    <n v="865561"/>
    <n v="670998"/>
    <n v="3729262"/>
    <n v="5505959"/>
    <n v="9906219"/>
    <n v="5154440"/>
    <n v="2934277"/>
    <n v="407619"/>
    <n v="947970"/>
    <n v="9782665"/>
    <x v="632"/>
    <n v="11.444853684489019"/>
    <x v="1"/>
  </r>
  <r>
    <x v="21"/>
    <x v="12"/>
    <n v="955225"/>
    <n v="761359"/>
    <n v="5434971"/>
    <n v="6779949"/>
    <n v="12976279"/>
    <n v="7203922"/>
    <n v="3750687"/>
    <n v="391078"/>
    <n v="803602"/>
    <n v="12726283"/>
    <x v="633"/>
    <n v="13.584526158758408"/>
    <x v="1"/>
  </r>
  <r>
    <x v="22"/>
    <x v="12"/>
    <n v="1721351"/>
    <n v="1513264"/>
    <n v="10990030"/>
    <n v="6603088"/>
    <n v="19106382"/>
    <n v="9269314"/>
    <n v="6479470"/>
    <n v="841610"/>
    <n v="1937442"/>
    <n v="20489512"/>
    <x v="634"/>
    <n v="11.099643245334624"/>
    <x v="1"/>
  </r>
  <r>
    <x v="23"/>
    <x v="12"/>
    <n v="814660"/>
    <n v="529037"/>
    <n v="5912340"/>
    <n v="2335986"/>
    <n v="8777363"/>
    <n v="4637773"/>
    <n v="2157574"/>
    <n v="646632"/>
    <n v="937357"/>
    <n v="9082593"/>
    <x v="635"/>
    <n v="10.774265337686888"/>
    <x v="1"/>
  </r>
  <r>
    <x v="24"/>
    <x v="12"/>
    <n v="494382"/>
    <n v="552628"/>
    <n v="1958500"/>
    <n v="1128515"/>
    <n v="3639643"/>
    <n v="1935459"/>
    <n v="1096574"/>
    <n v="231190"/>
    <n v="281713"/>
    <n v="3610904"/>
    <x v="636"/>
    <n v="7.3620054937275228"/>
    <x v="1"/>
  </r>
  <r>
    <x v="25"/>
    <x v="12"/>
    <n v="902659"/>
    <n v="694008"/>
    <n v="3640728"/>
    <n v="4006129"/>
    <n v="8340865"/>
    <n v="4224716"/>
    <n v="2452665"/>
    <n v="457530"/>
    <n v="708726"/>
    <n v="8170965"/>
    <x v="637"/>
    <n v="9.2403277428131769"/>
    <x v="1"/>
  </r>
  <r>
    <x v="26"/>
    <x v="12"/>
    <n v="146552"/>
    <n v="191687"/>
    <n v="578321"/>
    <n v="523062"/>
    <n v="1293070"/>
    <n v="721019"/>
    <n v="412180"/>
    <n v="53055"/>
    <n v="59998"/>
    <n v="1268328"/>
    <x v="638"/>
    <n v="8.8232845679349303"/>
    <x v="1"/>
  </r>
  <r>
    <x v="27"/>
    <x v="12"/>
    <n v="284553"/>
    <n v="295968"/>
    <n v="878576"/>
    <n v="1721096"/>
    <n v="2895640"/>
    <n v="1487488"/>
    <n v="751435"/>
    <n v="127968"/>
    <n v="264339"/>
    <n v="2708776"/>
    <x v="639"/>
    <n v="10.176100761545301"/>
    <x v="1"/>
  </r>
  <r>
    <x v="28"/>
    <x v="12"/>
    <n v="399727"/>
    <n v="251421"/>
    <n v="1996995"/>
    <n v="1133230"/>
    <n v="3381646"/>
    <n v="1665706"/>
    <n v="926213"/>
    <n v="115483"/>
    <n v="584219"/>
    <n v="3483540"/>
    <x v="640"/>
    <n v="8.4598888741566114"/>
    <x v="1"/>
  </r>
  <r>
    <x v="29"/>
    <x v="12"/>
    <n v="202223"/>
    <n v="125956"/>
    <n v="878957"/>
    <n v="1327782"/>
    <n v="2332695"/>
    <n v="1261140"/>
    <n v="651058"/>
    <n v="65668"/>
    <n v="163780"/>
    <n v="2333264"/>
    <x v="641"/>
    <n v="11.535260578668105"/>
    <x v="1"/>
  </r>
  <r>
    <x v="30"/>
    <x v="12"/>
    <n v="1368959"/>
    <n v="937945"/>
    <n v="9340953"/>
    <n v="12747436"/>
    <n v="23026334"/>
    <n v="11575456"/>
    <n v="7408034"/>
    <n v="817943"/>
    <n v="2179605"/>
    <n v="23023365"/>
    <x v="642"/>
    <n v="16.820324056454577"/>
    <x v="1"/>
  </r>
  <r>
    <x v="31"/>
    <x v="12"/>
    <n v="326102"/>
    <n v="480888"/>
    <n v="2102670"/>
    <n v="399433"/>
    <n v="2982991"/>
    <n v="1395996"/>
    <n v="955266"/>
    <n v="149000"/>
    <n v="466166"/>
    <n v="3011696"/>
    <x v="643"/>
    <n v="9.1474170658260299"/>
    <x v="1"/>
  </r>
  <r>
    <x v="32"/>
    <x v="12"/>
    <n v="2816426"/>
    <n v="3156023"/>
    <n v="19202847"/>
    <n v="21577580"/>
    <n v="43936450"/>
    <n v="27866708"/>
    <n v="11303872"/>
    <n v="1182179"/>
    <n v="3342778"/>
    <n v="45086872"/>
    <x v="644"/>
    <n v="15.600072574248356"/>
    <x v="1"/>
  </r>
  <r>
    <x v="33"/>
    <x v="12"/>
    <n v="1347177"/>
    <n v="1116670"/>
    <n v="6440768"/>
    <n v="3540727"/>
    <n v="11098165"/>
    <n v="6160224"/>
    <n v="3039968"/>
    <n v="580213"/>
    <n v="791873"/>
    <n v="10917913"/>
    <x v="645"/>
    <n v="8.2380897239189803"/>
    <x v="1"/>
  </r>
  <r>
    <x v="34"/>
    <x v="12"/>
    <n v="100413"/>
    <n v="148482"/>
    <n v="341066"/>
    <n v="479972"/>
    <n v="969520"/>
    <n v="501563"/>
    <n v="258404"/>
    <n v="64839"/>
    <n v="88341"/>
    <n v="985502"/>
    <x v="646"/>
    <n v="9.6553235138876445"/>
    <x v="1"/>
  </r>
  <r>
    <x v="35"/>
    <x v="12"/>
    <n v="1778784"/>
    <n v="1413888"/>
    <n v="8313858"/>
    <n v="10018493"/>
    <n v="19746239"/>
    <n v="9700668"/>
    <n v="6526386"/>
    <n v="830761"/>
    <n v="2046199"/>
    <n v="19785561"/>
    <x v="647"/>
    <n v="11.100976284922734"/>
    <x v="1"/>
  </r>
  <r>
    <x v="36"/>
    <x v="12"/>
    <n v="629145"/>
    <n v="678448"/>
    <n v="2440741"/>
    <n v="1773359"/>
    <n v="4892548"/>
    <n v="2303527"/>
    <n v="1569038"/>
    <n v="467321"/>
    <n v="397131"/>
    <n v="4785987"/>
    <x v="648"/>
    <n v="7.7765030318924886"/>
    <x v="1"/>
  </r>
  <r>
    <x v="37"/>
    <x v="12"/>
    <n v="550502"/>
    <n v="498217"/>
    <n v="2440758"/>
    <n v="2083075"/>
    <n v="5022050"/>
    <n v="2671228"/>
    <n v="1680005"/>
    <n v="181133"/>
    <n v="364717"/>
    <n v="5597579"/>
    <x v="649"/>
    <n v="9.1226734871081305"/>
    <x v="1"/>
  </r>
  <r>
    <x v="38"/>
    <x v="12"/>
    <n v="1755560"/>
    <n v="1750988"/>
    <n v="7667114"/>
    <n v="13239680"/>
    <n v="22657782"/>
    <n v="11284717"/>
    <n v="6638401"/>
    <n v="920319"/>
    <n v="1914407"/>
    <n v="23183924"/>
    <x v="650"/>
    <n v="12.906298844813051"/>
    <x v="1"/>
  </r>
  <r>
    <x v="39"/>
    <x v="12"/>
    <n v="153596"/>
    <n v="145957"/>
    <n v="747359"/>
    <n v="1010156"/>
    <n v="1903472"/>
    <n v="1023496"/>
    <n v="616544"/>
    <n v="74850"/>
    <n v="20070"/>
    <n v="1790591"/>
    <x v="651"/>
    <n v="12.392718560379176"/>
    <x v="1"/>
  </r>
  <r>
    <x v="40"/>
    <x v="12"/>
    <n v="701176"/>
    <n v="639308"/>
    <n v="2832245"/>
    <n v="2866158"/>
    <n v="6337711"/>
    <n v="3134658"/>
    <n v="1903030"/>
    <n v="342107"/>
    <n v="938347"/>
    <n v="6572191"/>
    <x v="652"/>
    <n v="9.0386878615354771"/>
    <x v="1"/>
  </r>
  <r>
    <x v="41"/>
    <x v="12"/>
    <n v="124862"/>
    <n v="176738"/>
    <n v="350316"/>
    <n v="526450"/>
    <n v="1053504"/>
    <n v="539413"/>
    <n v="316892"/>
    <n v="46872"/>
    <n v="124727"/>
    <n v="1059303"/>
    <x v="653"/>
    <n v="8.4373468309013155"/>
    <x v="1"/>
  </r>
  <r>
    <x v="42"/>
    <x v="12"/>
    <n v="940769"/>
    <n v="787269"/>
    <n v="2962151"/>
    <n v="3056842"/>
    <n v="6806262"/>
    <n v="4120045"/>
    <n v="1907907"/>
    <n v="378064"/>
    <n v="483208"/>
    <n v="7067521"/>
    <x v="654"/>
    <n v="7.2347855849841993"/>
    <x v="1"/>
  </r>
  <r>
    <x v="43"/>
    <x v="12"/>
    <n v="4334611"/>
    <n v="4095588"/>
    <n v="13017433"/>
    <n v="20670694"/>
    <n v="37783715"/>
    <n v="18950703"/>
    <n v="10963041"/>
    <n v="1883727"/>
    <n v="5592231"/>
    <n v="40302144"/>
    <x v="655"/>
    <n v="8.7167487463119535"/>
    <x v="1"/>
  </r>
  <r>
    <x v="44"/>
    <x v="12"/>
    <n v="488055"/>
    <n v="326400"/>
    <n v="1729443"/>
    <n v="1125436"/>
    <n v="3181279"/>
    <n v="1632553"/>
    <n v="771298"/>
    <n v="241992"/>
    <n v="467720"/>
    <n v="3188018"/>
    <x v="656"/>
    <n v="6.518279702082757"/>
    <x v="1"/>
  </r>
  <r>
    <x v="45"/>
    <x v="12"/>
    <n v="92819"/>
    <n v="95016"/>
    <n v="1090494"/>
    <n v="443171"/>
    <n v="1628681"/>
    <n v="739981"/>
    <n v="392627"/>
    <n v="36577"/>
    <n v="63280"/>
    <n v="1634534"/>
    <x v="657"/>
    <n v="17.546849244228014"/>
    <x v="1"/>
  </r>
  <r>
    <x v="46"/>
    <x v="12"/>
    <n v="1203697"/>
    <n v="826830"/>
    <n v="4871813"/>
    <n v="6484014"/>
    <n v="12182657"/>
    <n v="6565022"/>
    <n v="3699703"/>
    <n v="510204"/>
    <n v="1180309"/>
    <n v="12385157"/>
    <x v="658"/>
    <n v="10.121032950983512"/>
    <x v="1"/>
  </r>
  <r>
    <x v="47"/>
    <x v="12"/>
    <n v="1019925"/>
    <n v="796450"/>
    <n v="5588494"/>
    <n v="2756439"/>
    <n v="9141383"/>
    <n v="4629347"/>
    <n v="2692637"/>
    <n v="428619"/>
    <n v="1292543"/>
    <n v="9399603"/>
    <x v="659"/>
    <n v="8.9627992254332423"/>
    <x v="1"/>
  </r>
  <r>
    <x v="48"/>
    <x v="12"/>
    <n v="279456"/>
    <n v="329159"/>
    <n v="1607433"/>
    <n v="764464"/>
    <n v="2701056"/>
    <n v="1524187"/>
    <n v="852145"/>
    <n v="174265"/>
    <n v="137026"/>
    <n v="2698703"/>
    <x v="660"/>
    <n v="9.6654070766059768"/>
    <x v="1"/>
  </r>
  <r>
    <x v="49"/>
    <x v="12"/>
    <n v="869301"/>
    <n v="565072"/>
    <n v="4770290"/>
    <n v="4248746"/>
    <n v="9584108"/>
    <n v="5128207"/>
    <n v="2944041"/>
    <n v="382137"/>
    <n v="472358"/>
    <n v="9433502"/>
    <x v="661"/>
    <n v="11.025074168786185"/>
    <x v="1"/>
  </r>
  <r>
    <x v="50"/>
    <x v="12"/>
    <n v="84146"/>
    <n v="106484"/>
    <n v="585789"/>
    <n v="439887"/>
    <n v="1132160"/>
    <n v="510498"/>
    <n v="324752"/>
    <n v="29657"/>
    <n v="158464"/>
    <n v="1033603"/>
    <x v="662"/>
    <n v="13.454709671285622"/>
    <x v="1"/>
  </r>
  <r>
    <x v="0"/>
    <x v="13"/>
    <n v="743265"/>
    <n v="730112"/>
    <n v="3540436"/>
    <n v="2093480"/>
    <n v="6364028"/>
    <n v="3326656"/>
    <n v="1983482"/>
    <n v="485936"/>
    <n v="666550"/>
    <n v="6591429"/>
    <x v="663"/>
    <n v="8.5622597593052276"/>
    <x v="1"/>
  </r>
  <r>
    <x v="1"/>
    <x v="13"/>
    <n v="132893"/>
    <n v="289855"/>
    <n v="918976"/>
    <n v="416307"/>
    <n v="1625138"/>
    <n v="871434"/>
    <n v="601197"/>
    <n v="58037"/>
    <n v="236931"/>
    <n v="1817656"/>
    <x v="664"/>
    <n v="12.228921011640944"/>
    <x v="1"/>
  </r>
  <r>
    <x v="2"/>
    <x v="13"/>
    <n v="947266"/>
    <n v="963600"/>
    <n v="3635388"/>
    <n v="3485080"/>
    <n v="8084068"/>
    <n v="3733989"/>
    <n v="2436340"/>
    <n v="392902"/>
    <n v="1143569"/>
    <n v="7934177"/>
    <x v="665"/>
    <n v="8.5341055205190521"/>
    <x v="1"/>
  </r>
  <r>
    <x v="3"/>
    <x v="13"/>
    <n v="472609"/>
    <n v="482038"/>
    <n v="3108910"/>
    <n v="656716"/>
    <n v="4247664"/>
    <n v="2265821"/>
    <n v="1297593"/>
    <n v="211065"/>
    <n v="449548"/>
    <n v="4343877"/>
    <x v="666"/>
    <n v="8.9876917282573974"/>
    <x v="1"/>
  </r>
  <r>
    <x v="4"/>
    <x v="13"/>
    <n v="6295994"/>
    <n v="7421482"/>
    <n v="37439651"/>
    <n v="21441727"/>
    <n v="66302860"/>
    <n v="32387671"/>
    <n v="19079354"/>
    <n v="3259244"/>
    <n v="10047331"/>
    <n v="68722432"/>
    <x v="667"/>
    <n v="10.530959845260336"/>
    <x v="1"/>
  </r>
  <r>
    <x v="5"/>
    <x v="13"/>
    <n v="778842"/>
    <n v="520673"/>
    <n v="3087795"/>
    <n v="3687093"/>
    <n v="7295561"/>
    <n v="3562901"/>
    <n v="2518038"/>
    <n v="298896"/>
    <n v="1024225"/>
    <n v="7803324"/>
    <x v="668"/>
    <n v="9.3671900077294232"/>
    <x v="1"/>
  </r>
  <r>
    <x v="6"/>
    <x v="13"/>
    <n v="549744"/>
    <n v="388080"/>
    <n v="3148507"/>
    <n v="4899610"/>
    <n v="8436197"/>
    <n v="4406855"/>
    <n v="2354944"/>
    <n v="290868"/>
    <n v="603391"/>
    <n v="7982143"/>
    <x v="669"/>
    <n v="15.345682717774091"/>
    <x v="1"/>
  </r>
  <r>
    <x v="7"/>
    <x v="13"/>
    <n v="114371"/>
    <n v="109044"/>
    <n v="969809"/>
    <n v="465762"/>
    <n v="1544615"/>
    <n v="817872"/>
    <n v="467410"/>
    <n v="64658"/>
    <n v="227679"/>
    <n v="1646885"/>
    <x v="670"/>
    <n v="13.505302917697668"/>
    <x v="1"/>
  </r>
  <r>
    <x v="8"/>
    <x v="13"/>
    <n v="59616"/>
    <n v="127371"/>
    <n v="0"/>
    <n v="965492"/>
    <n v="1092863"/>
    <n v="478688"/>
    <n v="433933"/>
    <n v="39503"/>
    <n v="126807"/>
    <n v="1081887"/>
    <x v="671"/>
    <n v="18.331706253354803"/>
    <x v="1"/>
  </r>
  <r>
    <x v="9"/>
    <x v="13"/>
    <n v="2663973"/>
    <n v="2460004"/>
    <n v="10215772"/>
    <n v="12747910"/>
    <n v="25423686"/>
    <n v="12211602"/>
    <n v="7492039"/>
    <n v="1437303"/>
    <n v="4860930"/>
    <n v="26609155"/>
    <x v="672"/>
    <n v="9.5435224005648713"/>
    <x v="1"/>
  </r>
  <r>
    <x v="10"/>
    <x v="13"/>
    <n v="1597682"/>
    <n v="1455212"/>
    <n v="7136011"/>
    <n v="7574701"/>
    <n v="16165924"/>
    <n v="8583817"/>
    <n v="4432252"/>
    <n v="708588"/>
    <n v="1930006"/>
    <n v="15839227"/>
    <x v="673"/>
    <n v="10.118361476188628"/>
    <x v="1"/>
  </r>
  <r>
    <x v="11"/>
    <x v="13"/>
    <n v="182818"/>
    <n v="225393"/>
    <n v="2431735"/>
    <n v="48404"/>
    <n v="2705532"/>
    <n v="1077351"/>
    <n v="643718"/>
    <n v="143911"/>
    <n v="74988"/>
    <n v="1939968"/>
    <x v="674"/>
    <n v="14.799046045794178"/>
    <x v="1"/>
  </r>
  <r>
    <x v="12"/>
    <x v="13"/>
    <n v="258314"/>
    <n v="201040"/>
    <n v="1046128"/>
    <n v="628178"/>
    <n v="1875346"/>
    <n v="1027985"/>
    <n v="557225"/>
    <n v="82623"/>
    <n v="189807"/>
    <n v="1903720"/>
    <x v="675"/>
    <n v="7.2599471960482207"/>
    <x v="1"/>
  </r>
  <r>
    <x v="13"/>
    <x v="13"/>
    <n v="2097585"/>
    <n v="1886721"/>
    <n v="7144629"/>
    <n v="13692976"/>
    <n v="22724326"/>
    <n v="11327481"/>
    <n v="7242674"/>
    <n v="818234"/>
    <n v="2021097"/>
    <n v="22622323"/>
    <x v="676"/>
    <n v="10.833566220200851"/>
    <x v="1"/>
  </r>
  <r>
    <x v="14"/>
    <x v="13"/>
    <n v="1026106"/>
    <n v="740036"/>
    <n v="5380185"/>
    <n v="5458767"/>
    <n v="11578988"/>
    <n v="5348450"/>
    <n v="3313154"/>
    <n v="424213"/>
    <n v="985099"/>
    <n v="11260755"/>
    <x v="677"/>
    <n v="11.28439751838504"/>
    <x v="1"/>
  </r>
  <r>
    <x v="15"/>
    <x v="13"/>
    <n v="483482"/>
    <n v="397290"/>
    <n v="2158255"/>
    <n v="2342964"/>
    <n v="4898509"/>
    <n v="2425326"/>
    <n v="1428006"/>
    <n v="215683"/>
    <n v="592789"/>
    <n v="4930613"/>
    <x v="678"/>
    <n v="10.131729826549902"/>
    <x v="1"/>
  </r>
  <r>
    <x v="16"/>
    <x v="13"/>
    <n v="467279"/>
    <n v="340728"/>
    <n v="2640757"/>
    <n v="1667435"/>
    <n v="4648920"/>
    <n v="2378494"/>
    <n v="1345794"/>
    <n v="191458"/>
    <n v="358866"/>
    <n v="4439000"/>
    <x v="679"/>
    <n v="9.9489170281566253"/>
    <x v="1"/>
  </r>
  <r>
    <x v="17"/>
    <x v="13"/>
    <n v="679621"/>
    <n v="680251"/>
    <n v="3439085"/>
    <n v="1882720"/>
    <n v="6002056"/>
    <n v="3082253"/>
    <n v="1830653"/>
    <n v="356721"/>
    <n v="686124"/>
    <n v="6112978"/>
    <x v="680"/>
    <n v="8.8314751898484598"/>
    <x v="1"/>
  </r>
  <r>
    <x v="18"/>
    <x v="13"/>
    <n v="648313"/>
    <n v="1276913"/>
    <n v="2814302"/>
    <n v="2689453"/>
    <n v="6780668"/>
    <n v="3167501"/>
    <n v="1962367"/>
    <n v="338521"/>
    <n v="454736"/>
    <n v="6032182"/>
    <x v="681"/>
    <n v="10.458941899977326"/>
    <x v="1"/>
  </r>
  <r>
    <x v="19"/>
    <x v="13"/>
    <n v="195675"/>
    <n v="201447"/>
    <n v="947857"/>
    <n v="1232604"/>
    <n v="2381908"/>
    <n v="1376177"/>
    <n v="660506"/>
    <n v="101979"/>
    <n v="115871"/>
    <n v="2381439"/>
    <x v="682"/>
    <n v="12.172776287210937"/>
    <x v="1"/>
  </r>
  <r>
    <x v="20"/>
    <x v="13"/>
    <n v="860021"/>
    <n v="663284"/>
    <n v="4189334"/>
    <n v="5844499"/>
    <n v="10697117"/>
    <n v="5535192"/>
    <n v="3217615"/>
    <n v="448422"/>
    <n v="1037525"/>
    <n v="10585292"/>
    <x v="683"/>
    <n v="12.43820441593868"/>
    <x v="1"/>
  </r>
  <r>
    <x v="21"/>
    <x v="13"/>
    <n v="949951"/>
    <n v="749362"/>
    <n v="6175593"/>
    <n v="7235287"/>
    <n v="14160242"/>
    <n v="7613569"/>
    <n v="3989906"/>
    <n v="413514"/>
    <n v="904979"/>
    <n v="13503621"/>
    <x v="684"/>
    <n v="14.906286745316338"/>
    <x v="1"/>
  </r>
  <r>
    <x v="22"/>
    <x v="13"/>
    <n v="1714416"/>
    <n v="1524718"/>
    <n v="11172247"/>
    <n v="7017619"/>
    <n v="19714584"/>
    <n v="9400832"/>
    <n v="6627833"/>
    <n v="872945"/>
    <n v="1842154"/>
    <n v="20626758"/>
    <x v="685"/>
    <n v="11.499300053195958"/>
    <x v="1"/>
  </r>
  <r>
    <x v="23"/>
    <x v="13"/>
    <n v="812040"/>
    <n v="558287"/>
    <n v="6368364"/>
    <n v="2387826"/>
    <n v="9314477"/>
    <n v="4818788"/>
    <n v="2317030"/>
    <n v="697359"/>
    <n v="1063443"/>
    <n v="9671933"/>
    <x v="686"/>
    <n v="11.470465740603911"/>
    <x v="1"/>
  </r>
  <r>
    <x v="24"/>
    <x v="13"/>
    <n v="493952"/>
    <n v="856762"/>
    <n v="2108733"/>
    <n v="1314086"/>
    <n v="4279581"/>
    <n v="2096028"/>
    <n v="1244115"/>
    <n v="243110"/>
    <n v="413302"/>
    <n v="4066036"/>
    <x v="687"/>
    <n v="8.6639612755895303"/>
    <x v="1"/>
  </r>
  <r>
    <x v="25"/>
    <x v="13"/>
    <n v="913765"/>
    <n v="740742"/>
    <n v="3830104"/>
    <n v="4275647"/>
    <n v="8846493"/>
    <n v="4483151"/>
    <n v="2619786"/>
    <n v="467463"/>
    <n v="758141"/>
    <n v="8654672"/>
    <x v="688"/>
    <n v="9.6813655589785128"/>
    <x v="1"/>
  </r>
  <r>
    <x v="26"/>
    <x v="13"/>
    <n v="145259"/>
    <n v="190226"/>
    <n v="626958"/>
    <n v="558454"/>
    <n v="1375638"/>
    <n v="753664"/>
    <n v="442662"/>
    <n v="56642"/>
    <n v="97873"/>
    <n v="1377599"/>
    <x v="689"/>
    <n v="9.4702428076745679"/>
    <x v="1"/>
  </r>
  <r>
    <x v="27"/>
    <x v="13"/>
    <n v="285547"/>
    <n v="301764"/>
    <n v="948001"/>
    <n v="1857296"/>
    <n v="3107061"/>
    <n v="1570629"/>
    <n v="805633"/>
    <n v="128776"/>
    <n v="280954"/>
    <n v="2867250"/>
    <x v="690"/>
    <n v="10.881084374901505"/>
    <x v="1"/>
  </r>
  <r>
    <x v="28"/>
    <x v="13"/>
    <n v="412747"/>
    <n v="258814"/>
    <n v="2137351"/>
    <n v="1295463"/>
    <n v="3691628"/>
    <n v="1840698"/>
    <n v="1088646"/>
    <n v="119224"/>
    <n v="760380"/>
    <n v="4022979"/>
    <x v="691"/>
    <n v="8.944045626013029"/>
    <x v="1"/>
  </r>
  <r>
    <x v="29"/>
    <x v="13"/>
    <n v="201044"/>
    <n v="130088"/>
    <n v="925677"/>
    <n v="1403286"/>
    <n v="2459051"/>
    <n v="1332640"/>
    <n v="696005"/>
    <n v="68406"/>
    <n v="201565"/>
    <n v="2494247"/>
    <x v="692"/>
    <n v="12.231407055172003"/>
    <x v="1"/>
  </r>
  <r>
    <x v="30"/>
    <x v="13"/>
    <n v="1371155"/>
    <n v="982557"/>
    <n v="9540387"/>
    <n v="13392741"/>
    <n v="23915685"/>
    <n v="12309954"/>
    <n v="7892051"/>
    <n v="837293"/>
    <n v="2033738"/>
    <n v="24177714"/>
    <x v="693"/>
    <n v="17.441999628050805"/>
    <x v="1"/>
  </r>
  <r>
    <x v="31"/>
    <x v="13"/>
    <n v="326761"/>
    <n v="446994"/>
    <n v="2197044"/>
    <n v="449998"/>
    <n v="3094036"/>
    <n v="1500318"/>
    <n v="1016791"/>
    <n v="153346"/>
    <n v="385590"/>
    <n v="3099738"/>
    <x v="694"/>
    <n v="9.4688044166837528"/>
    <x v="1"/>
  </r>
  <r>
    <x v="32"/>
    <x v="13"/>
    <n v="2787366"/>
    <n v="3340216"/>
    <n v="20183518"/>
    <n v="23495059"/>
    <n v="47018793"/>
    <n v="29589517"/>
    <n v="11898562"/>
    <n v="1264799"/>
    <n v="3970683"/>
    <n v="48359774"/>
    <x v="695"/>
    <n v="16.868539330679933"/>
    <x v="1"/>
  </r>
  <r>
    <x v="33"/>
    <x v="13"/>
    <n v="1378306"/>
    <n v="1184622"/>
    <n v="6846954"/>
    <n v="3678309"/>
    <n v="11709885"/>
    <n v="6342589"/>
    <n v="3344466"/>
    <n v="618610"/>
    <n v="1052527"/>
    <n v="11725031"/>
    <x v="696"/>
    <n v="8.4958528802747715"/>
    <x v="1"/>
  </r>
  <r>
    <x v="34"/>
    <x v="13"/>
    <n v="98172"/>
    <n v="151248"/>
    <n v="348475"/>
    <n v="508616"/>
    <n v="1008339"/>
    <n v="513113"/>
    <n v="269235"/>
    <n v="68526"/>
    <n v="92963"/>
    <n v="1017084"/>
    <x v="697"/>
    <n v="10.271146559100355"/>
    <x v="1"/>
  </r>
  <r>
    <x v="35"/>
    <x v="13"/>
    <n v="1769200"/>
    <n v="1479925"/>
    <n v="8695982"/>
    <n v="10781807"/>
    <n v="20957714"/>
    <n v="10048571"/>
    <n v="6796495"/>
    <n v="852673"/>
    <n v="2177340"/>
    <n v="20589584"/>
    <x v="698"/>
    <n v="11.845870449920868"/>
    <x v="1"/>
  </r>
  <r>
    <x v="36"/>
    <x v="13"/>
    <n v="634468"/>
    <n v="654807"/>
    <n v="2570987"/>
    <n v="1894492"/>
    <n v="5120286"/>
    <n v="2437935"/>
    <n v="1677749"/>
    <n v="492085"/>
    <n v="436567"/>
    <n v="5094695"/>
    <x v="699"/>
    <n v="8.0702036982164582"/>
    <x v="1"/>
  </r>
  <r>
    <x v="37"/>
    <x v="13"/>
    <n v="556185"/>
    <n v="516962"/>
    <n v="2737088"/>
    <n v="2175095"/>
    <n v="5429145"/>
    <n v="2834418"/>
    <n v="1803634"/>
    <n v="189427"/>
    <n v="319231"/>
    <n v="5386128"/>
    <x v="700"/>
    <n v="9.7614013322905144"/>
    <x v="1"/>
  </r>
  <r>
    <x v="38"/>
    <x v="13"/>
    <n v="1752402"/>
    <n v="1794419"/>
    <n v="7973651"/>
    <n v="14182483"/>
    <n v="23950553"/>
    <n v="11675380"/>
    <n v="7025760"/>
    <n v="966663"/>
    <n v="2009924"/>
    <n v="24195122"/>
    <x v="701"/>
    <n v="13.667270980060511"/>
    <x v="1"/>
  </r>
  <r>
    <x v="39"/>
    <x v="13"/>
    <n v="150112"/>
    <n v="149493"/>
    <n v="797349"/>
    <n v="1057867"/>
    <n v="2004709"/>
    <n v="1120778"/>
    <n v="690355"/>
    <n v="80127"/>
    <n v="28706"/>
    <n v="1983578"/>
    <x v="702"/>
    <n v="13.35475511617992"/>
    <x v="1"/>
  </r>
  <r>
    <x v="40"/>
    <x v="13"/>
    <n v="699027"/>
    <n v="664113"/>
    <n v="3023114"/>
    <n v="3065586"/>
    <n v="6752813"/>
    <n v="3310899"/>
    <n v="2071441"/>
    <n v="366285"/>
    <n v="1128702"/>
    <n v="7148083"/>
    <x v="703"/>
    <n v="9.6603035362010345"/>
    <x v="1"/>
  </r>
  <r>
    <x v="41"/>
    <x v="13"/>
    <n v="121718"/>
    <n v="177452"/>
    <n v="355719"/>
    <n v="553262"/>
    <n v="1086433"/>
    <n v="552199"/>
    <n v="334845"/>
    <n v="48881"/>
    <n v="86227"/>
    <n v="1052315"/>
    <x v="704"/>
    <n v="8.9258203388159512"/>
    <x v="1"/>
  </r>
  <r>
    <x v="42"/>
    <x v="13"/>
    <n v="953514"/>
    <n v="793477"/>
    <n v="3097824"/>
    <n v="3304218"/>
    <n v="7195519"/>
    <n v="4248091"/>
    <n v="1995464"/>
    <n v="395656"/>
    <n v="573015"/>
    <n v="7395357"/>
    <x v="705"/>
    <n v="7.5463170965502337"/>
    <x v="1"/>
  </r>
  <r>
    <x v="43"/>
    <x v="13"/>
    <n v="4450272"/>
    <n v="4735208"/>
    <n v="13503141"/>
    <n v="22904054"/>
    <n v="41142403"/>
    <n v="20299749"/>
    <n v="11672256"/>
    <n v="1980118"/>
    <n v="6170544"/>
    <n v="43394244"/>
    <x v="706"/>
    <n v="9.2449187375513233"/>
    <x v="1"/>
  </r>
  <r>
    <x v="44"/>
    <x v="13"/>
    <n v="496507"/>
    <n v="342862"/>
    <n v="1825910"/>
    <n v="1212374"/>
    <n v="3381146"/>
    <n v="1709307"/>
    <n v="821539"/>
    <n v="255128"/>
    <n v="504723"/>
    <n v="3371338"/>
    <x v="707"/>
    <n v="6.8098657219334271"/>
    <x v="1"/>
  </r>
  <r>
    <x v="45"/>
    <x v="13"/>
    <n v="90850"/>
    <n v="102791"/>
    <n v="1153104"/>
    <n v="469198"/>
    <n v="1725093"/>
    <n v="763591"/>
    <n v="410862"/>
    <n v="37607"/>
    <n v="59192"/>
    <n v="1711762"/>
    <x v="708"/>
    <n v="18.988365437534398"/>
    <x v="1"/>
  </r>
  <r>
    <x v="46"/>
    <x v="13"/>
    <n v="1213616"/>
    <n v="866982"/>
    <n v="5126114"/>
    <n v="7160749"/>
    <n v="13153845"/>
    <n v="7024659"/>
    <n v="3974403"/>
    <n v="538026"/>
    <n v="1298749"/>
    <n v="13481336"/>
    <x v="709"/>
    <n v="10.838556017718949"/>
    <x v="1"/>
  </r>
  <r>
    <x v="47"/>
    <x v="13"/>
    <n v="1031668"/>
    <n v="801941"/>
    <n v="5899155"/>
    <n v="2978586"/>
    <n v="9679682"/>
    <n v="4826779"/>
    <n v="2852334"/>
    <n v="440909"/>
    <n v="1422488"/>
    <n v="9915617"/>
    <x v="710"/>
    <n v="9.3825552406394301"/>
    <x v="1"/>
  </r>
  <r>
    <x v="48"/>
    <x v="13"/>
    <n v="279788"/>
    <n v="346628"/>
    <n v="1649661"/>
    <n v="818247"/>
    <n v="2814536"/>
    <n v="1569685"/>
    <n v="897874"/>
    <n v="184320"/>
    <n v="187462"/>
    <n v="2852607"/>
    <x v="711"/>
    <n v="10.059530787596323"/>
    <x v="1"/>
  </r>
  <r>
    <x v="49"/>
    <x v="13"/>
    <n v="869596"/>
    <n v="580810"/>
    <n v="5066552"/>
    <n v="4208330"/>
    <n v="9855692"/>
    <n v="5290595"/>
    <n v="3064437"/>
    <n v="400780"/>
    <n v="545716"/>
    <n v="9779642"/>
    <x v="712"/>
    <n v="11.333644588981549"/>
    <x v="1"/>
  </r>
  <r>
    <x v="50"/>
    <x v="13"/>
    <n v="86155"/>
    <n v="115937"/>
    <n v="507178"/>
    <n v="527230"/>
    <n v="1150345"/>
    <n v="571127"/>
    <n v="362807"/>
    <n v="34310"/>
    <n v="168214"/>
    <n v="1146527"/>
    <x v="713"/>
    <n v="13.352039928036678"/>
    <x v="1"/>
  </r>
  <r>
    <x v="0"/>
    <x v="14"/>
    <n v="743273"/>
    <n v="689072"/>
    <n v="4070949"/>
    <n v="2309019"/>
    <n v="7069040"/>
    <n v="3653466"/>
    <n v="2174210"/>
    <n v="546077"/>
    <n v="687816"/>
    <n v="7196459"/>
    <x v="714"/>
    <n v="9.5106912265076229"/>
    <x v="1"/>
  </r>
  <r>
    <x v="1"/>
    <x v="14"/>
    <n v="132197"/>
    <n v="282270"/>
    <n v="1052357"/>
    <n v="465989"/>
    <n v="1800616"/>
    <n v="927307"/>
    <n v="645857"/>
    <n v="60699"/>
    <n v="257723"/>
    <n v="1938755"/>
    <x v="715"/>
    <n v="13.620702436515201"/>
    <x v="1"/>
  </r>
  <r>
    <x v="2"/>
    <x v="14"/>
    <n v="969875"/>
    <n v="953861"/>
    <n v="4204089"/>
    <n v="3566484"/>
    <n v="8724434"/>
    <n v="3977800"/>
    <n v="2656438"/>
    <n v="403069"/>
    <n v="1436673"/>
    <n v="8709531"/>
    <x v="716"/>
    <n v="8.9954210594148734"/>
    <x v="1"/>
  </r>
  <r>
    <x v="3"/>
    <x v="14"/>
    <n v="474532"/>
    <n v="483689"/>
    <n v="3319030"/>
    <n v="613262"/>
    <n v="4415981"/>
    <n v="2337748"/>
    <n v="1378576"/>
    <n v="450454"/>
    <n v="470562"/>
    <n v="4779308"/>
    <x v="717"/>
    <n v="9.3059709355744182"/>
    <x v="1"/>
  </r>
  <r>
    <x v="4"/>
    <x v="14"/>
    <n v="6288686"/>
    <n v="7200298"/>
    <n v="42333637"/>
    <n v="22983001"/>
    <n v="72516936"/>
    <n v="34685013"/>
    <n v="20655194"/>
    <n v="3467540"/>
    <n v="10058842"/>
    <n v="73225422"/>
    <x v="718"/>
    <n v="11.531333572705014"/>
    <x v="1"/>
  </r>
  <r>
    <x v="5"/>
    <x v="14"/>
    <n v="790211"/>
    <n v="529854"/>
    <n v="3307016"/>
    <n v="3852144"/>
    <n v="7689014"/>
    <n v="3782300"/>
    <n v="2483095"/>
    <n v="286754"/>
    <n v="1083411"/>
    <n v="8039146"/>
    <x v="719"/>
    <n v="9.730330253565187"/>
    <x v="1"/>
  </r>
  <r>
    <x v="6"/>
    <x v="14"/>
    <n v="549230"/>
    <n v="386553"/>
    <n v="3299175"/>
    <n v="5227421"/>
    <n v="8913149"/>
    <n v="4610572"/>
    <n v="2503468"/>
    <n v="311943"/>
    <n v="913165"/>
    <n v="8685421"/>
    <x v="720"/>
    <n v="16.228445277934561"/>
    <x v="1"/>
  </r>
  <r>
    <x v="7"/>
    <x v="14"/>
    <n v="114678"/>
    <n v="102114"/>
    <n v="1071957"/>
    <n v="520858"/>
    <n v="1694929"/>
    <n v="825084"/>
    <n v="481610"/>
    <n v="68343"/>
    <n v="245757"/>
    <n v="1705204"/>
    <x v="721"/>
    <n v="14.779896754390554"/>
    <x v="1"/>
  </r>
  <r>
    <x v="8"/>
    <x v="14"/>
    <n v="56943"/>
    <n v="134700"/>
    <n v="0"/>
    <n v="1013658"/>
    <n v="1148358"/>
    <n v="491992"/>
    <n v="437772"/>
    <n v="40703"/>
    <n v="167103"/>
    <n v="1140506"/>
    <x v="722"/>
    <n v="20.166798377324692"/>
    <x v="1"/>
  </r>
  <r>
    <x v="9"/>
    <x v="14"/>
    <n v="2656176"/>
    <n v="2489027"/>
    <n v="11578932"/>
    <n v="14830403"/>
    <n v="28898362"/>
    <n v="13476109"/>
    <n v="8136539"/>
    <n v="1515095"/>
    <n v="5992654"/>
    <n v="29849892"/>
    <x v="723"/>
    <n v="10.879686436440959"/>
    <x v="1"/>
  </r>
  <r>
    <x v="10"/>
    <x v="14"/>
    <n v="1628409"/>
    <n v="1475463"/>
    <n v="7907177"/>
    <n v="8373349"/>
    <n v="17755989"/>
    <n v="9507096"/>
    <n v="4672304"/>
    <n v="757339"/>
    <n v="2271958"/>
    <n v="17389530"/>
    <x v="724"/>
    <n v="10.90388778249199"/>
    <x v="1"/>
  </r>
  <r>
    <x v="11"/>
    <x v="14"/>
    <n v="180728"/>
    <n v="256696"/>
    <n v="2681049"/>
    <n v="47848"/>
    <n v="2985593"/>
    <n v="1177781"/>
    <n v="732536"/>
    <n v="151243"/>
    <n v="138044"/>
    <n v="2199604"/>
    <x v="725"/>
    <n v="16.519814306582266"/>
    <x v="1"/>
  </r>
  <r>
    <x v="12"/>
    <x v="14"/>
    <n v="262935"/>
    <n v="202977"/>
    <n v="1338182"/>
    <n v="470792"/>
    <n v="2011951"/>
    <n v="1069134"/>
    <n v="590192"/>
    <n v="86738"/>
    <n v="163583"/>
    <n v="1960472"/>
    <x v="726"/>
    <n v="7.6518949550269078"/>
    <x v="1"/>
  </r>
  <r>
    <x v="13"/>
    <x v="14"/>
    <n v="2101075"/>
    <n v="1862627"/>
    <n v="7566377"/>
    <n v="14468149"/>
    <n v="23897153"/>
    <n v="11692204"/>
    <n v="7509591"/>
    <n v="834000"/>
    <n v="2082140"/>
    <n v="23401917"/>
    <x v="727"/>
    <n v="11.373774377402045"/>
    <x v="1"/>
  </r>
  <r>
    <x v="14"/>
    <x v="14"/>
    <n v="1034588"/>
    <n v="765168"/>
    <n v="5224450"/>
    <n v="4469314"/>
    <n v="10458932"/>
    <n v="5511104"/>
    <n v="3351081"/>
    <n v="448190"/>
    <n v="887670"/>
    <n v="11462062"/>
    <x v="728"/>
    <n v="10.109272483346027"/>
    <x v="1"/>
  </r>
  <r>
    <x v="15"/>
    <x v="14"/>
    <n v="483122"/>
    <n v="390585"/>
    <n v="2279228"/>
    <n v="2524723"/>
    <n v="5194536"/>
    <n v="2557629"/>
    <n v="1480218"/>
    <n v="221002"/>
    <n v="647628"/>
    <n v="5198975"/>
    <x v="729"/>
    <n v="10.752017088851263"/>
    <x v="1"/>
  </r>
  <r>
    <x v="16"/>
    <x v="14"/>
    <n v="468974"/>
    <n v="346441"/>
    <n v="2889107"/>
    <n v="1802552"/>
    <n v="5038100"/>
    <n v="2602503"/>
    <n v="1418802"/>
    <n v="199749"/>
    <n v="427238"/>
    <n v="4823931"/>
    <x v="730"/>
    <n v="10.74281303441129"/>
    <x v="1"/>
  </r>
  <r>
    <x v="17"/>
    <x v="14"/>
    <n v="646360"/>
    <n v="677570"/>
    <n v="3557084"/>
    <n v="1992042"/>
    <n v="6226696"/>
    <n v="3184235"/>
    <n v="1877438"/>
    <n v="371495"/>
    <n v="755710"/>
    <n v="6351636"/>
    <x v="731"/>
    <n v="9.6334797945417421"/>
    <x v="1"/>
  </r>
  <r>
    <x v="18"/>
    <x v="14"/>
    <n v="662302"/>
    <n v="1234006"/>
    <n v="2911249"/>
    <n v="2903477"/>
    <n v="7048732"/>
    <n v="3430268"/>
    <n v="2140586"/>
    <n v="363037"/>
    <n v="618284"/>
    <n v="6657341"/>
    <x v="732"/>
    <n v="10.642776256149007"/>
    <x v="1"/>
  </r>
  <r>
    <x v="19"/>
    <x v="14"/>
    <n v="193539"/>
    <n v="198101"/>
    <n v="1081891"/>
    <n v="1258169"/>
    <n v="2538161"/>
    <n v="1459635"/>
    <n v="710785"/>
    <n v="111153"/>
    <n v="91361"/>
    <n v="2501127"/>
    <x v="733"/>
    <n v="13.114467885025757"/>
    <x v="1"/>
  </r>
  <r>
    <x v="20"/>
    <x v="14"/>
    <n v="851640"/>
    <n v="661677"/>
    <n v="4684827"/>
    <n v="6328461"/>
    <n v="11674965"/>
    <n v="6031042"/>
    <n v="3503877"/>
    <n v="474728"/>
    <n v="1170502"/>
    <n v="11541225"/>
    <x v="734"/>
    <n v="13.708803015358603"/>
    <x v="1"/>
  </r>
  <r>
    <x v="21"/>
    <x v="14"/>
    <n v="945070"/>
    <n v="754202"/>
    <n v="6485380"/>
    <n v="7168195"/>
    <n v="14407777"/>
    <n v="8053653"/>
    <n v="4248353"/>
    <n v="422102"/>
    <n v="951016"/>
    <n v="14315518"/>
    <x v="735"/>
    <n v="15.245195593977165"/>
    <x v="1"/>
  </r>
  <r>
    <x v="22"/>
    <x v="14"/>
    <n v="1686473"/>
    <n v="1541818"/>
    <n v="11383198"/>
    <n v="7651094"/>
    <n v="20576110"/>
    <n v="9608836"/>
    <n v="6721838"/>
    <n v="871870"/>
    <n v="1629007"/>
    <n v="19839838"/>
    <x v="736"/>
    <n v="12.200675611171954"/>
    <x v="1"/>
  </r>
  <r>
    <x v="23"/>
    <x v="14"/>
    <n v="810104"/>
    <n v="546297"/>
    <n v="6267386"/>
    <n v="2879826"/>
    <n v="9693509"/>
    <n v="5048143"/>
    <n v="2405182"/>
    <n v="730882"/>
    <n v="1074228"/>
    <n v="10030105"/>
    <x v="737"/>
    <n v="11.965758717399247"/>
    <x v="1"/>
  </r>
  <r>
    <x v="24"/>
    <x v="14"/>
    <n v="494135"/>
    <n v="712846"/>
    <n v="2214700"/>
    <n v="1293380"/>
    <n v="4220926"/>
    <n v="2160396"/>
    <n v="1296685"/>
    <n v="251539"/>
    <n v="379581"/>
    <n v="4158733"/>
    <x v="738"/>
    <n v="8.5420502494257651"/>
    <x v="1"/>
  </r>
  <r>
    <x v="25"/>
    <x v="14"/>
    <n v="910142"/>
    <n v="730811"/>
    <n v="3641310"/>
    <n v="4536723"/>
    <n v="8908844"/>
    <n v="4743390"/>
    <n v="2738098"/>
    <n v="485391"/>
    <n v="925265"/>
    <n v="9245525"/>
    <x v="739"/>
    <n v="9.7884110391565269"/>
    <x v="1"/>
  </r>
  <r>
    <x v="26"/>
    <x v="14"/>
    <n v="144258"/>
    <n v="190631"/>
    <n v="702476"/>
    <n v="581199"/>
    <n v="1474306"/>
    <n v="793711"/>
    <n v="463422"/>
    <n v="58824"/>
    <n v="100592"/>
    <n v="1442434"/>
    <x v="740"/>
    <n v="10.219925411415659"/>
    <x v="1"/>
  </r>
  <r>
    <x v="27"/>
    <x v="14"/>
    <n v="287135"/>
    <n v="298196"/>
    <n v="992032"/>
    <n v="1943786"/>
    <n v="3234014"/>
    <n v="1673992"/>
    <n v="845739"/>
    <n v="131267"/>
    <n v="378827"/>
    <n v="3117931"/>
    <x v="741"/>
    <n v="11.263043516116113"/>
    <x v="1"/>
  </r>
  <r>
    <x v="28"/>
    <x v="14"/>
    <n v="422782"/>
    <n v="277849"/>
    <n v="2266751"/>
    <n v="1461481"/>
    <n v="4006081"/>
    <n v="2047045"/>
    <n v="1216122"/>
    <n v="139918"/>
    <n v="731227"/>
    <n v="4346371"/>
    <x v="742"/>
    <n v="9.4755240289321687"/>
    <x v="1"/>
  </r>
  <r>
    <x v="29"/>
    <x v="14"/>
    <n v="198625"/>
    <n v="137058"/>
    <n v="936882"/>
    <n v="1526183"/>
    <n v="2600123"/>
    <n v="1395619"/>
    <n v="733978"/>
    <n v="70608"/>
    <n v="208008"/>
    <n v="2608190"/>
    <x v="743"/>
    <n v="13.090612964128383"/>
    <x v="1"/>
  </r>
  <r>
    <x v="30"/>
    <x v="14"/>
    <n v="1363804"/>
    <n v="991769"/>
    <n v="10101279"/>
    <n v="14200028"/>
    <n v="25293076"/>
    <n v="13250745"/>
    <n v="8316185"/>
    <n v="868012"/>
    <n v="1997462"/>
    <n v="25572112"/>
    <x v="744"/>
    <n v="18.545975814706512"/>
    <x v="1"/>
  </r>
  <r>
    <x v="31"/>
    <x v="14"/>
    <n v="327816"/>
    <n v="444466"/>
    <n v="2360542"/>
    <n v="467945"/>
    <n v="3272953"/>
    <n v="1610295"/>
    <n v="1103097"/>
    <n v="119933"/>
    <n v="396529"/>
    <n v="3279467"/>
    <x v="745"/>
    <n v="9.9841160895136287"/>
    <x v="1"/>
  </r>
  <r>
    <x v="32"/>
    <x v="14"/>
    <n v="2754976"/>
    <n v="3269310"/>
    <n v="22845772"/>
    <n v="24647462"/>
    <n v="50762544"/>
    <n v="31465706"/>
    <n v="12638159"/>
    <n v="1318628"/>
    <n v="4216048"/>
    <n v="51253984"/>
    <x v="746"/>
    <n v="18.42576632246524"/>
    <x v="1"/>
  </r>
  <r>
    <x v="33"/>
    <x v="14"/>
    <n v="1416028"/>
    <n v="1184934"/>
    <n v="7481148"/>
    <n v="4397225"/>
    <n v="13063307"/>
    <n v="6987589"/>
    <n v="3582953"/>
    <n v="642597"/>
    <n v="1166854"/>
    <n v="12794086"/>
    <x v="747"/>
    <n v="9.2253168722652372"/>
    <x v="1"/>
  </r>
  <r>
    <x v="34"/>
    <x v="14"/>
    <n v="96577"/>
    <n v="150165"/>
    <n v="355662"/>
    <n v="539851"/>
    <n v="1045678"/>
    <n v="523778"/>
    <n v="283833"/>
    <n v="69691"/>
    <n v="90844"/>
    <n v="1042175"/>
    <x v="748"/>
    <n v="10.827401969413007"/>
    <x v="1"/>
  </r>
  <r>
    <x v="35"/>
    <x v="14"/>
    <n v="1758645"/>
    <n v="1461326"/>
    <n v="9341723"/>
    <n v="11339375"/>
    <n v="22142424"/>
    <n v="10202242"/>
    <n v="6930905"/>
    <n v="876199"/>
    <n v="2595974"/>
    <n v="21336580"/>
    <x v="749"/>
    <n v="12.590616070895491"/>
    <x v="1"/>
  </r>
  <r>
    <x v="36"/>
    <x v="14"/>
    <n v="639032"/>
    <n v="650579"/>
    <n v="2782356"/>
    <n v="2058996"/>
    <n v="5491931"/>
    <n v="2688963"/>
    <n v="1732136"/>
    <n v="526547"/>
    <n v="502002"/>
    <n v="5505213"/>
    <x v="750"/>
    <n v="8.5941408254985667"/>
    <x v="1"/>
  </r>
  <r>
    <x v="37"/>
    <x v="14"/>
    <n v="559643"/>
    <n v="526411"/>
    <n v="2908595"/>
    <n v="2213580"/>
    <n v="5648586"/>
    <n v="2999104"/>
    <n v="1908603"/>
    <n v="199410"/>
    <n v="293730"/>
    <n v="5634955"/>
    <x v="751"/>
    <n v="10.093195126178653"/>
    <x v="1"/>
  </r>
  <r>
    <x v="38"/>
    <x v="14"/>
    <n v="1760451"/>
    <n v="1821479"/>
    <n v="8593421"/>
    <n v="14919677"/>
    <n v="25334577"/>
    <n v="11994620"/>
    <n v="7333616"/>
    <n v="1022492"/>
    <n v="2533079"/>
    <n v="25627083"/>
    <x v="752"/>
    <n v="14.390958339652737"/>
    <x v="1"/>
  </r>
  <r>
    <x v="39"/>
    <x v="14"/>
    <n v="147861"/>
    <n v="165167"/>
    <n v="817792"/>
    <n v="1117720"/>
    <n v="2100679"/>
    <n v="1177636"/>
    <n v="731694"/>
    <n v="85397"/>
    <n v="20234"/>
    <n v="2082332"/>
    <x v="753"/>
    <n v="14.207120200729063"/>
    <x v="1"/>
  </r>
  <r>
    <x v="40"/>
    <x v="14"/>
    <n v="701580"/>
    <n v="680718"/>
    <n v="3120416"/>
    <n v="3329140"/>
    <n v="7130274"/>
    <n v="3481608"/>
    <n v="2157719"/>
    <n v="384965"/>
    <n v="1290372"/>
    <n v="7660995"/>
    <x v="754"/>
    <n v="10.163165996750193"/>
    <x v="1"/>
  </r>
  <r>
    <x v="41"/>
    <x v="14"/>
    <n v="121158"/>
    <n v="174096"/>
    <n v="371645"/>
    <n v="590829"/>
    <n v="1136570"/>
    <n v="573916"/>
    <n v="335382"/>
    <n v="50283"/>
    <n v="105370"/>
    <n v="1096568"/>
    <x v="755"/>
    <n v="9.3808910678617998"/>
    <x v="1"/>
  </r>
  <r>
    <x v="42"/>
    <x v="14"/>
    <n v="978084"/>
    <n v="805633"/>
    <n v="3342186"/>
    <n v="3469669"/>
    <n v="7617488"/>
    <n v="4473035"/>
    <n v="2144367"/>
    <n v="414587"/>
    <n v="593354"/>
    <n v="7817659"/>
    <x v="756"/>
    <n v="7.7881736129003238"/>
    <x v="1"/>
  </r>
  <r>
    <x v="43"/>
    <x v="14"/>
    <n v="4513835"/>
    <n v="4423644"/>
    <n v="15952564"/>
    <n v="23979118"/>
    <n v="44355326"/>
    <n v="21061312"/>
    <n v="12451077"/>
    <n v="2073350"/>
    <n v="6654163"/>
    <n v="45920825"/>
    <x v="757"/>
    <n v="9.8265279967034687"/>
    <x v="1"/>
  </r>
  <r>
    <x v="44"/>
    <x v="14"/>
    <n v="504079"/>
    <n v="343915"/>
    <n v="1977900"/>
    <n v="1334275"/>
    <n v="3656090"/>
    <n v="1816456"/>
    <n v="871613"/>
    <n v="266481"/>
    <n v="579188"/>
    <n v="3618540"/>
    <x v="758"/>
    <n v="7.2530099448697527"/>
    <x v="1"/>
  </r>
  <r>
    <x v="45"/>
    <x v="14"/>
    <n v="89329"/>
    <n v="97086"/>
    <n v="1237083"/>
    <n v="502147"/>
    <n v="1836316"/>
    <n v="800453"/>
    <n v="439237"/>
    <n v="41603"/>
    <n v="70359"/>
    <n v="1804519"/>
    <x v="759"/>
    <n v="20.556773276315642"/>
    <x v="1"/>
  </r>
  <r>
    <x v="46"/>
    <x v="14"/>
    <n v="1220440"/>
    <n v="890144"/>
    <n v="5796043"/>
    <n v="7490198"/>
    <n v="14176385"/>
    <n v="7630837"/>
    <n v="4338027"/>
    <n v="573603"/>
    <n v="1473546"/>
    <n v="14700853"/>
    <x v="760"/>
    <n v="11.615798400576841"/>
    <x v="1"/>
  </r>
  <r>
    <x v="47"/>
    <x v="14"/>
    <n v="1026121"/>
    <n v="801339"/>
    <n v="6339782"/>
    <n v="3209627"/>
    <n v="10350748"/>
    <n v="5148806"/>
    <n v="3028183"/>
    <n v="463389"/>
    <n v="1624443"/>
    <n v="10682397"/>
    <x v="761"/>
    <n v="10.0872587151028"/>
    <x v="1"/>
  </r>
  <r>
    <x v="48"/>
    <x v="14"/>
    <n v="281298"/>
    <n v="353571"/>
    <n v="1677212"/>
    <n v="874706"/>
    <n v="2905489"/>
    <n v="1608247"/>
    <n v="941055"/>
    <n v="189649"/>
    <n v="228873"/>
    <n v="2983267"/>
    <x v="762"/>
    <n v="10.328864762636066"/>
    <x v="1"/>
  </r>
  <r>
    <x v="49"/>
    <x v="14"/>
    <n v="870584"/>
    <n v="574090"/>
    <n v="5175386"/>
    <n v="4405509"/>
    <n v="10154985"/>
    <n v="5459295"/>
    <n v="3147269"/>
    <n v="420699"/>
    <n v="467948"/>
    <n v="9988878"/>
    <x v="763"/>
    <n v="11.664566543837241"/>
    <x v="1"/>
  </r>
  <r>
    <x v="50"/>
    <x v="14"/>
    <n v="85034"/>
    <n v="111051"/>
    <n v="722364"/>
    <n v="644476"/>
    <n v="1477891"/>
    <n v="661713"/>
    <n v="428613"/>
    <n v="42353"/>
    <n v="246698"/>
    <n v="1390344"/>
    <x v="764"/>
    <n v="17.380000940800151"/>
    <x v="1"/>
  </r>
  <r>
    <x v="0"/>
    <x v="15"/>
    <n v="742919"/>
    <n v="711391"/>
    <n v="4649053"/>
    <n v="2365769"/>
    <n v="7726213"/>
    <n v="3947003"/>
    <n v="2373070"/>
    <n v="564746"/>
    <n v="816799"/>
    <n v="7847387"/>
    <x v="765"/>
    <n v="10.399805362361173"/>
    <x v="1"/>
  </r>
  <r>
    <x v="1"/>
    <x v="15"/>
    <n v="130624"/>
    <n v="303399"/>
    <n v="1419318"/>
    <n v="465870"/>
    <n v="2188587"/>
    <n v="1113396"/>
    <n v="740000"/>
    <n v="65654"/>
    <n v="307512"/>
    <n v="2274819"/>
    <x v="766"/>
    <n v="16.754861281234689"/>
    <x v="1"/>
  </r>
  <r>
    <x v="2"/>
    <x v="15"/>
    <n v="987332"/>
    <n v="989340"/>
    <n v="4458836"/>
    <n v="3823976"/>
    <n v="9272152"/>
    <n v="4251747"/>
    <n v="2878922"/>
    <n v="443634"/>
    <n v="1571620"/>
    <n v="9581201"/>
    <x v="767"/>
    <n v="9.3911186915849996"/>
    <x v="1"/>
  </r>
  <r>
    <x v="3"/>
    <x v="15"/>
    <n v="476110"/>
    <n v="488378"/>
    <n v="3487063"/>
    <n v="632915"/>
    <n v="4608356"/>
    <n v="2388502"/>
    <n v="1462092"/>
    <n v="248189"/>
    <n v="463449"/>
    <n v="4720720"/>
    <x v="768"/>
    <n v="9.6791833819915567"/>
    <x v="1"/>
  </r>
  <r>
    <x v="4"/>
    <x v="15"/>
    <n v="6258421"/>
    <n v="7227456"/>
    <n v="43187637"/>
    <n v="24211835"/>
    <n v="74626928"/>
    <n v="36542347"/>
    <n v="22310865"/>
    <n v="3692956"/>
    <n v="9388155"/>
    <n v="76618865"/>
    <x v="769"/>
    <n v="11.924242232984966"/>
    <x v="1"/>
  </r>
  <r>
    <x v="5"/>
    <x v="15"/>
    <n v="796824"/>
    <n v="543952"/>
    <n v="3398303"/>
    <n v="4127874"/>
    <n v="8070129"/>
    <n v="4221868"/>
    <n v="2765773"/>
    <n v="314078"/>
    <n v="1157579"/>
    <n v="8884786"/>
    <x v="770"/>
    <n v="10.12786888949128"/>
    <x v="1"/>
  </r>
  <r>
    <x v="6"/>
    <x v="15"/>
    <n v="544417"/>
    <n v="386592"/>
    <n v="3520752"/>
    <n v="5414881"/>
    <n v="9322225"/>
    <n v="4878853"/>
    <n v="2669596"/>
    <n v="313708"/>
    <n v="826090"/>
    <n v="9046750"/>
    <x v="771"/>
    <n v="17.123317236603558"/>
    <x v="1"/>
  </r>
  <r>
    <x v="7"/>
    <x v="15"/>
    <n v="114062"/>
    <n v="104304"/>
    <n v="1037624"/>
    <n v="553070"/>
    <n v="1694998"/>
    <n v="852701"/>
    <n v="494996"/>
    <n v="72590"/>
    <n v="241390"/>
    <n v="1746925"/>
    <x v="772"/>
    <n v="14.860321579491856"/>
    <x v="1"/>
  </r>
  <r>
    <x v="8"/>
    <x v="15"/>
    <n v="58191"/>
    <n v="85568"/>
    <n v="0"/>
    <n v="1138744"/>
    <n v="1224312"/>
    <n v="520090"/>
    <n v="439197"/>
    <n v="43032"/>
    <n v="202768"/>
    <n v="1224785"/>
    <x v="773"/>
    <n v="21.039542197246998"/>
    <x v="1"/>
  </r>
  <r>
    <x v="9"/>
    <x v="15"/>
    <n v="2645680"/>
    <n v="2480218"/>
    <n v="11830218"/>
    <n v="15691385"/>
    <n v="30001821"/>
    <n v="14392625"/>
    <n v="8465282"/>
    <n v="1558863"/>
    <n v="5980134"/>
    <n v="31219589"/>
    <x v="774"/>
    <n v="11.339928109219558"/>
    <x v="1"/>
  </r>
  <r>
    <x v="10"/>
    <x v="15"/>
    <n v="1646010"/>
    <n v="1449557"/>
    <n v="8432720"/>
    <n v="8801353"/>
    <n v="18683630"/>
    <n v="10289480"/>
    <n v="5115445"/>
    <n v="813562"/>
    <n v="2703375"/>
    <n v="19172087"/>
    <x v="775"/>
    <n v="11.350860565853184"/>
    <x v="1"/>
  </r>
  <r>
    <x v="11"/>
    <x v="15"/>
    <n v="179897"/>
    <n v="310732"/>
    <n v="2154313"/>
    <n v="76658"/>
    <n v="2541703"/>
    <n v="1281836"/>
    <n v="742938"/>
    <n v="123179"/>
    <n v="94455"/>
    <n v="2242408"/>
    <x v="776"/>
    <n v="14.128656953701284"/>
    <x v="1"/>
  </r>
  <r>
    <x v="12"/>
    <x v="15"/>
    <n v="265844"/>
    <n v="205035"/>
    <n v="1409151"/>
    <n v="537290"/>
    <n v="2151476"/>
    <n v="1124302"/>
    <n v="627415"/>
    <n v="94898"/>
    <n v="93431"/>
    <n v="2001328"/>
    <x v="777"/>
    <n v="8.0930019108951115"/>
    <x v="1"/>
  </r>
  <r>
    <x v="13"/>
    <x v="15"/>
    <n v="2099118"/>
    <n v="1996023"/>
    <n v="8357924"/>
    <n v="15077767"/>
    <n v="25431714"/>
    <n v="12676038"/>
    <n v="8161836"/>
    <n v="885452"/>
    <n v="2559210"/>
    <n v="25696866"/>
    <x v="778"/>
    <n v="12.115428479961583"/>
    <x v="1"/>
  </r>
  <r>
    <x v="14"/>
    <x v="15"/>
    <n v="1033329"/>
    <n v="808860"/>
    <n v="5367296"/>
    <n v="5164001"/>
    <n v="11340157"/>
    <n v="5504992"/>
    <n v="3433093"/>
    <n v="461943"/>
    <n v="941950"/>
    <n v="10865851"/>
    <x v="779"/>
    <n v="10.974391505512765"/>
    <x v="1"/>
  </r>
  <r>
    <x v="15"/>
    <x v="15"/>
    <n v="485114"/>
    <n v="391985"/>
    <n v="2465108"/>
    <n v="2639815"/>
    <n v="5496908"/>
    <n v="2737356"/>
    <n v="1560614"/>
    <n v="220771"/>
    <n v="672361"/>
    <n v="5495756"/>
    <x v="780"/>
    <n v="11.331167519387195"/>
    <x v="1"/>
  </r>
  <r>
    <x v="16"/>
    <x v="15"/>
    <n v="467743"/>
    <n v="344198"/>
    <n v="3138799"/>
    <n v="1895098"/>
    <n v="5378095"/>
    <n v="2770019"/>
    <n v="1540862"/>
    <n v="213301"/>
    <n v="428160"/>
    <n v="5122049"/>
    <x v="781"/>
    <n v="11.49797003910267"/>
    <x v="1"/>
  </r>
  <r>
    <x v="17"/>
    <x v="15"/>
    <n v="666019"/>
    <n v="697220"/>
    <n v="3841470"/>
    <n v="2098372"/>
    <n v="6637062"/>
    <n v="3422359"/>
    <n v="2027937"/>
    <n v="402041"/>
    <n v="760566"/>
    <n v="6793215"/>
    <x v="782"/>
    <n v="9.9652742639474248"/>
    <x v="1"/>
  </r>
  <r>
    <x v="18"/>
    <x v="15"/>
    <n v="662971"/>
    <n v="1290154"/>
    <n v="3376556"/>
    <n v="3085176"/>
    <n v="7751886"/>
    <n v="3879560"/>
    <n v="2344416"/>
    <n v="397140"/>
    <n v="787702"/>
    <n v="7599993"/>
    <x v="783"/>
    <n v="11.69264718969608"/>
    <x v="1"/>
  </r>
  <r>
    <x v="19"/>
    <x v="15"/>
    <n v="193058"/>
    <n v="194914"/>
    <n v="1122001"/>
    <n v="1277420"/>
    <n v="2594335"/>
    <n v="1359995"/>
    <n v="843451"/>
    <n v="135557"/>
    <n v="113571"/>
    <n v="2582293"/>
    <x v="784"/>
    <n v="13.438111862756271"/>
    <x v="1"/>
  </r>
  <r>
    <x v="20"/>
    <x v="15"/>
    <n v="845700"/>
    <n v="701595"/>
    <n v="5499326"/>
    <n v="6897191"/>
    <n v="13098112"/>
    <n v="6614339"/>
    <n v="3878575"/>
    <n v="500507"/>
    <n v="1358068"/>
    <n v="12739693"/>
    <x v="785"/>
    <n v="15.487894052264396"/>
    <x v="1"/>
  </r>
  <r>
    <x v="21"/>
    <x v="15"/>
    <n v="937677"/>
    <n v="742093"/>
    <n v="6114211"/>
    <n v="7777274"/>
    <n v="14633578"/>
    <n v="8479345"/>
    <n v="4447719"/>
    <n v="441653"/>
    <n v="655884"/>
    <n v="14631545"/>
    <x v="786"/>
    <n v="15.606203415461827"/>
    <x v="1"/>
  </r>
  <r>
    <x v="22"/>
    <x v="15"/>
    <n v="1661936"/>
    <n v="1492685"/>
    <n v="11170772"/>
    <n v="7778516"/>
    <n v="20441973"/>
    <n v="9608877"/>
    <n v="6735708"/>
    <n v="896352"/>
    <n v="1375044"/>
    <n v="20703780"/>
    <x v="787"/>
    <n v="12.300096393603605"/>
    <x v="1"/>
  </r>
  <r>
    <x v="23"/>
    <x v="15"/>
    <n v="807929"/>
    <n v="558886"/>
    <n v="6513673"/>
    <n v="3045559"/>
    <n v="10118118"/>
    <n v="5242058"/>
    <n v="2589268"/>
    <n v="768142"/>
    <n v="1136550"/>
    <n v="10462624"/>
    <x v="788"/>
    <n v="12.523523725475878"/>
    <x v="1"/>
  </r>
  <r>
    <x v="24"/>
    <x v="15"/>
    <n v="493302"/>
    <n v="708253"/>
    <n v="2389484"/>
    <n v="1351272"/>
    <n v="4449009"/>
    <n v="2286231"/>
    <n v="1364586"/>
    <n v="264883"/>
    <n v="377201"/>
    <n v="4363308"/>
    <x v="789"/>
    <n v="9.0188343043409507"/>
    <x v="1"/>
  </r>
  <r>
    <x v="25"/>
    <x v="15"/>
    <n v="898350"/>
    <n v="723460"/>
    <n v="3808601"/>
    <n v="4803538"/>
    <n v="9335599"/>
    <n v="5004354"/>
    <n v="2939293"/>
    <n v="518600"/>
    <n v="1070552"/>
    <n v="9900419"/>
    <x v="790"/>
    <n v="10.391939667167586"/>
    <x v="1"/>
  </r>
  <r>
    <x v="26"/>
    <x v="15"/>
    <n v="142695"/>
    <n v="185898"/>
    <n v="766328"/>
    <n v="610589"/>
    <n v="1562815"/>
    <n v="831718"/>
    <n v="491537"/>
    <n v="62756"/>
    <n v="141860"/>
    <n v="1557678"/>
    <x v="791"/>
    <n v="10.952135673989979"/>
    <x v="1"/>
  </r>
  <r>
    <x v="27"/>
    <x v="15"/>
    <n v="290912"/>
    <n v="321975"/>
    <n v="1091160"/>
    <n v="1970022"/>
    <n v="3383157"/>
    <n v="1784350"/>
    <n v="869629"/>
    <n v="135025"/>
    <n v="444442"/>
    <n v="3325663"/>
    <x v="792"/>
    <n v="11.629485892641073"/>
    <x v="1"/>
  </r>
  <r>
    <x v="28"/>
    <x v="15"/>
    <n v="428776"/>
    <n v="280898"/>
    <n v="2493641"/>
    <n v="1564062"/>
    <n v="4338601"/>
    <n v="2094491"/>
    <n v="1329327"/>
    <n v="150730"/>
    <n v="1058467"/>
    <n v="4881218"/>
    <x v="793"/>
    <n v="10.11857240144038"/>
    <x v="1"/>
  </r>
  <r>
    <x v="29"/>
    <x v="15"/>
    <n v="195668"/>
    <n v="136012"/>
    <n v="1008333"/>
    <n v="1571118"/>
    <n v="2715463"/>
    <n v="1495009"/>
    <n v="783298"/>
    <n v="74069"/>
    <n v="163893"/>
    <n v="2715961"/>
    <x v="794"/>
    <n v="13.877910542347241"/>
    <x v="1"/>
  </r>
  <r>
    <x v="30"/>
    <x v="15"/>
    <n v="1353191"/>
    <n v="976009"/>
    <n v="10359646"/>
    <n v="14580349"/>
    <n v="25916004"/>
    <n v="13739017"/>
    <n v="8737387"/>
    <n v="899413"/>
    <n v="1625458"/>
    <n v="26168480"/>
    <x v="795"/>
    <n v="19.151770888219033"/>
    <x v="1"/>
  </r>
  <r>
    <x v="31"/>
    <x v="15"/>
    <n v="329045"/>
    <n v="467492"/>
    <n v="2542639"/>
    <n v="559180"/>
    <n v="3569311"/>
    <n v="1732652"/>
    <n v="1129277"/>
    <n v="125528"/>
    <n v="569550"/>
    <n v="3599724"/>
    <x v="796"/>
    <n v="10.847485906183046"/>
    <x v="1"/>
  </r>
  <r>
    <x v="32"/>
    <x v="15"/>
    <n v="2727552"/>
    <n v="3129776"/>
    <n v="24036865"/>
    <n v="25980702"/>
    <n v="53147343"/>
    <n v="33446544"/>
    <n v="13610428"/>
    <n v="1375430"/>
    <n v="4805621"/>
    <n v="54870811"/>
    <x v="797"/>
    <n v="19.485363798747009"/>
    <x v="1"/>
  </r>
  <r>
    <x v="33"/>
    <x v="15"/>
    <n v="1408316"/>
    <n v="1240410"/>
    <n v="8009636"/>
    <n v="4360280"/>
    <n v="13610326"/>
    <n v="7229214"/>
    <n v="3566002"/>
    <n v="718663"/>
    <n v="1728313"/>
    <n v="13731201"/>
    <x v="798"/>
    <n v="9.6642557494198744"/>
    <x v="1"/>
  </r>
  <r>
    <x v="34"/>
    <x v="15"/>
    <n v="94959"/>
    <n v="145770"/>
    <n v="383307"/>
    <n v="575726"/>
    <n v="1104803"/>
    <n v="552250"/>
    <n v="300054"/>
    <n v="73451"/>
    <n v="88292"/>
    <n v="1085970"/>
    <x v="799"/>
    <n v="11.634526479849198"/>
    <x v="1"/>
  </r>
  <r>
    <x v="35"/>
    <x v="15"/>
    <n v="1743920"/>
    <n v="1523431"/>
    <n v="9777048"/>
    <n v="11446110"/>
    <n v="22746589"/>
    <n v="10494471"/>
    <n v="7164617"/>
    <n v="896835"/>
    <n v="2568654"/>
    <n v="21951104"/>
    <x v="800"/>
    <n v="13.043367241616588"/>
    <x v="1"/>
  </r>
  <r>
    <x v="36"/>
    <x v="15"/>
    <n v="641682"/>
    <n v="642088"/>
    <n v="2957101"/>
    <n v="2180962"/>
    <n v="5780151"/>
    <n v="2773416"/>
    <n v="1823162"/>
    <n v="555187"/>
    <n v="459000"/>
    <n v="5667749"/>
    <x v="801"/>
    <n v="9.007812280849393"/>
    <x v="1"/>
  </r>
  <r>
    <x v="37"/>
    <x v="15"/>
    <n v="562632"/>
    <n v="515223"/>
    <n v="3200001"/>
    <n v="2392460"/>
    <n v="6107684"/>
    <n v="3217111"/>
    <n v="2061901"/>
    <n v="212339"/>
    <n v="621540"/>
    <n v="6407512"/>
    <x v="802"/>
    <n v="10.855557451406959"/>
    <x v="1"/>
  </r>
  <r>
    <x v="38"/>
    <x v="15"/>
    <n v="1718588"/>
    <n v="1868700"/>
    <n v="9032615"/>
    <n v="15455920"/>
    <n v="26357235"/>
    <n v="12375013"/>
    <n v="7655651"/>
    <n v="1095105"/>
    <n v="2537699"/>
    <n v="26597713"/>
    <x v="803"/>
    <n v="15.336564086331338"/>
    <x v="1"/>
  </r>
  <r>
    <x v="39"/>
    <x v="15"/>
    <n v="143812"/>
    <n v="164966"/>
    <n v="836509"/>
    <n v="1172413"/>
    <n v="2173888"/>
    <n v="1229747"/>
    <n v="765970"/>
    <n v="88156"/>
    <n v="28023"/>
    <n v="2175172"/>
    <x v="804"/>
    <n v="15.11617945651267"/>
    <x v="1"/>
  </r>
  <r>
    <x v="40"/>
    <x v="15"/>
    <n v="710685"/>
    <n v="693967"/>
    <n v="3916453"/>
    <n v="3132897"/>
    <n v="7743317"/>
    <n v="3745507"/>
    <n v="2467160"/>
    <n v="389371"/>
    <n v="1179283"/>
    <n v="8167262"/>
    <x v="805"/>
    <n v="10.895568360103281"/>
    <x v="1"/>
  </r>
  <r>
    <x v="41"/>
    <x v="15"/>
    <n v="121606"/>
    <n v="180925"/>
    <n v="394721"/>
    <n v="615271"/>
    <n v="1190917"/>
    <n v="609848"/>
    <n v="351235"/>
    <n v="61081"/>
    <n v="114678"/>
    <n v="1172715"/>
    <x v="806"/>
    <n v="9.7932421097643214"/>
    <x v="1"/>
  </r>
  <r>
    <x v="42"/>
    <x v="15"/>
    <n v="966963"/>
    <n v="840919"/>
    <n v="3711646"/>
    <n v="3533587"/>
    <n v="8086152"/>
    <n v="4709467"/>
    <n v="2373319"/>
    <n v="451628"/>
    <n v="735501"/>
    <n v="8488521"/>
    <x v="807"/>
    <n v="8.3624213129147655"/>
    <x v="1"/>
  </r>
  <r>
    <x v="43"/>
    <x v="15"/>
    <n v="4581517"/>
    <n v="4501845"/>
    <n v="19923849"/>
    <n v="21820281"/>
    <n v="46245975"/>
    <n v="22845539"/>
    <n v="13360064"/>
    <n v="2214832"/>
    <n v="8133118"/>
    <n v="50205827"/>
    <x v="808"/>
    <n v="10.094031081844726"/>
    <x v="1"/>
  </r>
  <r>
    <x v="44"/>
    <x v="15"/>
    <n v="556314"/>
    <n v="380907"/>
    <n v="2363716"/>
    <n v="1453378"/>
    <n v="4198001"/>
    <n v="2068264"/>
    <n v="948423"/>
    <n v="289783"/>
    <n v="929772"/>
    <n v="4337917"/>
    <x v="809"/>
    <n v="7.5460998644650328"/>
    <x v="1"/>
  </r>
  <r>
    <x v="45"/>
    <x v="15"/>
    <n v="87919"/>
    <n v="94504"/>
    <n v="1290067"/>
    <n v="504064"/>
    <n v="1888635"/>
    <n v="831132"/>
    <n v="463215"/>
    <n v="44089"/>
    <n v="83821"/>
    <n v="1888133"/>
    <x v="810"/>
    <n v="21.48153413937829"/>
    <x v="1"/>
  </r>
  <r>
    <x v="46"/>
    <x v="15"/>
    <n v="1230857"/>
    <n v="897627"/>
    <n v="5957786"/>
    <n v="7912707"/>
    <n v="14768120"/>
    <n v="8003167"/>
    <n v="4645375"/>
    <n v="555074"/>
    <n v="1528769"/>
    <n v="15236306"/>
    <x v="811"/>
    <n v="11.998241875376262"/>
    <x v="1"/>
  </r>
  <r>
    <x v="47"/>
    <x v="15"/>
    <n v="1029576"/>
    <n v="895642"/>
    <n v="6932500"/>
    <n v="3367082"/>
    <n v="11195224"/>
    <n v="5561706"/>
    <n v="3369299"/>
    <n v="501855"/>
    <n v="1797341"/>
    <n v="11677666"/>
    <x v="812"/>
    <n v="10.873625647839498"/>
    <x v="1"/>
  </r>
  <r>
    <x v="48"/>
    <x v="15"/>
    <n v="281735"/>
    <n v="320529"/>
    <n v="1723068"/>
    <n v="922231"/>
    <n v="2965828"/>
    <n v="1667812"/>
    <n v="945152"/>
    <n v="190634"/>
    <n v="249687"/>
    <n v="3068910"/>
    <x v="813"/>
    <n v="10.52701297318402"/>
    <x v="1"/>
  </r>
  <r>
    <x v="49"/>
    <x v="15"/>
    <n v="867929"/>
    <n v="629423"/>
    <n v="5221550"/>
    <n v="4768381"/>
    <n v="10619354"/>
    <n v="5619617"/>
    <n v="3294291"/>
    <n v="451721"/>
    <n v="666877"/>
    <n v="10545964"/>
    <x v="814"/>
    <n v="12.235279613885467"/>
    <x v="1"/>
  </r>
  <r>
    <x v="50"/>
    <x v="15"/>
    <n v="85991"/>
    <n v="100207"/>
    <n v="846239"/>
    <n v="656068"/>
    <n v="1602514"/>
    <n v="703831"/>
    <n v="449989"/>
    <n v="43352"/>
    <n v="309892"/>
    <n v="1517325"/>
    <x v="815"/>
    <n v="18.635833982626089"/>
    <x v="1"/>
  </r>
  <r>
    <x v="0"/>
    <x v="16"/>
    <n v="745668"/>
    <n v="728795"/>
    <n v="4161103"/>
    <n v="2296492"/>
    <n v="7186390"/>
    <n v="3836398"/>
    <n v="2331552"/>
    <n v="561019"/>
    <n v="924956"/>
    <n v="7815467"/>
    <x v="816"/>
    <n v="9.6375196468133275"/>
    <x v="2"/>
  </r>
  <r>
    <x v="1"/>
    <x v="16"/>
    <n v="130236"/>
    <n v="312667"/>
    <n v="1357747"/>
    <n v="488556"/>
    <n v="2158970"/>
    <n v="1129756"/>
    <n v="832783"/>
    <n v="70835"/>
    <n v="303165"/>
    <n v="2396412"/>
    <x v="817"/>
    <n v="16.577367241008631"/>
    <x v="2"/>
  </r>
  <r>
    <x v="2"/>
    <x v="16"/>
    <n v="981303"/>
    <n v="1044140"/>
    <n v="3806064"/>
    <n v="3952311"/>
    <n v="8802515"/>
    <n v="4296503"/>
    <n v="2983729"/>
    <n v="455403"/>
    <n v="1312659"/>
    <n v="9580393"/>
    <x v="818"/>
    <n v="8.9702314167999084"/>
    <x v="2"/>
  </r>
  <r>
    <x v="3"/>
    <x v="16"/>
    <n v="474423"/>
    <n v="534510"/>
    <n v="3530487"/>
    <n v="688145"/>
    <n v="4753142"/>
    <n v="2417974"/>
    <n v="1492691"/>
    <n v="533057"/>
    <n v="409763"/>
    <n v="5017352"/>
    <x v="819"/>
    <n v="10.01878492400242"/>
    <x v="2"/>
  </r>
  <r>
    <x v="4"/>
    <x v="16"/>
    <n v="6234155"/>
    <n v="9745250"/>
    <n v="40084244"/>
    <n v="24129402"/>
    <n v="73958896"/>
    <n v="35617964"/>
    <n v="21693675"/>
    <n v="3759373"/>
    <n v="8881265"/>
    <n v="74766086"/>
    <x v="820"/>
    <n v="11.863499704450723"/>
    <x v="2"/>
  </r>
  <r>
    <x v="5"/>
    <x v="16"/>
    <n v="812068"/>
    <n v="560538"/>
    <n v="3634018"/>
    <n v="4116117"/>
    <n v="8310673"/>
    <n v="4108304"/>
    <n v="2708535"/>
    <n v="330128"/>
    <n v="1035058"/>
    <n v="8682489"/>
    <x v="821"/>
    <n v="10.233961934222258"/>
    <x v="2"/>
  </r>
  <r>
    <x v="6"/>
    <x v="16"/>
    <n v="539250"/>
    <n v="403017"/>
    <n v="3606594"/>
    <n v="5671657"/>
    <n v="9681268"/>
    <n v="5054397"/>
    <n v="2805173"/>
    <n v="330685"/>
    <n v="763075"/>
    <n v="9323053"/>
    <x v="822"/>
    <n v="17.953209086694482"/>
    <x v="2"/>
  </r>
  <r>
    <x v="7"/>
    <x v="16"/>
    <n v="116804"/>
    <n v="109682"/>
    <n v="1047418"/>
    <n v="561893"/>
    <n v="1718993"/>
    <n v="877678"/>
    <n v="496383"/>
    <n v="80812"/>
    <n v="254460"/>
    <n v="1798244"/>
    <x v="823"/>
    <n v="14.716901818430875"/>
    <x v="2"/>
  </r>
  <r>
    <x v="8"/>
    <x v="16"/>
    <n v="44331"/>
    <n v="75856"/>
    <n v="0"/>
    <n v="725152"/>
    <n v="801008"/>
    <n v="330698"/>
    <n v="370127"/>
    <n v="38514"/>
    <n v="66023"/>
    <n v="805362"/>
    <x v="824"/>
    <n v="18.068800613566129"/>
    <x v="2"/>
  </r>
  <r>
    <x v="9"/>
    <x v="16"/>
    <n v="2623067"/>
    <n v="2694566"/>
    <n v="9047586"/>
    <n v="14752348"/>
    <n v="26494500"/>
    <n v="13884278"/>
    <n v="8067350"/>
    <n v="1546420"/>
    <n v="4533913"/>
    <n v="28867429"/>
    <x v="825"/>
    <n v="10.100580732402184"/>
    <x v="2"/>
  </r>
  <r>
    <x v="10"/>
    <x v="16"/>
    <n v="1649598"/>
    <n v="1644548"/>
    <n v="7739086"/>
    <n v="8589205"/>
    <n v="17972839"/>
    <n v="10063924"/>
    <n v="5135180"/>
    <n v="837062"/>
    <n v="2712073"/>
    <n v="19025136"/>
    <x v="826"/>
    <n v="10.895284184389165"/>
    <x v="2"/>
  </r>
  <r>
    <x v="11"/>
    <x v="16"/>
    <n v="179478"/>
    <n v="392837"/>
    <n v="2205032"/>
    <n v="91889"/>
    <n v="2689758"/>
    <n v="1402305"/>
    <n v="718309"/>
    <n v="129473"/>
    <n v="68584"/>
    <n v="2318671"/>
    <x v="827"/>
    <n v="14.986561026978237"/>
    <x v="2"/>
  </r>
  <r>
    <x v="12"/>
    <x v="16"/>
    <n v="267951"/>
    <n v="218777"/>
    <n v="1459554"/>
    <n v="503942"/>
    <n v="2182273"/>
    <n v="1157633"/>
    <n v="646213"/>
    <n v="100576"/>
    <n v="111190"/>
    <n v="2078446"/>
    <x v="828"/>
    <n v="8.1442987710439603"/>
    <x v="2"/>
  </r>
  <r>
    <x v="13"/>
    <x v="16"/>
    <n v="2117291"/>
    <n v="3346509"/>
    <n v="7879160"/>
    <n v="15761757"/>
    <n v="26987426"/>
    <n v="13520105"/>
    <n v="8764971"/>
    <n v="932950"/>
    <n v="2884993"/>
    <n v="27716187"/>
    <x v="829"/>
    <n v="12.746205410593065"/>
    <x v="2"/>
  </r>
  <r>
    <x v="14"/>
    <x v="16"/>
    <n v="1028259"/>
    <n v="1403839"/>
    <n v="5804809"/>
    <n v="5790709"/>
    <n v="12999357"/>
    <n v="5548292"/>
    <n v="3681825"/>
    <n v="476598"/>
    <n v="899628"/>
    <n v="11218398"/>
    <x v="830"/>
    <n v="12.642103789025917"/>
    <x v="2"/>
  </r>
  <r>
    <x v="15"/>
    <x v="16"/>
    <n v="487559"/>
    <n v="431142"/>
    <n v="2545353"/>
    <n v="2755824"/>
    <n v="5732319"/>
    <n v="2914176"/>
    <n v="1615189"/>
    <n v="225983"/>
    <n v="672339"/>
    <n v="5732186"/>
    <x v="831"/>
    <n v="11.757180156657963"/>
    <x v="2"/>
  </r>
  <r>
    <x v="16"/>
    <x v="16"/>
    <n v="470445"/>
    <n v="378810"/>
    <n v="3291485"/>
    <n v="1944913"/>
    <n v="5615208"/>
    <n v="2883104"/>
    <n v="1578417"/>
    <n v="223951"/>
    <n v="958961"/>
    <n v="5827751"/>
    <x v="832"/>
    <n v="11.935950004782706"/>
    <x v="2"/>
  </r>
  <r>
    <x v="17"/>
    <x v="16"/>
    <n v="669858"/>
    <n v="719997"/>
    <n v="3870440"/>
    <n v="2116485"/>
    <n v="6706922"/>
    <n v="3468191"/>
    <n v="2050683"/>
    <n v="411529"/>
    <n v="720114"/>
    <n v="6831006"/>
    <x v="833"/>
    <n v="10.012453385642928"/>
    <x v="2"/>
  </r>
  <r>
    <x v="18"/>
    <x v="16"/>
    <n v="662774"/>
    <n v="1238259"/>
    <n v="3568903"/>
    <n v="3177388"/>
    <n v="7984550"/>
    <n v="4051985"/>
    <n v="2542723"/>
    <n v="408292"/>
    <n v="824390"/>
    <n v="8053960"/>
    <x v="834"/>
    <n v="12.047168416383261"/>
    <x v="2"/>
  </r>
  <r>
    <x v="19"/>
    <x v="16"/>
    <n v="187372"/>
    <n v="245063"/>
    <n v="1107152"/>
    <n v="1270912"/>
    <n v="2623127"/>
    <n v="1383650"/>
    <n v="857706"/>
    <n v="148378"/>
    <n v="108016"/>
    <n v="2624504"/>
    <x v="835"/>
    <n v="13.999567704886536"/>
    <x v="2"/>
  </r>
  <r>
    <x v="20"/>
    <x v="16"/>
    <n v="843781"/>
    <n v="694846"/>
    <n v="5697257"/>
    <n v="6755828"/>
    <n v="13147931"/>
    <n v="6899346"/>
    <n v="3984072"/>
    <n v="490336"/>
    <n v="961161"/>
    <n v="12757599"/>
    <x v="836"/>
    <n v="15.58216053691657"/>
    <x v="2"/>
  </r>
  <r>
    <x v="21"/>
    <x v="16"/>
    <n v="932437"/>
    <n v="1181681"/>
    <n v="5974489"/>
    <n v="8141852"/>
    <n v="15298022"/>
    <n v="8885949"/>
    <n v="4626112"/>
    <n v="456737"/>
    <n v="589413"/>
    <n v="15174814"/>
    <x v="837"/>
    <n v="16.406493950797749"/>
    <x v="2"/>
  </r>
  <r>
    <x v="22"/>
    <x v="16"/>
    <n v="1537515"/>
    <n v="2094714"/>
    <n v="10130740"/>
    <n v="7391211"/>
    <n v="19616665"/>
    <n v="9422685"/>
    <n v="6354021"/>
    <n v="865858"/>
    <n v="1280455"/>
    <n v="19992550"/>
    <x v="838"/>
    <n v="12.758682029118415"/>
    <x v="2"/>
  </r>
  <r>
    <x v="23"/>
    <x v="16"/>
    <n v="800831"/>
    <n v="575703"/>
    <n v="6590788"/>
    <n v="3187293"/>
    <n v="10353784"/>
    <n v="5815987"/>
    <n v="2712430"/>
    <n v="803017"/>
    <n v="1187008"/>
    <n v="11193640"/>
    <x v="839"/>
    <n v="12.928800208783127"/>
    <x v="2"/>
  </r>
  <r>
    <x v="24"/>
    <x v="16"/>
    <n v="491194"/>
    <n v="675576"/>
    <n v="2334363"/>
    <n v="1382162"/>
    <n v="4392101"/>
    <n v="2317710"/>
    <n v="1392119"/>
    <n v="275915"/>
    <n v="493773"/>
    <n v="4552756"/>
    <x v="840"/>
    <n v="8.9416829195796357"/>
    <x v="2"/>
  </r>
  <r>
    <x v="25"/>
    <x v="16"/>
    <n v="893807"/>
    <n v="758650"/>
    <n v="3927189"/>
    <n v="4786681"/>
    <n v="9472520"/>
    <n v="5175127"/>
    <n v="3023041"/>
    <n v="535977"/>
    <n v="1120105"/>
    <n v="10227305"/>
    <x v="841"/>
    <n v="10.597947879128268"/>
    <x v="2"/>
  </r>
  <r>
    <x v="26"/>
    <x v="16"/>
    <n v="141782"/>
    <n v="195705"/>
    <n v="765177"/>
    <n v="647053"/>
    <n v="1607935"/>
    <n v="855803"/>
    <n v="509899"/>
    <n v="66973"/>
    <n v="158151"/>
    <n v="1622485"/>
    <x v="842"/>
    <n v="11.340896587719174"/>
    <x v="2"/>
  </r>
  <r>
    <x v="27"/>
    <x v="16"/>
    <n v="292161"/>
    <n v="297732"/>
    <n v="1182776"/>
    <n v="2041973"/>
    <n v="3522481"/>
    <n v="1887427"/>
    <n v="905681"/>
    <n v="144995"/>
    <n v="488293"/>
    <n v="3523803"/>
    <x v="843"/>
    <n v="12.056643426056182"/>
    <x v="2"/>
  </r>
  <r>
    <x v="28"/>
    <x v="16"/>
    <n v="430985"/>
    <n v="425133"/>
    <n v="2272415"/>
    <n v="1744553"/>
    <n v="4442101"/>
    <n v="2145779"/>
    <n v="1364083"/>
    <n v="142194"/>
    <n v="633545"/>
    <n v="4577881"/>
    <x v="844"/>
    <n v="10.306857547246423"/>
    <x v="2"/>
  </r>
  <r>
    <x v="29"/>
    <x v="16"/>
    <n v="197024"/>
    <n v="146867"/>
    <n v="1002239"/>
    <n v="1667056"/>
    <n v="2816162"/>
    <n v="1546316"/>
    <n v="822081"/>
    <n v="74820"/>
    <n v="112359"/>
    <n v="2757401"/>
    <x v="845"/>
    <n v="14.293497238915055"/>
    <x v="2"/>
  </r>
  <r>
    <x v="30"/>
    <x v="16"/>
    <n v="1354912"/>
    <n v="1014556"/>
    <n v="10401527"/>
    <n v="15094330"/>
    <n v="26510413"/>
    <n v="13800343"/>
    <n v="8687138"/>
    <n v="952796"/>
    <n v="1499241"/>
    <n v="26145334"/>
    <x v="846"/>
    <n v="19.566151159632508"/>
    <x v="2"/>
  </r>
  <r>
    <x v="31"/>
    <x v="16"/>
    <n v="328737"/>
    <n v="519973"/>
    <n v="2615320"/>
    <n v="568184"/>
    <n v="3703477"/>
    <n v="1807514"/>
    <n v="1167618"/>
    <n v="132017"/>
    <n v="784529"/>
    <n v="3945515"/>
    <x v="847"/>
    <n v="11.26577476827981"/>
    <x v="2"/>
  </r>
  <r>
    <x v="32"/>
    <x v="16"/>
    <n v="2696688"/>
    <n v="3197833"/>
    <n v="25768345"/>
    <n v="26918938"/>
    <n v="55885116"/>
    <n v="35195372"/>
    <n v="14079990"/>
    <n v="1415237"/>
    <n v="5463718"/>
    <n v="57851481"/>
    <x v="848"/>
    <n v="20.72361207525676"/>
    <x v="2"/>
  </r>
  <r>
    <x v="33"/>
    <x v="16"/>
    <n v="1452064"/>
    <n v="1377661"/>
    <n v="8229140"/>
    <n v="5803763"/>
    <n v="15410564"/>
    <n v="7943541"/>
    <n v="3848021"/>
    <n v="751609"/>
    <n v="1647148"/>
    <n v="14868070"/>
    <x v="849"/>
    <n v="10.612868303325474"/>
    <x v="2"/>
  </r>
  <r>
    <x v="34"/>
    <x v="16"/>
    <n v="94653"/>
    <n v="160294"/>
    <n v="407374"/>
    <n v="582474"/>
    <n v="1150142"/>
    <n v="579830"/>
    <n v="310316"/>
    <n v="78735"/>
    <n v="95977"/>
    <n v="1137260"/>
    <x v="850"/>
    <n v="12.151141538038942"/>
    <x v="2"/>
  </r>
  <r>
    <x v="35"/>
    <x v="16"/>
    <n v="1729072"/>
    <n v="1531263"/>
    <n v="10226228"/>
    <n v="11021853"/>
    <n v="22779344"/>
    <n v="10734314"/>
    <n v="7347959"/>
    <n v="929409"/>
    <n v="2552105"/>
    <n v="22427481"/>
    <x v="851"/>
    <n v="13.174317784337495"/>
    <x v="2"/>
  </r>
  <r>
    <x v="36"/>
    <x v="16"/>
    <n v="644549"/>
    <n v="768972"/>
    <n v="3014993"/>
    <n v="2245842"/>
    <n v="6029807"/>
    <n v="2836912"/>
    <n v="1895590"/>
    <n v="577867"/>
    <n v="568720"/>
    <n v="5941799"/>
    <x v="852"/>
    <n v="9.355079287998274"/>
    <x v="2"/>
  </r>
  <r>
    <x v="37"/>
    <x v="16"/>
    <n v="560726"/>
    <n v="656298"/>
    <n v="3117315"/>
    <n v="2385143"/>
    <n v="6158756"/>
    <n v="3291310"/>
    <n v="2121378"/>
    <n v="214699"/>
    <n v="803096"/>
    <n v="6715011"/>
    <x v="853"/>
    <n v="10.983539197397659"/>
    <x v="2"/>
  </r>
  <r>
    <x v="38"/>
    <x v="16"/>
    <n v="1687145"/>
    <n v="1811141"/>
    <n v="9858461"/>
    <n v="15085983"/>
    <n v="26755585"/>
    <n v="12803821"/>
    <n v="7637090"/>
    <n v="1155635"/>
    <n v="2411908"/>
    <n v="27328680"/>
    <x v="854"/>
    <n v="15.858497639503421"/>
    <x v="2"/>
  </r>
  <r>
    <x v="39"/>
    <x v="16"/>
    <n v="141521"/>
    <n v="206225"/>
    <n v="765069"/>
    <n v="1208420"/>
    <n v="2179714"/>
    <n v="1224158"/>
    <n v="773039"/>
    <n v="90493"/>
    <n v="24161"/>
    <n v="2171376"/>
    <x v="855"/>
    <n v="15.402053405501658"/>
    <x v="2"/>
  </r>
  <r>
    <x v="40"/>
    <x v="16"/>
    <n v="714290"/>
    <n v="734602"/>
    <n v="3654658"/>
    <n v="3280473"/>
    <n v="7669733"/>
    <n v="3854229"/>
    <n v="2463391"/>
    <n v="398422"/>
    <n v="1318784"/>
    <n v="8427391"/>
    <x v="856"/>
    <n v="10.737561774629352"/>
    <x v="2"/>
  </r>
  <r>
    <x v="41"/>
    <x v="16"/>
    <n v="126624"/>
    <n v="201889"/>
    <n v="412798"/>
    <n v="644189"/>
    <n v="1258876"/>
    <n v="645912"/>
    <n v="379946"/>
    <n v="56772"/>
    <n v="154459"/>
    <n v="1273527"/>
    <x v="857"/>
    <n v="9.941843568359868"/>
    <x v="2"/>
  </r>
  <r>
    <x v="42"/>
    <x v="16"/>
    <n v="971484"/>
    <n v="870374"/>
    <n v="3800870"/>
    <n v="3441651"/>
    <n v="8112895"/>
    <n v="4809809"/>
    <n v="2480290"/>
    <n v="461464"/>
    <n v="652210"/>
    <n v="8611178"/>
    <x v="858"/>
    <n v="8.3510330587019439"/>
    <x v="2"/>
  </r>
  <r>
    <x v="43"/>
    <x v="16"/>
    <n v="4647205"/>
    <n v="4913841"/>
    <n v="19708771"/>
    <n v="23464919"/>
    <n v="48087531"/>
    <n v="23895853"/>
    <n v="13799383"/>
    <n v="2289408"/>
    <n v="9297597"/>
    <n v="53575273"/>
    <x v="859"/>
    <n v="10.347624217136968"/>
    <x v="2"/>
  </r>
  <r>
    <x v="44"/>
    <x v="16"/>
    <n v="532433"/>
    <n v="535223"/>
    <n v="2224007"/>
    <n v="1479713"/>
    <n v="4238943"/>
    <n v="2169434"/>
    <n v="1008636"/>
    <n v="310325"/>
    <n v="821593"/>
    <n v="4419750"/>
    <x v="860"/>
    <n v="7.9614580613898838"/>
    <x v="2"/>
  </r>
  <r>
    <x v="45"/>
    <x v="16"/>
    <n v="86320"/>
    <n v="102453"/>
    <n v="1336424"/>
    <n v="244157"/>
    <n v="1683034"/>
    <n v="859433"/>
    <n v="489015"/>
    <n v="49100"/>
    <n v="64170"/>
    <n v="1661019"/>
    <x v="861"/>
    <n v="19.497613531047264"/>
    <x v="2"/>
  </r>
  <r>
    <x v="46"/>
    <x v="16"/>
    <n v="1235064"/>
    <n v="914507"/>
    <n v="6317714"/>
    <n v="8019260"/>
    <n v="15251481"/>
    <n v="8194237"/>
    <n v="4813706"/>
    <n v="574858"/>
    <n v="1418914"/>
    <n v="15510318"/>
    <x v="862"/>
    <n v="12.34873739336585"/>
    <x v="2"/>
  </r>
  <r>
    <x v="47"/>
    <x v="16"/>
    <n v="1035907"/>
    <n v="1385421"/>
    <n v="7146416"/>
    <n v="3493175"/>
    <n v="12025012"/>
    <n v="5984072"/>
    <n v="3464921"/>
    <n v="509407"/>
    <n v="1818982"/>
    <n v="12240632"/>
    <x v="863"/>
    <n v="11.608196488680933"/>
    <x v="2"/>
  </r>
  <r>
    <x v="48"/>
    <x v="16"/>
    <n v="281908"/>
    <n v="355325"/>
    <n v="1793917"/>
    <n v="947970"/>
    <n v="3097212"/>
    <n v="1759397"/>
    <n v="994305"/>
    <n v="196984"/>
    <n v="157049"/>
    <n v="3121728"/>
    <x v="864"/>
    <n v="10.986605559260468"/>
    <x v="2"/>
  </r>
  <r>
    <x v="49"/>
    <x v="16"/>
    <n v="867035"/>
    <n v="1258519"/>
    <n v="4785070"/>
    <n v="4947492"/>
    <n v="10991081"/>
    <n v="5857285"/>
    <n v="3382519"/>
    <n v="473295"/>
    <n v="648807"/>
    <n v="10880480"/>
    <x v="865"/>
    <n v="12.6766289711488"/>
    <x v="2"/>
  </r>
  <r>
    <x v="50"/>
    <x v="16"/>
    <n v="86971"/>
    <n v="108333"/>
    <n v="945765"/>
    <n v="621663"/>
    <n v="1675761"/>
    <n v="744877"/>
    <n v="482641"/>
    <n v="47165"/>
    <n v="372507"/>
    <n v="1658156"/>
    <x v="866"/>
    <n v="19.268043370778766"/>
    <x v="2"/>
  </r>
  <r>
    <x v="0"/>
    <x v="17"/>
    <n v="748889"/>
    <n v="1134111"/>
    <n v="3800128"/>
    <n v="2346819"/>
    <n v="7281058"/>
    <n v="3900492"/>
    <n v="2308399"/>
    <n v="555539"/>
    <n v="729720"/>
    <n v="7647571"/>
    <x v="867"/>
    <n v="9.7224795663976913"/>
    <x v="2"/>
  </r>
  <r>
    <x v="1"/>
    <x v="17"/>
    <n v="131265"/>
    <n v="366970"/>
    <n v="1356673"/>
    <n v="506695"/>
    <n v="2230338"/>
    <n v="1151630"/>
    <n v="856333"/>
    <n v="71634"/>
    <n v="229874"/>
    <n v="2371251"/>
    <x v="868"/>
    <n v="16.991109587475716"/>
    <x v="2"/>
  </r>
  <r>
    <x v="2"/>
    <x v="17"/>
    <n v="963517"/>
    <n v="1579806"/>
    <n v="3139588"/>
    <n v="4108728"/>
    <n v="8828122"/>
    <n v="4223152"/>
    <n v="2949514"/>
    <n v="400773"/>
    <n v="713810"/>
    <n v="8812967"/>
    <x v="869"/>
    <n v="9.1623936059249598"/>
    <x v="2"/>
  </r>
  <r>
    <x v="3"/>
    <x v="17"/>
    <n v="474897"/>
    <n v="787738"/>
    <n v="3677112"/>
    <n v="604422"/>
    <n v="5069272"/>
    <n v="2521528"/>
    <n v="1595730"/>
    <n v="639753"/>
    <n v="595456"/>
    <n v="5520387"/>
    <x v="870"/>
    <n v="10.67446625268216"/>
    <x v="2"/>
  </r>
  <r>
    <x v="4"/>
    <x v="17"/>
    <n v="6213958"/>
    <n v="9715980"/>
    <n v="34173911"/>
    <n v="23466828"/>
    <n v="67356719"/>
    <n v="34657275"/>
    <n v="20704755"/>
    <n v="3556156"/>
    <n v="7150441"/>
    <n v="71227111"/>
    <x v="871"/>
    <n v="10.839583885182359"/>
    <x v="2"/>
  </r>
  <r>
    <x v="5"/>
    <x v="17"/>
    <n v="825242"/>
    <n v="714230"/>
    <n v="3817875"/>
    <n v="4261571"/>
    <n v="8793676"/>
    <n v="4232076"/>
    <n v="2807231"/>
    <n v="330789"/>
    <n v="1011988"/>
    <n v="8914338"/>
    <x v="872"/>
    <n v="10.655875488644543"/>
    <x v="2"/>
  </r>
  <r>
    <x v="6"/>
    <x v="17"/>
    <n v="534800"/>
    <n v="818573"/>
    <n v="3238401"/>
    <n v="5669948"/>
    <n v="9726922"/>
    <n v="5242817"/>
    <n v="2768520"/>
    <n v="331600"/>
    <n v="823081"/>
    <n v="9542108"/>
    <x v="873"/>
    <n v="18.187961854899029"/>
    <x v="2"/>
  </r>
  <r>
    <x v="7"/>
    <x v="17"/>
    <n v="117628"/>
    <n v="180584"/>
    <n v="992422"/>
    <n v="560452"/>
    <n v="1733458"/>
    <n v="901200"/>
    <n v="499586"/>
    <n v="79328"/>
    <n v="192826"/>
    <n v="1758988"/>
    <x v="874"/>
    <n v="14.736780358418065"/>
    <x v="2"/>
  </r>
  <r>
    <x v="8"/>
    <x v="17"/>
    <n v="43866"/>
    <n v="80585"/>
    <n v="0"/>
    <n v="1115349"/>
    <n v="1195934"/>
    <n v="526469"/>
    <n v="425379"/>
    <n v="40837"/>
    <n v="297363"/>
    <n v="1290048"/>
    <x v="875"/>
    <n v="27.263347467286739"/>
    <x v="2"/>
  </r>
  <r>
    <x v="9"/>
    <x v="17"/>
    <n v="2627390"/>
    <n v="4200103"/>
    <n v="8216582"/>
    <n v="13814456"/>
    <n v="26231141"/>
    <n v="13869921"/>
    <n v="8069310"/>
    <n v="1573867"/>
    <n v="2944085"/>
    <n v="27267009"/>
    <x v="876"/>
    <n v="9.9837256745287153"/>
    <x v="2"/>
  </r>
  <r>
    <x v="10"/>
    <x v="17"/>
    <n v="1660643"/>
    <n v="2598486"/>
    <n v="6739406"/>
    <n v="8501959"/>
    <n v="17839851"/>
    <n v="9841382"/>
    <n v="5059938"/>
    <n v="822517"/>
    <n v="1814143"/>
    <n v="17834488"/>
    <x v="877"/>
    <n v="10.742737000065636"/>
    <x v="2"/>
  </r>
  <r>
    <x v="11"/>
    <x v="17"/>
    <n v="180196"/>
    <n v="382400"/>
    <n v="2093300"/>
    <n v="89156"/>
    <n v="2564856"/>
    <n v="1321657"/>
    <n v="697833"/>
    <n v="123051"/>
    <n v="72917"/>
    <n v="2215458"/>
    <x v="878"/>
    <n v="14.233701081045083"/>
    <x v="2"/>
  </r>
  <r>
    <x v="12"/>
    <x v="17"/>
    <n v="266613"/>
    <n v="444112"/>
    <n v="1231537"/>
    <n v="502350"/>
    <n v="2177999"/>
    <n v="1159932"/>
    <n v="638912"/>
    <n v="100157"/>
    <n v="135181"/>
    <n v="2098737"/>
    <x v="879"/>
    <n v="8.1691402894832592"/>
    <x v="2"/>
  </r>
  <r>
    <x v="13"/>
    <x v="17"/>
    <n v="2098401"/>
    <n v="3809939"/>
    <n v="8696107"/>
    <n v="15747574"/>
    <n v="28253620"/>
    <n v="14668228"/>
    <n v="9146295"/>
    <n v="961079"/>
    <n v="1944264"/>
    <n v="28560306"/>
    <x v="880"/>
    <n v="13.464356907950387"/>
    <x v="2"/>
  </r>
  <r>
    <x v="14"/>
    <x v="17"/>
    <n v="1026053"/>
    <n v="1477561"/>
    <n v="7342841"/>
    <n v="5202838"/>
    <n v="14023240"/>
    <n v="5746633"/>
    <n v="3696608"/>
    <n v="492877"/>
    <n v="929416"/>
    <n v="11502534"/>
    <x v="881"/>
    <n v="13.667169239795605"/>
    <x v="2"/>
  </r>
  <r>
    <x v="15"/>
    <x v="17"/>
    <n v="491255"/>
    <n v="728361"/>
    <n v="2217889"/>
    <n v="2798622"/>
    <n v="5744872"/>
    <n v="2970150"/>
    <n v="1622316"/>
    <n v="226336"/>
    <n v="811476"/>
    <n v="5941449"/>
    <x v="882"/>
    <n v="11.694276903034066"/>
    <x v="2"/>
  </r>
  <r>
    <x v="16"/>
    <x v="17"/>
    <n v="471406"/>
    <n v="673692"/>
    <n v="2860999"/>
    <n v="1919437"/>
    <n v="5454128"/>
    <n v="2837948"/>
    <n v="1529158"/>
    <n v="219287"/>
    <n v="1182167"/>
    <n v="5979429"/>
    <x v="883"/>
    <n v="11.569916377814453"/>
    <x v="2"/>
  </r>
  <r>
    <x v="17"/>
    <x v="17"/>
    <n v="679901"/>
    <n v="1059915"/>
    <n v="3662243"/>
    <n v="2159793"/>
    <n v="6881951"/>
    <n v="3616584"/>
    <n v="2117063"/>
    <n v="416036"/>
    <n v="747498"/>
    <n v="7092071"/>
    <x v="884"/>
    <n v="10.121989819106016"/>
    <x v="2"/>
  </r>
  <r>
    <x v="18"/>
    <x v="17"/>
    <n v="663802"/>
    <n v="1549575"/>
    <n v="3348043"/>
    <n v="3193411"/>
    <n v="8091029"/>
    <n v="4136550"/>
    <n v="2543542"/>
    <n v="402190"/>
    <n v="788979"/>
    <n v="8125021"/>
    <x v="885"/>
    <n v="12.188919286172684"/>
    <x v="2"/>
  </r>
  <r>
    <x v="19"/>
    <x v="17"/>
    <n v="187634"/>
    <n v="320917"/>
    <n v="1083913"/>
    <n v="1316535"/>
    <n v="2721365"/>
    <n v="1421800"/>
    <n v="874381"/>
    <n v="106653"/>
    <n v="157510"/>
    <n v="2680693"/>
    <x v="886"/>
    <n v="14.503581440463881"/>
    <x v="2"/>
  </r>
  <r>
    <x v="20"/>
    <x v="17"/>
    <n v="848252"/>
    <n v="1004498"/>
    <n v="5544725"/>
    <n v="6778547"/>
    <n v="13327770"/>
    <n v="7147880"/>
    <n v="4047487"/>
    <n v="481151"/>
    <n v="1107922"/>
    <n v="13205691"/>
    <x v="887"/>
    <n v="15.712040761471826"/>
    <x v="2"/>
  </r>
  <r>
    <x v="21"/>
    <x v="17"/>
    <n v="929569"/>
    <n v="1092892"/>
    <n v="5742989"/>
    <n v="8083882"/>
    <n v="14919763"/>
    <n v="8479433"/>
    <n v="4512401"/>
    <n v="442057"/>
    <n v="807802"/>
    <n v="14857823"/>
    <x v="888"/>
    <n v="16.050194229798972"/>
    <x v="2"/>
  </r>
  <r>
    <x v="22"/>
    <x v="17"/>
    <n v="1510716"/>
    <n v="2383817"/>
    <n v="9694417"/>
    <n v="7315227"/>
    <n v="19393461"/>
    <n v="9457233"/>
    <n v="6228939"/>
    <n v="879325"/>
    <n v="1201729"/>
    <n v="19967017"/>
    <x v="889"/>
    <n v="12.837264581827425"/>
    <x v="2"/>
  </r>
  <r>
    <x v="23"/>
    <x v="17"/>
    <n v="799615"/>
    <n v="1245368"/>
    <n v="5978487"/>
    <n v="3160080"/>
    <n v="10383935"/>
    <n v="5676045"/>
    <n v="2504618"/>
    <n v="795088"/>
    <n v="949938"/>
    <n v="10564774"/>
    <x v="890"/>
    <n v="12.986168343515317"/>
    <x v="2"/>
  </r>
  <r>
    <x v="24"/>
    <x v="17"/>
    <n v="491651"/>
    <n v="945973"/>
    <n v="2109089"/>
    <n v="1411315"/>
    <n v="4466377"/>
    <n v="2337184"/>
    <n v="1399684"/>
    <n v="273024"/>
    <n v="421984"/>
    <n v="4504257"/>
    <x v="891"/>
    <n v="9.0844460806547733"/>
    <x v="2"/>
  </r>
  <r>
    <x v="25"/>
    <x v="17"/>
    <n v="897348"/>
    <n v="1430854"/>
    <n v="3471772"/>
    <n v="4685077"/>
    <n v="9587703"/>
    <n v="5237387"/>
    <n v="3043213"/>
    <n v="549680"/>
    <n v="926566"/>
    <n v="10139784"/>
    <x v="892"/>
    <n v="10.684486954893753"/>
    <x v="2"/>
  </r>
  <r>
    <x v="26"/>
    <x v="17"/>
    <n v="141693"/>
    <n v="256049"/>
    <n v="744931"/>
    <n v="622991"/>
    <n v="1623971"/>
    <n v="895727"/>
    <n v="531730"/>
    <n v="68814"/>
    <n v="110195"/>
    <n v="1642886"/>
    <x v="893"/>
    <n v="11.461194272123535"/>
    <x v="2"/>
  </r>
  <r>
    <x v="27"/>
    <x v="17"/>
    <n v="294948"/>
    <n v="465728"/>
    <n v="1184996"/>
    <n v="2069836"/>
    <n v="3720560"/>
    <n v="2089854"/>
    <n v="927065"/>
    <n v="152158"/>
    <n v="371348"/>
    <n v="3640199"/>
    <x v="894"/>
    <n v="12.614291332709495"/>
    <x v="2"/>
  </r>
  <r>
    <x v="28"/>
    <x v="17"/>
    <n v="423859"/>
    <n v="358496"/>
    <n v="2341891"/>
    <n v="1562084"/>
    <n v="4262471"/>
    <n v="2117135"/>
    <n v="1359161"/>
    <n v="142848"/>
    <n v="381094"/>
    <n v="4260869"/>
    <x v="895"/>
    <n v="10.056341849530151"/>
    <x v="2"/>
  </r>
  <r>
    <x v="29"/>
    <x v="17"/>
    <n v="196648"/>
    <n v="185175"/>
    <n v="1060998"/>
    <n v="1660400"/>
    <n v="2906573"/>
    <n v="1612216"/>
    <n v="837094"/>
    <n v="76110"/>
    <n v="131261"/>
    <n v="2856965"/>
    <x v="896"/>
    <n v="14.780587648997193"/>
    <x v="2"/>
  </r>
  <r>
    <x v="30"/>
    <x v="17"/>
    <n v="1369553"/>
    <n v="2386865"/>
    <n v="9059511"/>
    <n v="15229841"/>
    <n v="26676217"/>
    <n v="14481471"/>
    <n v="8958765"/>
    <n v="962529"/>
    <n v="1154089"/>
    <n v="26736651"/>
    <x v="897"/>
    <n v="19.478046486700404"/>
    <x v="2"/>
  </r>
  <r>
    <x v="31"/>
    <x v="17"/>
    <n v="331436"/>
    <n v="753816"/>
    <n v="2307843"/>
    <n v="576947"/>
    <n v="3638606"/>
    <n v="1800983"/>
    <n v="1178045"/>
    <n v="135042"/>
    <n v="634137"/>
    <n v="3814058"/>
    <x v="898"/>
    <n v="10.978306520715915"/>
    <x v="2"/>
  </r>
  <r>
    <x v="32"/>
    <x v="17"/>
    <n v="2697357"/>
    <n v="3694050"/>
    <n v="23111427"/>
    <n v="28647823"/>
    <n v="55453300"/>
    <n v="36628097"/>
    <n v="14152383"/>
    <n v="1433218"/>
    <n v="6125749"/>
    <n v="60067253"/>
    <x v="899"/>
    <n v="20.558383632570699"/>
    <x v="2"/>
  </r>
  <r>
    <x v="33"/>
    <x v="17"/>
    <n v="1444409"/>
    <n v="1927843"/>
    <n v="7451302"/>
    <n v="7242123"/>
    <n v="16621268"/>
    <n v="7637844"/>
    <n v="3873929"/>
    <n v="705012"/>
    <n v="1192652"/>
    <n v="14162497"/>
    <x v="900"/>
    <n v="11.507314064091265"/>
    <x v="2"/>
  </r>
  <r>
    <x v="34"/>
    <x v="17"/>
    <n v="94997"/>
    <n v="277985"/>
    <n v="552616"/>
    <n v="477613"/>
    <n v="1308214"/>
    <n v="627378"/>
    <n v="342204"/>
    <n v="80790"/>
    <n v="142873"/>
    <n v="1267426"/>
    <x v="901"/>
    <n v="13.77110856132299"/>
    <x v="2"/>
  </r>
  <r>
    <x v="35"/>
    <x v="17"/>
    <n v="1669748"/>
    <n v="2310440"/>
    <n v="9987732"/>
    <n v="10949735"/>
    <n v="23247907"/>
    <n v="10976072"/>
    <n v="7468941"/>
    <n v="923709"/>
    <n v="2451038"/>
    <n v="22701333"/>
    <x v="902"/>
    <n v="13.923003351403924"/>
    <x v="2"/>
  </r>
  <r>
    <x v="36"/>
    <x v="17"/>
    <n v="653592"/>
    <n v="768319"/>
    <n v="2658186"/>
    <n v="2352002"/>
    <n v="5778507"/>
    <n v="2900568"/>
    <n v="1901671"/>
    <n v="624330"/>
    <n v="471937"/>
    <n v="5971651"/>
    <x v="903"/>
    <n v="8.8411531964895538"/>
    <x v="2"/>
  </r>
  <r>
    <x v="37"/>
    <x v="17"/>
    <n v="560239"/>
    <n v="813110"/>
    <n v="2947614"/>
    <n v="2459055"/>
    <n v="6219779"/>
    <n v="3246437"/>
    <n v="2054025"/>
    <n v="219391"/>
    <n v="573818"/>
    <n v="6398065"/>
    <x v="904"/>
    <n v="11.102010035002918"/>
    <x v="2"/>
  </r>
  <r>
    <x v="38"/>
    <x v="17"/>
    <n v="1682887"/>
    <n v="2977089"/>
    <n v="9430947"/>
    <n v="15475955"/>
    <n v="27883991"/>
    <n v="13442543"/>
    <n v="7774897"/>
    <n v="1183764"/>
    <n v="2208448"/>
    <n v="28231191"/>
    <x v="905"/>
    <n v="16.569140411685396"/>
    <x v="2"/>
  </r>
  <r>
    <x v="39"/>
    <x v="17"/>
    <n v="141023"/>
    <n v="247217"/>
    <n v="736525"/>
    <n v="1223381"/>
    <n v="2207123"/>
    <n v="1238257"/>
    <n v="758963"/>
    <n v="89242"/>
    <n v="40673"/>
    <n v="2187163"/>
    <x v="906"/>
    <n v="15.650801642285302"/>
    <x v="2"/>
  </r>
  <r>
    <x v="40"/>
    <x v="17"/>
    <n v="715590"/>
    <n v="1058473"/>
    <n v="3377539"/>
    <n v="3319407"/>
    <n v="7755419"/>
    <n v="3797945"/>
    <n v="2445636"/>
    <n v="389554"/>
    <n v="1203253"/>
    <n v="8242553"/>
    <x v="907"/>
    <n v="10.837796783074106"/>
    <x v="2"/>
  </r>
  <r>
    <x v="41"/>
    <x v="17"/>
    <n v="123555"/>
    <n v="250554"/>
    <n v="398601"/>
    <n v="643587"/>
    <n v="1292742"/>
    <n v="660064"/>
    <n v="382212"/>
    <n v="57639"/>
    <n v="146273"/>
    <n v="1281632"/>
    <x v="908"/>
    <n v="10.462886973412651"/>
    <x v="2"/>
  </r>
  <r>
    <x v="42"/>
    <x v="17"/>
    <n v="971414"/>
    <n v="1094293"/>
    <n v="3834174"/>
    <n v="3476558"/>
    <n v="8405025"/>
    <n v="4934044"/>
    <n v="2516326"/>
    <n v="467568"/>
    <n v="627390"/>
    <n v="8760367"/>
    <x v="909"/>
    <n v="8.6523614030681042"/>
    <x v="2"/>
  </r>
  <r>
    <x v="43"/>
    <x v="17"/>
    <n v="4728815"/>
    <n v="7984614"/>
    <n v="18899565"/>
    <n v="23675321"/>
    <n v="50559500"/>
    <n v="25097921"/>
    <n v="14179639"/>
    <n v="2401640"/>
    <n v="8055742"/>
    <n v="53810244"/>
    <x v="910"/>
    <n v="10.691790649454461"/>
    <x v="2"/>
  </r>
  <r>
    <x v="44"/>
    <x v="17"/>
    <n v="538676"/>
    <n v="570301"/>
    <n v="2171889"/>
    <n v="1508069"/>
    <n v="4250259"/>
    <n v="2117551"/>
    <n v="1002867"/>
    <n v="308107"/>
    <n v="786272"/>
    <n v="4326951"/>
    <x v="911"/>
    <n v="7.8901955906704586"/>
    <x v="2"/>
  </r>
  <r>
    <x v="45"/>
    <x v="17"/>
    <n v="87750"/>
    <n v="173528"/>
    <n v="1326528"/>
    <n v="249842"/>
    <n v="1749898"/>
    <n v="890606"/>
    <n v="509650"/>
    <n v="47578"/>
    <n v="65751"/>
    <n v="1719870"/>
    <x v="912"/>
    <n v="19.941857549857549"/>
    <x v="2"/>
  </r>
  <r>
    <x v="46"/>
    <x v="17"/>
    <n v="1244673"/>
    <n v="1532041"/>
    <n v="5489710"/>
    <n v="7915444"/>
    <n v="14937195"/>
    <n v="8049137"/>
    <n v="4654459"/>
    <n v="565527"/>
    <n v="1127484"/>
    <n v="14919831"/>
    <x v="913"/>
    <n v="12.000899031311839"/>
    <x v="2"/>
  </r>
  <r>
    <x v="47"/>
    <x v="17"/>
    <n v="1034735"/>
    <n v="1400984"/>
    <n v="6931430"/>
    <n v="3586676"/>
    <n v="11919090"/>
    <n v="5934710"/>
    <n v="3402730"/>
    <n v="503236"/>
    <n v="1516372"/>
    <n v="11820814"/>
    <x v="914"/>
    <n v="11.518978289127167"/>
    <x v="2"/>
  </r>
  <r>
    <x v="48"/>
    <x v="17"/>
    <n v="281828"/>
    <n v="513794"/>
    <n v="1677745"/>
    <n v="985335"/>
    <n v="3176874"/>
    <n v="1978226"/>
    <n v="1094980"/>
    <n v="204402"/>
    <n v="191662"/>
    <n v="3484593"/>
    <x v="915"/>
    <n v="11.272385994294392"/>
    <x v="2"/>
  </r>
  <r>
    <x v="49"/>
    <x v="17"/>
    <n v="864898"/>
    <n v="1115342"/>
    <n v="4951919"/>
    <n v="5222459"/>
    <n v="11289720"/>
    <n v="5994721"/>
    <n v="3455651"/>
    <n v="485711"/>
    <n v="617744"/>
    <n v="11116821"/>
    <x v="916"/>
    <n v="13.053238647794306"/>
    <x v="2"/>
  </r>
  <r>
    <x v="50"/>
    <x v="17"/>
    <n v="87379"/>
    <n v="123942"/>
    <n v="880916"/>
    <n v="713747"/>
    <n v="1718605"/>
    <n v="787627"/>
    <n v="504838"/>
    <n v="49289"/>
    <n v="340678"/>
    <n v="1696177"/>
    <x v="917"/>
    <n v="19.668398585472481"/>
    <x v="2"/>
  </r>
  <r>
    <x v="0"/>
    <x v="18"/>
    <n v="746933"/>
    <n v="1077070"/>
    <n v="3965614"/>
    <n v="2334041"/>
    <n v="7376725"/>
    <n v="3844055"/>
    <n v="2295909"/>
    <n v="559140"/>
    <n v="564183"/>
    <n v="7411768"/>
    <x v="918"/>
    <n v="9.8760196697695779"/>
    <x v="2"/>
  </r>
  <r>
    <x v="1"/>
    <x v="18"/>
    <n v="131704"/>
    <n v="420152"/>
    <n v="1416163"/>
    <n v="521513"/>
    <n v="2357828"/>
    <n v="1215062"/>
    <n v="908567"/>
    <n v="81031"/>
    <n v="180137"/>
    <n v="2443898"/>
    <x v="919"/>
    <n v="17.902478284638281"/>
    <x v="2"/>
  </r>
  <r>
    <x v="2"/>
    <x v="18"/>
    <n v="946571"/>
    <n v="1245814"/>
    <n v="3054501"/>
    <n v="4128871"/>
    <n v="8429186"/>
    <n v="3977772"/>
    <n v="2935127"/>
    <n v="350633"/>
    <n v="741124"/>
    <n v="8610417"/>
    <x v="920"/>
    <n v="8.9049696219301033"/>
    <x v="2"/>
  </r>
  <r>
    <x v="3"/>
    <x v="18"/>
    <n v="475551"/>
    <n v="827026"/>
    <n v="3701224"/>
    <n v="648112"/>
    <n v="5176362"/>
    <n v="2559292"/>
    <n v="1655684"/>
    <n v="676591"/>
    <n v="605857"/>
    <n v="5669431"/>
    <x v="921"/>
    <n v="10.884977636468014"/>
    <x v="2"/>
  </r>
  <r>
    <x v="4"/>
    <x v="18"/>
    <n v="6202604"/>
    <n v="9990221"/>
    <n v="37752712"/>
    <n v="23210398"/>
    <n v="70953331"/>
    <n v="34225248"/>
    <n v="20266047"/>
    <n v="3486160"/>
    <n v="6523770"/>
    <n v="69847705"/>
    <x v="922"/>
    <n v="11.439281147079518"/>
    <x v="2"/>
  </r>
  <r>
    <x v="5"/>
    <x v="18"/>
    <n v="834832"/>
    <n v="969288"/>
    <n v="3493923"/>
    <n v="4284260"/>
    <n v="8747471"/>
    <n v="4204486"/>
    <n v="2804955"/>
    <n v="338267"/>
    <n v="827354"/>
    <n v="8676451"/>
    <x v="923"/>
    <n v="10.478121346570328"/>
    <x v="2"/>
  </r>
  <r>
    <x v="6"/>
    <x v="18"/>
    <n v="530132"/>
    <n v="796156"/>
    <n v="3185501"/>
    <n v="5801511"/>
    <n v="9783168"/>
    <n v="5363942"/>
    <n v="2844490"/>
    <n v="333756"/>
    <n v="516116"/>
    <n v="9439182"/>
    <x v="924"/>
    <n v="18.454211403952222"/>
    <x v="2"/>
  </r>
  <r>
    <x v="7"/>
    <x v="18"/>
    <n v="119878"/>
    <n v="192182"/>
    <n v="1010026"/>
    <n v="556962"/>
    <n v="1759170"/>
    <n v="964284"/>
    <n v="497158"/>
    <n v="89576"/>
    <n v="182497"/>
    <n v="1808905"/>
    <x v="925"/>
    <n v="14.674669247067852"/>
    <x v="2"/>
  </r>
  <r>
    <x v="8"/>
    <x v="18"/>
    <n v="44199"/>
    <n v="155505"/>
    <n v="0"/>
    <n v="1127566"/>
    <n v="1283071"/>
    <n v="525185"/>
    <n v="389526"/>
    <n v="56132"/>
    <n v="326332"/>
    <n v="1297175"/>
    <x v="926"/>
    <n v="29.029412430145477"/>
    <x v="2"/>
  </r>
  <r>
    <x v="9"/>
    <x v="18"/>
    <n v="2636404"/>
    <n v="4710376"/>
    <n v="9069119"/>
    <n v="12674198"/>
    <n v="26453693"/>
    <n v="14284224"/>
    <n v="8077593"/>
    <n v="1637138"/>
    <n v="2217069"/>
    <n v="26991946"/>
    <x v="927"/>
    <n v="10.034005789704461"/>
    <x v="2"/>
  </r>
  <r>
    <x v="10"/>
    <x v="18"/>
    <n v="1666039"/>
    <n v="2267161"/>
    <n v="7492489"/>
    <n v="8270393"/>
    <n v="18030043"/>
    <n v="9671343"/>
    <n v="5005101"/>
    <n v="874605"/>
    <n v="1368395"/>
    <n v="17187481"/>
    <x v="928"/>
    <n v="10.822101403388515"/>
    <x v="2"/>
  </r>
  <r>
    <x v="11"/>
    <x v="18"/>
    <n v="179601"/>
    <n v="347363"/>
    <n v="2088870"/>
    <n v="63280"/>
    <n v="2499513"/>
    <n v="1253534"/>
    <n v="786284"/>
    <n v="133810"/>
    <n v="85476"/>
    <n v="2259104"/>
    <x v="929"/>
    <n v="13.917032755942339"/>
    <x v="2"/>
  </r>
  <r>
    <x v="12"/>
    <x v="18"/>
    <n v="265713"/>
    <n v="292602"/>
    <n v="1320153"/>
    <n v="477227"/>
    <n v="2089982"/>
    <n v="1104553"/>
    <n v="613667"/>
    <n v="98963"/>
    <n v="83524"/>
    <n v="1960818"/>
    <x v="930"/>
    <n v="7.8655617150835679"/>
    <x v="2"/>
  </r>
  <r>
    <x v="13"/>
    <x v="18"/>
    <n v="2072114"/>
    <n v="2894897"/>
    <n v="10030682"/>
    <n v="16582005"/>
    <n v="29507584"/>
    <n v="14636402"/>
    <n v="9271610"/>
    <n v="922651"/>
    <n v="1884866"/>
    <n v="28525858"/>
    <x v="931"/>
    <n v="14.240328476135966"/>
    <x v="2"/>
  </r>
  <r>
    <x v="14"/>
    <x v="18"/>
    <n v="1023220"/>
    <n v="1024389"/>
    <n v="7340384"/>
    <n v="3760382"/>
    <n v="12125155"/>
    <n v="5609296"/>
    <n v="3548729"/>
    <n v="500684"/>
    <n v="843671"/>
    <n v="11113533"/>
    <x v="932"/>
    <n v="11.849998045386133"/>
    <x v="2"/>
  </r>
  <r>
    <x v="15"/>
    <x v="18"/>
    <n v="493493"/>
    <n v="596688"/>
    <n v="2537754"/>
    <n v="2964028"/>
    <n v="6098470"/>
    <n v="2995991"/>
    <n v="1638449"/>
    <n v="230237"/>
    <n v="861361"/>
    <n v="6057294"/>
    <x v="933"/>
    <n v="12.357763939914042"/>
    <x v="2"/>
  </r>
  <r>
    <x v="16"/>
    <x v="18"/>
    <n v="482692"/>
    <n v="612100"/>
    <n v="2945175"/>
    <n v="1981594"/>
    <n v="5538869"/>
    <n v="2839803"/>
    <n v="1530694"/>
    <n v="220493"/>
    <n v="851777"/>
    <n v="5662146"/>
    <x v="934"/>
    <n v="11.474955043796044"/>
    <x v="2"/>
  </r>
  <r>
    <x v="17"/>
    <x v="18"/>
    <n v="672958"/>
    <n v="1164688"/>
    <n v="3704150"/>
    <n v="2235751"/>
    <n v="7104589"/>
    <n v="3663998"/>
    <n v="2238626"/>
    <n v="426989"/>
    <n v="733357"/>
    <n v="7253850"/>
    <x v="935"/>
    <n v="10.557254687513931"/>
    <x v="2"/>
  </r>
  <r>
    <x v="18"/>
    <x v="18"/>
    <n v="665109"/>
    <n v="1497262"/>
    <n v="3269321"/>
    <n v="3256334"/>
    <n v="8022917"/>
    <n v="4162557"/>
    <n v="2582814"/>
    <n v="406798"/>
    <n v="809639"/>
    <n v="8218870"/>
    <x v="936"/>
    <n v="12.062559670670522"/>
    <x v="2"/>
  </r>
  <r>
    <x v="19"/>
    <x v="18"/>
    <n v="186835"/>
    <n v="289290"/>
    <n v="1043281"/>
    <n v="1321795"/>
    <n v="2654366"/>
    <n v="1431522"/>
    <n v="874220"/>
    <n v="145034"/>
    <n v="164850"/>
    <n v="2728535"/>
    <x v="937"/>
    <n v="14.207006181925228"/>
    <x v="2"/>
  </r>
  <r>
    <x v="20"/>
    <x v="18"/>
    <n v="851971"/>
    <n v="1255964"/>
    <n v="5508339"/>
    <n v="6679637"/>
    <n v="13443940"/>
    <n v="7205515"/>
    <n v="4150447"/>
    <n v="482356"/>
    <n v="989839"/>
    <n v="13247697"/>
    <x v="938"/>
    <n v="15.779809406658208"/>
    <x v="2"/>
  </r>
  <r>
    <x v="21"/>
    <x v="18"/>
    <n v="924903"/>
    <n v="1197383"/>
    <n v="5783240"/>
    <n v="8416058"/>
    <n v="15396681"/>
    <n v="8685894"/>
    <n v="4583586"/>
    <n v="445972"/>
    <n v="817228"/>
    <n v="15150898"/>
    <x v="939"/>
    <n v="16.646806205623726"/>
    <x v="2"/>
  </r>
  <r>
    <x v="22"/>
    <x v="18"/>
    <n v="1455966"/>
    <n v="2525528"/>
    <n v="9845508"/>
    <n v="7002990"/>
    <n v="19374026"/>
    <n v="9198775"/>
    <n v="6024406"/>
    <n v="862583"/>
    <n v="1273466"/>
    <n v="18469948"/>
    <x v="940"/>
    <n v="13.306647270609341"/>
    <x v="2"/>
  </r>
  <r>
    <x v="23"/>
    <x v="18"/>
    <n v="798891"/>
    <n v="842906"/>
    <n v="6289912"/>
    <n v="3779550"/>
    <n v="10912368"/>
    <n v="5644771"/>
    <n v="2520057"/>
    <n v="805204"/>
    <n v="1016875"/>
    <n v="10612480"/>
    <x v="941"/>
    <n v="13.65939533678562"/>
    <x v="2"/>
  </r>
  <r>
    <x v="24"/>
    <x v="18"/>
    <n v="490526"/>
    <n v="1006465"/>
    <n v="2071467"/>
    <n v="1438810"/>
    <n v="4516742"/>
    <n v="2238165"/>
    <n v="1393211"/>
    <n v="274243"/>
    <n v="368906"/>
    <n v="4345783"/>
    <x v="942"/>
    <n v="9.2079563570534493"/>
    <x v="2"/>
  </r>
  <r>
    <x v="25"/>
    <x v="18"/>
    <n v="896702"/>
    <n v="1344755"/>
    <n v="3828396"/>
    <n v="4742205"/>
    <n v="9915356"/>
    <n v="5100879"/>
    <n v="2975252"/>
    <n v="531640"/>
    <n v="849819"/>
    <n v="9842505"/>
    <x v="943"/>
    <n v="11.057582117581983"/>
    <x v="2"/>
  </r>
  <r>
    <x v="26"/>
    <x v="18"/>
    <n v="141529"/>
    <n v="264517"/>
    <n v="713642"/>
    <n v="653651"/>
    <n v="1631810"/>
    <n v="902615"/>
    <n v="540180"/>
    <n v="72488"/>
    <n v="103728"/>
    <n v="1655584"/>
    <x v="944"/>
    <n v="11.529863137590176"/>
    <x v="2"/>
  </r>
  <r>
    <x v="27"/>
    <x v="18"/>
    <n v="297659"/>
    <n v="571969"/>
    <n v="1153077"/>
    <n v="2154342"/>
    <n v="3879388"/>
    <n v="2101943"/>
    <n v="951912"/>
    <n v="171112"/>
    <n v="349683"/>
    <n v="3676326"/>
    <x v="945"/>
    <n v="13.032994130867872"/>
    <x v="2"/>
  </r>
  <r>
    <x v="28"/>
    <x v="18"/>
    <n v="429610"/>
    <n v="447002"/>
    <n v="2359671"/>
    <n v="1339904"/>
    <n v="4146577"/>
    <n v="2161550"/>
    <n v="1377125"/>
    <n v="149940"/>
    <n v="323746"/>
    <n v="4258855"/>
    <x v="946"/>
    <n v="9.6519564255953068"/>
    <x v="2"/>
  </r>
  <r>
    <x v="29"/>
    <x v="18"/>
    <n v="189275"/>
    <n v="184768"/>
    <n v="1061011"/>
    <n v="1701228"/>
    <n v="2947007"/>
    <n v="1654129"/>
    <n v="855476"/>
    <n v="77384"/>
    <n v="206241"/>
    <n v="3001244"/>
    <x v="947"/>
    <n v="15.569974904239862"/>
    <x v="2"/>
  </r>
  <r>
    <x v="30"/>
    <x v="18"/>
    <n v="1399409"/>
    <n v="1283994"/>
    <n v="9331426"/>
    <n v="15626956"/>
    <n v="26242376"/>
    <n v="14113108"/>
    <n v="8634990"/>
    <n v="909456"/>
    <n v="917304"/>
    <n v="25716298"/>
    <x v="948"/>
    <n v="18.75247050719268"/>
    <x v="2"/>
  </r>
  <r>
    <x v="31"/>
    <x v="18"/>
    <n v="331373"/>
    <n v="636436"/>
    <n v="2355210"/>
    <n v="599684"/>
    <n v="3591330"/>
    <n v="1744548"/>
    <n v="1124390"/>
    <n v="140296"/>
    <n v="616478"/>
    <n v="3694437"/>
    <x v="949"/>
    <n v="10.837726670549502"/>
    <x v="2"/>
  </r>
  <r>
    <x v="32"/>
    <x v="18"/>
    <n v="2677412"/>
    <n v="5118477"/>
    <n v="23188002"/>
    <n v="29447297"/>
    <n v="57753776"/>
    <n v="37834196"/>
    <n v="14460678"/>
    <n v="1416793"/>
    <n v="4653802"/>
    <n v="59446908"/>
    <x v="950"/>
    <n v="21.570746676267976"/>
    <x v="2"/>
  </r>
  <r>
    <x v="33"/>
    <x v="18"/>
    <n v="1448117"/>
    <n v="2046954"/>
    <n v="7488570"/>
    <n v="4873991"/>
    <n v="14409515"/>
    <n v="7566249"/>
    <n v="3843709"/>
    <n v="696313"/>
    <n v="980517"/>
    <n v="13767024"/>
    <x v="951"/>
    <n v="9.9505185009222323"/>
    <x v="2"/>
  </r>
  <r>
    <x v="34"/>
    <x v="18"/>
    <n v="96255"/>
    <n v="186844"/>
    <n v="630430"/>
    <n v="491770"/>
    <n v="1309044"/>
    <n v="660944"/>
    <n v="360118"/>
    <n v="86352"/>
    <n v="124967"/>
    <n v="1312226"/>
    <x v="952"/>
    <n v="13.599750662303258"/>
    <x v="2"/>
  </r>
  <r>
    <x v="35"/>
    <x v="18"/>
    <n v="1655534"/>
    <n v="2533882"/>
    <n v="9834235"/>
    <n v="11120540"/>
    <n v="23488657"/>
    <n v="11074360"/>
    <n v="7570565"/>
    <n v="935953"/>
    <n v="2494681"/>
    <n v="23010396"/>
    <x v="953"/>
    <n v="14.187964125170488"/>
    <x v="2"/>
  </r>
  <r>
    <x v="36"/>
    <x v="18"/>
    <n v="658163"/>
    <n v="968529"/>
    <n v="2741058"/>
    <n v="2125546"/>
    <n v="5835133"/>
    <n v="2866601"/>
    <n v="1814927"/>
    <n v="367172"/>
    <n v="510428"/>
    <n v="5644988"/>
    <x v="954"/>
    <n v="8.865787046673848"/>
    <x v="2"/>
  </r>
  <r>
    <x v="37"/>
    <x v="18"/>
    <n v="559631"/>
    <n v="848637"/>
    <n v="2792762"/>
    <n v="2471085"/>
    <n v="6112484"/>
    <n v="3261190"/>
    <n v="2071303"/>
    <n v="224903"/>
    <n v="461979"/>
    <n v="6317635"/>
    <x v="955"/>
    <n v="10.922347046536022"/>
    <x v="2"/>
  </r>
  <r>
    <x v="38"/>
    <x v="18"/>
    <n v="1670854"/>
    <n v="3371827"/>
    <n v="9261234"/>
    <n v="15859449"/>
    <n v="28492510"/>
    <n v="13761915"/>
    <n v="7947108"/>
    <n v="1207139"/>
    <n v="2189151"/>
    <n v="28810721"/>
    <x v="956"/>
    <n v="17.052662889755776"/>
    <x v="2"/>
  </r>
  <r>
    <x v="39"/>
    <x v="18"/>
    <n v="139157"/>
    <n v="234111"/>
    <n v="768713"/>
    <n v="1209528"/>
    <n v="2212352"/>
    <n v="1260021"/>
    <n v="736651"/>
    <n v="93820"/>
    <n v="43726"/>
    <n v="2198940"/>
    <x v="957"/>
    <n v="15.898244428954346"/>
    <x v="2"/>
  </r>
  <r>
    <x v="40"/>
    <x v="18"/>
    <n v="713511"/>
    <n v="1041572"/>
    <n v="3338715"/>
    <n v="3392490"/>
    <n v="7772777"/>
    <n v="3689782"/>
    <n v="2428477"/>
    <n v="388361"/>
    <n v="1016126"/>
    <n v="7961448"/>
    <x v="958"/>
    <n v="10.893703110393533"/>
    <x v="2"/>
  </r>
  <r>
    <x v="41"/>
    <x v="18"/>
    <n v="125613"/>
    <n v="262395"/>
    <n v="374648"/>
    <n v="660618"/>
    <n v="1297661"/>
    <n v="661519"/>
    <n v="390655"/>
    <n v="59757"/>
    <n v="199636"/>
    <n v="1350617"/>
    <x v="959"/>
    <n v="10.33062660711869"/>
    <x v="2"/>
  </r>
  <r>
    <x v="42"/>
    <x v="18"/>
    <n v="986382"/>
    <n v="1272825"/>
    <n v="3955476"/>
    <n v="3451592"/>
    <n v="8679893"/>
    <n v="4947165"/>
    <n v="2635217"/>
    <n v="479721"/>
    <n v="661195"/>
    <n v="8961443"/>
    <x v="960"/>
    <n v="8.7997276917056482"/>
    <x v="2"/>
  </r>
  <r>
    <x v="43"/>
    <x v="18"/>
    <n v="4800196"/>
    <n v="7818075"/>
    <n v="19623258"/>
    <n v="23581826"/>
    <n v="51023159"/>
    <n v="25155007"/>
    <n v="14325757"/>
    <n v="2474232"/>
    <n v="6556210"/>
    <n v="52691826"/>
    <x v="961"/>
    <n v="10.629390758210706"/>
    <x v="2"/>
  </r>
  <r>
    <x v="44"/>
    <x v="18"/>
    <n v="545395"/>
    <n v="500782"/>
    <n v="2058112"/>
    <n v="1582359"/>
    <n v="4141253"/>
    <n v="2157337"/>
    <n v="1018548"/>
    <n v="315664"/>
    <n v="592949"/>
    <n v="4195916"/>
    <x v="962"/>
    <n v="7.5931260829307199"/>
    <x v="2"/>
  </r>
  <r>
    <x v="45"/>
    <x v="18"/>
    <n v="86982"/>
    <n v="106823"/>
    <n v="1329172"/>
    <n v="250504"/>
    <n v="1686499"/>
    <n v="888388"/>
    <n v="511825"/>
    <n v="53418"/>
    <n v="63655"/>
    <n v="1722515"/>
    <x v="963"/>
    <n v="19.389057506150699"/>
    <x v="2"/>
  </r>
  <r>
    <x v="46"/>
    <x v="18"/>
    <n v="1250852"/>
    <n v="1427301"/>
    <n v="5351177"/>
    <n v="7876867"/>
    <n v="14655345"/>
    <n v="7861076"/>
    <n v="4602566"/>
    <n v="579290"/>
    <n v="1075067"/>
    <n v="14675815"/>
    <x v="964"/>
    <n v="11.716290176615619"/>
    <x v="2"/>
  </r>
  <r>
    <x v="47"/>
    <x v="18"/>
    <n v="1042979"/>
    <n v="1367629"/>
    <n v="6758505"/>
    <n v="3779807"/>
    <n v="11905941"/>
    <n v="6007184"/>
    <n v="3427282"/>
    <n v="514227"/>
    <n v="1467334"/>
    <n v="11928408"/>
    <x v="965"/>
    <n v="11.41532188088159"/>
    <x v="2"/>
  </r>
  <r>
    <x v="48"/>
    <x v="18"/>
    <n v="282130"/>
    <n v="510256"/>
    <n v="1927726"/>
    <n v="1037660"/>
    <n v="3475642"/>
    <n v="2010407"/>
    <n v="1160212"/>
    <n v="211866"/>
    <n v="269242"/>
    <n v="3670119"/>
    <x v="966"/>
    <n v="12.319292524722645"/>
    <x v="2"/>
  </r>
  <r>
    <x v="49"/>
    <x v="18"/>
    <n v="864251"/>
    <n v="1002909"/>
    <n v="5226954"/>
    <n v="5434440"/>
    <n v="11664303"/>
    <n v="6138402"/>
    <n v="3668777"/>
    <n v="479352"/>
    <n v="541918"/>
    <n v="11440718"/>
    <x v="967"/>
    <n v="13.496429856604157"/>
    <x v="2"/>
  </r>
  <r>
    <x v="50"/>
    <x v="18"/>
    <n v="88165"/>
    <n v="154955"/>
    <n v="878979"/>
    <n v="616687"/>
    <n v="1650621"/>
    <n v="825783"/>
    <n v="528352"/>
    <n v="52046"/>
    <n v="234408"/>
    <n v="1656850"/>
    <x v="968"/>
    <n v="18.72195315601429"/>
    <x v="2"/>
  </r>
  <r>
    <x v="0"/>
    <x v="19"/>
    <n v="744621"/>
    <n v="789954"/>
    <n v="3948651"/>
    <n v="2398344"/>
    <n v="7136949"/>
    <n v="3695221"/>
    <n v="2239569"/>
    <n v="558658"/>
    <n v="580949"/>
    <n v="7222161"/>
    <x v="969"/>
    <n v="9.5846732767407854"/>
    <x v="2"/>
  </r>
  <r>
    <x v="1"/>
    <x v="19"/>
    <n v="130771"/>
    <n v="352005"/>
    <n v="1507913"/>
    <n v="523484"/>
    <n v="2383402"/>
    <n v="1255757"/>
    <n v="947153"/>
    <n v="82607"/>
    <n v="145219"/>
    <n v="2483320"/>
    <x v="970"/>
    <n v="18.225768710188039"/>
    <x v="2"/>
  </r>
  <r>
    <x v="2"/>
    <x v="19"/>
    <n v="942738"/>
    <n v="1050228"/>
    <n v="2845535"/>
    <n v="4039035"/>
    <n v="7934798"/>
    <n v="3917564"/>
    <n v="2856528"/>
    <n v="360929"/>
    <n v="699033"/>
    <n v="8054662"/>
    <x v="971"/>
    <n v="8.4167584206852801"/>
    <x v="2"/>
  </r>
  <r>
    <x v="3"/>
    <x v="19"/>
    <n v="475671"/>
    <n v="666267"/>
    <n v="3823172"/>
    <n v="680487"/>
    <n v="5169926"/>
    <n v="2548056"/>
    <n v="1683928"/>
    <n v="277927"/>
    <n v="612420"/>
    <n v="5299969"/>
    <x v="972"/>
    <n v="10.86870126621131"/>
    <x v="2"/>
  </r>
  <r>
    <x v="4"/>
    <x v="19"/>
    <n v="6203034"/>
    <n v="8793325"/>
    <n v="36413273"/>
    <n v="23809794"/>
    <n v="69016392"/>
    <n v="34213049"/>
    <n v="20393761"/>
    <n v="3488344"/>
    <n v="6736656"/>
    <n v="70191877"/>
    <x v="973"/>
    <n v="11.126231453833721"/>
    <x v="2"/>
  </r>
  <r>
    <x v="5"/>
    <x v="19"/>
    <n v="843120"/>
    <n v="705634"/>
    <n v="3702427"/>
    <n v="4207948"/>
    <n v="8616009"/>
    <n v="4174705"/>
    <n v="2751179"/>
    <n v="353940"/>
    <n v="697434"/>
    <n v="8472536"/>
    <x v="974"/>
    <n v="10.219196555650441"/>
    <x v="2"/>
  </r>
  <r>
    <x v="6"/>
    <x v="19"/>
    <n v="522451"/>
    <n v="509564"/>
    <n v="3735476"/>
    <n v="5825867"/>
    <n v="10070907"/>
    <n v="5485615"/>
    <n v="2932123"/>
    <n v="345177"/>
    <n v="637389"/>
    <n v="9791336"/>
    <x v="975"/>
    <n v="19.276270884733687"/>
    <x v="2"/>
  </r>
  <r>
    <x v="7"/>
    <x v="19"/>
    <n v="118624"/>
    <n v="183793"/>
    <n v="1090060"/>
    <n v="582014"/>
    <n v="1855867"/>
    <n v="1053066"/>
    <n v="531313"/>
    <n v="105134"/>
    <n v="149584"/>
    <n v="1915966"/>
    <x v="976"/>
    <n v="15.644953803614783"/>
    <x v="2"/>
  </r>
  <r>
    <x v="8"/>
    <x v="19"/>
    <n v="44618"/>
    <n v="137742"/>
    <n v="0"/>
    <n v="1193264"/>
    <n v="1331006"/>
    <n v="594156"/>
    <n v="266716"/>
    <n v="44780"/>
    <n v="283890"/>
    <n v="1189542"/>
    <x v="977"/>
    <n v="29.831144381191447"/>
    <x v="2"/>
  </r>
  <r>
    <x v="9"/>
    <x v="19"/>
    <n v="2658559"/>
    <n v="3068321"/>
    <n v="8702317"/>
    <n v="12368628"/>
    <n v="24139266"/>
    <n v="13558844"/>
    <n v="7607362"/>
    <n v="1622628"/>
    <n v="1837264"/>
    <n v="25352047"/>
    <x v="978"/>
    <n v="9.079830840692269"/>
    <x v="2"/>
  </r>
  <r>
    <x v="10"/>
    <x v="19"/>
    <n v="1669156"/>
    <n v="1862297"/>
    <n v="7455147"/>
    <n v="8242450"/>
    <n v="17559894"/>
    <n v="9611118"/>
    <n v="5043644"/>
    <n v="917885"/>
    <n v="1566020"/>
    <n v="17400209"/>
    <x v="979"/>
    <n v="10.520223394338217"/>
    <x v="2"/>
  </r>
  <r>
    <x v="11"/>
    <x v="19"/>
    <n v="182706"/>
    <n v="318728"/>
    <n v="2161254"/>
    <n v="55056"/>
    <n v="2535038"/>
    <n v="1262938"/>
    <n v="814511"/>
    <n v="143188"/>
    <n v="124096"/>
    <n v="2344733"/>
    <x v="980"/>
    <n v="13.874957582126477"/>
    <x v="2"/>
  </r>
  <r>
    <x v="12"/>
    <x v="19"/>
    <n v="267556"/>
    <n v="266087"/>
    <n v="1238989"/>
    <n v="476406"/>
    <n v="1981482"/>
    <n v="1073312"/>
    <n v="609786"/>
    <n v="102831"/>
    <n v="69239"/>
    <n v="1911706"/>
    <x v="981"/>
    <n v="7.4058589603671754"/>
    <x v="2"/>
  </r>
  <r>
    <x v="13"/>
    <x v="19"/>
    <n v="2071481"/>
    <n v="2430413"/>
    <n v="10142137"/>
    <n v="17327471"/>
    <n v="29900021"/>
    <n v="14896596"/>
    <n v="9358604"/>
    <n v="956171"/>
    <n v="2032447"/>
    <n v="29067543"/>
    <x v="982"/>
    <n v="14.434127563805799"/>
    <x v="2"/>
  </r>
  <r>
    <x v="14"/>
    <x v="19"/>
    <n v="1006627"/>
    <n v="1096902"/>
    <n v="7462594"/>
    <n v="3835936"/>
    <n v="12395432"/>
    <n v="5659432"/>
    <n v="3670372"/>
    <n v="521782"/>
    <n v="894450"/>
    <n v="11351906"/>
    <x v="983"/>
    <n v="12.313828260120184"/>
    <x v="2"/>
  </r>
  <r>
    <x v="15"/>
    <x v="19"/>
    <n v="495870"/>
    <n v="512246"/>
    <n v="2681035"/>
    <n v="3069526"/>
    <n v="6262807"/>
    <n v="3072424"/>
    <n v="1688512"/>
    <n v="242935"/>
    <n v="900591"/>
    <n v="6256926"/>
    <x v="984"/>
    <n v="12.629937281948898"/>
    <x v="2"/>
  </r>
  <r>
    <x v="16"/>
    <x v="19"/>
    <n v="485591"/>
    <n v="410051"/>
    <n v="3173205"/>
    <n v="2030363"/>
    <n v="5613619"/>
    <n v="2935226"/>
    <n v="1569972"/>
    <n v="235158"/>
    <n v="662722"/>
    <n v="5615714"/>
    <x v="985"/>
    <n v="11.560385180120718"/>
    <x v="2"/>
  </r>
  <r>
    <x v="17"/>
    <x v="19"/>
    <n v="681827"/>
    <n v="983232"/>
    <n v="3920971"/>
    <n v="2288227"/>
    <n v="7192430"/>
    <n v="3697663"/>
    <n v="2320305"/>
    <n v="448906"/>
    <n v="764062"/>
    <n v="7444529"/>
    <x v="986"/>
    <n v="10.548760902692326"/>
    <x v="2"/>
  </r>
  <r>
    <x v="18"/>
    <x v="19"/>
    <n v="665478"/>
    <n v="1527734"/>
    <n v="3588546"/>
    <n v="3361713"/>
    <n v="8477993"/>
    <n v="4365583"/>
    <n v="2793437"/>
    <n v="433580"/>
    <n v="777379"/>
    <n v="8504567"/>
    <x v="987"/>
    <n v="12.739704392932598"/>
    <x v="2"/>
  </r>
  <r>
    <x v="19"/>
    <x v="19"/>
    <n v="187247"/>
    <n v="239982"/>
    <n v="1012326"/>
    <n v="1358748"/>
    <n v="2611056"/>
    <n v="1376755"/>
    <n v="887596"/>
    <n v="108121"/>
    <n v="131394"/>
    <n v="2625759"/>
    <x v="988"/>
    <n v="13.944447708107473"/>
    <x v="2"/>
  </r>
  <r>
    <x v="20"/>
    <x v="19"/>
    <n v="853778"/>
    <n v="859635"/>
    <n v="5980541"/>
    <n v="6912736"/>
    <n v="13752912"/>
    <n v="7140620"/>
    <n v="4161605"/>
    <n v="336683"/>
    <n v="1139120"/>
    <n v="13212140"/>
    <x v="989"/>
    <n v="16.108299815642944"/>
    <x v="2"/>
  </r>
  <r>
    <x v="21"/>
    <x v="19"/>
    <n v="922683"/>
    <n v="979175"/>
    <n v="6200945"/>
    <n v="8583336"/>
    <n v="15763456"/>
    <n v="8801567"/>
    <n v="4642633"/>
    <n v="467588"/>
    <n v="1159931"/>
    <n v="15696061"/>
    <x v="990"/>
    <n v="17.084368087414639"/>
    <x v="2"/>
  </r>
  <r>
    <x v="22"/>
    <x v="19"/>
    <n v="1421312"/>
    <n v="1866406"/>
    <n v="9796808"/>
    <n v="6959102"/>
    <n v="18622316"/>
    <n v="9070480"/>
    <n v="5802009"/>
    <n v="862829"/>
    <n v="1200582"/>
    <n v="18063824"/>
    <x v="991"/>
    <n v="13.102201346361671"/>
    <x v="2"/>
  </r>
  <r>
    <x v="23"/>
    <x v="19"/>
    <n v="799736"/>
    <n v="740098"/>
    <n v="6642440"/>
    <n v="3299071"/>
    <n v="10681609"/>
    <n v="5672620"/>
    <n v="2555775"/>
    <n v="826218"/>
    <n v="1034162"/>
    <n v="10696348"/>
    <x v="992"/>
    <n v="13.356418868226514"/>
    <x v="2"/>
  </r>
  <r>
    <x v="24"/>
    <x v="19"/>
    <n v="490619"/>
    <n v="795110"/>
    <n v="2195720"/>
    <n v="1486998"/>
    <n v="4477828"/>
    <n v="2291333"/>
    <n v="1449935"/>
    <n v="281636"/>
    <n v="329375"/>
    <n v="4423270"/>
    <x v="993"/>
    <n v="9.1268948002421428"/>
    <x v="2"/>
  </r>
  <r>
    <x v="25"/>
    <x v="19"/>
    <n v="893221"/>
    <n v="994192"/>
    <n v="4115324"/>
    <n v="4913106"/>
    <n v="10022622"/>
    <n v="5056789"/>
    <n v="2994397"/>
    <n v="553027"/>
    <n v="891474"/>
    <n v="9910617"/>
    <x v="994"/>
    <n v="11.220763954273355"/>
    <x v="2"/>
  </r>
  <r>
    <x v="26"/>
    <x v="19"/>
    <n v="142237"/>
    <n v="214164"/>
    <n v="761029"/>
    <n v="653125"/>
    <n v="1628318"/>
    <n v="888206"/>
    <n v="536815"/>
    <n v="73808"/>
    <n v="117001"/>
    <n v="1652537"/>
    <x v="995"/>
    <n v="11.447921426914235"/>
    <x v="2"/>
  </r>
  <r>
    <x v="27"/>
    <x v="19"/>
    <n v="300941"/>
    <n v="366016"/>
    <n v="1166374"/>
    <n v="2231666"/>
    <n v="3764056"/>
    <n v="2247992"/>
    <n v="984922"/>
    <n v="165408"/>
    <n v="374671"/>
    <n v="3880517"/>
    <x v="996"/>
    <n v="12.507621095164833"/>
    <x v="2"/>
  </r>
  <r>
    <x v="28"/>
    <x v="19"/>
    <n v="428526"/>
    <n v="403548"/>
    <n v="2401035"/>
    <n v="1249362"/>
    <n v="4053945"/>
    <n v="2049362"/>
    <n v="1336995"/>
    <n v="159943"/>
    <n v="321145"/>
    <n v="4109706"/>
    <x v="997"/>
    <n v="9.4602077820248951"/>
    <x v="2"/>
  </r>
  <r>
    <x v="29"/>
    <x v="19"/>
    <n v="190778"/>
    <n v="187243"/>
    <n v="1029325"/>
    <n v="1746653"/>
    <n v="2963221"/>
    <n v="1654634"/>
    <n v="868513"/>
    <n v="78190"/>
    <n v="160056"/>
    <n v="2961684"/>
    <x v="998"/>
    <n v="15.532299321724727"/>
    <x v="2"/>
  </r>
  <r>
    <x v="30"/>
    <x v="19"/>
    <n v="1330300"/>
    <n v="1371038"/>
    <n v="10401941"/>
    <n v="15801549"/>
    <n v="27574528"/>
    <n v="14491817"/>
    <n v="8921990"/>
    <n v="943029"/>
    <n v="940577"/>
    <n v="26432652"/>
    <x v="999"/>
    <n v="20.728052319025785"/>
    <x v="2"/>
  </r>
  <r>
    <x v="31"/>
    <x v="19"/>
    <n v="328690"/>
    <n v="491732"/>
    <n v="2380982"/>
    <n v="605995"/>
    <n v="3478709"/>
    <n v="1688871"/>
    <n v="1097238"/>
    <n v="142740"/>
    <n v="615427"/>
    <n v="3616691"/>
    <x v="1000"/>
    <n v="10.58355593416289"/>
    <x v="2"/>
  </r>
  <r>
    <x v="32"/>
    <x v="19"/>
    <n v="2644029"/>
    <n v="3769627"/>
    <n v="23314292"/>
    <n v="31897154"/>
    <n v="58981073"/>
    <n v="38431932"/>
    <n v="14662331"/>
    <n v="1490478"/>
    <n v="4094920"/>
    <n v="60216421"/>
    <x v="1001"/>
    <n v="22.30727159195304"/>
    <x v="2"/>
  </r>
  <r>
    <x v="33"/>
    <x v="19"/>
    <n v="1462172"/>
    <n v="1831015"/>
    <n v="7648102"/>
    <n v="3309542"/>
    <n v="12788659"/>
    <n v="7521325"/>
    <n v="3817233"/>
    <n v="716796"/>
    <n v="728580"/>
    <n v="13418244"/>
    <x v="1002"/>
    <n v="8.7463437953947967"/>
    <x v="2"/>
  </r>
  <r>
    <x v="34"/>
    <x v="19"/>
    <n v="97555"/>
    <n v="160050"/>
    <n v="658255"/>
    <n v="527066"/>
    <n v="1345371"/>
    <n v="685786"/>
    <n v="368323"/>
    <n v="93834"/>
    <n v="160904"/>
    <n v="1380563"/>
    <x v="1003"/>
    <n v="13.790897442468351"/>
    <x v="2"/>
  </r>
  <r>
    <x v="35"/>
    <x v="19"/>
    <n v="1630865"/>
    <n v="2007733"/>
    <n v="9336277"/>
    <n v="11455195"/>
    <n v="22799205"/>
    <n v="10861218"/>
    <n v="7524489"/>
    <n v="924456"/>
    <n v="2416140"/>
    <n v="22662376"/>
    <x v="1004"/>
    <n v="13.979823590548573"/>
    <x v="2"/>
  </r>
  <r>
    <x v="36"/>
    <x v="19"/>
    <n v="664200"/>
    <n v="773014"/>
    <n v="2869071"/>
    <n v="2182878"/>
    <n v="5824963"/>
    <n v="2736786"/>
    <n v="1898922"/>
    <n v="385999"/>
    <n v="496119"/>
    <n v="5594867"/>
    <x v="1005"/>
    <n v="8.7698931044866004"/>
    <x v="2"/>
  </r>
  <r>
    <x v="37"/>
    <x v="19"/>
    <n v="566525"/>
    <n v="550894"/>
    <n v="3038052"/>
    <n v="2535926"/>
    <n v="6124872"/>
    <n v="3250376"/>
    <n v="2057965"/>
    <n v="228474"/>
    <n v="448562"/>
    <n v="6314092"/>
    <x v="1006"/>
    <n v="10.811300472176868"/>
    <x v="2"/>
  </r>
  <r>
    <x v="38"/>
    <x v="19"/>
    <n v="1644759"/>
    <n v="2145208"/>
    <n v="9561500"/>
    <n v="16174860"/>
    <n v="27881568"/>
    <n v="13450420"/>
    <n v="7682906"/>
    <n v="1170594"/>
    <n v="1735626"/>
    <n v="27851918"/>
    <x v="1007"/>
    <n v="16.951764969822328"/>
    <x v="2"/>
  </r>
  <r>
    <x v="39"/>
    <x v="19"/>
    <n v="137400"/>
    <n v="204682"/>
    <n v="779000"/>
    <n v="1224596"/>
    <n v="2208278"/>
    <n v="1272285"/>
    <n v="727287"/>
    <n v="95213"/>
    <n v="33633"/>
    <n v="2190431"/>
    <x v="1008"/>
    <n v="16.0718922852984"/>
    <x v="2"/>
  </r>
  <r>
    <x v="40"/>
    <x v="19"/>
    <n v="715744"/>
    <n v="848254"/>
    <n v="3586738"/>
    <n v="3454779"/>
    <n v="7889771"/>
    <n v="3749691"/>
    <n v="2489094"/>
    <n v="408649"/>
    <n v="869025"/>
    <n v="7948441"/>
    <x v="1009"/>
    <n v="11.023174486967408"/>
    <x v="2"/>
  </r>
  <r>
    <x v="41"/>
    <x v="19"/>
    <n v="127726"/>
    <n v="212615"/>
    <n v="395054"/>
    <n v="691054"/>
    <n v="1298723"/>
    <n v="649023"/>
    <n v="379791"/>
    <n v="63166"/>
    <n v="172398"/>
    <n v="1296971"/>
    <x v="1010"/>
    <n v="10.168039396833848"/>
    <x v="2"/>
  </r>
  <r>
    <x v="42"/>
    <x v="19"/>
    <n v="998638"/>
    <n v="1257953"/>
    <n v="4017946"/>
    <n v="3707325"/>
    <n v="8983224"/>
    <n v="5151260"/>
    <n v="2693334"/>
    <n v="514174"/>
    <n v="671532"/>
    <n v="9256522"/>
    <x v="1011"/>
    <n v="8.9954758380914814"/>
    <x v="2"/>
  </r>
  <r>
    <x v="43"/>
    <x v="19"/>
    <n v="4844744"/>
    <n v="6140296"/>
    <n v="19801928"/>
    <n v="24037529"/>
    <n v="49979753"/>
    <n v="23902458"/>
    <n v="13954303"/>
    <n v="2497013"/>
    <n v="5538370"/>
    <n v="50215314"/>
    <x v="1012"/>
    <n v="10.316283584849891"/>
    <x v="2"/>
  </r>
  <r>
    <x v="44"/>
    <x v="19"/>
    <n v="553873"/>
    <n v="426702"/>
    <n v="2158049"/>
    <n v="1632609"/>
    <n v="4217360"/>
    <n v="2161779"/>
    <n v="1052249"/>
    <n v="334499"/>
    <n v="666528"/>
    <n v="4330417"/>
    <x v="1013"/>
    <n v="7.6143086953146302"/>
    <x v="2"/>
  </r>
  <r>
    <x v="45"/>
    <x v="19"/>
    <n v="87968"/>
    <n v="124451"/>
    <n v="1372320"/>
    <n v="257390"/>
    <n v="1754161"/>
    <n v="904254"/>
    <n v="518561"/>
    <n v="54031"/>
    <n v="45788"/>
    <n v="1726321"/>
    <x v="1014"/>
    <n v="19.940898963259368"/>
    <x v="2"/>
  </r>
  <r>
    <x v="46"/>
    <x v="19"/>
    <n v="1257332"/>
    <n v="1365551"/>
    <n v="5564504"/>
    <n v="8010424"/>
    <n v="14940479"/>
    <n v="8123166"/>
    <n v="4744530"/>
    <n v="611769"/>
    <n v="1078796"/>
    <n v="15129464"/>
    <x v="1015"/>
    <n v="11.882684127978926"/>
    <x v="2"/>
  </r>
  <r>
    <x v="47"/>
    <x v="19"/>
    <n v="1044856"/>
    <n v="1057045"/>
    <n v="7001110"/>
    <n v="3897427"/>
    <n v="11955582"/>
    <n v="5866729"/>
    <n v="3735795"/>
    <n v="524816"/>
    <n v="1552074"/>
    <n v="12187889"/>
    <x v="1016"/>
    <n v="11.442325066803464"/>
    <x v="2"/>
  </r>
  <r>
    <x v="48"/>
    <x v="19"/>
    <n v="282088"/>
    <n v="432223"/>
    <n v="2014017"/>
    <n v="1524701"/>
    <n v="3970941"/>
    <n v="1893954"/>
    <n v="1155259"/>
    <n v="220973"/>
    <n v="245082"/>
    <n v="3536971"/>
    <x v="1017"/>
    <n v="14.076958254161822"/>
    <x v="2"/>
  </r>
  <r>
    <x v="49"/>
    <x v="19"/>
    <n v="863314"/>
    <n v="907311"/>
    <n v="4786356"/>
    <n v="5446300"/>
    <n v="11139967"/>
    <n v="5631108"/>
    <n v="3525882"/>
    <n v="491104"/>
    <n v="449246"/>
    <n v="10724377"/>
    <x v="1018"/>
    <n v="12.903725643276953"/>
    <x v="2"/>
  </r>
  <r>
    <x v="50"/>
    <x v="19"/>
    <n v="89994"/>
    <n v="144728"/>
    <n v="851896"/>
    <n v="668359"/>
    <n v="1664983"/>
    <n v="845801"/>
    <n v="540510"/>
    <n v="53299"/>
    <n v="213245"/>
    <n v="1670728"/>
    <x v="1019"/>
    <n v="18.501044514078718"/>
    <x v="2"/>
  </r>
  <r>
    <x v="0"/>
    <x v="20"/>
    <n v="744548"/>
    <n v="811739"/>
    <n v="3898347"/>
    <n v="2487353"/>
    <n v="7197439"/>
    <n v="3747993"/>
    <n v="2317243"/>
    <n v="576737"/>
    <n v="643522"/>
    <n v="7487741"/>
    <x v="1020"/>
    <n v="9.6668569387064363"/>
    <x v="2"/>
  </r>
  <r>
    <x v="1"/>
    <x v="20"/>
    <n v="131091"/>
    <n v="320938"/>
    <n v="1707449"/>
    <n v="516730"/>
    <n v="2545117"/>
    <n v="1324649"/>
    <n v="982442"/>
    <n v="87165"/>
    <n v="248505"/>
    <n v="2665933"/>
    <x v="1021"/>
    <n v="19.414887368316666"/>
    <x v="2"/>
  </r>
  <r>
    <x v="2"/>
    <x v="20"/>
    <n v="941726"/>
    <n v="1178356"/>
    <n v="2934165"/>
    <n v="4051803"/>
    <n v="8164324"/>
    <n v="3824071"/>
    <n v="2643742"/>
    <n v="368750"/>
    <n v="558466"/>
    <n v="7600581"/>
    <x v="1022"/>
    <n v="8.669532326812682"/>
    <x v="2"/>
  </r>
  <r>
    <x v="3"/>
    <x v="20"/>
    <n v="477716"/>
    <n v="572096"/>
    <n v="3847045"/>
    <n v="648405"/>
    <n v="5067546"/>
    <n v="2545564"/>
    <n v="1694335"/>
    <n v="281692"/>
    <n v="533975"/>
    <n v="5226339"/>
    <x v="1023"/>
    <n v="10.60786324929456"/>
    <x v="2"/>
  </r>
  <r>
    <x v="4"/>
    <x v="20"/>
    <n v="6208733"/>
    <n v="7836263"/>
    <n v="35141208"/>
    <n v="25891045"/>
    <n v="68868516"/>
    <n v="34194878"/>
    <n v="20595508"/>
    <n v="3461759"/>
    <n v="6160059"/>
    <n v="69727119"/>
    <x v="1024"/>
    <n v="11.092201259097468"/>
    <x v="2"/>
  </r>
  <r>
    <x v="5"/>
    <x v="20"/>
    <n v="851063"/>
    <n v="696266"/>
    <n v="3693829"/>
    <n v="4436773"/>
    <n v="8826868"/>
    <n v="4292898"/>
    <n v="2773716"/>
    <n v="365228"/>
    <n v="758041"/>
    <n v="8699125"/>
    <x v="1025"/>
    <n v="10.371580012290512"/>
    <x v="2"/>
  </r>
  <r>
    <x v="6"/>
    <x v="20"/>
    <n v="517812"/>
    <n v="434543"/>
    <n v="3870444"/>
    <n v="6014374"/>
    <n v="10319361"/>
    <n v="5562212"/>
    <n v="2966636"/>
    <n v="359881"/>
    <n v="487318"/>
    <n v="9758850"/>
    <x v="1026"/>
    <n v="19.928779170818753"/>
    <x v="2"/>
  </r>
  <r>
    <x v="7"/>
    <x v="20"/>
    <n v="118685"/>
    <n v="151096"/>
    <n v="1124112"/>
    <n v="655258"/>
    <n v="1930466"/>
    <n v="1030897"/>
    <n v="560882"/>
    <n v="97722"/>
    <n v="157935"/>
    <n v="1924626"/>
    <x v="1027"/>
    <n v="16.265458988077686"/>
    <x v="2"/>
  </r>
  <r>
    <x v="8"/>
    <x v="20"/>
    <n v="44179"/>
    <n v="129874"/>
    <n v="0"/>
    <n v="1170162"/>
    <n v="1300036"/>
    <n v="559940"/>
    <n v="332997"/>
    <n v="39825"/>
    <n v="375676"/>
    <n v="1308438"/>
    <x v="1028"/>
    <n v="29.426560130378686"/>
    <x v="2"/>
  </r>
  <r>
    <x v="9"/>
    <x v="20"/>
    <n v="2680074"/>
    <n v="3027018"/>
    <n v="9455562"/>
    <n v="12198968"/>
    <n v="24681548"/>
    <n v="13833236"/>
    <n v="7622221"/>
    <n v="1689414"/>
    <n v="1411455"/>
    <n v="25245400"/>
    <x v="1029"/>
    <n v="9.2092785497713869"/>
    <x v="2"/>
  </r>
  <r>
    <x v="10"/>
    <x v="20"/>
    <n v="1682620"/>
    <n v="1805878"/>
    <n v="7580785"/>
    <n v="8072841"/>
    <n v="17459504"/>
    <n v="9555687"/>
    <n v="4956142"/>
    <n v="932291"/>
    <n v="1632844"/>
    <n v="17317504"/>
    <x v="1030"/>
    <n v="10.376379693573119"/>
    <x v="2"/>
  </r>
  <r>
    <x v="11"/>
    <x v="20"/>
    <n v="184760"/>
    <n v="310778"/>
    <n v="1962923"/>
    <n v="58069"/>
    <n v="2331770"/>
    <n v="1283872"/>
    <n v="770643"/>
    <n v="144746"/>
    <n v="146656"/>
    <n v="2345917"/>
    <x v="1031"/>
    <n v="12.620534747780905"/>
    <x v="2"/>
  </r>
  <r>
    <x v="12"/>
    <x v="20"/>
    <n v="272070"/>
    <n v="237912"/>
    <n v="1278155"/>
    <n v="499467"/>
    <n v="2015534"/>
    <n v="1113400"/>
    <n v="631575"/>
    <n v="107264"/>
    <n v="62882"/>
    <n v="1967676"/>
    <x v="1032"/>
    <n v="7.4081449626934246"/>
    <x v="2"/>
  </r>
  <r>
    <x v="13"/>
    <x v="20"/>
    <n v="2069823"/>
    <n v="2311235"/>
    <n v="10382540"/>
    <n v="17364111"/>
    <n v="30057886"/>
    <n v="15285224"/>
    <n v="9509657"/>
    <n v="986182"/>
    <n v="1942608"/>
    <n v="29517831"/>
    <x v="1033"/>
    <n v="14.521959607174139"/>
    <x v="2"/>
  </r>
  <r>
    <x v="14"/>
    <x v="20"/>
    <n v="1002772"/>
    <n v="980013"/>
    <n v="7503451"/>
    <n v="3753249"/>
    <n v="12236713"/>
    <n v="5535933"/>
    <n v="3595471"/>
    <n v="527250"/>
    <n v="862576"/>
    <n v="11211155"/>
    <x v="1034"/>
    <n v="12.202886598349375"/>
    <x v="2"/>
  </r>
  <r>
    <x v="15"/>
    <x v="20"/>
    <n v="499489"/>
    <n v="459132"/>
    <n v="3118413"/>
    <n v="2703800"/>
    <n v="6281345"/>
    <n v="3174989"/>
    <n v="1748683"/>
    <n v="254025"/>
    <n v="783793"/>
    <n v="6318241"/>
    <x v="1035"/>
    <n v="12.575542204132624"/>
    <x v="2"/>
  </r>
  <r>
    <x v="16"/>
    <x v="20"/>
    <n v="488590"/>
    <n v="420820"/>
    <n v="3193838"/>
    <n v="2052565"/>
    <n v="5667223"/>
    <n v="2969201"/>
    <n v="1595974"/>
    <n v="243032"/>
    <n v="616590"/>
    <n v="5621023"/>
    <x v="1036"/>
    <n v="11.599138336846845"/>
    <x v="2"/>
  </r>
  <r>
    <x v="17"/>
    <x v="20"/>
    <n v="685009"/>
    <n v="867735"/>
    <n v="3960822"/>
    <n v="2387618"/>
    <n v="7216175"/>
    <n v="3663594"/>
    <n v="2323851"/>
    <n v="457079"/>
    <n v="729064"/>
    <n v="7413896"/>
    <x v="1037"/>
    <n v="10.534423635309901"/>
    <x v="2"/>
  </r>
  <r>
    <x v="18"/>
    <x v="20"/>
    <n v="671156"/>
    <n v="1229248"/>
    <n v="3370399"/>
    <n v="3521532"/>
    <n v="8121179"/>
    <n v="3963343"/>
    <n v="2657751"/>
    <n v="436167"/>
    <n v="644212"/>
    <n v="7940880"/>
    <x v="1038"/>
    <n v="12.10028517960057"/>
    <x v="2"/>
  </r>
  <r>
    <x v="19"/>
    <x v="20"/>
    <n v="184682"/>
    <n v="196466"/>
    <n v="1029166"/>
    <n v="1424714"/>
    <n v="2650346"/>
    <n v="1351259"/>
    <n v="867538"/>
    <n v="116847"/>
    <n v="70345"/>
    <n v="2535405"/>
    <x v="1039"/>
    <n v="14.350862563758245"/>
    <x v="2"/>
  </r>
  <r>
    <x v="20"/>
    <x v="20"/>
    <n v="859252"/>
    <n v="828432"/>
    <n v="6093652"/>
    <n v="6892643"/>
    <n v="13814727"/>
    <n v="7303090"/>
    <n v="4243954"/>
    <n v="357919"/>
    <n v="955586"/>
    <n v="13284637"/>
    <x v="1040"/>
    <n v="16.077619836788276"/>
    <x v="2"/>
  </r>
  <r>
    <x v="21"/>
    <x v="20"/>
    <n v="920968"/>
    <n v="818054"/>
    <n v="6428534"/>
    <n v="8868195"/>
    <n v="16114783"/>
    <n v="9097982"/>
    <n v="4759997"/>
    <n v="467050"/>
    <n v="1283156"/>
    <n v="16201905"/>
    <x v="1041"/>
    <n v="17.497657899080099"/>
    <x v="2"/>
  </r>
  <r>
    <x v="22"/>
    <x v="20"/>
    <n v="1381167"/>
    <n v="1636324"/>
    <n v="9882361"/>
    <n v="6751642"/>
    <n v="18270327"/>
    <n v="8885537"/>
    <n v="5675448"/>
    <n v="848456"/>
    <n v="962506"/>
    <n v="17468264"/>
    <x v="1042"/>
    <n v="13.228180951325944"/>
    <x v="2"/>
  </r>
  <r>
    <x v="23"/>
    <x v="20"/>
    <n v="802454"/>
    <n v="646542"/>
    <n v="6792440"/>
    <n v="3409738"/>
    <n v="10848720"/>
    <n v="5826404"/>
    <n v="2652321"/>
    <n v="850969"/>
    <n v="1016760"/>
    <n v="10942019"/>
    <x v="1043"/>
    <n v="13.519429151079065"/>
    <x v="2"/>
  </r>
  <r>
    <x v="24"/>
    <x v="20"/>
    <n v="492847"/>
    <n v="707522"/>
    <n v="2213501"/>
    <n v="1523041"/>
    <n v="4444064"/>
    <n v="2274357"/>
    <n v="1465175"/>
    <n v="284089"/>
    <n v="285801"/>
    <n v="4370050"/>
    <x v="1044"/>
    <n v="9.0171270191357564"/>
    <x v="2"/>
  </r>
  <r>
    <x v="25"/>
    <x v="20"/>
    <n v="897224"/>
    <n v="894168"/>
    <n v="4235564"/>
    <n v="4973857"/>
    <n v="10103589"/>
    <n v="5139610"/>
    <n v="3082015"/>
    <n v="566933"/>
    <n v="833040"/>
    <n v="10001763"/>
    <x v="1045"/>
    <n v="11.260943755405561"/>
    <x v="2"/>
  </r>
  <r>
    <x v="26"/>
    <x v="20"/>
    <n v="142797"/>
    <n v="210593"/>
    <n v="788329"/>
    <n v="672131"/>
    <n v="1671053"/>
    <n v="907018"/>
    <n v="545326"/>
    <n v="74629"/>
    <n v="111496"/>
    <n v="1679521"/>
    <x v="1046"/>
    <n v="11.702297667317941"/>
    <x v="2"/>
  </r>
  <r>
    <x v="27"/>
    <x v="20"/>
    <n v="303242"/>
    <n v="366241"/>
    <n v="1217306"/>
    <n v="2286617"/>
    <n v="3870164"/>
    <n v="2318463"/>
    <n v="1026626"/>
    <n v="168033"/>
    <n v="298231"/>
    <n v="3913038"/>
    <x v="1047"/>
    <n v="12.762625230014311"/>
    <x v="2"/>
  </r>
  <r>
    <x v="28"/>
    <x v="20"/>
    <n v="431776"/>
    <n v="392009"/>
    <n v="2556472"/>
    <n v="1183319"/>
    <n v="4131800"/>
    <n v="2058538"/>
    <n v="1396907"/>
    <n v="166814"/>
    <n v="222161"/>
    <n v="4057443"/>
    <x v="1048"/>
    <n v="9.5693137182242651"/>
    <x v="2"/>
  </r>
  <r>
    <x v="29"/>
    <x v="20"/>
    <n v="187703"/>
    <n v="163890"/>
    <n v="1020089"/>
    <n v="1792338"/>
    <n v="2976317"/>
    <n v="1642945"/>
    <n v="879507"/>
    <n v="76488"/>
    <n v="72588"/>
    <n v="2878534"/>
    <x v="1049"/>
    <n v="15.856523337400041"/>
    <x v="2"/>
  </r>
  <r>
    <x v="30"/>
    <x v="20"/>
    <n v="1338657"/>
    <n v="1145079"/>
    <n v="10986132"/>
    <n v="15938885"/>
    <n v="28070096"/>
    <n v="15489942"/>
    <n v="9131634"/>
    <n v="1218744"/>
    <n v="933676"/>
    <n v="28179900"/>
    <x v="1050"/>
    <n v="20.968848629634028"/>
    <x v="2"/>
  </r>
  <r>
    <x v="31"/>
    <x v="20"/>
    <n v="327209"/>
    <n v="519318"/>
    <n v="2401884"/>
    <n v="597419"/>
    <n v="3518621"/>
    <n v="1709797"/>
    <n v="1096508"/>
    <n v="145330"/>
    <n v="514077"/>
    <n v="3536546"/>
    <x v="1051"/>
    <n v="10.753435877375011"/>
    <x v="2"/>
  </r>
  <r>
    <x v="32"/>
    <x v="20"/>
    <n v="2629805"/>
    <n v="3335657"/>
    <n v="23632698"/>
    <n v="32655563"/>
    <n v="59623918"/>
    <n v="38756656"/>
    <n v="14846782"/>
    <n v="1462376"/>
    <n v="3982327"/>
    <n v="60505950"/>
    <x v="1052"/>
    <n v="22.672372286158097"/>
    <x v="2"/>
  </r>
  <r>
    <x v="33"/>
    <x v="20"/>
    <n v="1468228"/>
    <n v="1579889"/>
    <n v="7891977"/>
    <n v="3257536"/>
    <n v="12729402"/>
    <n v="7681386"/>
    <n v="3957680"/>
    <n v="744037"/>
    <n v="653058"/>
    <n v="13650536"/>
    <x v="1053"/>
    <n v="8.6699082158901746"/>
    <x v="2"/>
  </r>
  <r>
    <x v="34"/>
    <x v="20"/>
    <n v="101025"/>
    <n v="145905"/>
    <n v="685348"/>
    <n v="574096"/>
    <n v="1405349"/>
    <n v="718970"/>
    <n v="400607"/>
    <n v="94995"/>
    <n v="224615"/>
    <n v="1516575"/>
    <x v="1054"/>
    <n v="13.910903241771839"/>
    <x v="2"/>
  </r>
  <r>
    <x v="35"/>
    <x v="20"/>
    <n v="1613718"/>
    <n v="1721213"/>
    <n v="8990516"/>
    <n v="11824787"/>
    <n v="22536516"/>
    <n v="10800145"/>
    <n v="7376469"/>
    <n v="916885"/>
    <n v="1998557"/>
    <n v="22015797"/>
    <x v="1055"/>
    <n v="13.96558506504854"/>
    <x v="2"/>
  </r>
  <r>
    <x v="36"/>
    <x v="20"/>
    <n v="671445"/>
    <n v="715944"/>
    <n v="2890048"/>
    <n v="2272119"/>
    <n v="5878111"/>
    <n v="2800189"/>
    <n v="1972011"/>
    <n v="404107"/>
    <n v="557341"/>
    <n v="5796945"/>
    <x v="1056"/>
    <n v="8.7544192003812675"/>
    <x v="2"/>
  </r>
  <r>
    <x v="37"/>
    <x v="20"/>
    <n v="564006"/>
    <n v="471682"/>
    <n v="3041825"/>
    <n v="2563991"/>
    <n v="6077498"/>
    <n v="3261733"/>
    <n v="2067538"/>
    <n v="228499"/>
    <n v="343353"/>
    <n v="6228197"/>
    <x v="1057"/>
    <n v="10.775591039811633"/>
    <x v="2"/>
  </r>
  <r>
    <x v="38"/>
    <x v="20"/>
    <n v="1623694"/>
    <n v="2049113"/>
    <n v="9764558"/>
    <n v="16670974"/>
    <n v="28484645"/>
    <n v="15456205"/>
    <n v="7737010"/>
    <n v="1178563"/>
    <n v="1501024"/>
    <n v="28495118"/>
    <x v="1058"/>
    <n v="17.543111571515322"/>
    <x v="2"/>
  </r>
  <r>
    <x v="39"/>
    <x v="20"/>
    <n v="136401"/>
    <n v="193393"/>
    <n v="841875"/>
    <n v="1247391"/>
    <n v="2282659"/>
    <n v="1265936"/>
    <n v="765178"/>
    <n v="96721"/>
    <n v="35089"/>
    <n v="2231413"/>
    <x v="1059"/>
    <n v="16.734913966906401"/>
    <x v="2"/>
  </r>
  <r>
    <x v="40"/>
    <x v="20"/>
    <n v="722249"/>
    <n v="814137"/>
    <n v="3819285"/>
    <n v="3621040"/>
    <n v="8254462"/>
    <n v="3933177"/>
    <n v="2621911"/>
    <n v="426662"/>
    <n v="853410"/>
    <n v="8224795"/>
    <x v="1060"/>
    <n v="11.428831331022957"/>
    <x v="2"/>
  </r>
  <r>
    <x v="41"/>
    <x v="20"/>
    <n v="130296"/>
    <n v="194731"/>
    <n v="408009"/>
    <n v="713873"/>
    <n v="1316613"/>
    <n v="663258"/>
    <n v="390637"/>
    <n v="64999"/>
    <n v="179586"/>
    <n v="1332496"/>
    <x v="1061"/>
    <n v="10.104784490698103"/>
    <x v="2"/>
  </r>
  <r>
    <x v="42"/>
    <x v="20"/>
    <n v="992461"/>
    <n v="1165801"/>
    <n v="4097627"/>
    <n v="3744604"/>
    <n v="9008032"/>
    <n v="5191269"/>
    <n v="2780452"/>
    <n v="534815"/>
    <n v="564756"/>
    <n v="9248235"/>
    <x v="1062"/>
    <n v="9.0764594276248634"/>
    <x v="2"/>
  </r>
  <r>
    <x v="43"/>
    <x v="20"/>
    <n v="4897523"/>
    <n v="5695947"/>
    <n v="18873046"/>
    <n v="25165544"/>
    <n v="49734537"/>
    <n v="24226519"/>
    <n v="14150552"/>
    <n v="2585417"/>
    <n v="5472152"/>
    <n v="50674724"/>
    <x v="1063"/>
    <n v="10.155038986034368"/>
    <x v="2"/>
  </r>
  <r>
    <x v="44"/>
    <x v="20"/>
    <n v="562315"/>
    <n v="409774"/>
    <n v="2235917"/>
    <n v="1655102"/>
    <n v="4300793"/>
    <n v="2361179"/>
    <n v="1097484"/>
    <n v="309365"/>
    <n v="698249"/>
    <n v="4584624"/>
    <x v="1064"/>
    <n v="7.6483696860300725"/>
    <x v="2"/>
  </r>
  <r>
    <x v="45"/>
    <x v="20"/>
    <n v="89200"/>
    <n v="114697"/>
    <n v="1431621"/>
    <n v="270989"/>
    <n v="1817307"/>
    <n v="935593"/>
    <n v="538854"/>
    <n v="57026"/>
    <n v="55825"/>
    <n v="1809138"/>
    <x v="1065"/>
    <n v="20.373396860986546"/>
    <x v="2"/>
  </r>
  <r>
    <x v="46"/>
    <x v="20"/>
    <n v="1264880"/>
    <n v="1108879"/>
    <n v="5874323"/>
    <n v="8339116"/>
    <n v="15322318"/>
    <n v="8445746"/>
    <n v="4874065"/>
    <n v="626080"/>
    <n v="1089417"/>
    <n v="15634918"/>
    <x v="1066"/>
    <n v="12.113653469103788"/>
    <x v="2"/>
  </r>
  <r>
    <x v="47"/>
    <x v="20"/>
    <n v="1050901"/>
    <n v="1042200"/>
    <n v="7159428"/>
    <n v="4040603"/>
    <n v="12242231"/>
    <n v="5911337"/>
    <n v="3777476"/>
    <n v="537261"/>
    <n v="1443002"/>
    <n v="12097549"/>
    <x v="1067"/>
    <n v="11.649271434702221"/>
    <x v="2"/>
  </r>
  <r>
    <x v="48"/>
    <x v="20"/>
    <n v="282310"/>
    <n v="383169"/>
    <n v="2027414"/>
    <n v="1075783"/>
    <n v="3486366"/>
    <n v="1828234"/>
    <n v="1130079"/>
    <n v="225073"/>
    <n v="284685"/>
    <n v="3488877"/>
    <x v="1068"/>
    <n v="12.349424391626226"/>
    <x v="2"/>
  </r>
  <r>
    <x v="49"/>
    <x v="20"/>
    <n v="863737"/>
    <n v="827432"/>
    <n v="5587013"/>
    <n v="4683002"/>
    <n v="11097447"/>
    <n v="5637545"/>
    <n v="3551036"/>
    <n v="496850"/>
    <n v="521352"/>
    <n v="10845059"/>
    <x v="1069"/>
    <n v="12.848178322799649"/>
    <x v="2"/>
  </r>
  <r>
    <x v="50"/>
    <x v="20"/>
    <n v="91533"/>
    <n v="113501"/>
    <n v="881114"/>
    <n v="701352"/>
    <n v="1695967"/>
    <n v="846872"/>
    <n v="546422"/>
    <n v="52001"/>
    <n v="213920"/>
    <n v="1675477"/>
    <x v="1070"/>
    <n v="18.528476068740236"/>
    <x v="2"/>
  </r>
  <r>
    <x v="0"/>
    <x v="21"/>
    <n v="740081"/>
    <n v="794090"/>
    <n v="4031547"/>
    <n v="2531630"/>
    <n v="7357267"/>
    <n v="3824295"/>
    <n v="2390530"/>
    <n v="587642"/>
    <n v="580934"/>
    <n v="7587737"/>
    <x v="1071"/>
    <n v="9.9411645482048581"/>
    <x v="2"/>
  </r>
  <r>
    <x v="1"/>
    <x v="21"/>
    <n v="130539"/>
    <n v="309525"/>
    <n v="1824373"/>
    <n v="529749"/>
    <n v="2663647"/>
    <n v="1346457"/>
    <n v="982843"/>
    <n v="86314"/>
    <n v="269107"/>
    <n v="2727056"/>
    <x v="1072"/>
    <n v="20.404990079593073"/>
    <x v="2"/>
  </r>
  <r>
    <x v="2"/>
    <x v="21"/>
    <n v="943937"/>
    <n v="1102980"/>
    <n v="3182285"/>
    <n v="4076443"/>
    <n v="8361708"/>
    <n v="3902565"/>
    <n v="2858103"/>
    <n v="461316"/>
    <n v="678228"/>
    <n v="8109460"/>
    <x v="1073"/>
    <n v="8.8583327065259656"/>
    <x v="2"/>
  </r>
  <r>
    <x v="3"/>
    <x v="21"/>
    <n v="479881"/>
    <n v="552738"/>
    <n v="4006889"/>
    <n v="633591"/>
    <n v="5193218"/>
    <n v="2609867"/>
    <n v="1753929"/>
    <n v="282078"/>
    <n v="424314"/>
    <n v="5242672"/>
    <x v="1074"/>
    <n v="10.821887092841767"/>
    <x v="2"/>
  </r>
  <r>
    <x v="4"/>
    <x v="21"/>
    <n v="6224685"/>
    <n v="7415061"/>
    <n v="38410554"/>
    <n v="26563511"/>
    <n v="72389126"/>
    <n v="35539425"/>
    <n v="21594573"/>
    <n v="3581789"/>
    <n v="6124103"/>
    <n v="72506810"/>
    <x v="1075"/>
    <n v="11.629363734871724"/>
    <x v="2"/>
  </r>
  <r>
    <x v="5"/>
    <x v="21"/>
    <n v="865231"/>
    <n v="681230"/>
    <n v="3961719"/>
    <n v="4519457"/>
    <n v="9162406"/>
    <n v="4470568"/>
    <n v="3002964"/>
    <n v="373620"/>
    <n v="932776"/>
    <n v="9286626"/>
    <x v="1076"/>
    <n v="10.589548918150182"/>
    <x v="2"/>
  </r>
  <r>
    <x v="6"/>
    <x v="21"/>
    <n v="511082"/>
    <n v="420593"/>
    <n v="4141590"/>
    <n v="6181736"/>
    <n v="10743919"/>
    <n v="5889381"/>
    <n v="3128453"/>
    <n v="343615"/>
    <n v="447290"/>
    <n v="10201500"/>
    <x v="1077"/>
    <n v="21.021908421740541"/>
    <x v="2"/>
  </r>
  <r>
    <x v="7"/>
    <x v="21"/>
    <n v="120623"/>
    <n v="133055"/>
    <n v="1137764"/>
    <n v="683555"/>
    <n v="1954374"/>
    <n v="1050647"/>
    <n v="582448"/>
    <n v="103583"/>
    <n v="171618"/>
    <n v="1988535"/>
    <x v="1078"/>
    <n v="16.202332888420948"/>
    <x v="2"/>
  </r>
  <r>
    <x v="8"/>
    <x v="21"/>
    <n v="44942"/>
    <n v="134959"/>
    <n v="0"/>
    <n v="1207261"/>
    <n v="1342220"/>
    <n v="503349"/>
    <n v="375966"/>
    <n v="34409"/>
    <n v="399565"/>
    <n v="1313289"/>
    <x v="1079"/>
    <n v="29.865604556984557"/>
    <x v="2"/>
  </r>
  <r>
    <x v="9"/>
    <x v="21"/>
    <n v="2708022"/>
    <n v="3112027"/>
    <n v="10460928"/>
    <n v="12504507"/>
    <n v="26077462"/>
    <n v="14542370"/>
    <n v="7948773"/>
    <n v="1788820"/>
    <n v="1468023"/>
    <n v="26523658"/>
    <x v="1080"/>
    <n v="9.6297083258555514"/>
    <x v="2"/>
  </r>
  <r>
    <x v="10"/>
    <x v="21"/>
    <n v="1699185"/>
    <n v="1804212"/>
    <n v="7837335"/>
    <n v="8180073"/>
    <n v="17821620"/>
    <n v="9635641"/>
    <n v="5197804"/>
    <n v="967343"/>
    <n v="1642099"/>
    <n v="17668352"/>
    <x v="1081"/>
    <n v="10.488334113118936"/>
    <x v="2"/>
  </r>
  <r>
    <x v="11"/>
    <x v="21"/>
    <n v="186825"/>
    <n v="286988"/>
    <n v="2354601"/>
    <n v="55177"/>
    <n v="2696766"/>
    <n v="1386369"/>
    <n v="798677"/>
    <n v="145898"/>
    <n v="173200"/>
    <n v="2504144"/>
    <x v="1082"/>
    <n v="14.434716981132075"/>
    <x v="2"/>
  </r>
  <r>
    <x v="12"/>
    <x v="21"/>
    <n v="281452"/>
    <n v="232593"/>
    <n v="1319582"/>
    <n v="532795"/>
    <n v="2084970"/>
    <n v="1108768"/>
    <n v="650395"/>
    <n v="109175"/>
    <n v="91323"/>
    <n v="2012852"/>
    <x v="1083"/>
    <n v="7.4079061438540146"/>
    <x v="2"/>
  </r>
  <r>
    <x v="13"/>
    <x v="21"/>
    <n v="2060632"/>
    <n v="2301827"/>
    <n v="11163462"/>
    <n v="17620332"/>
    <n v="31085621"/>
    <n v="16323537"/>
    <n v="10012961"/>
    <n v="975999"/>
    <n v="1999969"/>
    <n v="31080869"/>
    <x v="1084"/>
    <n v="15.085479115145256"/>
    <x v="2"/>
  </r>
  <r>
    <x v="14"/>
    <x v="21"/>
    <n v="1007121"/>
    <n v="933891"/>
    <n v="7632238"/>
    <n v="3833273"/>
    <n v="12399402"/>
    <n v="5513142"/>
    <n v="3641179"/>
    <n v="526178"/>
    <n v="889924"/>
    <n v="11136045"/>
    <x v="1085"/>
    <n v="12.311730169463253"/>
    <x v="2"/>
  </r>
  <r>
    <x v="15"/>
    <x v="21"/>
    <n v="501763"/>
    <n v="455586"/>
    <n v="3247115"/>
    <n v="2753227"/>
    <n v="6455928"/>
    <n v="3266694"/>
    <n v="1853835"/>
    <n v="259833"/>
    <n v="801317"/>
    <n v="6541553"/>
    <x v="1086"/>
    <n v="12.866488760630018"/>
    <x v="2"/>
  </r>
  <r>
    <x v="16"/>
    <x v="21"/>
    <n v="496034"/>
    <n v="419415"/>
    <n v="3265012"/>
    <n v="2129558"/>
    <n v="5813985"/>
    <n v="3033016"/>
    <n v="1657449"/>
    <n v="246811"/>
    <n v="813093"/>
    <n v="5957954"/>
    <x v="1087"/>
    <n v="11.720940500046368"/>
    <x v="2"/>
  </r>
  <r>
    <x v="17"/>
    <x v="21"/>
    <n v="686789"/>
    <n v="825742"/>
    <n v="3966872"/>
    <n v="2437243"/>
    <n v="7229857"/>
    <n v="3659917"/>
    <n v="2345545"/>
    <n v="454067"/>
    <n v="620745"/>
    <n v="7346219"/>
    <x v="1088"/>
    <n v="10.527042512329114"/>
    <x v="2"/>
  </r>
  <r>
    <x v="18"/>
    <x v="21"/>
    <n v="665441"/>
    <n v="1272004"/>
    <n v="3455315"/>
    <n v="3625384"/>
    <n v="8352703"/>
    <n v="4026042"/>
    <n v="2731011"/>
    <n v="409510"/>
    <n v="706668"/>
    <n v="8140649"/>
    <x v="1089"/>
    <n v="12.552131593935451"/>
    <x v="2"/>
  </r>
  <r>
    <x v="19"/>
    <x v="21"/>
    <n v="178709"/>
    <n v="182961"/>
    <n v="1032280"/>
    <n v="1460407"/>
    <n v="2675648"/>
    <n v="1369822"/>
    <n v="886844"/>
    <n v="109348"/>
    <n v="66571"/>
    <n v="2550302"/>
    <x v="1090"/>
    <n v="14.972094298552395"/>
    <x v="2"/>
  </r>
  <r>
    <x v="20"/>
    <x v="21"/>
    <n v="865768"/>
    <n v="816033"/>
    <n v="6186736"/>
    <n v="6979775"/>
    <n v="13982544"/>
    <n v="7475952"/>
    <n v="4303895"/>
    <n v="367048"/>
    <n v="1131199"/>
    <n v="13712839"/>
    <x v="1091"/>
    <n v="16.150451391134808"/>
    <x v="2"/>
  </r>
  <r>
    <x v="21"/>
    <x v="21"/>
    <n v="920558"/>
    <n v="791029"/>
    <n v="6587492"/>
    <n v="9230683"/>
    <n v="16609204"/>
    <n v="9407351"/>
    <n v="4969348"/>
    <n v="488065"/>
    <n v="1028761"/>
    <n v="16518383"/>
    <x v="1092"/>
    <n v="18.042539416310543"/>
    <x v="2"/>
  </r>
  <r>
    <x v="22"/>
    <x v="21"/>
    <n v="1363533"/>
    <n v="1563397"/>
    <n v="10073758"/>
    <n v="6820098"/>
    <n v="18457253"/>
    <n v="8858564"/>
    <n v="5735894"/>
    <n v="831071"/>
    <n v="856907"/>
    <n v="17358365"/>
    <x v="1093"/>
    <n v="13.536344921611725"/>
    <x v="2"/>
  </r>
  <r>
    <x v="23"/>
    <x v="21"/>
    <n v="804580"/>
    <n v="630445"/>
    <n v="7603409"/>
    <n v="2934779"/>
    <n v="11168633"/>
    <n v="5986788"/>
    <n v="2803239"/>
    <n v="880403"/>
    <n v="1069928"/>
    <n v="11300786"/>
    <x v="1094"/>
    <n v="13.881320689055158"/>
    <x v="2"/>
  </r>
  <r>
    <x v="24"/>
    <x v="21"/>
    <n v="492421"/>
    <n v="664697"/>
    <n v="2243098"/>
    <n v="1572310"/>
    <n v="4480105"/>
    <n v="2279076"/>
    <n v="1521319"/>
    <n v="287150"/>
    <n v="316494"/>
    <n v="4463078"/>
    <x v="1095"/>
    <n v="9.0981192922316474"/>
    <x v="2"/>
  </r>
  <r>
    <x v="25"/>
    <x v="21"/>
    <n v="892992"/>
    <n v="895743"/>
    <n v="4267069"/>
    <n v="5093803"/>
    <n v="10256615"/>
    <n v="5243167"/>
    <n v="3183894"/>
    <n v="577580"/>
    <n v="919482"/>
    <n v="10324249"/>
    <x v="1096"/>
    <n v="11.485674003798467"/>
    <x v="2"/>
  </r>
  <r>
    <x v="26"/>
    <x v="21"/>
    <n v="144034"/>
    <n v="201528"/>
    <n v="822788"/>
    <n v="705396"/>
    <n v="1729712"/>
    <n v="949120"/>
    <n v="570780"/>
    <n v="77193"/>
    <n v="121753"/>
    <n v="1754324"/>
    <x v="1097"/>
    <n v="12.009053417942985"/>
    <x v="2"/>
  </r>
  <r>
    <x v="27"/>
    <x v="21"/>
    <n v="307398"/>
    <n v="318179"/>
    <n v="1283012"/>
    <n v="2403900"/>
    <n v="4005091"/>
    <n v="2371149"/>
    <n v="1059275"/>
    <n v="175887"/>
    <n v="307828"/>
    <n v="4008633"/>
    <x v="1098"/>
    <n v="13.029007996148316"/>
    <x v="2"/>
  </r>
  <r>
    <x v="28"/>
    <x v="21"/>
    <n v="435765"/>
    <n v="381596"/>
    <n v="2651854"/>
    <n v="1169805"/>
    <n v="4203255"/>
    <n v="2104452"/>
    <n v="1413964"/>
    <n v="170754"/>
    <n v="161354"/>
    <n v="4043820"/>
    <x v="1099"/>
    <n v="9.6456920587931574"/>
    <x v="2"/>
  </r>
  <r>
    <x v="29"/>
    <x v="21"/>
    <n v="184846"/>
    <n v="161989"/>
    <n v="1003995"/>
    <n v="1877010"/>
    <n v="3042994"/>
    <n v="1682021"/>
    <n v="913353"/>
    <n v="75750"/>
    <n v="87603"/>
    <n v="2960615"/>
    <x v="1100"/>
    <n v="16.462319985285049"/>
    <x v="2"/>
  </r>
  <r>
    <x v="30"/>
    <x v="21"/>
    <n v="1335350"/>
    <n v="1142878"/>
    <n v="11047025"/>
    <n v="16264645"/>
    <n v="28454548"/>
    <n v="14956606"/>
    <n v="9205196"/>
    <n v="1273398"/>
    <n v="895858"/>
    <n v="27742203"/>
    <x v="1101"/>
    <n v="21.308681619051185"/>
    <x v="2"/>
  </r>
  <r>
    <x v="31"/>
    <x v="21"/>
    <n v="326637"/>
    <n v="466320"/>
    <n v="2505492"/>
    <n v="629575"/>
    <n v="3601387"/>
    <n v="1709599"/>
    <n v="1088329"/>
    <n v="147184"/>
    <n v="562323"/>
    <n v="3576216"/>
    <x v="1102"/>
    <n v="11.025655391152871"/>
    <x v="2"/>
  </r>
  <r>
    <x v="32"/>
    <x v="21"/>
    <n v="2619312"/>
    <n v="3347393"/>
    <n v="24830862"/>
    <n v="33158857"/>
    <n v="61337112"/>
    <n v="40168920"/>
    <n v="15381372"/>
    <n v="1515933"/>
    <n v="4060304"/>
    <n v="62556193"/>
    <x v="1103"/>
    <n v="23.417260715791016"/>
    <x v="2"/>
  </r>
  <r>
    <x v="33"/>
    <x v="21"/>
    <n v="1441391"/>
    <n v="1529624"/>
    <n v="7849343"/>
    <n v="4083787"/>
    <n v="13462754"/>
    <n v="7573296"/>
    <n v="4015292"/>
    <n v="747335"/>
    <n v="609013"/>
    <n v="13540706"/>
    <x v="1104"/>
    <n v="9.3401124330594545"/>
    <x v="2"/>
  </r>
  <r>
    <x v="34"/>
    <x v="21"/>
    <n v="103272"/>
    <n v="155894"/>
    <n v="901032"/>
    <n v="512071"/>
    <n v="1568997"/>
    <n v="758669"/>
    <n v="422005"/>
    <n v="100586"/>
    <n v="239992"/>
    <n v="1597210"/>
    <x v="1105"/>
    <n v="15.192859632814315"/>
    <x v="2"/>
  </r>
  <r>
    <x v="35"/>
    <x v="21"/>
    <n v="1601566"/>
    <n v="1692769"/>
    <n v="9492461"/>
    <n v="12112279"/>
    <n v="23297509"/>
    <n v="11350255"/>
    <n v="7111920"/>
    <n v="898844"/>
    <n v="1546152"/>
    <n v="21847582"/>
    <x v="1106"/>
    <n v="14.546705536955704"/>
    <x v="2"/>
  </r>
  <r>
    <x v="36"/>
    <x v="21"/>
    <n v="670069"/>
    <n v="690122"/>
    <n v="2983860"/>
    <n v="2360354"/>
    <n v="6034336"/>
    <n v="2833650"/>
    <n v="2033459"/>
    <n v="404999"/>
    <n v="687788"/>
    <n v="6026661"/>
    <x v="1107"/>
    <n v="9.0055442051490218"/>
    <x v="2"/>
  </r>
  <r>
    <x v="37"/>
    <x v="21"/>
    <n v="566538"/>
    <n v="521463"/>
    <n v="3393147"/>
    <n v="2706753"/>
    <n v="6621363"/>
    <n v="3437466"/>
    <n v="2151154"/>
    <n v="242975"/>
    <n v="311077"/>
    <n v="6453635"/>
    <x v="1108"/>
    <n v="11.687411965305063"/>
    <x v="2"/>
  </r>
  <r>
    <x v="38"/>
    <x v="21"/>
    <n v="1605292"/>
    <n v="1812609"/>
    <n v="10272392"/>
    <n v="16983068"/>
    <n v="29068069"/>
    <n v="15352999"/>
    <n v="7889064"/>
    <n v="1163079"/>
    <n v="1566997"/>
    <n v="28620630"/>
    <x v="1109"/>
    <n v="18.10765206579239"/>
    <x v="2"/>
  </r>
  <r>
    <x v="39"/>
    <x v="21"/>
    <n v="135084"/>
    <n v="186551"/>
    <n v="867512"/>
    <n v="1258947"/>
    <n v="2313010"/>
    <n v="1277445"/>
    <n v="782773"/>
    <n v="92710"/>
    <n v="37897"/>
    <n v="2258076"/>
    <x v="1110"/>
    <n v="17.122753249829735"/>
    <x v="2"/>
  </r>
  <r>
    <x v="40"/>
    <x v="21"/>
    <n v="729386"/>
    <n v="812536"/>
    <n v="3902923"/>
    <n v="3702239"/>
    <n v="8417698"/>
    <n v="4035914"/>
    <n v="2747427"/>
    <n v="430577"/>
    <n v="862750"/>
    <n v="8452743"/>
    <x v="1111"/>
    <n v="11.540800070196028"/>
    <x v="2"/>
  </r>
  <r>
    <x v="41"/>
    <x v="21"/>
    <n v="130653"/>
    <n v="186216"/>
    <n v="413544"/>
    <n v="745789"/>
    <n v="1345549"/>
    <n v="696235"/>
    <n v="413254"/>
    <n v="68154"/>
    <n v="146035"/>
    <n v="1355439"/>
    <x v="1112"/>
    <n v="10.298646031855373"/>
    <x v="2"/>
  </r>
  <r>
    <x v="42"/>
    <x v="21"/>
    <n v="992583"/>
    <n v="1095377"/>
    <n v="4315952"/>
    <n v="3826453"/>
    <n v="9237782"/>
    <n v="5296570"/>
    <n v="2805578"/>
    <n v="536241"/>
    <n v="549104"/>
    <n v="9432883"/>
    <x v="1113"/>
    <n v="9.3068106143264586"/>
    <x v="2"/>
  </r>
  <r>
    <x v="43"/>
    <x v="21"/>
    <n v="4949469"/>
    <n v="5643178"/>
    <n v="20510815"/>
    <n v="26622860"/>
    <n v="52776853"/>
    <n v="25364709"/>
    <n v="14803918"/>
    <n v="2682490"/>
    <n v="5766846"/>
    <n v="53096761"/>
    <x v="1114"/>
    <n v="10.663134368555495"/>
    <x v="2"/>
  </r>
  <r>
    <x v="44"/>
    <x v="21"/>
    <n v="570423"/>
    <n v="385210"/>
    <n v="2363055"/>
    <n v="1657664"/>
    <n v="4405929"/>
    <n v="2336613"/>
    <n v="1139969"/>
    <n v="302794"/>
    <n v="490911"/>
    <n v="4385896"/>
    <x v="1115"/>
    <n v="7.7239680026927386"/>
    <x v="2"/>
  </r>
  <r>
    <x v="45"/>
    <x v="21"/>
    <n v="87990"/>
    <n v="102434"/>
    <n v="1495453"/>
    <n v="297157"/>
    <n v="1895044"/>
    <n v="955495"/>
    <n v="553032"/>
    <n v="59714"/>
    <n v="56780"/>
    <n v="1876197"/>
    <x v="1116"/>
    <n v="21.537038299806795"/>
    <x v="2"/>
  </r>
  <r>
    <x v="46"/>
    <x v="21"/>
    <n v="1273211"/>
    <n v="1009659"/>
    <n v="5994897"/>
    <n v="8343306"/>
    <n v="15347862"/>
    <n v="8464947"/>
    <n v="4964725"/>
    <n v="619387"/>
    <n v="1041633"/>
    <n v="15690444"/>
    <x v="1117"/>
    <n v="12.05445287544641"/>
    <x v="2"/>
  </r>
  <r>
    <x v="47"/>
    <x v="21"/>
    <n v="1057773"/>
    <n v="1030232"/>
    <n v="7833024"/>
    <n v="4176941"/>
    <n v="13040197"/>
    <n v="6267816"/>
    <n v="4035948"/>
    <n v="549588"/>
    <n v="1525815"/>
    <n v="12806300"/>
    <x v="1118"/>
    <n v="12.327973015004165"/>
    <x v="2"/>
  </r>
  <r>
    <x v="48"/>
    <x v="21"/>
    <n v="280265"/>
    <n v="351957"/>
    <n v="2033948"/>
    <n v="1128984"/>
    <n v="3514889"/>
    <n v="1823665"/>
    <n v="1147776"/>
    <n v="222824"/>
    <n v="286099"/>
    <n v="3499873"/>
    <x v="1119"/>
    <n v="12.541305550104365"/>
    <x v="2"/>
  </r>
  <r>
    <x v="49"/>
    <x v="21"/>
    <n v="865119"/>
    <n v="830568"/>
    <n v="5709579"/>
    <n v="4790106"/>
    <n v="11330253"/>
    <n v="5685955"/>
    <n v="3616770"/>
    <n v="498431"/>
    <n v="767074"/>
    <n v="11255186"/>
    <x v="1120"/>
    <n v="13.09675663116866"/>
    <x v="2"/>
  </r>
  <r>
    <x v="50"/>
    <x v="21"/>
    <n v="92732"/>
    <n v="112709"/>
    <n v="965213"/>
    <n v="694711"/>
    <n v="1772633"/>
    <n v="865932"/>
    <n v="555761"/>
    <n v="50715"/>
    <n v="287977"/>
    <n v="1775999"/>
    <x v="1121"/>
    <n v="19.11565586852435"/>
    <x v="2"/>
  </r>
  <r>
    <x v="0"/>
    <x v="22"/>
    <n v="734974"/>
    <n v="795238"/>
    <n v="4080167"/>
    <n v="2484817"/>
    <n v="7360222"/>
    <n v="3817479"/>
    <n v="2414860"/>
    <n v="594283"/>
    <n v="510091"/>
    <n v="7501799"/>
    <x v="1122"/>
    <n v="10.014261728986332"/>
    <x v="2"/>
  </r>
  <r>
    <x v="1"/>
    <x v="22"/>
    <n v="130755"/>
    <n v="344111"/>
    <n v="2026555"/>
    <n v="550320"/>
    <n v="2920986"/>
    <n v="1484610"/>
    <n v="1068849"/>
    <n v="92766"/>
    <n v="281914"/>
    <n v="2968341"/>
    <x v="1123"/>
    <n v="22.33938281518871"/>
    <x v="2"/>
  </r>
  <r>
    <x v="2"/>
    <x v="22"/>
    <n v="944978"/>
    <n v="1093834"/>
    <n v="3232013"/>
    <n v="3904660"/>
    <n v="8230507"/>
    <n v="3846357"/>
    <n v="2880184"/>
    <n v="478876"/>
    <n v="497662"/>
    <n v="7902600"/>
    <x v="1124"/>
    <n v="8.7097339832250071"/>
    <x v="2"/>
  </r>
  <r>
    <x v="3"/>
    <x v="22"/>
    <n v="479682"/>
    <n v="581412"/>
    <n v="4075118"/>
    <n v="652095"/>
    <n v="5308625"/>
    <n v="2620399"/>
    <n v="1772639"/>
    <n v="290396"/>
    <n v="511556"/>
    <n v="5350543"/>
    <x v="1125"/>
    <n v="11.066967282491317"/>
    <x v="2"/>
  </r>
  <r>
    <x v="4"/>
    <x v="22"/>
    <n v="6226523"/>
    <n v="7556365"/>
    <n v="42360470"/>
    <n v="28331207"/>
    <n v="78248042"/>
    <n v="38951948"/>
    <n v="23501848"/>
    <n v="3754315"/>
    <n v="6373893"/>
    <n v="78365958"/>
    <x v="1126"/>
    <n v="12.56689198771128"/>
    <x v="2"/>
  </r>
  <r>
    <x v="5"/>
    <x v="22"/>
    <n v="872320"/>
    <n v="715254"/>
    <n v="4354525"/>
    <n v="4578518"/>
    <n v="9648297"/>
    <n v="4578938"/>
    <n v="3170482"/>
    <n v="397263"/>
    <n v="923360"/>
    <n v="9557682"/>
    <x v="1127"/>
    <n v="11.06050188004402"/>
    <x v="2"/>
  </r>
  <r>
    <x v="6"/>
    <x v="22"/>
    <n v="505366"/>
    <n v="444073"/>
    <n v="4353546"/>
    <n v="6302218"/>
    <n v="11099837"/>
    <n v="6006275"/>
    <n v="3233901"/>
    <n v="362941"/>
    <n v="530491"/>
    <n v="10542667"/>
    <x v="1128"/>
    <n v="21.96395681545652"/>
    <x v="2"/>
  </r>
  <r>
    <x v="7"/>
    <x v="22"/>
    <n v="121845"/>
    <n v="137544"/>
    <n v="1142333"/>
    <n v="737198"/>
    <n v="2017075"/>
    <n v="1072395"/>
    <n v="583951"/>
    <n v="122741"/>
    <n v="103129"/>
    <n v="1975093"/>
    <x v="1129"/>
    <n v="16.554433911937299"/>
    <x v="2"/>
  </r>
  <r>
    <x v="8"/>
    <x v="22"/>
    <n v="46155"/>
    <n v="146366"/>
    <n v="0"/>
    <n v="1235916"/>
    <n v="1382282"/>
    <n v="557345"/>
    <n v="379854"/>
    <n v="41841"/>
    <n v="381902"/>
    <n v="1360942"/>
    <x v="1130"/>
    <n v="29.948694615967934"/>
    <x v="2"/>
  </r>
  <r>
    <x v="9"/>
    <x v="22"/>
    <n v="2743641"/>
    <n v="3118041"/>
    <n v="10661586"/>
    <n v="13191864"/>
    <n v="26971491"/>
    <n v="14931173"/>
    <n v="8186082"/>
    <n v="1816178"/>
    <n v="1681665"/>
    <n v="27277049"/>
    <x v="1131"/>
    <n v="9.8305467078236539"/>
    <x v="2"/>
  </r>
  <r>
    <x v="10"/>
    <x v="22"/>
    <n v="1717805"/>
    <n v="1831221"/>
    <n v="8310872"/>
    <n v="8442573"/>
    <n v="18584666"/>
    <n v="10081483"/>
    <n v="5324072"/>
    <n v="996277"/>
    <n v="1879063"/>
    <n v="18501103"/>
    <x v="1132"/>
    <n v="10.81884497949418"/>
    <x v="2"/>
  </r>
  <r>
    <x v="11"/>
    <x v="22"/>
    <n v="182384"/>
    <n v="259390"/>
    <n v="2381547"/>
    <n v="62746"/>
    <n v="2703683"/>
    <n v="1377713"/>
    <n v="835930"/>
    <n v="145560"/>
    <n v="161801"/>
    <n v="2521004"/>
    <x v="1133"/>
    <n v="14.82412382665146"/>
    <x v="2"/>
  </r>
  <r>
    <x v="12"/>
    <x v="22"/>
    <n v="274131"/>
    <n v="232449"/>
    <n v="1381205"/>
    <n v="554313"/>
    <n v="2167967"/>
    <n v="1130814"/>
    <n v="663005"/>
    <n v="108684"/>
    <n v="75680"/>
    <n v="2029520"/>
    <x v="1134"/>
    <n v="7.9085072465354154"/>
    <x v="2"/>
  </r>
  <r>
    <x v="13"/>
    <x v="22"/>
    <n v="2047123"/>
    <n v="2262192"/>
    <n v="11858968"/>
    <n v="17975672"/>
    <n v="32096832"/>
    <n v="17313173"/>
    <n v="10279691"/>
    <n v="992075"/>
    <n v="2056951"/>
    <n v="32410033"/>
    <x v="1135"/>
    <n v="15.678995351036551"/>
    <x v="2"/>
  </r>
  <r>
    <x v="14"/>
    <x v="22"/>
    <n v="1004215"/>
    <n v="929878"/>
    <n v="7676341"/>
    <n v="3850352"/>
    <n v="12456571"/>
    <n v="5537406"/>
    <n v="3712136"/>
    <n v="547516"/>
    <n v="948358"/>
    <n v="11378564"/>
    <x v="1136"/>
    <n v="12.404286930587574"/>
    <x v="2"/>
  </r>
  <r>
    <x v="15"/>
    <x v="22"/>
    <n v="505311"/>
    <n v="458457"/>
    <n v="3460798"/>
    <n v="2795155"/>
    <n v="6714410"/>
    <n v="3383909"/>
    <n v="1912222"/>
    <n v="262267"/>
    <n v="842674"/>
    <n v="6772654"/>
    <x v="1137"/>
    <n v="13.287678281296072"/>
    <x v="2"/>
  </r>
  <r>
    <x v="16"/>
    <x v="22"/>
    <n v="496920"/>
    <n v="475273"/>
    <n v="3967809"/>
    <n v="1548649"/>
    <n v="5991731"/>
    <n v="3051755"/>
    <n v="1692953"/>
    <n v="250584"/>
    <n v="963767"/>
    <n v="6175724"/>
    <x v="1138"/>
    <n v="12.057737664010304"/>
    <x v="2"/>
  </r>
  <r>
    <x v="17"/>
    <x v="22"/>
    <n v="688475"/>
    <n v="848963"/>
    <n v="4176753"/>
    <n v="2523155"/>
    <n v="7548871"/>
    <n v="3807748"/>
    <n v="2417226"/>
    <n v="468694"/>
    <n v="600859"/>
    <n v="7554887"/>
    <x v="1139"/>
    <n v="10.96462616652747"/>
    <x v="2"/>
  </r>
  <r>
    <x v="18"/>
    <x v="22"/>
    <n v="661015"/>
    <n v="1235580"/>
    <n v="3480365"/>
    <n v="3732798"/>
    <n v="8448743"/>
    <n v="4100906"/>
    <n v="2774314"/>
    <n v="416066"/>
    <n v="780338"/>
    <n v="8437263"/>
    <x v="1140"/>
    <n v="12.781469406896969"/>
    <x v="2"/>
  </r>
  <r>
    <x v="19"/>
    <x v="22"/>
    <n v="176176"/>
    <n v="183883"/>
    <n v="1060925"/>
    <n v="1494781"/>
    <n v="2739589"/>
    <n v="1406898"/>
    <n v="910381"/>
    <n v="109541"/>
    <n v="55686"/>
    <n v="2596180"/>
    <x v="1141"/>
    <n v="15.550296294614476"/>
    <x v="2"/>
  </r>
  <r>
    <x v="20"/>
    <x v="22"/>
    <n v="874108"/>
    <n v="819162"/>
    <n v="6267624"/>
    <n v="7404856"/>
    <n v="14491642"/>
    <n v="7686024"/>
    <n v="4358416"/>
    <n v="386104"/>
    <n v="1050651"/>
    <n v="13882823"/>
    <x v="1142"/>
    <n v="16.578777450841315"/>
    <x v="2"/>
  </r>
  <r>
    <x v="21"/>
    <x v="22"/>
    <n v="916130"/>
    <n v="778939"/>
    <n v="6808436"/>
    <n v="9397810"/>
    <n v="16985185"/>
    <n v="9774884"/>
    <n v="5043032"/>
    <n v="497880"/>
    <n v="1034539"/>
    <n v="16972319"/>
    <x v="1143"/>
    <n v="18.540147140689641"/>
    <x v="2"/>
  </r>
  <r>
    <x v="22"/>
    <x v="22"/>
    <n v="1345009"/>
    <n v="1582706"/>
    <n v="10510346"/>
    <n v="6932944"/>
    <n v="19025996"/>
    <n v="9040821"/>
    <n v="5839572"/>
    <n v="831874"/>
    <n v="967476"/>
    <n v="17742903"/>
    <x v="1144"/>
    <n v="14.14562727833048"/>
    <x v="2"/>
  </r>
  <r>
    <x v="23"/>
    <x v="22"/>
    <n v="807044"/>
    <n v="629909"/>
    <n v="7567199"/>
    <n v="3487141"/>
    <n v="11684249"/>
    <n v="6257807"/>
    <n v="2933999"/>
    <n v="893322"/>
    <n v="1328863"/>
    <n v="11969872"/>
    <x v="1145"/>
    <n v="14.477833922314025"/>
    <x v="2"/>
  </r>
  <r>
    <x v="24"/>
    <x v="22"/>
    <n v="490189"/>
    <n v="672366"/>
    <n v="2324855"/>
    <n v="1595122"/>
    <n v="4592343"/>
    <n v="2350872"/>
    <n v="1525340"/>
    <n v="285117"/>
    <n v="407791"/>
    <n v="4624539"/>
    <x v="1146"/>
    <n v="9.3685150013566201"/>
    <x v="2"/>
  </r>
  <r>
    <x v="25"/>
    <x v="22"/>
    <n v="892779"/>
    <n v="948600"/>
    <n v="4441091"/>
    <n v="5233700"/>
    <n v="10623391"/>
    <n v="5387766"/>
    <n v="3266781"/>
    <n v="615166"/>
    <n v="869078"/>
    <n v="10540353"/>
    <x v="1147"/>
    <n v="11.899239341427162"/>
    <x v="2"/>
  </r>
  <r>
    <x v="26"/>
    <x v="22"/>
    <n v="144447"/>
    <n v="214980"/>
    <n v="851068"/>
    <n v="738291"/>
    <n v="1804339"/>
    <n v="940488"/>
    <n v="581694"/>
    <n v="80426"/>
    <n v="160885"/>
    <n v="1804841"/>
    <x v="1148"/>
    <n v="12.491356691381615"/>
    <x v="2"/>
  </r>
  <r>
    <x v="27"/>
    <x v="22"/>
    <n v="312281"/>
    <n v="344382"/>
    <n v="1350116"/>
    <n v="2554197"/>
    <n v="4248695"/>
    <n v="2446701"/>
    <n v="1102622"/>
    <n v="183067"/>
    <n v="449287"/>
    <n v="4283846"/>
    <x v="1149"/>
    <n v="13.60535863533164"/>
    <x v="2"/>
  </r>
  <r>
    <x v="28"/>
    <x v="22"/>
    <n v="438948"/>
    <n v="395630"/>
    <n v="2744606"/>
    <n v="1205183"/>
    <n v="4345419"/>
    <n v="2170424"/>
    <n v="1459504"/>
    <n v="174388"/>
    <n v="205794"/>
    <n v="4183085"/>
    <x v="1150"/>
    <n v="9.8996213674512692"/>
    <x v="2"/>
  </r>
  <r>
    <x v="29"/>
    <x v="22"/>
    <n v="183039"/>
    <n v="164905"/>
    <n v="1000063"/>
    <n v="1928093"/>
    <n v="3093061"/>
    <n v="1697165"/>
    <n v="938368"/>
    <n v="75581"/>
    <n v="125475"/>
    <n v="3044720"/>
    <x v="1151"/>
    <n v="16.898371385333181"/>
    <x v="2"/>
  </r>
  <r>
    <x v="30"/>
    <x v="22"/>
    <n v="1339230"/>
    <n v="1154004"/>
    <n v="11423305"/>
    <n v="16757928"/>
    <n v="29335237"/>
    <n v="15339450"/>
    <n v="9414336"/>
    <n v="1271558"/>
    <n v="1290946"/>
    <n v="28809725"/>
    <x v="1152"/>
    <n v="21.904554856148682"/>
    <x v="2"/>
  </r>
  <r>
    <x v="31"/>
    <x v="22"/>
    <n v="326297"/>
    <n v="499789"/>
    <n v="2595682"/>
    <n v="694180"/>
    <n v="3789651"/>
    <n v="1773801"/>
    <n v="1256303"/>
    <n v="154435"/>
    <n v="587243"/>
    <n v="3846641"/>
    <x v="1153"/>
    <n v="11.614115361158699"/>
    <x v="2"/>
  </r>
  <r>
    <x v="32"/>
    <x v="22"/>
    <n v="2631532"/>
    <n v="2869847"/>
    <n v="25900858"/>
    <n v="34941513"/>
    <n v="63712218"/>
    <n v="41954260"/>
    <n v="15714795"/>
    <n v="1540851"/>
    <n v="4536014"/>
    <n v="65094591"/>
    <x v="1154"/>
    <n v="24.211074765573819"/>
    <x v="2"/>
  </r>
  <r>
    <x v="33"/>
    <x v="22"/>
    <n v="1465031"/>
    <n v="1589570"/>
    <n v="8172685"/>
    <n v="3384679"/>
    <n v="13146934"/>
    <n v="7960222"/>
    <n v="4082387"/>
    <n v="746694"/>
    <n v="698847"/>
    <n v="14060699"/>
    <x v="1155"/>
    <n v="8.9738264924086923"/>
    <x v="2"/>
  </r>
  <r>
    <x v="34"/>
    <x v="22"/>
    <n v="106061"/>
    <n v="158373"/>
    <n v="942772"/>
    <n v="543388"/>
    <n v="1644533"/>
    <n v="825445"/>
    <n v="483984"/>
    <n v="110836"/>
    <n v="303053"/>
    <n v="1804762"/>
    <x v="1156"/>
    <n v="15.505539265139872"/>
    <x v="2"/>
  </r>
  <r>
    <x v="35"/>
    <x v="22"/>
    <n v="1600222"/>
    <n v="1676820"/>
    <n v="10169760"/>
    <n v="12532080"/>
    <n v="24378660"/>
    <n v="11620080"/>
    <n v="7324444"/>
    <n v="922732"/>
    <n v="1750785"/>
    <n v="22561728"/>
    <x v="1157"/>
    <n v="15.234548706366992"/>
    <x v="2"/>
  </r>
  <r>
    <x v="36"/>
    <x v="22"/>
    <n v="671715"/>
    <n v="688990"/>
    <n v="2993050"/>
    <n v="2439148"/>
    <n v="6121188"/>
    <n v="3000894"/>
    <n v="2041507"/>
    <n v="414086"/>
    <n v="663768"/>
    <n v="6184819"/>
    <x v="1158"/>
    <n v="9.112775507469685"/>
    <x v="2"/>
  </r>
  <r>
    <x v="37"/>
    <x v="22"/>
    <n v="570376"/>
    <n v="577106"/>
    <n v="3678001"/>
    <n v="2856603"/>
    <n v="7111710"/>
    <n v="3650855"/>
    <n v="2272382"/>
    <n v="249968"/>
    <n v="477516"/>
    <n v="7011609"/>
    <x v="1159"/>
    <n v="12.468459402218887"/>
    <x v="2"/>
  </r>
  <r>
    <x v="38"/>
    <x v="22"/>
    <n v="1589429"/>
    <n v="1857885"/>
    <n v="10532452"/>
    <n v="17576848"/>
    <n v="29967185"/>
    <n v="16058338"/>
    <n v="8196747"/>
    <n v="1050310"/>
    <n v="1663209"/>
    <n v="29690645"/>
    <x v="1160"/>
    <n v="18.854057022993793"/>
    <x v="2"/>
  </r>
  <r>
    <x v="39"/>
    <x v="22"/>
    <n v="134574"/>
    <n v="184718"/>
    <n v="908963"/>
    <n v="1273387"/>
    <n v="2367068"/>
    <n v="1322055"/>
    <n v="792525"/>
    <n v="90209"/>
    <n v="50889"/>
    <n v="2326473"/>
    <x v="1161"/>
    <n v="17.589341180317149"/>
    <x v="2"/>
  </r>
  <r>
    <x v="40"/>
    <x v="22"/>
    <n v="737401"/>
    <n v="836137"/>
    <n v="4094766"/>
    <n v="3829041"/>
    <n v="8759944"/>
    <n v="4123140"/>
    <n v="2893109"/>
    <n v="447019"/>
    <n v="928112"/>
    <n v="8783362"/>
    <x v="1162"/>
    <n v="11.879484839320805"/>
    <x v="2"/>
  </r>
  <r>
    <x v="41"/>
    <x v="22"/>
    <n v="132836"/>
    <n v="206853"/>
    <n v="425614"/>
    <n v="782682"/>
    <n v="1415149"/>
    <n v="709363"/>
    <n v="426257"/>
    <n v="70128"/>
    <n v="222592"/>
    <n v="1464781"/>
    <x v="1163"/>
    <n v="10.653354512330994"/>
    <x v="2"/>
  </r>
  <r>
    <x v="42"/>
    <x v="22"/>
    <n v="994530"/>
    <n v="1122775"/>
    <n v="4385403"/>
    <n v="3947742"/>
    <n v="9455920"/>
    <n v="5343272"/>
    <n v="2862499"/>
    <n v="560697"/>
    <n v="553396"/>
    <n v="9562527"/>
    <x v="1164"/>
    <n v="9.5079283681739106"/>
    <x v="2"/>
  </r>
  <r>
    <x v="43"/>
    <x v="22"/>
    <n v="5004866"/>
    <n v="5830972"/>
    <n v="20967429"/>
    <n v="28783628"/>
    <n v="55582029"/>
    <n v="26745844"/>
    <n v="15145619"/>
    <n v="2783770"/>
    <n v="6765205"/>
    <n v="56255791"/>
    <x v="1165"/>
    <n v="11.105597832189712"/>
    <x v="2"/>
  </r>
  <r>
    <x v="44"/>
    <x v="22"/>
    <n v="573913"/>
    <n v="400213"/>
    <n v="2487937"/>
    <n v="1816934"/>
    <n v="4705084"/>
    <n v="2367650"/>
    <n v="1166728"/>
    <n v="271400"/>
    <n v="606254"/>
    <n v="4537962"/>
    <x v="1166"/>
    <n v="8.1982530453222004"/>
    <x v="2"/>
  </r>
  <r>
    <x v="45"/>
    <x v="22"/>
    <n v="85184"/>
    <n v="105333"/>
    <n v="1546600"/>
    <n v="344862"/>
    <n v="1996795"/>
    <n v="983532"/>
    <n v="566649"/>
    <n v="61871"/>
    <n v="58856"/>
    <n v="1969415"/>
    <x v="1167"/>
    <n v="23.440963091660407"/>
    <x v="2"/>
  </r>
  <r>
    <x v="46"/>
    <x v="22"/>
    <n v="1279867"/>
    <n v="1012205"/>
    <n v="6240349"/>
    <n v="8604970"/>
    <n v="15857524"/>
    <n v="8755896"/>
    <n v="5075509"/>
    <n v="627473"/>
    <n v="1086722"/>
    <n v="16113212"/>
    <x v="1168"/>
    <n v="12.389978021153761"/>
    <x v="2"/>
  </r>
  <r>
    <x v="47"/>
    <x v="22"/>
    <n v="1072359"/>
    <n v="1036422"/>
    <n v="8293812"/>
    <n v="4379208"/>
    <n v="13709442"/>
    <n v="6508964"/>
    <n v="4510672"/>
    <n v="546926"/>
    <n v="1601069"/>
    <n v="13630138"/>
    <x v="1169"/>
    <n v="12.784377246798879"/>
    <x v="2"/>
  </r>
  <r>
    <x v="48"/>
    <x v="22"/>
    <n v="279565"/>
    <n v="362959"/>
    <n v="1979466"/>
    <n v="1135976"/>
    <n v="3478401"/>
    <n v="1819903"/>
    <n v="1161944"/>
    <n v="233836"/>
    <n v="232738"/>
    <n v="3466981"/>
    <x v="1170"/>
    <n v="12.442190546026863"/>
    <x v="2"/>
  </r>
  <r>
    <x v="49"/>
    <x v="22"/>
    <n v="861813"/>
    <n v="814385"/>
    <n v="5869265"/>
    <n v="4953726"/>
    <n v="11637376"/>
    <n v="5723474"/>
    <n v="3691809"/>
    <n v="513402"/>
    <n v="894823"/>
    <n v="11553677"/>
    <x v="1171"/>
    <n v="13.503365579307808"/>
    <x v="2"/>
  </r>
  <r>
    <x v="50"/>
    <x v="22"/>
    <n v="93867"/>
    <n v="120290"/>
    <n v="1116917"/>
    <n v="725667"/>
    <n v="1962874"/>
    <n v="895910"/>
    <n v="565489"/>
    <n v="52520"/>
    <n v="409425"/>
    <n v="1942406"/>
    <x v="1172"/>
    <n v="20.911225457295963"/>
    <x v="2"/>
  </r>
  <r>
    <x v="0"/>
    <x v="23"/>
    <n v="734652"/>
    <n v="797631"/>
    <n v="4097696"/>
    <n v="2603240"/>
    <n v="7498567"/>
    <n v="3865453"/>
    <n v="2439634"/>
    <n v="602452"/>
    <n v="610743"/>
    <n v="7708845"/>
    <x v="1173"/>
    <n v="10.206964658096622"/>
    <x v="2"/>
  </r>
  <r>
    <x v="1"/>
    <x v="23"/>
    <n v="132477"/>
    <n v="307320"/>
    <n v="1613675"/>
    <n v="573696"/>
    <n v="2494691"/>
    <n v="1251738"/>
    <n v="983877"/>
    <n v="91536"/>
    <n v="255041"/>
    <n v="2623014"/>
    <x v="1174"/>
    <n v="18.831125402900128"/>
    <x v="2"/>
  </r>
  <r>
    <x v="2"/>
    <x v="23"/>
    <n v="938274"/>
    <n v="1160908"/>
    <n v="3440726"/>
    <n v="3901400"/>
    <n v="8503034"/>
    <n v="3872250"/>
    <n v="2913176"/>
    <n v="490641"/>
    <n v="528694"/>
    <n v="7987011"/>
    <x v="1175"/>
    <n v="9.0624209985569255"/>
    <x v="2"/>
  </r>
  <r>
    <x v="3"/>
    <x v="23"/>
    <n v="479177"/>
    <n v="593656"/>
    <n v="4122377"/>
    <n v="684983"/>
    <n v="5401016"/>
    <n v="2658253"/>
    <n v="1802769"/>
    <n v="289916"/>
    <n v="518181"/>
    <n v="5434193"/>
    <x v="1176"/>
    <n v="11.271442494109692"/>
    <x v="2"/>
  </r>
  <r>
    <x v="4"/>
    <x v="23"/>
    <n v="6217031"/>
    <n v="7709079"/>
    <n v="50904567"/>
    <n v="30603616"/>
    <n v="89217262"/>
    <n v="42587272"/>
    <n v="26058021"/>
    <n v="3995951"/>
    <n v="6786142"/>
    <n v="85320133"/>
    <x v="1177"/>
    <n v="14.350461176725675"/>
    <x v="2"/>
  </r>
  <r>
    <x v="5"/>
    <x v="23"/>
    <n v="880678"/>
    <n v="713914"/>
    <n v="4365019"/>
    <n v="5044338"/>
    <n v="10123271"/>
    <n v="4786838"/>
    <n v="3333043"/>
    <n v="399899"/>
    <n v="880204"/>
    <n v="9878524"/>
    <x v="1178"/>
    <n v="11.494860777718985"/>
    <x v="2"/>
  </r>
  <r>
    <x v="6"/>
    <x v="23"/>
    <n v="499494"/>
    <n v="468595"/>
    <n v="4411204"/>
    <n v="6539874"/>
    <n v="11419673"/>
    <n v="6110631"/>
    <n v="3307162"/>
    <n v="380996"/>
    <n v="620905"/>
    <n v="10826431"/>
    <x v="1179"/>
    <n v="22.862482832626618"/>
    <x v="2"/>
  </r>
  <r>
    <x v="7"/>
    <x v="23"/>
    <n v="121225"/>
    <n v="134412"/>
    <n v="1172219"/>
    <n v="736946"/>
    <n v="2043577"/>
    <n v="1126775"/>
    <n v="588181"/>
    <n v="130187"/>
    <n v="104579"/>
    <n v="2041952"/>
    <x v="1180"/>
    <n v="16.857719117343784"/>
    <x v="2"/>
  </r>
  <r>
    <x v="8"/>
    <x v="23"/>
    <n v="48336"/>
    <n v="154922"/>
    <n v="0"/>
    <n v="1174797"/>
    <n v="1329719"/>
    <n v="594396"/>
    <n v="369131"/>
    <n v="43753"/>
    <n v="315283"/>
    <n v="1322563"/>
    <x v="1181"/>
    <n v="27.509909798080106"/>
    <x v="2"/>
  </r>
  <r>
    <x v="9"/>
    <x v="23"/>
    <n v="2776933"/>
    <n v="3147329"/>
    <n v="10963807"/>
    <n v="14014462"/>
    <n v="28125598"/>
    <n v="15212112"/>
    <n v="8286140"/>
    <n v="1841593"/>
    <n v="1983363"/>
    <n v="27945116"/>
    <x v="1182"/>
    <n v="10.128295497226617"/>
    <x v="2"/>
  </r>
  <r>
    <x v="10"/>
    <x v="23"/>
    <n v="1727085"/>
    <n v="1807371"/>
    <n v="8771192"/>
    <n v="8824890"/>
    <n v="19403453"/>
    <n v="10534931"/>
    <n v="5554271"/>
    <n v="1029127"/>
    <n v="1834767"/>
    <n v="19158388"/>
    <x v="1183"/>
    <n v="11.234799097901956"/>
    <x v="2"/>
  </r>
  <r>
    <x v="11"/>
    <x v="23"/>
    <n v="181995"/>
    <n v="261131"/>
    <n v="2710361"/>
    <n v="59027"/>
    <n v="3030519"/>
    <n v="1468044"/>
    <n v="901508"/>
    <n v="146892"/>
    <n v="216650"/>
    <n v="2733094"/>
    <x v="1184"/>
    <n v="16.651660759910985"/>
    <x v="2"/>
  </r>
  <r>
    <x v="12"/>
    <x v="23"/>
    <n v="274849"/>
    <n v="240322"/>
    <n v="1454830"/>
    <n v="571338"/>
    <n v="2266490"/>
    <n v="1171313"/>
    <n v="689190"/>
    <n v="111297"/>
    <n v="74932"/>
    <n v="2100980"/>
    <x v="1185"/>
    <n v="8.2463097919221102"/>
    <x v="2"/>
  </r>
  <r>
    <x v="13"/>
    <x v="23"/>
    <n v="2030717"/>
    <n v="2331724"/>
    <n v="12053316"/>
    <n v="18523918"/>
    <n v="32908958"/>
    <n v="17804976"/>
    <n v="10426170"/>
    <n v="992684"/>
    <n v="2015647"/>
    <n v="33037244"/>
    <x v="1186"/>
    <n v="16.20558551486987"/>
    <x v="2"/>
  </r>
  <r>
    <x v="14"/>
    <x v="23"/>
    <n v="1002696"/>
    <n v="954837"/>
    <n v="7780711"/>
    <n v="3996613"/>
    <n v="12732161"/>
    <n v="5730602"/>
    <n v="3663349"/>
    <n v="565820"/>
    <n v="986746"/>
    <n v="11535287"/>
    <x v="1187"/>
    <n v="12.697927387762592"/>
    <x v="2"/>
  </r>
  <r>
    <x v="15"/>
    <x v="23"/>
    <n v="508014"/>
    <n v="464852"/>
    <n v="3583134"/>
    <n v="2871491"/>
    <n v="6919477"/>
    <n v="3447707"/>
    <n v="1978260"/>
    <n v="268349"/>
    <n v="889597"/>
    <n v="6972412"/>
    <x v="1188"/>
    <n v="13.620642344502317"/>
    <x v="2"/>
  </r>
  <r>
    <x v="16"/>
    <x v="23"/>
    <n v="495545"/>
    <n v="453922"/>
    <n v="3949517"/>
    <n v="1666124"/>
    <n v="6069563"/>
    <n v="3006786"/>
    <n v="1685306"/>
    <n v="249622"/>
    <n v="964098"/>
    <n v="6134836"/>
    <x v="1189"/>
    <n v="12.24825797858923"/>
    <x v="2"/>
  </r>
  <r>
    <x v="17"/>
    <x v="23"/>
    <n v="686440"/>
    <n v="880296"/>
    <n v="4269100"/>
    <n v="2596532"/>
    <n v="7745928"/>
    <n v="3917968"/>
    <n v="2425472"/>
    <n v="490641"/>
    <n v="736079"/>
    <n v="7786281"/>
    <x v="1190"/>
    <n v="11.284202552298817"/>
    <x v="2"/>
  </r>
  <r>
    <x v="18"/>
    <x v="23"/>
    <n v="660561"/>
    <n v="1021465"/>
    <n v="3480353"/>
    <n v="3895318"/>
    <n v="8397136"/>
    <n v="4095916"/>
    <n v="2789031"/>
    <n v="421043"/>
    <n v="577609"/>
    <n v="8248660"/>
    <x v="1191"/>
    <n v="12.712128024512499"/>
    <x v="2"/>
  </r>
  <r>
    <x v="19"/>
    <x v="23"/>
    <n v="179879"/>
    <n v="185803"/>
    <n v="1074641"/>
    <n v="1584947"/>
    <n v="2845391"/>
    <n v="1437164"/>
    <n v="938187"/>
    <n v="116281"/>
    <n v="95951"/>
    <n v="2706103"/>
    <x v="1192"/>
    <n v="15.818361231716876"/>
    <x v="2"/>
  </r>
  <r>
    <x v="20"/>
    <x v="23"/>
    <n v="879196"/>
    <n v="823599"/>
    <n v="6334951"/>
    <n v="7250771"/>
    <n v="14409321"/>
    <n v="7779504"/>
    <n v="4338868"/>
    <n v="397653"/>
    <n v="1055665"/>
    <n v="13992191"/>
    <x v="1193"/>
    <n v="16.389202180173704"/>
    <x v="2"/>
  </r>
  <r>
    <x v="21"/>
    <x v="23"/>
    <n v="921029"/>
    <n v="765043"/>
    <n v="6770086"/>
    <n v="9949575"/>
    <n v="17484704"/>
    <n v="9991819"/>
    <n v="4970289"/>
    <n v="504388"/>
    <n v="945525"/>
    <n v="17037880"/>
    <x v="1194"/>
    <n v="18.983879986406507"/>
    <x v="2"/>
  </r>
  <r>
    <x v="22"/>
    <x v="23"/>
    <n v="1335713"/>
    <n v="1552824"/>
    <n v="10727785"/>
    <n v="7135452"/>
    <n v="19416061"/>
    <n v="9113469"/>
    <n v="5899097"/>
    <n v="847846"/>
    <n v="1062838"/>
    <n v="18001445"/>
    <x v="1195"/>
    <n v="14.536102441168126"/>
    <x v="2"/>
  </r>
  <r>
    <x v="23"/>
    <x v="23"/>
    <n v="811157"/>
    <n v="634332"/>
    <n v="7887346"/>
    <n v="3664457"/>
    <n v="12186135"/>
    <n v="6548885"/>
    <n v="3016934"/>
    <n v="954208"/>
    <n v="1743709"/>
    <n v="12848946"/>
    <x v="1196"/>
    <n v="15.023152114818709"/>
    <x v="2"/>
  </r>
  <r>
    <x v="24"/>
    <x v="23"/>
    <n v="486245"/>
    <n v="690724"/>
    <n v="2411621"/>
    <n v="1653054"/>
    <n v="4755399"/>
    <n v="2407637"/>
    <n v="1551274"/>
    <n v="287245"/>
    <n v="335067"/>
    <n v="4631356"/>
    <x v="1197"/>
    <n v="9.7798414379582308"/>
    <x v="2"/>
  </r>
  <r>
    <x v="25"/>
    <x v="23"/>
    <n v="891554"/>
    <n v="924655"/>
    <n v="4568867"/>
    <n v="5399709"/>
    <n v="10893231"/>
    <n v="5488433"/>
    <n v="3298811"/>
    <n v="630287"/>
    <n v="890008"/>
    <n v="10719882"/>
    <x v="1198"/>
    <n v="12.21825150243283"/>
    <x v="2"/>
  </r>
  <r>
    <x v="26"/>
    <x v="23"/>
    <n v="145240"/>
    <n v="220340"/>
    <n v="840804"/>
    <n v="739765"/>
    <n v="1800909"/>
    <n v="973199"/>
    <n v="599074"/>
    <n v="85351"/>
    <n v="179414"/>
    <n v="1879789"/>
    <x v="1199"/>
    <n v="12.399538694574497"/>
    <x v="2"/>
  </r>
  <r>
    <x v="27"/>
    <x v="23"/>
    <n v="315542"/>
    <n v="346826"/>
    <n v="1437048"/>
    <n v="2614937"/>
    <n v="4398811"/>
    <n v="2526973"/>
    <n v="1149107"/>
    <n v="206577"/>
    <n v="641968"/>
    <n v="4640422"/>
    <x v="1200"/>
    <n v="13.940492866242845"/>
    <x v="2"/>
  </r>
  <r>
    <x v="28"/>
    <x v="23"/>
    <n v="441623"/>
    <n v="401323"/>
    <n v="2816911"/>
    <n v="1264652"/>
    <n v="4482886"/>
    <n v="2288790"/>
    <n v="1505591"/>
    <n v="184055"/>
    <n v="224494"/>
    <n v="4374249"/>
    <x v="1201"/>
    <n v="10.150934167830933"/>
    <x v="2"/>
  </r>
  <r>
    <x v="29"/>
    <x v="23"/>
    <n v="179682"/>
    <n v="169166"/>
    <n v="1004753"/>
    <n v="1976554"/>
    <n v="3150473"/>
    <n v="1743022"/>
    <n v="959654"/>
    <n v="76229"/>
    <n v="137180"/>
    <n v="3124778"/>
    <x v="1202"/>
    <n v="17.533603811177525"/>
    <x v="2"/>
  </r>
  <r>
    <x v="30"/>
    <x v="23"/>
    <n v="1364473"/>
    <n v="1187430"/>
    <n v="11681799"/>
    <n v="17143437"/>
    <n v="30012666"/>
    <n v="15831343"/>
    <n v="9549742"/>
    <n v="1375737"/>
    <n v="1414861"/>
    <n v="29665476"/>
    <x v="1203"/>
    <n v="21.995793247649459"/>
    <x v="2"/>
  </r>
  <r>
    <x v="31"/>
    <x v="23"/>
    <n v="319861"/>
    <n v="506995"/>
    <n v="2591444"/>
    <n v="666630"/>
    <n v="3765069"/>
    <n v="1733158"/>
    <n v="1212080"/>
    <n v="156882"/>
    <n v="551143"/>
    <n v="3729397"/>
    <x v="1204"/>
    <n v="11.770953632984327"/>
    <x v="2"/>
  </r>
  <r>
    <x v="32"/>
    <x v="23"/>
    <n v="2590945"/>
    <n v="3369803"/>
    <n v="27437593"/>
    <n v="36105265"/>
    <n v="66912661"/>
    <n v="43964520"/>
    <n v="15883500"/>
    <n v="1599317"/>
    <n v="4656189"/>
    <n v="68282026"/>
    <x v="1205"/>
    <n v="25.825581399836739"/>
    <x v="2"/>
  </r>
  <r>
    <x v="33"/>
    <x v="23"/>
    <n v="1462036"/>
    <n v="1557900"/>
    <n v="8287126"/>
    <n v="3603019"/>
    <n v="13448045"/>
    <n v="8060544"/>
    <n v="4102549"/>
    <n v="754102"/>
    <n v="912783"/>
    <n v="14207389"/>
    <x v="1206"/>
    <n v="9.198162699140104"/>
    <x v="2"/>
  </r>
  <r>
    <x v="34"/>
    <x v="23"/>
    <n v="108384"/>
    <n v="155453"/>
    <n v="985365"/>
    <n v="647931"/>
    <n v="1788749"/>
    <n v="867650"/>
    <n v="474679"/>
    <n v="117979"/>
    <n v="412047"/>
    <n v="1963630"/>
    <x v="1207"/>
    <n v="16.503810525538825"/>
    <x v="2"/>
  </r>
  <r>
    <x v="35"/>
    <x v="23"/>
    <n v="1595024"/>
    <n v="1680983"/>
    <n v="9277802"/>
    <n v="12807744"/>
    <n v="23766529"/>
    <n v="12247509"/>
    <n v="7357292"/>
    <n v="956321"/>
    <n v="1854842"/>
    <n v="23352516"/>
    <x v="1208"/>
    <n v="14.900420934105068"/>
    <x v="2"/>
  </r>
  <r>
    <x v="36"/>
    <x v="23"/>
    <n v="672777"/>
    <n v="689756"/>
    <n v="2909651"/>
    <n v="2504321"/>
    <n v="6103728"/>
    <n v="3047217"/>
    <n v="2011100"/>
    <n v="416151"/>
    <n v="641979"/>
    <n v="6184152"/>
    <x v="1209"/>
    <n v="9.0724385643385546"/>
    <x v="2"/>
  </r>
  <r>
    <x v="37"/>
    <x v="23"/>
    <n v="574252"/>
    <n v="582560"/>
    <n v="3861438"/>
    <n v="2974057"/>
    <n v="7418055"/>
    <n v="3834741"/>
    <n v="2367410"/>
    <n v="255562"/>
    <n v="686104"/>
    <n v="7501954"/>
    <x v="1210"/>
    <n v="12.917769550650236"/>
    <x v="2"/>
  </r>
  <r>
    <x v="38"/>
    <x v="23"/>
    <n v="1572593"/>
    <n v="1904293"/>
    <n v="11181046"/>
    <n v="17991950"/>
    <n v="31077289"/>
    <n v="16717308"/>
    <n v="8464573"/>
    <n v="1079198"/>
    <n v="1793713"/>
    <n v="30925177"/>
    <x v="1211"/>
    <n v="19.761813132832209"/>
    <x v="2"/>
  </r>
  <r>
    <x v="39"/>
    <x v="23"/>
    <n v="133856"/>
    <n v="175379"/>
    <n v="940989"/>
    <n v="1285173"/>
    <n v="2401541"/>
    <n v="1340088"/>
    <n v="811796"/>
    <n v="90433"/>
    <n v="45441"/>
    <n v="2358654"/>
    <x v="1212"/>
    <n v="17.941227886684199"/>
    <x v="2"/>
  </r>
  <r>
    <x v="40"/>
    <x v="23"/>
    <n v="743320"/>
    <n v="840786"/>
    <n v="4262164"/>
    <n v="4058717"/>
    <n v="9161667"/>
    <n v="4274682"/>
    <n v="3013294"/>
    <n v="458918"/>
    <n v="1073334"/>
    <n v="9187299"/>
    <x v="1213"/>
    <n v="12.325333638271539"/>
    <x v="2"/>
  </r>
  <r>
    <x v="41"/>
    <x v="23"/>
    <n v="134045"/>
    <n v="196644"/>
    <n v="438629"/>
    <n v="820464"/>
    <n v="1455737"/>
    <n v="730176"/>
    <n v="440580"/>
    <n v="78149"/>
    <n v="192504"/>
    <n v="1475864"/>
    <x v="1214"/>
    <n v="10.860061919504645"/>
    <x v="2"/>
  </r>
  <r>
    <x v="42"/>
    <x v="23"/>
    <n v="999265"/>
    <n v="1095415"/>
    <n v="4395757"/>
    <n v="4094159"/>
    <n v="9585331"/>
    <n v="5401812"/>
    <n v="2915193"/>
    <n v="569611"/>
    <n v="553997"/>
    <n v="9680512"/>
    <x v="1215"/>
    <n v="9.5923814003292414"/>
    <x v="2"/>
  </r>
  <r>
    <x v="43"/>
    <x v="23"/>
    <n v="5053291"/>
    <n v="5953348"/>
    <n v="22004299"/>
    <n v="30326508"/>
    <n v="58284155"/>
    <n v="27862199"/>
    <n v="15169007"/>
    <n v="2855527"/>
    <n v="8332612"/>
    <n v="59314884"/>
    <x v="1216"/>
    <n v="11.533900382938564"/>
    <x v="2"/>
  </r>
  <r>
    <x v="44"/>
    <x v="23"/>
    <n v="580215"/>
    <n v="394060"/>
    <n v="2533573"/>
    <n v="2025290"/>
    <n v="4952923"/>
    <n v="2591600"/>
    <n v="1217100"/>
    <n v="286744"/>
    <n v="707988"/>
    <n v="4923657"/>
    <x v="1217"/>
    <n v="8.5363580741621643"/>
    <x v="2"/>
  </r>
  <r>
    <x v="45"/>
    <x v="23"/>
    <n v="87974"/>
    <n v="111891"/>
    <n v="1614518"/>
    <n v="385956"/>
    <n v="2112365"/>
    <n v="1013209"/>
    <n v="583178"/>
    <n v="56289"/>
    <n v="42911"/>
    <n v="2082696"/>
    <x v="1218"/>
    <n v="24.011241957851183"/>
    <x v="2"/>
  </r>
  <r>
    <x v="46"/>
    <x v="23"/>
    <n v="1283493"/>
    <n v="1058146"/>
    <n v="6297587"/>
    <n v="8903541"/>
    <n v="16259274"/>
    <n v="8944614"/>
    <n v="5164699"/>
    <n v="643506"/>
    <n v="1161323"/>
    <n v="16497520"/>
    <x v="1219"/>
    <n v="12.667988060706213"/>
    <x v="2"/>
  </r>
  <r>
    <x v="47"/>
    <x v="23"/>
    <n v="1083973"/>
    <n v="1097684"/>
    <n v="9211201"/>
    <n v="4655479"/>
    <n v="14964364"/>
    <n v="7087365"/>
    <n v="4904575"/>
    <n v="577606"/>
    <n v="2204059"/>
    <n v="15253296"/>
    <x v="1220"/>
    <n v="13.805107691796751"/>
    <x v="2"/>
  </r>
  <r>
    <x v="48"/>
    <x v="23"/>
    <n v="276764"/>
    <n v="358068"/>
    <n v="1863062"/>
    <n v="1170449"/>
    <n v="3391579"/>
    <n v="1804235"/>
    <n v="1127255"/>
    <n v="236487"/>
    <n v="181392"/>
    <n v="3366566"/>
    <x v="1221"/>
    <n v="12.254408087757078"/>
    <x v="2"/>
  </r>
  <r>
    <x v="49"/>
    <x v="23"/>
    <n v="857736"/>
    <n v="782610"/>
    <n v="5986763"/>
    <n v="4928093"/>
    <n v="11697466"/>
    <n v="5760418"/>
    <n v="3691439"/>
    <n v="508013"/>
    <n v="1082849"/>
    <n v="11787535"/>
    <x v="1222"/>
    <n v="13.637606443008105"/>
    <x v="2"/>
  </r>
  <r>
    <x v="50"/>
    <x v="23"/>
    <n v="94511"/>
    <n v="123012"/>
    <n v="1175899"/>
    <n v="745758"/>
    <n v="2044669"/>
    <n v="921494"/>
    <n v="585700"/>
    <n v="53570"/>
    <n v="454302"/>
    <n v="2034229"/>
    <x v="1223"/>
    <n v="21.634190729121478"/>
    <x v="2"/>
  </r>
</pivotCacheRecords>
</file>

<file path=xl/pivotCache/pivotCacheRecords3.xml><?xml version="1.0" encoding="utf-8"?>
<pivotCacheRecords xmlns="http://schemas.openxmlformats.org/spreadsheetml/2006/main" xmlns:r="http://schemas.openxmlformats.org/officeDocument/2006/relationships" count="1224">
  <r>
    <x v="0"/>
    <x v="0"/>
    <n v="727716"/>
    <n v="331409"/>
    <n v="1729295"/>
    <n v="766687"/>
    <n v="2827391"/>
    <n v="1564558"/>
    <n v="794146"/>
    <n v="237222"/>
    <n v="204207"/>
    <n v="2833433"/>
    <n v="-6042"/>
    <n v="3.8852945379791017"/>
    <s v="bill clinton"/>
  </r>
  <r>
    <x v="1"/>
    <x v="0"/>
    <n v="121156"/>
    <n v="176150"/>
    <n v="775829"/>
    <n v="239419"/>
    <n v="1191398"/>
    <n v="494917"/>
    <n v="433788"/>
    <n v="36291"/>
    <n v="135791"/>
    <n v="1126398"/>
    <n v="65000"/>
    <n v="9.8335864505265942"/>
    <s v="bill clinton"/>
  </r>
  <r>
    <x v="2"/>
    <x v="0"/>
    <n v="676297"/>
    <n v="318465"/>
    <n v="1415407"/>
    <n v="1694104"/>
    <n v="3427976"/>
    <n v="1578889"/>
    <n v="1000914"/>
    <n v="164083"/>
    <n v="680139"/>
    <n v="3623946"/>
    <n v="-195970"/>
    <n v="5.0687434662581676"/>
    <s v="bill clinton"/>
  </r>
  <r>
    <x v="3"/>
    <x v="0"/>
    <n v="311432"/>
    <n v="128196"/>
    <n v="771079"/>
    <n v="447634"/>
    <n v="1346909"/>
    <n v="782791"/>
    <n v="386526"/>
    <n v="68617"/>
    <n v="97824"/>
    <n v="1376067"/>
    <n v="-29158"/>
    <n v="4.3248895425004497"/>
    <s v="bill clinton"/>
  </r>
  <r>
    <x v="4"/>
    <x v="0"/>
    <n v="5129788"/>
    <n v="2151157"/>
    <n v="17064146"/>
    <n v="8828035"/>
    <n v="28043338"/>
    <n v="15281147"/>
    <n v="8914559"/>
    <n v="1608514"/>
    <n v="1944760"/>
    <n v="28110986"/>
    <n v="-67648"/>
    <n v="5.4667635387661244"/>
    <s v="bill clinton"/>
  </r>
  <r>
    <x v="5"/>
    <x v="0"/>
    <n v="539538"/>
    <n v="147793"/>
    <n v="1242337"/>
    <n v="1668196"/>
    <n v="3058326"/>
    <n v="1537714"/>
    <n v="954032"/>
    <n v="92163"/>
    <n v="318959"/>
    <n v="3028305"/>
    <n v="30021"/>
    <n v="5.6684163117333721"/>
    <s v="bill clinton"/>
  </r>
  <r>
    <x v="6"/>
    <x v="0"/>
    <n v="471918"/>
    <n v="149204"/>
    <n v="1433539"/>
    <n v="2481415"/>
    <n v="4064158"/>
    <n v="2302852"/>
    <n v="1190914"/>
    <n v="143312"/>
    <n v="186802"/>
    <n v="4079943"/>
    <n v="-15785"/>
    <n v="8.6120003898982453"/>
    <s v="bill clinton"/>
  </r>
  <r>
    <x v="7"/>
    <x v="0"/>
    <n v="104355"/>
    <n v="44497"/>
    <n v="443250"/>
    <n v="196207"/>
    <n v="683954"/>
    <n v="394680"/>
    <n v="207850"/>
    <n v="26548"/>
    <n v="47372"/>
    <n v="694534"/>
    <n v="-10580"/>
    <n v="6.5541085717023622"/>
    <s v="bill clinton"/>
  </r>
  <r>
    <x v="8"/>
    <x v="0"/>
    <n v="80937"/>
    <n v="73882"/>
    <n v="0"/>
    <n v="647269"/>
    <n v="721151"/>
    <n v="339266"/>
    <n v="302281"/>
    <n v="39819"/>
    <n v="38074"/>
    <n v="719440"/>
    <n v="1711"/>
    <n v="8.9100287878226272"/>
    <s v="bill clinton"/>
  </r>
  <r>
    <x v="9"/>
    <x v="0"/>
    <n v="1980569"/>
    <n v="947326"/>
    <n v="5520893"/>
    <n v="4901937"/>
    <n v="11370156"/>
    <n v="5333136"/>
    <n v="3557043"/>
    <n v="852220"/>
    <n v="1424334"/>
    <n v="11425183"/>
    <n v="-55027"/>
    <n v="5.740853259846034"/>
    <s v="bill clinton"/>
  </r>
  <r>
    <x v="10"/>
    <x v="0"/>
    <n v="893557"/>
    <n v="296231"/>
    <n v="2243580"/>
    <n v="2176748"/>
    <n v="4716559"/>
    <n v="2538712"/>
    <n v="1323320"/>
    <n v="260423"/>
    <n v="439808"/>
    <n v="4647974"/>
    <n v="68585"/>
    <n v="5.2784086521620894"/>
    <s v="bill clinton"/>
  </r>
  <r>
    <x v="11"/>
    <x v="0"/>
    <n v="177448"/>
    <n v="76183"/>
    <n v="962375"/>
    <n v="23917"/>
    <n v="1062475"/>
    <n v="580597"/>
    <n v="304362"/>
    <n v="95700"/>
    <n v="82431"/>
    <n v="1063090"/>
    <n v="-615"/>
    <n v="5.9875287408142102"/>
    <s v="bill clinton"/>
  </r>
  <r>
    <x v="12"/>
    <x v="0"/>
    <n v="231632"/>
    <n v="72747"/>
    <n v="547454"/>
    <n v="270634"/>
    <n v="890835"/>
    <n v="499914"/>
    <n v="260805"/>
    <n v="41238"/>
    <n v="81359"/>
    <n v="899819"/>
    <n v="-8984"/>
    <n v="3.8459064377978862"/>
    <s v="bill clinton"/>
  </r>
  <r>
    <x v="13"/>
    <x v="0"/>
    <n v="1856841"/>
    <n v="632724"/>
    <n v="3467071"/>
    <n v="6484829"/>
    <n v="10584624"/>
    <n v="5520683"/>
    <n v="3352722"/>
    <n v="426411"/>
    <n v="852085"/>
    <n v="10744695"/>
    <n v="-160071"/>
    <n v="5.7003394474809639"/>
    <s v="bill clinton"/>
  </r>
  <r>
    <x v="14"/>
    <x v="0"/>
    <n v="958052"/>
    <n v="278090"/>
    <n v="3005534"/>
    <n v="2549796"/>
    <n v="5833420"/>
    <n v="2862585"/>
    <n v="1619011"/>
    <n v="268924"/>
    <n v="477709"/>
    <n v="5668599"/>
    <n v="164821"/>
    <n v="6.088834426523821"/>
    <s v="bill clinton"/>
  </r>
  <r>
    <x v="15"/>
    <x v="0"/>
    <n v="493957"/>
    <n v="131444"/>
    <n v="1299055"/>
    <n v="1450232"/>
    <n v="2880731"/>
    <n v="1522556"/>
    <n v="818922"/>
    <n v="114390"/>
    <n v="196098"/>
    <n v="2889377"/>
    <n v="-8646"/>
    <n v="5.8319469103585941"/>
    <s v="bill clinton"/>
  </r>
  <r>
    <x v="16"/>
    <x v="0"/>
    <n v="451469"/>
    <n v="123082"/>
    <n v="1165178"/>
    <n v="1098685"/>
    <n v="2386945"/>
    <n v="1309958"/>
    <n v="802965"/>
    <n v="142268"/>
    <n v="195674"/>
    <n v="2522542"/>
    <n v="-135597"/>
    <n v="5.2870628991137822"/>
    <s v="bill clinton"/>
  </r>
  <r>
    <x v="17"/>
    <x v="0"/>
    <n v="489281"/>
    <n v="216900"/>
    <n v="1529326"/>
    <n v="634922"/>
    <n v="2381148"/>
    <n v="1247496"/>
    <n v="711873"/>
    <n v="151526"/>
    <n v="127578"/>
    <n v="2283431"/>
    <n v="97717"/>
    <n v="4.8666267441408921"/>
    <s v="bill clinton"/>
  </r>
  <r>
    <x v="18"/>
    <x v="0"/>
    <n v="795719"/>
    <n v="397206"/>
    <n v="1876967"/>
    <n v="1164148"/>
    <n v="3438321"/>
    <n v="1898515"/>
    <n v="997974"/>
    <n v="262609"/>
    <n v="173012"/>
    <n v="3427102"/>
    <n v="11219"/>
    <n v="4.3210241303776833"/>
    <s v="bill clinton"/>
  </r>
  <r>
    <x v="19"/>
    <x v="0"/>
    <n v="211511"/>
    <n v="77440"/>
    <n v="652164"/>
    <n v="638491"/>
    <n v="1368095"/>
    <n v="809278"/>
    <n v="328664"/>
    <n v="67864"/>
    <n v="55490"/>
    <n v="1321846"/>
    <n v="46249"/>
    <n v="6.4681978715055006"/>
    <s v="bill clinton"/>
  </r>
  <r>
    <x v="20"/>
    <x v="0"/>
    <n v="751850"/>
    <n v="252211"/>
    <n v="1940713"/>
    <n v="2725086"/>
    <n v="4918010"/>
    <n v="2785206"/>
    <n v="1508203"/>
    <n v="224147"/>
    <n v="324925"/>
    <n v="4898895"/>
    <n v="19115"/>
    <n v="6.5412116778612752"/>
    <s v="bill clinton"/>
  </r>
  <r>
    <x v="21"/>
    <x v="0"/>
    <n v="862495"/>
    <n v="305113"/>
    <n v="1924321"/>
    <n v="3892178"/>
    <n v="6121612"/>
    <n v="3237228"/>
    <n v="1720824"/>
    <n v="191641"/>
    <n v="59238"/>
    <n v="5679261"/>
    <n v="442351"/>
    <n v="7.0975623047090126"/>
    <s v="bill clinton"/>
  </r>
  <r>
    <x v="22"/>
    <x v="0"/>
    <n v="1600650"/>
    <n v="594226"/>
    <n v="3326748"/>
    <n v="7113200"/>
    <n v="11034174"/>
    <n v="5411969"/>
    <n v="3689748"/>
    <n v="715410"/>
    <n v="932700"/>
    <n v="11430958"/>
    <n v="-396784"/>
    <n v="6.8935582419642021"/>
    <s v="bill clinton"/>
  </r>
  <r>
    <x v="23"/>
    <x v="0"/>
    <n v="781566"/>
    <n v="213724"/>
    <n v="2284106"/>
    <n v="2364805"/>
    <n v="4862635"/>
    <n v="2756415"/>
    <n v="1327959"/>
    <n v="466306"/>
    <n v="512196"/>
    <n v="5290504"/>
    <n v="-427869"/>
    <n v="6.2216562644741451"/>
    <s v="bill clinton"/>
  </r>
  <r>
    <x v="24"/>
    <x v="0"/>
    <n v="329408"/>
    <n v="174870"/>
    <n v="612301"/>
    <n v="382938"/>
    <n v="1170109"/>
    <n v="652571"/>
    <n v="318799"/>
    <n v="89766"/>
    <n v="87575"/>
    <n v="1167032"/>
    <n v="3077"/>
    <n v="3.5521572032251796"/>
    <s v="bill clinton"/>
  </r>
  <r>
    <x v="25"/>
    <x v="0"/>
    <n v="834636"/>
    <n v="271548"/>
    <n v="1939230"/>
    <n v="1985823"/>
    <n v="4196601"/>
    <n v="2229886"/>
    <n v="1250115"/>
    <n v="227686"/>
    <n v="399553"/>
    <n v="4234845"/>
    <n v="-38244"/>
    <n v="5.0280613345218752"/>
    <s v="bill clinton"/>
  </r>
  <r>
    <x v="26"/>
    <x v="0"/>
    <n v="158875"/>
    <n v="74386"/>
    <n v="445532"/>
    <n v="294080"/>
    <n v="813998"/>
    <n v="446245"/>
    <n v="261677"/>
    <n v="64200"/>
    <n v="49720"/>
    <n v="833435"/>
    <n v="-19437"/>
    <n v="5.1235121951219513"/>
    <s v="bill clinton"/>
  </r>
  <r>
    <x v="27"/>
    <x v="0"/>
    <n v="281354"/>
    <n v="94308"/>
    <n v="509432"/>
    <n v="1021502"/>
    <n v="1625242"/>
    <n v="972575"/>
    <n v="424311"/>
    <n v="57564"/>
    <n v="141118"/>
    <n v="1642376"/>
    <n v="-17134"/>
    <n v="5.7765022000753499"/>
    <s v="bill clinton"/>
  </r>
  <r>
    <x v="28"/>
    <x v="0"/>
    <n v="222846"/>
    <n v="52876"/>
    <n v="753277"/>
    <n v="342115"/>
    <n v="1148268"/>
    <n v="611914"/>
    <n v="360827"/>
    <n v="41799"/>
    <n v="195478"/>
    <n v="1265367"/>
    <n v="-117099"/>
    <n v="5.1527422524972399"/>
    <s v="bill clinton"/>
  </r>
  <r>
    <x v="29"/>
    <x v="0"/>
    <n v="177722"/>
    <n v="34680"/>
    <n v="84342"/>
    <n v="990721"/>
    <n v="1109743"/>
    <n v="611158"/>
    <n v="322618"/>
    <n v="34802"/>
    <n v="42172"/>
    <n v="1091814"/>
    <n v="17929"/>
    <n v="6.2442635126771027"/>
    <s v="bill clinton"/>
  </r>
  <r>
    <x v="30"/>
    <x v="0"/>
    <n v="653488"/>
    <n v="331924"/>
    <n v="3104597"/>
    <n v="3311046"/>
    <n v="6747567"/>
    <n v="3676378"/>
    <n v="2092298"/>
    <n v="203775"/>
    <n v="342746"/>
    <n v="6641624"/>
    <n v="105943"/>
    <n v="10.325464277844429"/>
    <s v="bill clinton"/>
  </r>
  <r>
    <x v="31"/>
    <x v="0"/>
    <n v="281407"/>
    <n v="154018"/>
    <n v="897725"/>
    <n v="165451"/>
    <n v="1217194"/>
    <n v="587753"/>
    <n v="427793"/>
    <n v="62453"/>
    <n v="128202"/>
    <n v="1223185"/>
    <n v="-5991"/>
    <n v="4.3253863621018667"/>
    <s v="bill clinton"/>
  </r>
  <r>
    <x v="32"/>
    <x v="0"/>
    <n v="2663637"/>
    <n v="1276362"/>
    <n v="8848470"/>
    <n v="12563921"/>
    <n v="22688753"/>
    <n v="14029639"/>
    <n v="6425626"/>
    <n v="935895"/>
    <n v="1625848"/>
    <n v="23934282"/>
    <n v="-1245529"/>
    <n v="8.5179598421256344"/>
    <s v="bill clinton"/>
  </r>
  <r>
    <x v="33"/>
    <x v="0"/>
    <n v="1112636"/>
    <n v="433602"/>
    <n v="3388466"/>
    <n v="1761098"/>
    <n v="5583166"/>
    <n v="3037814"/>
    <n v="1525471"/>
    <n v="345822"/>
    <n v="480317"/>
    <n v="5475174"/>
    <n v="107992"/>
    <n v="5.0179627479247477"/>
    <s v="bill clinton"/>
  </r>
  <r>
    <x v="34"/>
    <x v="0"/>
    <n v="118793"/>
    <n v="56254"/>
    <n v="243783"/>
    <n v="280111"/>
    <n v="580148"/>
    <n v="310940"/>
    <n v="156042"/>
    <n v="44647"/>
    <n v="41585"/>
    <n v="588983"/>
    <n v="-8835"/>
    <n v="4.883688432820116"/>
    <s v="bill clinton"/>
  </r>
  <r>
    <x v="35"/>
    <x v="0"/>
    <n v="1834239"/>
    <n v="509488"/>
    <n v="4156070"/>
    <n v="6176048"/>
    <n v="10841606"/>
    <n v="5522474"/>
    <n v="3653046"/>
    <n v="451400"/>
    <n v="588386"/>
    <n v="10385253"/>
    <n v="456353"/>
    <n v="5.9106833951300786"/>
    <s v="bill clinton"/>
  </r>
  <r>
    <x v="36"/>
    <x v="0"/>
    <n v="312817"/>
    <n v="99809"/>
    <n v="802783"/>
    <n v="533913"/>
    <n v="1436505"/>
    <n v="726475"/>
    <n v="457062"/>
    <n v="113582"/>
    <n v="113949"/>
    <n v="1428916"/>
    <n v="7589"/>
    <n v="4.5921577152136877"/>
    <s v="bill clinton"/>
  </r>
  <r>
    <x v="37"/>
    <x v="0"/>
    <n v="509814"/>
    <n v="196584"/>
    <n v="1180698"/>
    <n v="1763935"/>
    <n v="3141217"/>
    <n v="1712282"/>
    <n v="1053438"/>
    <n v="98785"/>
    <n v="209804"/>
    <n v="3149126"/>
    <n v="-7909"/>
    <n v="6.1614961534991197"/>
    <s v="bill clinton"/>
  </r>
  <r>
    <x v="38"/>
    <x v="0"/>
    <n v="1719829"/>
    <n v="695807"/>
    <n v="4781408"/>
    <n v="6792207"/>
    <n v="12269422"/>
    <n v="6856146"/>
    <n v="3622113"/>
    <n v="684867"/>
    <n v="966827"/>
    <n v="12809067"/>
    <n v="-539645"/>
    <n v="7.1340941454063165"/>
    <s v="bill clinton"/>
  </r>
  <r>
    <x v="39"/>
    <x v="0"/>
    <n v="138939"/>
    <n v="46215"/>
    <n v="351512"/>
    <n v="521867"/>
    <n v="919594"/>
    <n v="588044"/>
    <n v="268106"/>
    <n v="11541"/>
    <n v="12708"/>
    <n v="901540"/>
    <n v="18054"/>
    <n v="6.6186887770892264"/>
    <s v="bill clinton"/>
  </r>
  <r>
    <x v="40"/>
    <x v="0"/>
    <n v="631613"/>
    <n v="277419"/>
    <n v="1419961"/>
    <n v="1333732"/>
    <n v="3031112"/>
    <n v="1592384"/>
    <n v="820795"/>
    <n v="269661"/>
    <n v="221824"/>
    <n v="2994038"/>
    <n v="37074"/>
    <n v="4.7990019204797871"/>
    <s v="bill clinton"/>
  </r>
  <r>
    <x v="41"/>
    <x v="0"/>
    <n v="107050"/>
    <n v="52787"/>
    <n v="120851"/>
    <n v="292012"/>
    <n v="465650"/>
    <n v="265549"/>
    <n v="139963"/>
    <n v="22308"/>
    <n v="43632"/>
    <n v="481665"/>
    <n v="-16015"/>
    <n v="4.3498365249883229"/>
    <s v="bill clinton"/>
  </r>
  <r>
    <x v="42"/>
    <x v="0"/>
    <n v="844668"/>
    <n v="334410"/>
    <n v="1535027"/>
    <n v="1399205"/>
    <n v="3268642"/>
    <n v="1969619"/>
    <n v="781510"/>
    <n v="209586"/>
    <n v="248037"/>
    <n v="3286481"/>
    <n v="-17839"/>
    <n v="3.869735801522018"/>
    <s v="bill clinton"/>
  </r>
  <r>
    <x v="43"/>
    <x v="0"/>
    <n v="3535333"/>
    <n v="1233446"/>
    <n v="9919561"/>
    <n v="9114198"/>
    <n v="20267205"/>
    <n v="8914245"/>
    <n v="5150373"/>
    <n v="971683"/>
    <n v="2989512"/>
    <n v="18574871"/>
    <n v="1692334"/>
    <n v="5.7327569991285117"/>
    <s v="bill clinton"/>
  </r>
  <r>
    <x v="44"/>
    <x v="0"/>
    <n v="462323"/>
    <n v="116791"/>
    <n v="928596"/>
    <n v="592918"/>
    <n v="1638305"/>
    <n v="881924"/>
    <n v="410867"/>
    <n v="128758"/>
    <n v="207312"/>
    <n v="1665011"/>
    <n v="-26706"/>
    <n v="3.5436372406304684"/>
    <s v="bill clinton"/>
  </r>
  <r>
    <x v="45"/>
    <x v="0"/>
    <n v="97454"/>
    <n v="34179"/>
    <n v="216778"/>
    <n v="586583"/>
    <n v="837540"/>
    <n v="405876"/>
    <n v="193543"/>
    <n v="22698"/>
    <n v="15655"/>
    <n v="809853"/>
    <n v="27687"/>
    <n v="8.5942085496747183"/>
    <s v="bill clinton"/>
  </r>
  <r>
    <x v="46"/>
    <x v="0"/>
    <n v="1032842"/>
    <n v="365601"/>
    <n v="2358711"/>
    <n v="3194224"/>
    <n v="5918536"/>
    <n v="3121277"/>
    <n v="1837782"/>
    <n v="303062"/>
    <n v="488487"/>
    <n v="5955333"/>
    <n v="-36797"/>
    <n v="5.7303401681961033"/>
    <s v="bill clinton"/>
  </r>
  <r>
    <x v="47"/>
    <x v="0"/>
    <n v="896197"/>
    <n v="284396"/>
    <n v="3720223"/>
    <n v="1266342"/>
    <n v="5270961"/>
    <n v="2778268"/>
    <n v="1626508"/>
    <n v="235224"/>
    <n v="942214"/>
    <n v="5791436"/>
    <n v="-520475"/>
    <n v="5.8814758362279722"/>
    <s v="bill clinton"/>
  </r>
  <r>
    <x v="48"/>
    <x v="0"/>
    <n v="317719"/>
    <n v="140913"/>
    <n v="1220263"/>
    <n v="470978"/>
    <n v="1832154"/>
    <n v="1023497"/>
    <n v="500010"/>
    <n v="116349"/>
    <n v="171484"/>
    <n v="1829848"/>
    <n v="2306"/>
    <n v="5.7665861972371815"/>
    <s v="bill clinton"/>
  </r>
  <r>
    <x v="49"/>
    <x v="0"/>
    <n v="829085"/>
    <n v="226234"/>
    <n v="2205644"/>
    <n v="2926067"/>
    <n v="5357945"/>
    <n v="3111910"/>
    <n v="1629643"/>
    <n v="193368"/>
    <n v="500029"/>
    <n v="5640718"/>
    <n v="-282773"/>
    <n v="6.4624797216208227"/>
    <s v="bill clinton"/>
  </r>
  <r>
    <x v="50"/>
    <x v="0"/>
    <n v="100313"/>
    <n v="35437"/>
    <n v="308683"/>
    <n v="271010"/>
    <n v="615130"/>
    <n v="334071"/>
    <n v="193624"/>
    <n v="21047"/>
    <n v="48076"/>
    <n v="614807"/>
    <n v="323"/>
    <n v="6.1321065066342353"/>
    <s v="bill clinton"/>
  </r>
  <r>
    <x v="0"/>
    <x v="1"/>
    <n v="730004"/>
    <n v="331823"/>
    <n v="1850894"/>
    <n v="787506"/>
    <n v="2970223"/>
    <n v="1697593"/>
    <n v="826442"/>
    <n v="306977"/>
    <n v="231508"/>
    <n v="3103266"/>
    <n v="-133043"/>
    <n v="4.0687763354721342"/>
    <s v="bill clinton"/>
  </r>
  <r>
    <x v="1"/>
    <x v="1"/>
    <n v="123868"/>
    <n v="134168"/>
    <n v="668229"/>
    <n v="249885"/>
    <n v="1052282"/>
    <n v="516242"/>
    <n v="446458"/>
    <n v="36589"/>
    <n v="98486"/>
    <n v="1116160"/>
    <n v="-63878"/>
    <n v="8.4951884263893831"/>
    <s v="bill clinton"/>
  </r>
  <r>
    <x v="2"/>
    <x v="1"/>
    <n v="708482"/>
    <n v="348847"/>
    <n v="1478372"/>
    <n v="1739367"/>
    <n v="3566586"/>
    <n v="1652311"/>
    <n v="1054136"/>
    <n v="183778"/>
    <n v="696618"/>
    <n v="3803379"/>
    <n v="-236793"/>
    <n v="5.0341236615750296"/>
    <s v="bill clinton"/>
  </r>
  <r>
    <x v="3"/>
    <x v="1"/>
    <n v="312695"/>
    <n v="132108"/>
    <n v="810396"/>
    <n v="450783"/>
    <n v="1393287"/>
    <n v="816270"/>
    <n v="403608"/>
    <n v="75434"/>
    <n v="105349"/>
    <n v="1445984"/>
    <n v="-52697"/>
    <n v="4.4557380194758469"/>
    <s v="bill clinton"/>
  </r>
  <r>
    <x v="4"/>
    <x v="1"/>
    <n v="4120498"/>
    <n v="2095878"/>
    <n v="13175550"/>
    <n v="8169417"/>
    <n v="23440845"/>
    <n v="12443864"/>
    <n v="6754346"/>
    <n v="1615630"/>
    <n v="1916061"/>
    <n v="23012688"/>
    <n v="428157"/>
    <n v="5.6888378540652127"/>
    <s v="bill clinton"/>
  </r>
  <r>
    <x v="5"/>
    <x v="1"/>
    <n v="549570"/>
    <n v="165539"/>
    <n v="1269532"/>
    <n v="1626794"/>
    <n v="3061865"/>
    <n v="1574164"/>
    <n v="977343"/>
    <n v="95796"/>
    <n v="328219"/>
    <n v="3113755"/>
    <n v="-51890"/>
    <n v="5.5713830813181211"/>
    <s v="bill clinton"/>
  </r>
  <r>
    <x v="6"/>
    <x v="1"/>
    <n v="479522"/>
    <n v="142392"/>
    <n v="1537064"/>
    <n v="2589404"/>
    <n v="4268860"/>
    <n v="2431273"/>
    <n v="1221662"/>
    <n v="150749"/>
    <n v="53083"/>
    <n v="4132350"/>
    <n v="136510"/>
    <n v="8.9023235638823657"/>
    <s v="bill clinton"/>
  </r>
  <r>
    <x v="7"/>
    <x v="1"/>
    <n v="103782"/>
    <n v="50572"/>
    <n v="447430"/>
    <n v="207796"/>
    <n v="705798"/>
    <n v="413915"/>
    <n v="217782"/>
    <n v="30320"/>
    <n v="50805"/>
    <n v="732323"/>
    <n v="-26525"/>
    <n v="6.80077470081517"/>
    <s v="bill clinton"/>
  </r>
  <r>
    <x v="8"/>
    <x v="1"/>
    <n v="80678"/>
    <n v="79432"/>
    <n v="0"/>
    <n v="656288"/>
    <n v="735720"/>
    <n v="351028"/>
    <n v="332951"/>
    <n v="63271"/>
    <n v="22568"/>
    <n v="769818"/>
    <n v="-34098"/>
    <n v="9.1192146557921614"/>
    <s v="bill clinton"/>
  </r>
  <r>
    <x v="9"/>
    <x v="1"/>
    <n v="2039884"/>
    <n v="890498"/>
    <n v="6158417"/>
    <n v="5267035"/>
    <n v="12315950"/>
    <n v="5715125"/>
    <n v="3849613"/>
    <n v="898855"/>
    <n v="1769738"/>
    <n v="12469073"/>
    <n v="-153123"/>
    <n v="6.0375737051714706"/>
    <s v="bill clinton"/>
  </r>
  <r>
    <x v="10"/>
    <x v="1"/>
    <n v="1235304"/>
    <n v="449430"/>
    <n v="3473578"/>
    <n v="2901183"/>
    <n v="6824191"/>
    <n v="3509251"/>
    <n v="1862815"/>
    <n v="405376"/>
    <n v="723316"/>
    <n v="6597359"/>
    <n v="226832"/>
    <n v="5.5243009008308883"/>
    <s v="bill clinton"/>
  </r>
  <r>
    <x v="11"/>
    <x v="1"/>
    <n v="181212"/>
    <n v="77993"/>
    <n v="1025813"/>
    <n v="30143"/>
    <n v="1133949"/>
    <n v="615270"/>
    <n v="322736"/>
    <n v="93482"/>
    <n v="114779"/>
    <n v="1146267"/>
    <n v="-12318"/>
    <n v="6.2575822793192506"/>
    <s v="bill clinton"/>
  </r>
  <r>
    <x v="12"/>
    <x v="1"/>
    <n v="236774"/>
    <n v="77626"/>
    <n v="576106"/>
    <n v="296267"/>
    <n v="949999"/>
    <n v="538783"/>
    <n v="273654"/>
    <n v="44562"/>
    <n v="99924"/>
    <n v="974781"/>
    <n v="-24782"/>
    <n v="4.0122606367253164"/>
    <s v="bill clinton"/>
  </r>
  <r>
    <x v="13"/>
    <x v="1"/>
    <n v="1875956"/>
    <n v="628532"/>
    <n v="3697747"/>
    <n v="6983524"/>
    <n v="11309803"/>
    <n v="5727974"/>
    <n v="3468903"/>
    <n v="446271"/>
    <n v="508619"/>
    <n v="10743708"/>
    <n v="566095"/>
    <n v="6.0288210384465311"/>
    <s v="bill clinton"/>
  </r>
  <r>
    <x v="14"/>
    <x v="1"/>
    <n v="963071"/>
    <n v="286351"/>
    <n v="2754602"/>
    <n v="3080801"/>
    <n v="6121754"/>
    <n v="3003825"/>
    <n v="1743788"/>
    <n v="273493"/>
    <n v="551285"/>
    <n v="6061435"/>
    <n v="60319"/>
    <n v="6.3564929273127317"/>
    <s v="bill clinton"/>
  </r>
  <r>
    <x v="15"/>
    <x v="1"/>
    <n v="497925"/>
    <n v="139312"/>
    <n v="1339912"/>
    <n v="1508170"/>
    <n v="2987394"/>
    <n v="1551221"/>
    <n v="858078"/>
    <n v="120252"/>
    <n v="195410"/>
    <n v="2974072"/>
    <n v="13322"/>
    <n v="5.9996866998041876"/>
    <s v="bill clinton"/>
  </r>
  <r>
    <x v="16"/>
    <x v="1"/>
    <n v="457744"/>
    <n v="134686"/>
    <n v="1540727"/>
    <n v="1025174"/>
    <n v="2700587"/>
    <n v="1371720"/>
    <n v="856673"/>
    <n v="156331"/>
    <n v="172340"/>
    <n v="2643192"/>
    <n v="57395"/>
    <n v="5.899775857247719"/>
    <s v="bill clinton"/>
  </r>
  <r>
    <x v="17"/>
    <x v="1"/>
    <n v="490069"/>
    <n v="238630"/>
    <n v="1561340"/>
    <n v="691978"/>
    <n v="2491948"/>
    <n v="1310208"/>
    <n v="761029"/>
    <n v="145930"/>
    <n v="126669"/>
    <n v="2392549"/>
    <n v="99399"/>
    <n v="5.0848921274351166"/>
    <s v="bill clinton"/>
  </r>
  <r>
    <x v="18"/>
    <x v="1"/>
    <n v="798312"/>
    <n v="437307"/>
    <n v="1914388"/>
    <n v="1220169"/>
    <n v="3571864"/>
    <n v="1952186"/>
    <n v="1033282"/>
    <n v="270613"/>
    <n v="197625"/>
    <n v="3539581"/>
    <n v="32283"/>
    <n v="4.4742707112006332"/>
    <s v="bill clinton"/>
  </r>
  <r>
    <x v="19"/>
    <x v="1"/>
    <n v="211731"/>
    <n v="77393"/>
    <n v="609841"/>
    <n v="669882"/>
    <n v="1357116"/>
    <n v="799103"/>
    <n v="325201"/>
    <n v="72234"/>
    <n v="73376"/>
    <n v="1338353"/>
    <n v="18763"/>
    <n v="6.4096235317454697"/>
    <s v="bill clinton"/>
  </r>
  <r>
    <x v="20"/>
    <x v="1"/>
    <n v="772638"/>
    <n v="258611"/>
    <n v="2002382"/>
    <n v="2880512"/>
    <n v="5141505"/>
    <n v="2812922"/>
    <n v="1673254"/>
    <n v="254041"/>
    <n v="387699"/>
    <n v="5187683"/>
    <n v="-46178"/>
    <n v="6.6544811412330223"/>
    <s v="bill clinton"/>
  </r>
  <r>
    <x v="21"/>
    <x v="1"/>
    <n v="877384"/>
    <n v="312111"/>
    <n v="2119446"/>
    <n v="3979200"/>
    <n v="6410757"/>
    <n v="3536321"/>
    <n v="1914124"/>
    <n v="189810"/>
    <n v="282757"/>
    <n v="6391131"/>
    <n v="19626"/>
    <n v="7.3066718791316001"/>
    <s v="bill clinton"/>
  </r>
  <r>
    <x v="22"/>
    <x v="1"/>
    <n v="1601845"/>
    <n v="658039"/>
    <n v="3489815"/>
    <n v="7614692"/>
    <n v="11762546"/>
    <n v="5825127"/>
    <n v="3912910"/>
    <n v="803226"/>
    <n v="877390"/>
    <n v="12023935"/>
    <n v="-261389"/>
    <n v="7.3431237104713629"/>
    <s v="bill clinton"/>
  </r>
  <r>
    <x v="23"/>
    <x v="1"/>
    <n v="802913"/>
    <n v="224106"/>
    <n v="2822949"/>
    <n v="2215427"/>
    <n v="5262482"/>
    <n v="2876527"/>
    <n v="1388180"/>
    <n v="490949"/>
    <n v="565106"/>
    <n v="5581140"/>
    <n v="-318658"/>
    <n v="6.5542368849427026"/>
    <s v="bill clinton"/>
  </r>
  <r>
    <x v="24"/>
    <x v="1"/>
    <n v="503374"/>
    <n v="296345"/>
    <n v="1048767"/>
    <n v="566467"/>
    <n v="1911579"/>
    <n v="1072529"/>
    <n v="515600"/>
    <n v="148515"/>
    <n v="159184"/>
    <n v="1919812"/>
    <n v="-8233"/>
    <n v="3.7975322523610675"/>
    <s v="bill clinton"/>
  </r>
  <r>
    <x v="25"/>
    <x v="1"/>
    <n v="852324"/>
    <n v="294270"/>
    <n v="2089445"/>
    <n v="2104644"/>
    <n v="4488359"/>
    <n v="2396531"/>
    <n v="1349465"/>
    <n v="245316"/>
    <n v="443146"/>
    <n v="4575564"/>
    <n v="-87205"/>
    <n v="5.2660244226374004"/>
    <s v="bill clinton"/>
  </r>
  <r>
    <x v="26"/>
    <x v="1"/>
    <n v="163968"/>
    <n v="83029"/>
    <n v="446392"/>
    <n v="349565"/>
    <n v="878986"/>
    <n v="508299"/>
    <n v="271711"/>
    <n v="36336"/>
    <n v="50333"/>
    <n v="878084"/>
    <n v="902"/>
    <n v="5.3607167252146759"/>
    <s v="bill clinton"/>
  </r>
  <r>
    <x v="27"/>
    <x v="1"/>
    <n v="283962"/>
    <n v="101579"/>
    <n v="528743"/>
    <n v="1080591"/>
    <n v="1710913"/>
    <n v="1033858"/>
    <n v="447649"/>
    <n v="63108"/>
    <n v="173484"/>
    <n v="1769248"/>
    <n v="-58335"/>
    <n v="6.0251477310344344"/>
    <s v="bill clinton"/>
  </r>
  <r>
    <x v="28"/>
    <x v="1"/>
    <n v="235800"/>
    <n v="56664"/>
    <n v="817216"/>
    <n v="392669"/>
    <n v="1266549"/>
    <n v="654272"/>
    <n v="406932"/>
    <n v="44739"/>
    <n v="184082"/>
    <n v="1344245"/>
    <n v="-77696"/>
    <n v="5.3712849872773534"/>
    <s v="bill clinton"/>
  </r>
  <r>
    <x v="29"/>
    <x v="1"/>
    <n v="181688"/>
    <n v="37805"/>
    <n v="89556"/>
    <n v="1017786"/>
    <n v="1145147"/>
    <n v="648513"/>
    <n v="316069"/>
    <n v="38919"/>
    <n v="34260"/>
    <n v="1119762"/>
    <n v="25385"/>
    <n v="6.302821320065167"/>
    <s v="bill clinton"/>
  </r>
  <r>
    <x v="30"/>
    <x v="1"/>
    <n v="651554"/>
    <n v="293378"/>
    <n v="3102722"/>
    <n v="3561798"/>
    <n v="6957898"/>
    <n v="3522248"/>
    <n v="2430560"/>
    <n v="268715"/>
    <n v="320715"/>
    <n v="6765105"/>
    <n v="192793"/>
    <n v="10.678927609990883"/>
    <s v="bill clinton"/>
  </r>
  <r>
    <x v="31"/>
    <x v="1"/>
    <n v="286759"/>
    <n v="164101"/>
    <n v="982237"/>
    <n v="196530"/>
    <n v="1342868"/>
    <n v="622138"/>
    <n v="391385"/>
    <n v="63549"/>
    <n v="129528"/>
    <n v="1223759"/>
    <n v="119109"/>
    <n v="4.6829149215892087"/>
    <s v="bill clinton"/>
  </r>
  <r>
    <x v="32"/>
    <x v="1"/>
    <n v="2702937"/>
    <n v="1442038"/>
    <n v="9092275"/>
    <n v="13399349"/>
    <n v="23933662"/>
    <n v="14829280"/>
    <n v="6782725"/>
    <n v="992378"/>
    <n v="1717307"/>
    <n v="25359726"/>
    <n v="-1426064"/>
    <n v="8.8546873271556095"/>
    <s v="bill clinton"/>
  </r>
  <r>
    <x v="33"/>
    <x v="1"/>
    <n v="1131662"/>
    <n v="454682"/>
    <n v="3553217"/>
    <n v="1640491"/>
    <n v="5648390"/>
    <n v="3161072"/>
    <n v="1629603"/>
    <n v="362721"/>
    <n v="490626"/>
    <n v="5740906"/>
    <n v="-92516"/>
    <n v="4.9912341317460518"/>
    <s v="bill clinton"/>
  </r>
  <r>
    <x v="34"/>
    <x v="1"/>
    <n v="118778"/>
    <n v="65506"/>
    <n v="247062"/>
    <n v="291334"/>
    <n v="603902"/>
    <n v="319014"/>
    <n v="158223"/>
    <n v="46522"/>
    <n v="50938"/>
    <n v="621313"/>
    <n v="-17411"/>
    <n v="5.0842917038508819"/>
    <s v="bill clinton"/>
  </r>
  <r>
    <x v="35"/>
    <x v="1"/>
    <n v="1816817"/>
    <n v="537642"/>
    <n v="4271944"/>
    <n v="5926170"/>
    <n v="10735756"/>
    <n v="5785984"/>
    <n v="3675789"/>
    <n v="472696"/>
    <n v="658754"/>
    <n v="10780138"/>
    <n v="-44382"/>
    <n v="5.9091014670162156"/>
    <s v="bill clinton"/>
  </r>
  <r>
    <x v="36"/>
    <x v="1"/>
    <n v="316322"/>
    <n v="120788"/>
    <n v="839113"/>
    <n v="558639"/>
    <n v="1518540"/>
    <n v="765718"/>
    <n v="473061"/>
    <n v="116301"/>
    <n v="129800"/>
    <n v="1529205"/>
    <n v="-10665"/>
    <n v="4.8006145636408473"/>
    <s v="bill clinton"/>
  </r>
  <r>
    <x v="37"/>
    <x v="1"/>
    <n v="518425"/>
    <n v="212544"/>
    <n v="1215471"/>
    <n v="1660527"/>
    <n v="3088542"/>
    <n v="1719357"/>
    <n v="1068111"/>
    <n v="110201"/>
    <n v="223352"/>
    <n v="3191792"/>
    <n v="-103250"/>
    <n v="5.9575483435405312"/>
    <s v="bill clinton"/>
  </r>
  <r>
    <x v="38"/>
    <x v="1"/>
    <n v="1720681"/>
    <n v="686113"/>
    <n v="5132066"/>
    <n v="7453385"/>
    <n v="13271564"/>
    <n v="7100564"/>
    <n v="3795048"/>
    <n v="703486"/>
    <n v="963256"/>
    <n v="13701725"/>
    <n v="-430161"/>
    <n v="7.7129717826837165"/>
    <s v="bill clinton"/>
  </r>
  <r>
    <x v="39"/>
    <x v="1"/>
    <n v="144918"/>
    <n v="48443"/>
    <n v="385626"/>
    <n v="578918"/>
    <n v="1012987"/>
    <n v="642068"/>
    <n v="300816"/>
    <n v="14152"/>
    <n v="14866"/>
    <n v="994885"/>
    <n v="18102"/>
    <n v="6.9900702466222278"/>
    <s v="bill clinton"/>
  </r>
  <r>
    <x v="40"/>
    <x v="1"/>
    <n v="634415"/>
    <n v="285908"/>
    <n v="1470131"/>
    <n v="1423503"/>
    <n v="3179542"/>
    <n v="1646310"/>
    <n v="961618"/>
    <n v="211713"/>
    <n v="251078"/>
    <n v="3156251"/>
    <n v="23291"/>
    <n v="5.0117698982527212"/>
    <s v="bill clinton"/>
  </r>
  <r>
    <x v="41"/>
    <x v="1"/>
    <n v="108439"/>
    <n v="51846"/>
    <n v="126591"/>
    <n v="329490"/>
    <n v="507927"/>
    <n v="284638"/>
    <n v="148152"/>
    <n v="23351"/>
    <n v="52745"/>
    <n v="525289"/>
    <n v="-17362"/>
    <n v="4.6839882330157971"/>
    <s v="bill clinton"/>
  </r>
  <r>
    <x v="42"/>
    <x v="1"/>
    <n v="857014"/>
    <n v="341912"/>
    <n v="1694595"/>
    <n v="1499391"/>
    <n v="3535898"/>
    <n v="2101003"/>
    <n v="996094"/>
    <n v="225590"/>
    <n v="270608"/>
    <n v="3661470"/>
    <n v="-125572"/>
    <n v="4.1258345837990982"/>
    <s v="bill clinton"/>
  </r>
  <r>
    <x v="43"/>
    <x v="1"/>
    <n v="3601627"/>
    <n v="1456330"/>
    <n v="8569649"/>
    <n v="9687625"/>
    <n v="19713604"/>
    <n v="9814470"/>
    <n v="6093204"/>
    <n v="936331"/>
    <n v="1717181"/>
    <n v="19224149"/>
    <n v="489455"/>
    <n v="5.473527380819835"/>
    <s v="bill clinton"/>
  </r>
  <r>
    <x v="44"/>
    <x v="1"/>
    <n v="469811"/>
    <n v="125520"/>
    <n v="982848"/>
    <n v="683643"/>
    <n v="1792011"/>
    <n v="997141"/>
    <n v="413388"/>
    <n v="137271"/>
    <n v="256177"/>
    <n v="1846448"/>
    <n v="-54437"/>
    <n v="3.8143232065660446"/>
    <s v="bill clinton"/>
  </r>
  <r>
    <x v="45"/>
    <x v="1"/>
    <n v="98377"/>
    <n v="34989"/>
    <n v="219927"/>
    <n v="637208"/>
    <n v="892124"/>
    <n v="419793"/>
    <n v="203059"/>
    <n v="25011"/>
    <n v="38902"/>
    <n v="869710"/>
    <n v="22414"/>
    <n v="9.0684204641328758"/>
    <s v="bill clinton"/>
  </r>
  <r>
    <x v="46"/>
    <x v="1"/>
    <n v="1044721"/>
    <n v="372866"/>
    <n v="2399644"/>
    <n v="3353229"/>
    <n v="6125739"/>
    <n v="3271356"/>
    <n v="1883438"/>
    <n v="314439"/>
    <n v="587495"/>
    <n v="6276362"/>
    <n v="-150623"/>
    <n v="5.8635166709580835"/>
    <s v="bill clinton"/>
  </r>
  <r>
    <x v="47"/>
    <x v="1"/>
    <n v="915952"/>
    <n v="327784"/>
    <n v="3978265"/>
    <n v="1432963"/>
    <n v="5739012"/>
    <n v="2918426"/>
    <n v="1741684"/>
    <n v="252127"/>
    <n v="840257"/>
    <n v="5968590"/>
    <n v="-229578"/>
    <n v="6.265625272940067"/>
    <s v="bill clinton"/>
  </r>
  <r>
    <x v="48"/>
    <x v="1"/>
    <n v="313750"/>
    <n v="147289"/>
    <n v="1185501"/>
    <n v="521613"/>
    <n v="1854403"/>
    <n v="1051169"/>
    <n v="507996"/>
    <n v="116579"/>
    <n v="151404"/>
    <n v="1843973"/>
    <n v="10430"/>
    <n v="5.9104478087649399"/>
    <s v="bill clinton"/>
  </r>
  <r>
    <x v="49"/>
    <x v="1"/>
    <n v="843747"/>
    <n v="238786"/>
    <n v="2363863"/>
    <n v="3079790"/>
    <n v="5682439"/>
    <n v="3257526"/>
    <n v="1689034"/>
    <n v="193556"/>
    <n v="504767"/>
    <n v="5860230"/>
    <n v="-177791"/>
    <n v="6.7347664643548359"/>
    <s v="bill clinton"/>
  </r>
  <r>
    <x v="50"/>
    <x v="1"/>
    <n v="100899"/>
    <n v="38849"/>
    <n v="351472"/>
    <n v="284600"/>
    <n v="674921"/>
    <n v="344562"/>
    <n v="192234"/>
    <n v="21161"/>
    <n v="48647"/>
    <n v="623146"/>
    <n v="51775"/>
    <n v="6.6890752138276888"/>
    <s v="bill clinton"/>
  </r>
  <r>
    <x v="0"/>
    <x v="2"/>
    <n v="727480"/>
    <n v="328957"/>
    <n v="2161366"/>
    <n v="877114"/>
    <n v="3367437"/>
    <n v="1851700"/>
    <n v="888983"/>
    <n v="326956"/>
    <n v="243365"/>
    <n v="3353363"/>
    <n v="14074"/>
    <n v="4.6289066366085665"/>
    <s v="bill clinton"/>
  </r>
  <r>
    <x v="1"/>
    <x v="2"/>
    <n v="125421"/>
    <n v="123037"/>
    <n v="710028"/>
    <n v="284003"/>
    <n v="1117068"/>
    <n v="515914"/>
    <n v="469085"/>
    <n v="37579"/>
    <n v="159146"/>
    <n v="1203817"/>
    <n v="-86749"/>
    <n v="8.9065467505441678"/>
    <s v="bill clinton"/>
  </r>
  <r>
    <x v="2"/>
    <x v="2"/>
    <n v="735018"/>
    <n v="376437"/>
    <n v="1669173"/>
    <n v="1769608"/>
    <n v="3815218"/>
    <n v="1772388"/>
    <n v="1131046"/>
    <n v="226507"/>
    <n v="710135"/>
    <n v="4056279"/>
    <n v="-241061"/>
    <n v="5.1906456712624722"/>
    <s v="bill clinton"/>
  </r>
  <r>
    <x v="3"/>
    <x v="2"/>
    <n v="447757"/>
    <n v="197556"/>
    <n v="1244457"/>
    <n v="615537"/>
    <n v="2057550"/>
    <n v="1211057"/>
    <n v="598109"/>
    <n v="119934"/>
    <n v="160693"/>
    <n v="2155067"/>
    <n v="-97517"/>
    <n v="4.5952380420629941"/>
    <s v="bill clinton"/>
  </r>
  <r>
    <x v="4"/>
    <x v="2"/>
    <n v="5299405"/>
    <n v="2612241"/>
    <n v="15541486"/>
    <n v="11358487"/>
    <n v="29512214"/>
    <n v="16146416"/>
    <n v="8603751"/>
    <n v="2181053"/>
    <n v="2669270"/>
    <n v="30097549"/>
    <n v="-585335"/>
    <n v="5.5689674595544219"/>
    <s v="bill clinton"/>
  </r>
  <r>
    <x v="5"/>
    <x v="2"/>
    <n v="639805"/>
    <n v="201341"/>
    <n v="1577988"/>
    <n v="1930546"/>
    <n v="3709875"/>
    <n v="1896225"/>
    <n v="1174299"/>
    <n v="115636"/>
    <n v="449501"/>
    <n v="3766191"/>
    <n v="-56316"/>
    <n v="5.7984464016379995"/>
    <s v="bill clinton"/>
  </r>
  <r>
    <x v="6"/>
    <x v="2"/>
    <n v="489513"/>
    <n v="147466"/>
    <n v="1622686"/>
    <n v="2650480"/>
    <n v="4420632"/>
    <n v="2596475"/>
    <n v="1245242"/>
    <n v="137005"/>
    <n v="91833"/>
    <n v="4252186"/>
    <n v="168446"/>
    <n v="9.0306733426895711"/>
    <s v="bill clinton"/>
  </r>
  <r>
    <x v="7"/>
    <x v="2"/>
    <n v="106813"/>
    <n v="51682"/>
    <n v="510473"/>
    <n v="239863"/>
    <n v="802018"/>
    <n v="431433"/>
    <n v="236288"/>
    <n v="35495"/>
    <n v="50074"/>
    <n v="772669"/>
    <n v="29349"/>
    <n v="7.5086178648666362"/>
    <s v="bill clinton"/>
  </r>
  <r>
    <x v="8"/>
    <x v="2"/>
    <n v="80450"/>
    <n v="65527"/>
    <n v="0"/>
    <n v="634584"/>
    <n v="700111"/>
    <n v="336543"/>
    <n v="301371"/>
    <n v="38207"/>
    <n v="32103"/>
    <n v="708224"/>
    <n v="-8113"/>
    <n v="8.7024362958359234"/>
    <s v="bill clinton"/>
  </r>
  <r>
    <x v="9"/>
    <x v="2"/>
    <n v="2107514"/>
    <n v="938814"/>
    <n v="6519109"/>
    <n v="5784787"/>
    <n v="13242710"/>
    <n v="6113051"/>
    <n v="4077880"/>
    <n v="951023"/>
    <n v="2070572"/>
    <n v="13473977"/>
    <n v="-231267"/>
    <n v="6.2835691720197353"/>
    <s v="bill clinton"/>
  </r>
  <r>
    <x v="10"/>
    <x v="2"/>
    <n v="1270948"/>
    <n v="458452"/>
    <n v="3652134"/>
    <n v="2942239"/>
    <n v="7052825"/>
    <n v="3813194"/>
    <n v="2009750"/>
    <n v="442434"/>
    <n v="898969"/>
    <n v="7292267"/>
    <n v="-239442"/>
    <n v="5.5492632271343911"/>
    <s v="bill clinton"/>
  </r>
  <r>
    <x v="11"/>
    <x v="2"/>
    <n v="183869"/>
    <n v="82547"/>
    <n v="1062296"/>
    <n v="28736"/>
    <n v="1173579"/>
    <n v="636952"/>
    <n v="328579"/>
    <n v="96922"/>
    <n v="94706"/>
    <n v="1157159"/>
    <n v="16420"/>
    <n v="6.3826909375696825"/>
    <s v="bill clinton"/>
  </r>
  <r>
    <x v="12"/>
    <x v="2"/>
    <n v="240448"/>
    <n v="80861"/>
    <n v="665768"/>
    <n v="336586"/>
    <n v="1083215"/>
    <n v="602038"/>
    <n v="301143"/>
    <n v="46107"/>
    <n v="134550"/>
    <n v="1108075"/>
    <n v="-24860"/>
    <n v="4.5049865251530479"/>
    <s v="bill clinton"/>
  </r>
  <r>
    <x v="13"/>
    <x v="2"/>
    <n v="1897161"/>
    <n v="686758"/>
    <n v="4100518"/>
    <n v="7449397"/>
    <n v="12236673"/>
    <n v="6031588"/>
    <n v="3778799"/>
    <n v="457236"/>
    <n v="1023865"/>
    <n v="11821661"/>
    <n v="415012"/>
    <n v="6.4499918562525798"/>
    <s v="bill clinton"/>
  </r>
  <r>
    <x v="14"/>
    <x v="2"/>
    <n v="966622"/>
    <n v="292362"/>
    <n v="3335998"/>
    <n v="2886574"/>
    <n v="6514934"/>
    <n v="3145120"/>
    <n v="1760003"/>
    <n v="290661"/>
    <n v="643725"/>
    <n v="6377558"/>
    <n v="137376"/>
    <n v="6.7398983263364585"/>
    <s v="bill clinton"/>
  </r>
  <r>
    <x v="15"/>
    <x v="2"/>
    <n v="498837"/>
    <n v="141050"/>
    <n v="1381253"/>
    <n v="1554668"/>
    <n v="3076971"/>
    <n v="1614502"/>
    <n v="872640"/>
    <n v="127943"/>
    <n v="209808"/>
    <n v="3100772"/>
    <n v="-23801"/>
    <n v="6.1682894412403249"/>
    <s v="bill clinton"/>
  </r>
  <r>
    <x v="16"/>
    <x v="2"/>
    <n v="460905"/>
    <n v="137424"/>
    <n v="1613143"/>
    <n v="1076376"/>
    <n v="2826943"/>
    <n v="1407359"/>
    <n v="881083"/>
    <n v="162631"/>
    <n v="177250"/>
    <n v="2756682"/>
    <n v="70261"/>
    <n v="6.1334613423590545"/>
    <s v="bill clinton"/>
  </r>
  <r>
    <x v="17"/>
    <x v="2"/>
    <n v="639992"/>
    <n v="312742"/>
    <n v="2218928"/>
    <n v="977003"/>
    <n v="3508673"/>
    <n v="1890546"/>
    <n v="1112902"/>
    <n v="211275"/>
    <n v="143259"/>
    <n v="3415870"/>
    <n v="92803"/>
    <n v="5.4823700921261516"/>
    <s v="bill clinton"/>
  </r>
  <r>
    <x v="18"/>
    <x v="2"/>
    <n v="797061"/>
    <n v="449360"/>
    <n v="1999375"/>
    <n v="1343060"/>
    <n v="3791795"/>
    <n v="2050103"/>
    <n v="1081590"/>
    <n v="289366"/>
    <n v="219314"/>
    <n v="3735603"/>
    <n v="56192"/>
    <n v="4.7572205891393509"/>
    <s v="bill clinton"/>
  </r>
  <r>
    <x v="19"/>
    <x v="2"/>
    <n v="212154"/>
    <n v="78233"/>
    <n v="652626"/>
    <n v="715886"/>
    <n v="1446745"/>
    <n v="833366"/>
    <n v="391838"/>
    <n v="63055"/>
    <n v="70968"/>
    <n v="1438795"/>
    <n v="7950"/>
    <n v="6.8193152144197136"/>
    <s v="bill clinton"/>
  </r>
  <r>
    <x v="20"/>
    <x v="2"/>
    <n v="790938"/>
    <n v="270249"/>
    <n v="2059219"/>
    <n v="3250655"/>
    <n v="5580123"/>
    <n v="3064702"/>
    <n v="1768323"/>
    <n v="253194"/>
    <n v="458731"/>
    <n v="5610071"/>
    <n v="-29948"/>
    <n v="7.0550700560600195"/>
    <s v="bill clinton"/>
  </r>
  <r>
    <x v="21"/>
    <x v="2"/>
    <n v="893727"/>
    <n v="265878"/>
    <n v="2095327"/>
    <n v="4965699"/>
    <n v="7326904"/>
    <n v="3681274"/>
    <n v="1840847"/>
    <n v="217956"/>
    <n v="259982"/>
    <n v="6706082"/>
    <n v="620822"/>
    <n v="8.1981455187098522"/>
    <s v="bill clinton"/>
  </r>
  <r>
    <x v="22"/>
    <x v="2"/>
    <n v="1604527"/>
    <n v="692600"/>
    <n v="8053624"/>
    <n v="3753984"/>
    <n v="12500208"/>
    <n v="6162390"/>
    <n v="3915929"/>
    <n v="947067"/>
    <n v="753611"/>
    <n v="12477806"/>
    <n v="22402"/>
    <n v="7.7905875064738703"/>
    <s v="bill clinton"/>
  </r>
  <r>
    <x v="23"/>
    <x v="2"/>
    <n v="816695"/>
    <n v="235069"/>
    <n v="2919940"/>
    <n v="2589438"/>
    <n v="5744447"/>
    <n v="3109813"/>
    <n v="1526879"/>
    <n v="523268"/>
    <n v="662497"/>
    <n v="6155324"/>
    <n v="-410877"/>
    <n v="7.0337727058448989"/>
    <s v="bill clinton"/>
  </r>
  <r>
    <x v="24"/>
    <x v="2"/>
    <n v="503301"/>
    <n v="310290"/>
    <n v="1185162"/>
    <n v="623521"/>
    <n v="2118973"/>
    <n v="1189394"/>
    <n v="569686"/>
    <n v="164815"/>
    <n v="204426"/>
    <n v="2160068"/>
    <n v="-41095"/>
    <n v="4.2101505858323351"/>
    <s v="bill clinton"/>
  </r>
  <r>
    <x v="25"/>
    <x v="2"/>
    <n v="862505"/>
    <n v="313295"/>
    <n v="2276277"/>
    <n v="2262895"/>
    <n v="4852467"/>
    <n v="2573557"/>
    <n v="1449433"/>
    <n v="262319"/>
    <n v="526263"/>
    <n v="4957215"/>
    <n v="-104748"/>
    <n v="5.6260160810661963"/>
    <s v="bill clinton"/>
  </r>
  <r>
    <x v="26"/>
    <x v="2"/>
    <n v="164109"/>
    <n v="89446"/>
    <n v="449477"/>
    <n v="372361"/>
    <n v="911284"/>
    <n v="523380"/>
    <n v="281496"/>
    <n v="36492"/>
    <n v="46881"/>
    <n v="899635"/>
    <n v="11649"/>
    <n v="5.5529190964541861"/>
    <s v="bill clinton"/>
  </r>
  <r>
    <x v="27"/>
    <x v="2"/>
    <n v="285836"/>
    <n v="102783"/>
    <n v="560994"/>
    <n v="1168686"/>
    <n v="1832463"/>
    <n v="1041372"/>
    <n v="470308"/>
    <n v="66223"/>
    <n v="242244"/>
    <n v="1874253"/>
    <n v="-41790"/>
    <n v="6.4108894610895755"/>
    <s v="bill clinton"/>
  </r>
  <r>
    <x v="28"/>
    <x v="2"/>
    <n v="250749"/>
    <n v="65007"/>
    <n v="860823"/>
    <n v="441880"/>
    <n v="1367710"/>
    <n v="705709"/>
    <n v="438671"/>
    <n v="48399"/>
    <n v="126131"/>
    <n v="1381200"/>
    <n v="-13490"/>
    <n v="5.454498323024219"/>
    <s v="bill clinton"/>
  </r>
  <r>
    <x v="29"/>
    <x v="2"/>
    <n v="186239"/>
    <n v="35162"/>
    <n v="83613"/>
    <n v="1079170"/>
    <n v="1197945"/>
    <n v="676601"/>
    <n v="347776"/>
    <n v="40081"/>
    <n v="80404"/>
    <n v="1232465"/>
    <n v="-34520"/>
    <n v="6.4322993572774765"/>
    <s v="bill clinton"/>
  </r>
  <r>
    <x v="30"/>
    <x v="2"/>
    <n v="1171658"/>
    <n v="397612"/>
    <n v="4369467"/>
    <n v="7103104"/>
    <n v="11870183"/>
    <n v="6065026"/>
    <n v="4166818"/>
    <n v="491691"/>
    <n v="719638"/>
    <n v="11961696"/>
    <n v="-91513"/>
    <n v="10.13109883600846"/>
    <s v="bill clinton"/>
  </r>
  <r>
    <x v="31"/>
    <x v="2"/>
    <n v="327253"/>
    <n v="205847"/>
    <n v="1215392"/>
    <n v="225026"/>
    <n v="1646265"/>
    <n v="774207"/>
    <n v="494348"/>
    <n v="79707"/>
    <n v="171166"/>
    <n v="1540683"/>
    <n v="105582"/>
    <n v="5.0305573974875708"/>
    <s v="bill clinton"/>
  </r>
  <r>
    <x v="32"/>
    <x v="2"/>
    <n v="2738361"/>
    <n v="1368074"/>
    <n v="9932669"/>
    <n v="13763256"/>
    <n v="25063999"/>
    <n v="15693535"/>
    <n v="6970608"/>
    <n v="945437"/>
    <n v="1811288"/>
    <n v="26540967"/>
    <n v="-1476968"/>
    <n v="9.1529199400663384"/>
    <s v="bill clinton"/>
  </r>
  <r>
    <x v="33"/>
    <x v="2"/>
    <n v="1155248"/>
    <n v="443689"/>
    <n v="3867404"/>
    <n v="1765846"/>
    <n v="6076939"/>
    <n v="3417870"/>
    <n v="1737660"/>
    <n v="387340"/>
    <n v="564673"/>
    <n v="6217951"/>
    <n v="-141012"/>
    <n v="5.2602895655305177"/>
    <s v="bill clinton"/>
  </r>
  <r>
    <x v="34"/>
    <x v="2"/>
    <n v="119288"/>
    <n v="72116"/>
    <n v="256507"/>
    <n v="313611"/>
    <n v="642234"/>
    <n v="327382"/>
    <n v="159739"/>
    <n v="50761"/>
    <n v="39515"/>
    <n v="621904"/>
    <n v="20330"/>
    <n v="5.3838944403460536"/>
    <s v="bill clinton"/>
  </r>
  <r>
    <x v="35"/>
    <x v="2"/>
    <n v="1829761"/>
    <n v="675770"/>
    <n v="4385097"/>
    <n v="6307783"/>
    <n v="11368650"/>
    <n v="6041768"/>
    <n v="3905229"/>
    <n v="510503"/>
    <n v="678965"/>
    <n v="11330046"/>
    <n v="38604"/>
    <n v="6.213188498388587"/>
    <s v="bill clinton"/>
  </r>
  <r>
    <x v="36"/>
    <x v="2"/>
    <n v="609743"/>
    <n v="274027"/>
    <n v="1804537"/>
    <n v="1077962"/>
    <n v="3156526"/>
    <n v="1623941"/>
    <n v="921572"/>
    <n v="291242"/>
    <n v="295180"/>
    <n v="3180275"/>
    <n v="-23749"/>
    <n v="5.1768138379612392"/>
    <s v="bill clinton"/>
  </r>
  <r>
    <x v="37"/>
    <x v="2"/>
    <n v="519284"/>
    <n v="224156"/>
    <n v="1521849"/>
    <n v="1556057"/>
    <n v="3302062"/>
    <n v="1789292"/>
    <n v="1060444"/>
    <n v="112701"/>
    <n v="213860"/>
    <n v="3255984"/>
    <n v="46078"/>
    <n v="6.3588749123793535"/>
    <s v="bill clinton"/>
  </r>
  <r>
    <x v="38"/>
    <x v="2"/>
    <n v="1741698"/>
    <n v="714271"/>
    <n v="5401558"/>
    <n v="7841206"/>
    <n v="13957035"/>
    <n v="7562476"/>
    <n v="3908949"/>
    <n v="550426"/>
    <n v="963078"/>
    <n v="14135826"/>
    <n v="-178791"/>
    <n v="8.0134644467640204"/>
    <s v="bill clinton"/>
  </r>
  <r>
    <x v="39"/>
    <x v="2"/>
    <n v="146609"/>
    <n v="55060"/>
    <n v="434056"/>
    <n v="600743"/>
    <n v="1089859"/>
    <n v="677240"/>
    <n v="308559"/>
    <n v="27613"/>
    <n v="18871"/>
    <n v="1056716"/>
    <n v="33143"/>
    <n v="7.4337796451786726"/>
    <s v="bill clinton"/>
  </r>
  <r>
    <x v="40"/>
    <x v="2"/>
    <n v="638880"/>
    <n v="288860"/>
    <n v="1550416"/>
    <n v="1550370"/>
    <n v="3389646"/>
    <n v="1707358"/>
    <n v="998972"/>
    <n v="232372"/>
    <n v="262152"/>
    <n v="3286673"/>
    <n v="102973"/>
    <n v="5.3056066867017284"/>
    <s v="bill clinton"/>
  </r>
  <r>
    <x v="41"/>
    <x v="2"/>
    <n v="135494"/>
    <n v="65762"/>
    <n v="179725"/>
    <n v="439395"/>
    <n v="684882"/>
    <n v="380309"/>
    <n v="199942"/>
    <n v="30140"/>
    <n v="68754"/>
    <n v="693964"/>
    <n v="-9082"/>
    <n v="5.0547035293075711"/>
    <s v="bill clinton"/>
  </r>
  <r>
    <x v="42"/>
    <x v="2"/>
    <n v="870594"/>
    <n v="332765"/>
    <n v="1855788"/>
    <n v="1681611"/>
    <n v="3870164"/>
    <n v="2245634"/>
    <n v="1020793"/>
    <n v="221723"/>
    <n v="394695"/>
    <n v="3958973"/>
    <n v="-88809"/>
    <n v="4.445429212698456"/>
    <s v="bill clinton"/>
  </r>
  <r>
    <x v="43"/>
    <x v="2"/>
    <n v="3670007"/>
    <n v="1496378"/>
    <n v="8718907"/>
    <n v="10268091"/>
    <n v="20483376"/>
    <n v="10652067"/>
    <n v="5778548"/>
    <n v="1087321"/>
    <n v="2104954"/>
    <n v="20198924"/>
    <n v="284452"/>
    <n v="5.5812907168841912"/>
    <s v="bill clinton"/>
  </r>
  <r>
    <x v="44"/>
    <x v="2"/>
    <n v="472589"/>
    <n v="134118"/>
    <n v="1055987"/>
    <n v="763728"/>
    <n v="1953833"/>
    <n v="1069735"/>
    <n v="435270"/>
    <n v="143824"/>
    <n v="348647"/>
    <n v="2045331"/>
    <n v="-91498"/>
    <n v="4.1343175571162254"/>
    <s v="bill clinton"/>
  </r>
  <r>
    <x v="45"/>
    <x v="2"/>
    <n v="100317"/>
    <n v="33672"/>
    <n v="224946"/>
    <n v="676298"/>
    <n v="934916"/>
    <n v="415719"/>
    <n v="208906"/>
    <n v="24883"/>
    <n v="36040"/>
    <n v="891398"/>
    <n v="43518"/>
    <n v="9.3196168146974099"/>
    <s v="bill clinton"/>
  </r>
  <r>
    <x v="46"/>
    <x v="2"/>
    <n v="1060809"/>
    <n v="368088"/>
    <n v="2522258"/>
    <n v="3464072"/>
    <n v="6354418"/>
    <n v="3452911"/>
    <n v="1959389"/>
    <n v="337469"/>
    <n v="602745"/>
    <n v="6590998"/>
    <n v="-236580"/>
    <n v="5.9901622252450721"/>
    <s v="bill clinton"/>
  </r>
  <r>
    <x v="47"/>
    <x v="2"/>
    <n v="938314"/>
    <n v="345792"/>
    <n v="4091373"/>
    <n v="1548260"/>
    <n v="5985425"/>
    <n v="3078586"/>
    <n v="1833862"/>
    <n v="265076"/>
    <n v="785601"/>
    <n v="6200754"/>
    <n v="-215329"/>
    <n v="6.3789147343000314"/>
    <s v="bill clinton"/>
  </r>
  <r>
    <x v="48"/>
    <x v="2"/>
    <n v="310231"/>
    <n v="155738"/>
    <n v="1210730"/>
    <n v="550137"/>
    <n v="1916605"/>
    <n v="1104307"/>
    <n v="540560"/>
    <n v="128462"/>
    <n v="134365"/>
    <n v="1925100"/>
    <n v="-8495"/>
    <n v="6.1779931728292787"/>
    <s v="bill clinton"/>
  </r>
  <r>
    <x v="49"/>
    <x v="2"/>
    <n v="865374"/>
    <n v="248319"/>
    <n v="2621263"/>
    <n v="3137163"/>
    <n v="6006745"/>
    <n v="3425341"/>
    <n v="1767790"/>
    <n v="204052"/>
    <n v="426714"/>
    <n v="6056854"/>
    <n v="-50109"/>
    <n v="6.9412127010980225"/>
    <s v="bill clinton"/>
  </r>
  <r>
    <x v="50"/>
    <x v="2"/>
    <n v="100314"/>
    <n v="42456"/>
    <n v="303913"/>
    <n v="287868"/>
    <n v="634237"/>
    <n v="357039"/>
    <n v="198669"/>
    <n v="21975"/>
    <n v="48915"/>
    <n v="642935"/>
    <n v="-8698"/>
    <n v="6.3225172956915285"/>
    <s v="bill clinton"/>
  </r>
  <r>
    <x v="0"/>
    <x v="3"/>
    <n v="735912"/>
    <n v="334858"/>
    <n v="2138717"/>
    <n v="891538"/>
    <n v="3365113"/>
    <n v="1987018"/>
    <n v="935115"/>
    <n v="322883"/>
    <n v="286699"/>
    <n v="3572283"/>
    <n v="-207170"/>
    <n v="4.5727111393753601"/>
    <s v="bill clinton"/>
  </r>
  <r>
    <x v="1"/>
    <x v="3"/>
    <n v="126189"/>
    <n v="123505"/>
    <n v="706116"/>
    <n v="290725"/>
    <n v="1120346"/>
    <n v="636959"/>
    <n v="365085"/>
    <n v="38996"/>
    <n v="179297"/>
    <n v="1240031"/>
    <n v="-119685"/>
    <n v="8.8783174444682178"/>
    <s v="bill clinton"/>
  </r>
  <r>
    <x v="2"/>
    <x v="3"/>
    <n v="764681"/>
    <n v="378917"/>
    <n v="1798363"/>
    <n v="1966024"/>
    <n v="4143304"/>
    <n v="1860007"/>
    <n v="1193260"/>
    <n v="220650"/>
    <n v="877190"/>
    <n v="4391555"/>
    <n v="-248251"/>
    <n v="5.4183430737784777"/>
    <s v="bill clinton"/>
  </r>
  <r>
    <x v="3"/>
    <x v="3"/>
    <n v="452907"/>
    <n v="192152"/>
    <n v="1296247"/>
    <n v="694985"/>
    <n v="2183384"/>
    <n v="1264275"/>
    <n v="636106"/>
    <n v="127007"/>
    <n v="203555"/>
    <n v="2297381"/>
    <n v="-113997"/>
    <n v="4.8208219347459851"/>
    <s v="bill clinton"/>
  </r>
  <r>
    <x v="4"/>
    <x v="3"/>
    <n v="5460484"/>
    <n v="2603882"/>
    <n v="17061474"/>
    <n v="11617625"/>
    <n v="31282981"/>
    <n v="16880730"/>
    <n v="9222569"/>
    <n v="2362407"/>
    <n v="2580639"/>
    <n v="31561692"/>
    <n v="-278711"/>
    <n v="5.72897585635266"/>
    <s v="bill clinton"/>
  </r>
  <r>
    <x v="5"/>
    <x v="3"/>
    <n v="655679"/>
    <n v="194998"/>
    <n v="1664676"/>
    <n v="2031529"/>
    <n v="3891203"/>
    <n v="2052264"/>
    <n v="1127563"/>
    <n v="143767"/>
    <n v="588209"/>
    <n v="4075165"/>
    <n v="-183962"/>
    <n v="5.934615871485895"/>
    <s v="bill clinton"/>
  </r>
  <r>
    <x v="6"/>
    <x v="3"/>
    <n v="499815"/>
    <n v="162218"/>
    <n v="1703171"/>
    <n v="2820636"/>
    <n v="4686025"/>
    <n v="2701637"/>
    <n v="1296119"/>
    <n v="149792"/>
    <n v="149327"/>
    <n v="4538234"/>
    <n v="147791"/>
    <n v="9.3755189420085436"/>
    <s v="bill clinton"/>
  </r>
  <r>
    <x v="7"/>
    <x v="3"/>
    <n v="108461"/>
    <n v="48796"/>
    <n v="567123"/>
    <n v="244491"/>
    <n v="860410"/>
    <n v="447461"/>
    <n v="245924"/>
    <n v="34748"/>
    <n v="72077"/>
    <n v="823530"/>
    <n v="36880"/>
    <n v="7.9328975392076417"/>
    <s v="bill clinton"/>
  </r>
  <r>
    <x v="8"/>
    <x v="3"/>
    <n v="79802"/>
    <n v="57870"/>
    <n v="0"/>
    <n v="621004"/>
    <n v="678874"/>
    <n v="334893"/>
    <n v="312944"/>
    <n v="39956"/>
    <n v="15452"/>
    <n v="703245"/>
    <n v="-24371"/>
    <n v="8.5069797749429839"/>
    <s v="bill clinton"/>
  </r>
  <r>
    <x v="9"/>
    <x v="3"/>
    <n v="2175352"/>
    <n v="942159"/>
    <n v="6671487"/>
    <n v="6070811"/>
    <n v="13684457"/>
    <n v="6380643"/>
    <n v="4230355"/>
    <n v="992115"/>
    <n v="2042385"/>
    <n v="13936240"/>
    <n v="-251783"/>
    <n v="6.2906862889316306"/>
    <s v="bill clinton"/>
  </r>
  <r>
    <x v="10"/>
    <x v="3"/>
    <n v="1311126"/>
    <n v="516518"/>
    <n v="4086584"/>
    <n v="3161585"/>
    <n v="7764687"/>
    <n v="4118122"/>
    <n v="2125775"/>
    <n v="509934"/>
    <n v="1042930"/>
    <n v="7934236"/>
    <n v="-169549"/>
    <n v="5.9221516467524857"/>
    <s v="bill clinton"/>
  </r>
  <r>
    <x v="11"/>
    <x v="3"/>
    <n v="187104"/>
    <n v="91391"/>
    <n v="1079097"/>
    <n v="28531"/>
    <n v="1199019"/>
    <n v="671105"/>
    <n v="328131"/>
    <n v="103048"/>
    <n v="129266"/>
    <n v="1231550"/>
    <n v="-32531"/>
    <n v="6.4083023345305286"/>
    <s v="bill clinton"/>
  </r>
  <r>
    <x v="12"/>
    <x v="3"/>
    <n v="243097"/>
    <n v="80486"/>
    <n v="718218"/>
    <n v="335348"/>
    <n v="1134052"/>
    <n v="642377"/>
    <n v="327291"/>
    <n v="47750"/>
    <n v="157468"/>
    <n v="1198223"/>
    <n v="-64171"/>
    <n v="4.6650184905613807"/>
    <s v="bill clinton"/>
  </r>
  <r>
    <x v="13"/>
    <x v="3"/>
    <n v="1924970"/>
    <n v="728400"/>
    <n v="4191483"/>
    <n v="7812246"/>
    <n v="12732129"/>
    <n v="6303563"/>
    <n v="3960659"/>
    <n v="474624"/>
    <n v="1112689"/>
    <n v="12423100"/>
    <n v="309029"/>
    <n v="6.6141960653932266"/>
    <s v="bill clinton"/>
  </r>
  <r>
    <x v="14"/>
    <x v="3"/>
    <n v="975455"/>
    <n v="306715"/>
    <n v="3298257"/>
    <n v="2817690"/>
    <n v="6422662"/>
    <n v="3293900"/>
    <n v="1847383"/>
    <n v="302283"/>
    <n v="616866"/>
    <n v="6644035"/>
    <n v="-221373"/>
    <n v="6.5842729803015008"/>
    <s v="bill clinton"/>
  </r>
  <r>
    <x v="15"/>
    <x v="3"/>
    <n v="502343"/>
    <n v="147878"/>
    <n v="1486426"/>
    <n v="1623736"/>
    <n v="3258040"/>
    <n v="1679091"/>
    <n v="931857"/>
    <n v="134624"/>
    <n v="242065"/>
    <n v="3284185"/>
    <n v="-26145"/>
    <n v="6.485688065724017"/>
    <s v="bill clinton"/>
  </r>
  <r>
    <x v="16"/>
    <x v="3"/>
    <n v="463008"/>
    <n v="140242"/>
    <n v="1658774"/>
    <n v="1115528"/>
    <n v="2914544"/>
    <n v="1468081"/>
    <n v="906796"/>
    <n v="169091"/>
    <n v="318829"/>
    <n v="3007653"/>
    <n v="-93109"/>
    <n v="6.2948026815951348"/>
    <s v="bill clinton"/>
  </r>
  <r>
    <x v="17"/>
    <x v="3"/>
    <n v="639531"/>
    <n v="305059"/>
    <n v="2272684"/>
    <n v="1045045"/>
    <n v="3622788"/>
    <n v="1970377"/>
    <n v="1139539"/>
    <n v="228647"/>
    <n v="413638"/>
    <n v="3826435"/>
    <n v="-203647"/>
    <n v="5.6647574550725457"/>
    <s v="bill clinton"/>
  </r>
  <r>
    <x v="18"/>
    <x v="3"/>
    <n v="796087"/>
    <n v="468363"/>
    <n v="1978056"/>
    <n v="1433214"/>
    <n v="3879633"/>
    <n v="2078321"/>
    <n v="1117936"/>
    <n v="299287"/>
    <n v="236616"/>
    <n v="3815375"/>
    <n v="64258"/>
    <n v="4.8733781609296472"/>
    <s v="bill clinton"/>
  </r>
  <r>
    <x v="19"/>
    <x v="3"/>
    <n v="213601"/>
    <n v="78626"/>
    <n v="647382"/>
    <n v="759130"/>
    <n v="1485138"/>
    <n v="857253"/>
    <n v="398040"/>
    <n v="63537"/>
    <n v="62645"/>
    <n v="1465093"/>
    <n v="20045"/>
    <n v="6.9528607075809568"/>
    <s v="bill clinton"/>
  </r>
  <r>
    <x v="20"/>
    <x v="3"/>
    <n v="805544"/>
    <n v="271806"/>
    <n v="2163187"/>
    <n v="3253925"/>
    <n v="5688918"/>
    <n v="3197895"/>
    <n v="1856055"/>
    <n v="251330"/>
    <n v="449601"/>
    <n v="5825606"/>
    <n v="-136688"/>
    <n v="7.0622064095815995"/>
    <s v="bill clinton"/>
  </r>
  <r>
    <x v="21"/>
    <x v="3"/>
    <n v="912330"/>
    <n v="302167"/>
    <n v="3028094"/>
    <n v="3799496"/>
    <n v="7129757"/>
    <n v="4171772"/>
    <n v="1953199"/>
    <n v="221882"/>
    <n v="360126"/>
    <n v="7479576"/>
    <n v="-349819"/>
    <n v="7.8148882531540123"/>
    <s v="bill clinton"/>
  </r>
  <r>
    <x v="22"/>
    <x v="3"/>
    <n v="1631131"/>
    <n v="648922"/>
    <n v="8462687"/>
    <n v="3900471"/>
    <n v="13012080"/>
    <n v="6452165"/>
    <n v="4205956"/>
    <n v="691888"/>
    <n v="919074"/>
    <n v="13071893"/>
    <n v="-59813"/>
    <n v="7.9773359711758287"/>
    <s v="bill clinton"/>
  </r>
  <r>
    <x v="23"/>
    <x v="3"/>
    <n v="827418"/>
    <n v="241241"/>
    <n v="3435468"/>
    <n v="2424707"/>
    <n v="6101416"/>
    <n v="3204906"/>
    <n v="1522656"/>
    <n v="551475"/>
    <n v="762106"/>
    <n v="6423285"/>
    <n v="-321869"/>
    <n v="7.374043107594952"/>
    <s v="bill clinton"/>
  </r>
  <r>
    <x v="24"/>
    <x v="3"/>
    <n v="503602"/>
    <n v="295014"/>
    <n v="1285429"/>
    <n v="661118"/>
    <n v="2241561"/>
    <n v="1238512"/>
    <n v="599427"/>
    <n v="166353"/>
    <n v="231093"/>
    <n v="2268726"/>
    <n v="-27165"/>
    <n v="4.4510565883376154"/>
    <s v="bill clinton"/>
  </r>
  <r>
    <x v="25"/>
    <x v="3"/>
    <n v="873867"/>
    <n v="324566"/>
    <n v="2536393"/>
    <n v="2390055"/>
    <n v="5251014"/>
    <n v="2745318"/>
    <n v="1521493"/>
    <n v="283616"/>
    <n v="568575"/>
    <n v="5277785"/>
    <n v="-26771"/>
    <n v="6.0089395754731552"/>
    <s v="bill clinton"/>
  </r>
  <r>
    <x v="26"/>
    <x v="3"/>
    <n v="165390"/>
    <n v="90354"/>
    <n v="452250"/>
    <n v="402019"/>
    <n v="944623"/>
    <n v="538091"/>
    <n v="289907"/>
    <n v="37370"/>
    <n v="48074"/>
    <n v="924259"/>
    <n v="20364"/>
    <n v="5.7114879980651789"/>
    <s v="bill clinton"/>
  </r>
  <r>
    <x v="27"/>
    <x v="3"/>
    <n v="289251"/>
    <n v="100886"/>
    <n v="574359"/>
    <n v="1234589"/>
    <n v="1909834"/>
    <n v="1067391"/>
    <n v="497288"/>
    <n v="71038"/>
    <n v="247543"/>
    <n v="1940808"/>
    <n v="-30974"/>
    <n v="6.6026876311577141"/>
    <s v="bill clinton"/>
  </r>
  <r>
    <x v="28"/>
    <x v="3"/>
    <n v="265041"/>
    <n v="67278"/>
    <n v="997400"/>
    <n v="486491"/>
    <n v="1551169"/>
    <n v="767237"/>
    <n v="483238"/>
    <n v="53033"/>
    <n v="229949"/>
    <n v="1608989"/>
    <n v="-57820"/>
    <n v="5.8525624337366668"/>
    <s v="bill clinton"/>
  </r>
  <r>
    <x v="29"/>
    <x v="3"/>
    <n v="191004"/>
    <n v="40622"/>
    <n v="84837"/>
    <n v="1143921"/>
    <n v="1269380"/>
    <n v="725549"/>
    <n v="340457"/>
    <n v="42174"/>
    <n v="97166"/>
    <n v="1295106"/>
    <n v="-25726"/>
    <n v="6.6458294067139958"/>
    <s v="bill clinton"/>
  </r>
  <r>
    <x v="30"/>
    <x v="3"/>
    <n v="1193928"/>
    <n v="408872"/>
    <n v="4589725"/>
    <n v="7391184"/>
    <n v="12389781"/>
    <n v="6636622"/>
    <n v="4099193"/>
    <n v="469558"/>
    <n v="753213"/>
    <n v="12469216"/>
    <n v="-79435"/>
    <n v="10.377326773473778"/>
    <s v="bill clinton"/>
  </r>
  <r>
    <x v="31"/>
    <x v="3"/>
    <n v="329661"/>
    <n v="215525"/>
    <n v="1281567"/>
    <n v="253427"/>
    <n v="1750519"/>
    <n v="798365"/>
    <n v="519816"/>
    <n v="81877"/>
    <n v="218014"/>
    <n v="1642517"/>
    <n v="108002"/>
    <n v="5.3100579079721291"/>
    <s v="bill clinton"/>
  </r>
  <r>
    <x v="32"/>
    <x v="3"/>
    <n v="2788343"/>
    <n v="1510447"/>
    <n v="10284155"/>
    <n v="14231764"/>
    <n v="26026366"/>
    <n v="15973623"/>
    <n v="6953428"/>
    <n v="942356"/>
    <n v="1835923"/>
    <n v="26974514"/>
    <n v="-948148"/>
    <n v="9.3339901152763485"/>
    <s v="bill clinton"/>
  </r>
  <r>
    <x v="33"/>
    <x v="3"/>
    <n v="1181600"/>
    <n v="443121"/>
    <n v="3971818"/>
    <n v="2101461"/>
    <n v="6516400"/>
    <n v="3527936"/>
    <n v="1780725"/>
    <n v="402269"/>
    <n v="687268"/>
    <n v="6517111"/>
    <n v="-711"/>
    <n v="5.5148950575490856"/>
    <s v="bill clinton"/>
  </r>
  <r>
    <x v="34"/>
    <x v="3"/>
    <n v="119102"/>
    <n v="69370"/>
    <n v="267306"/>
    <n v="319295"/>
    <n v="655971"/>
    <n v="338326"/>
    <n v="169545"/>
    <n v="52456"/>
    <n v="52160"/>
    <n v="657809"/>
    <n v="-1838"/>
    <n v="5.5076405098151167"/>
    <s v="bill clinton"/>
  </r>
  <r>
    <x v="35"/>
    <x v="3"/>
    <n v="1837628"/>
    <n v="704629"/>
    <n v="4831397"/>
    <n v="6636752"/>
    <n v="12172778"/>
    <n v="6291682"/>
    <n v="4046180"/>
    <n v="532065"/>
    <n v="843253"/>
    <n v="11935582"/>
    <n v="237196"/>
    <n v="6.6241796489822748"/>
    <s v="bill clinton"/>
  </r>
  <r>
    <x v="36"/>
    <x v="3"/>
    <n v="616436"/>
    <n v="278281"/>
    <n v="1856294"/>
    <n v="1050659"/>
    <n v="3185234"/>
    <n v="1640558"/>
    <n v="948125"/>
    <n v="299920"/>
    <n v="255103"/>
    <n v="3195426"/>
    <n v="-10192"/>
    <n v="5.1671771278770224"/>
    <s v="bill clinton"/>
  </r>
  <r>
    <x v="37"/>
    <x v="3"/>
    <n v="527769"/>
    <n v="192228"/>
    <n v="1822648"/>
    <n v="1360834"/>
    <n v="3375710"/>
    <n v="1879638"/>
    <n v="1104418"/>
    <n v="116224"/>
    <n v="305484"/>
    <n v="3509765"/>
    <n v="-134055"/>
    <n v="6.396188483976891"/>
    <s v="bill clinton"/>
  </r>
  <r>
    <x v="38"/>
    <x v="3"/>
    <n v="1764117"/>
    <n v="760182"/>
    <n v="5629751"/>
    <n v="8281435"/>
    <n v="14671368"/>
    <n v="7960931"/>
    <n v="4101534"/>
    <n v="580399"/>
    <n v="1195395"/>
    <n v="15048791"/>
    <n v="-377423"/>
    <n v="8.3165504328794526"/>
    <s v="bill clinton"/>
  </r>
  <r>
    <x v="39"/>
    <x v="3"/>
    <n v="148977"/>
    <n v="57826"/>
    <n v="459171"/>
    <n v="618195"/>
    <n v="1135192"/>
    <n v="699778"/>
    <n v="321959"/>
    <n v="24931"/>
    <n v="20181"/>
    <n v="1092459"/>
    <n v="42733"/>
    <n v="7.6199144834437531"/>
    <s v="bill clinton"/>
  </r>
  <r>
    <x v="40"/>
    <x v="3"/>
    <n v="635678"/>
    <n v="287181"/>
    <n v="1870037"/>
    <n v="1437190"/>
    <n v="3594408"/>
    <n v="1820849"/>
    <n v="986157"/>
    <n v="235742"/>
    <n v="367884"/>
    <n v="3493720"/>
    <n v="100688"/>
    <n v="5.654447692070514"/>
    <s v="bill clinton"/>
  </r>
  <r>
    <x v="41"/>
    <x v="3"/>
    <n v="136394"/>
    <n v="67493"/>
    <n v="209375"/>
    <n v="433860"/>
    <n v="710728"/>
    <n v="383377"/>
    <n v="201190"/>
    <n v="32183"/>
    <n v="56451"/>
    <n v="689818"/>
    <n v="20910"/>
    <n v="5.2108450518351246"/>
    <s v="bill clinton"/>
  </r>
  <r>
    <x v="42"/>
    <x v="3"/>
    <n v="881749"/>
    <n v="340239"/>
    <n v="1967170"/>
    <n v="1815609"/>
    <n v="4123018"/>
    <n v="2363545"/>
    <n v="1143373"/>
    <n v="229847"/>
    <n v="460149"/>
    <n v="4284181"/>
    <n v="-161163"/>
    <n v="4.6759542681647499"/>
    <s v="bill clinton"/>
  </r>
  <r>
    <x v="43"/>
    <x v="3"/>
    <n v="3740260"/>
    <n v="1613462"/>
    <n v="9834742"/>
    <n v="10793165"/>
    <n v="22241369"/>
    <n v="11427564"/>
    <n v="6131290"/>
    <n v="1174475"/>
    <n v="2667181"/>
    <n v="22401797"/>
    <n v="-160428"/>
    <n v="5.9464767155224507"/>
    <s v="bill clinton"/>
  </r>
  <r>
    <x v="44"/>
    <x v="3"/>
    <n v="474907"/>
    <n v="134703"/>
    <n v="1197910"/>
    <n v="703113"/>
    <n v="2035726"/>
    <n v="1132806"/>
    <n v="471430"/>
    <n v="153581"/>
    <n v="342609"/>
    <n v="2150719"/>
    <n v="-114993"/>
    <n v="4.2865782142608975"/>
    <s v="bill clinton"/>
  </r>
  <r>
    <x v="45"/>
    <x v="3"/>
    <n v="101064"/>
    <n v="36693"/>
    <n v="215657"/>
    <n v="712888"/>
    <n v="965238"/>
    <n v="424562"/>
    <n v="219243"/>
    <n v="23167"/>
    <n v="56478"/>
    <n v="975817"/>
    <n v="-10579"/>
    <n v="9.5507599145096176"/>
    <s v="bill clinton"/>
  </r>
  <r>
    <x v="46"/>
    <x v="3"/>
    <n v="1079854"/>
    <n v="361726"/>
    <n v="2548036"/>
    <n v="3764757"/>
    <n v="6674519"/>
    <n v="3601237"/>
    <n v="2045400"/>
    <n v="347988"/>
    <n v="721139"/>
    <n v="6903384"/>
    <n v="-228865"/>
    <n v="6.1809457574820303"/>
    <s v="bill clinton"/>
  </r>
  <r>
    <x v="47"/>
    <x v="3"/>
    <n v="956572"/>
    <n v="366716"/>
    <n v="4288899"/>
    <n v="1698978"/>
    <n v="6354593"/>
    <n v="3222598"/>
    <n v="1927517"/>
    <n v="280214"/>
    <n v="895494"/>
    <n v="6578388"/>
    <n v="-223795"/>
    <n v="6.6430890722287499"/>
    <s v="bill clinton"/>
  </r>
  <r>
    <x v="48"/>
    <x v="3"/>
    <n v="306451"/>
    <n v="158572"/>
    <n v="1222505"/>
    <n v="577570"/>
    <n v="1958647"/>
    <n v="1131846"/>
    <n v="556873"/>
    <n v="130467"/>
    <n v="101350"/>
    <n v="1936848"/>
    <n v="21799"/>
    <n v="6.3913872038270396"/>
    <s v="bill clinton"/>
  </r>
  <r>
    <x v="49"/>
    <x v="3"/>
    <n v="869930"/>
    <n v="270455"/>
    <n v="2869875"/>
    <n v="3202293"/>
    <n v="6342623"/>
    <n v="3567663"/>
    <n v="1872074"/>
    <n v="212389"/>
    <n v="617334"/>
    <n v="6521058"/>
    <n v="-178435"/>
    <n v="7.2909578931638181"/>
    <s v="bill clinton"/>
  </r>
  <r>
    <x v="50"/>
    <x v="3"/>
    <n v="99859"/>
    <n v="41007"/>
    <n v="339629"/>
    <n v="283421"/>
    <n v="664057"/>
    <n v="360100"/>
    <n v="200228"/>
    <n v="21910"/>
    <n v="78444"/>
    <n v="676305"/>
    <n v="-12248"/>
    <n v="6.649946424458486"/>
    <s v="bill clinton"/>
  </r>
  <r>
    <x v="0"/>
    <x v="4"/>
    <n v="737386"/>
    <n v="376200"/>
    <n v="2498847"/>
    <n v="1106741"/>
    <n v="3981788"/>
    <n v="2095904"/>
    <n v="1075352"/>
    <n v="323955"/>
    <n v="420070"/>
    <n v="3963624"/>
    <n v="18164"/>
    <n v="5.3998692679275173"/>
    <s v="bill clinton"/>
  </r>
  <r>
    <x v="1"/>
    <x v="4"/>
    <n v="128143"/>
    <n v="145563"/>
    <n v="692364"/>
    <n v="294023"/>
    <n v="1131950"/>
    <n v="651935"/>
    <n v="372788"/>
    <n v="40973"/>
    <n v="152330"/>
    <n v="1237103"/>
    <n v="-105153"/>
    <n v="8.8334907095978714"/>
    <s v="bill clinton"/>
  </r>
  <r>
    <x v="2"/>
    <x v="4"/>
    <n v="783552"/>
    <n v="405291"/>
    <n v="1907516"/>
    <n v="2030455"/>
    <n v="4343262"/>
    <n v="1977550"/>
    <n v="1252277"/>
    <n v="265183"/>
    <n v="678793"/>
    <n v="4432360"/>
    <n v="-89098"/>
    <n v="5.5430424528301883"/>
    <s v="bill clinton"/>
  </r>
  <r>
    <x v="3"/>
    <x v="4"/>
    <n v="457349"/>
    <n v="218137"/>
    <n v="1387107"/>
    <n v="750615"/>
    <n v="2355859"/>
    <n v="1291727"/>
    <n v="667439"/>
    <n v="158337"/>
    <n v="192204"/>
    <n v="2379496"/>
    <n v="-23637"/>
    <n v="5.1511187298977363"/>
    <s v="bill clinton"/>
  </r>
  <r>
    <x v="4"/>
    <x v="4"/>
    <n v="5595836"/>
    <n v="2850766"/>
    <n v="20560730"/>
    <n v="12203438"/>
    <n v="35614934"/>
    <n v="18160435"/>
    <n v="10040400"/>
    <n v="1792979"/>
    <n v="3088674"/>
    <n v="33862281"/>
    <n v="1752653"/>
    <n v="6.3645421345443287"/>
    <s v="bill clinton"/>
  </r>
  <r>
    <x v="5"/>
    <x v="4"/>
    <n v="672634"/>
    <n v="205038"/>
    <n v="1784304"/>
    <n v="2143933"/>
    <n v="4133275"/>
    <n v="2188731"/>
    <n v="1205308"/>
    <n v="154175"/>
    <n v="678631"/>
    <n v="4398196"/>
    <n v="-264921"/>
    <n v="6.1449094158190043"/>
    <s v="bill clinton"/>
  </r>
  <r>
    <x v="6"/>
    <x v="4"/>
    <n v="507838"/>
    <n v="158453"/>
    <n v="1719703"/>
    <n v="2910333"/>
    <n v="4788489"/>
    <n v="2709106"/>
    <n v="1368262"/>
    <n v="164857"/>
    <n v="194220"/>
    <n v="4642835"/>
    <n v="145654"/>
    <n v="9.4291663877063154"/>
    <s v="bill clinton"/>
  </r>
  <r>
    <x v="7"/>
    <x v="4"/>
    <n v="110245"/>
    <n v="56722"/>
    <n v="575855"/>
    <n v="266349"/>
    <n v="898926"/>
    <n v="486550"/>
    <n v="265674"/>
    <n v="39021"/>
    <n v="73946"/>
    <n v="889631"/>
    <n v="9295"/>
    <n v="8.1538936006168079"/>
    <s v="bill clinton"/>
  </r>
  <r>
    <x v="8"/>
    <x v="4"/>
    <n v="78648"/>
    <n v="73177"/>
    <n v="0"/>
    <n v="638448"/>
    <n v="711625"/>
    <n v="337401"/>
    <n v="272058"/>
    <n v="23494"/>
    <n v="53106"/>
    <n v="686059"/>
    <n v="25566"/>
    <n v="9.0482275455192749"/>
    <s v="bill clinton"/>
  </r>
  <r>
    <x v="9"/>
    <x v="4"/>
    <n v="2241298"/>
    <n v="992226"/>
    <n v="7022561"/>
    <n v="6348922"/>
    <n v="14363709"/>
    <n v="6725833"/>
    <n v="4370182"/>
    <n v="1040190"/>
    <n v="2111449"/>
    <n v="14564750"/>
    <n v="-201041"/>
    <n v="6.4086565017235548"/>
    <s v="bill clinton"/>
  </r>
  <r>
    <x v="10"/>
    <x v="4"/>
    <n v="1346761"/>
    <n v="534963"/>
    <n v="4471781"/>
    <n v="3241455"/>
    <n v="8248199"/>
    <n v="4504165"/>
    <n v="2274539"/>
    <n v="485635"/>
    <n v="1056516"/>
    <n v="8483477"/>
    <n v="-235278"/>
    <n v="6.124471231346913"/>
    <s v="bill clinton"/>
  </r>
  <r>
    <x v="11"/>
    <x v="4"/>
    <n v="187653"/>
    <n v="95795"/>
    <n v="1088410"/>
    <n v="29587"/>
    <n v="1213792"/>
    <n v="685225"/>
    <n v="326596"/>
    <n v="105850"/>
    <n v="123704"/>
    <n v="1241375"/>
    <n v="-27583"/>
    <n v="6.46827921749186"/>
    <s v="bill clinton"/>
  </r>
  <r>
    <x v="12"/>
    <x v="4"/>
    <n v="245252"/>
    <n v="80754"/>
    <n v="747250"/>
    <n v="372182"/>
    <n v="1200186"/>
    <n v="680063"/>
    <n v="353044"/>
    <n v="51999"/>
    <n v="178703"/>
    <n v="1293705"/>
    <n v="-93519"/>
    <n v="4.8936848629165102"/>
    <s v="bill clinton"/>
  </r>
  <r>
    <x v="13"/>
    <x v="4"/>
    <n v="1952892"/>
    <n v="847818"/>
    <n v="4532935"/>
    <n v="8548352"/>
    <n v="13929105"/>
    <n v="6881301"/>
    <n v="4240388"/>
    <n v="527869"/>
    <n v="1598074"/>
    <n v="13920593"/>
    <n v="8512"/>
    <n v="7.132552645000338"/>
    <s v="bill clinton"/>
  </r>
  <r>
    <x v="14"/>
    <x v="4"/>
    <n v="981546"/>
    <n v="305125"/>
    <n v="3783388"/>
    <n v="3796628"/>
    <n v="7885141"/>
    <n v="3630591"/>
    <n v="2029513"/>
    <n v="335709"/>
    <n v="667028"/>
    <n v="7325086"/>
    <n v="560055"/>
    <n v="8.0333891636255466"/>
    <s v="bill clinton"/>
  </r>
  <r>
    <x v="15"/>
    <x v="4"/>
    <n v="502941"/>
    <n v="153160"/>
    <n v="1646498"/>
    <n v="1606924"/>
    <n v="3406582"/>
    <n v="1752717"/>
    <n v="983324"/>
    <n v="142001"/>
    <n v="295558"/>
    <n v="3485339"/>
    <n v="-78757"/>
    <n v="6.7733233122771859"/>
    <s v="bill clinton"/>
  </r>
  <r>
    <x v="16"/>
    <x v="4"/>
    <n v="466368"/>
    <n v="152455"/>
    <n v="1682302"/>
    <n v="1194780"/>
    <n v="3029537"/>
    <n v="1476664"/>
    <n v="959322"/>
    <n v="180594"/>
    <n v="188156"/>
    <n v="2949608"/>
    <n v="79929"/>
    <n v="6.496022454370797"/>
    <s v="bill clinton"/>
  </r>
  <r>
    <x v="17"/>
    <x v="4"/>
    <n v="631592"/>
    <n v="341901"/>
    <n v="2381664"/>
    <n v="1119320"/>
    <n v="3842885"/>
    <n v="2120583"/>
    <n v="1133417"/>
    <n v="242137"/>
    <n v="324367"/>
    <n v="3903139"/>
    <n v="-60254"/>
    <n v="6.0844421715284547"/>
    <s v="bill clinton"/>
  </r>
  <r>
    <x v="18"/>
    <x v="4"/>
    <n v="808798"/>
    <n v="478008"/>
    <n v="2087903"/>
    <n v="1540184"/>
    <n v="4106095"/>
    <n v="2205048"/>
    <n v="1176952"/>
    <n v="303024"/>
    <n v="249895"/>
    <n v="4027228"/>
    <n v="78867"/>
    <n v="5.0767867873065953"/>
    <s v="bill clinton"/>
  </r>
  <r>
    <x v="19"/>
    <x v="4"/>
    <n v="213241"/>
    <n v="74503"/>
    <n v="669487"/>
    <n v="793095"/>
    <n v="1537085"/>
    <n v="906697"/>
    <n v="405474"/>
    <n v="59141"/>
    <n v="71625"/>
    <n v="1527663"/>
    <n v="9422"/>
    <n v="7.2082057390464307"/>
    <s v="bill clinton"/>
  </r>
  <r>
    <x v="20"/>
    <x v="4"/>
    <n v="818583"/>
    <n v="292260"/>
    <n v="2343928"/>
    <n v="3404695"/>
    <n v="6040883"/>
    <n v="3359984"/>
    <n v="1893583"/>
    <n v="289761"/>
    <n v="592725"/>
    <n v="6217120"/>
    <n v="-176237"/>
    <n v="7.3796829399095758"/>
    <s v="bill clinton"/>
  </r>
  <r>
    <x v="21"/>
    <x v="4"/>
    <n v="928519"/>
    <n v="337880"/>
    <n v="3341044"/>
    <n v="3906700"/>
    <n v="7585624"/>
    <n v="4469869"/>
    <n v="2024501"/>
    <n v="239732"/>
    <n v="439273"/>
    <n v="7479407"/>
    <n v="106217"/>
    <n v="8.1695948063529134"/>
    <s v="bill clinton"/>
  </r>
  <r>
    <x v="22"/>
    <x v="4"/>
    <n v="1684261"/>
    <n v="806713"/>
    <n v="8728340"/>
    <n v="4224657"/>
    <n v="13759710"/>
    <n v="6777568"/>
    <n v="4401535"/>
    <n v="649063"/>
    <n v="1478950"/>
    <n v="14235902"/>
    <n v="-476192"/>
    <n v="8.169582980310059"/>
    <s v="bill clinton"/>
  </r>
  <r>
    <x v="23"/>
    <x v="4"/>
    <n v="837847"/>
    <n v="251210"/>
    <n v="3321859"/>
    <n v="2731908"/>
    <n v="6304977"/>
    <n v="3461407"/>
    <n v="1641569"/>
    <n v="585789"/>
    <n v="799154"/>
    <n v="6890773"/>
    <n v="-585796"/>
    <n v="7.5252128371886515"/>
    <s v="bill clinton"/>
  </r>
  <r>
    <x v="24"/>
    <x v="4"/>
    <n v="503979"/>
    <n v="305516"/>
    <n v="1253204"/>
    <n v="715980"/>
    <n v="2274700"/>
    <n v="1242701"/>
    <n v="629587"/>
    <n v="167473"/>
    <n v="244101"/>
    <n v="2319324"/>
    <n v="-44624"/>
    <n v="4.5134817125316733"/>
    <s v="bill clinton"/>
  </r>
  <r>
    <x v="25"/>
    <x v="4"/>
    <n v="899750"/>
    <n v="336452"/>
    <n v="2695581"/>
    <n v="2518101"/>
    <n v="5550134"/>
    <n v="2906899"/>
    <n v="1589440"/>
    <n v="310482"/>
    <n v="552305"/>
    <n v="5527705"/>
    <n v="22429"/>
    <n v="6.1685290358432896"/>
    <s v="bill clinton"/>
  </r>
  <r>
    <x v="26"/>
    <x v="4"/>
    <n v="164464"/>
    <n v="90565"/>
    <n v="465343"/>
    <n v="434083"/>
    <n v="989991"/>
    <n v="557840"/>
    <n v="303522"/>
    <n v="39685"/>
    <n v="59716"/>
    <n v="972059"/>
    <n v="17932"/>
    <n v="6.0194997081428152"/>
    <s v="bill clinton"/>
  </r>
  <r>
    <x v="27"/>
    <x v="4"/>
    <n v="290883"/>
    <n v="115783"/>
    <n v="630765"/>
    <n v="1247473"/>
    <n v="1994021"/>
    <n v="1081994"/>
    <n v="515148"/>
    <n v="77333"/>
    <n v="213672"/>
    <n v="1946725"/>
    <n v="47296"/>
    <n v="6.8550620008732031"/>
    <s v="bill clinton"/>
  </r>
  <r>
    <x v="28"/>
    <x v="4"/>
    <n v="282131"/>
    <n v="68131"/>
    <n v="1089122"/>
    <n v="544037"/>
    <n v="1701290"/>
    <n v="858110"/>
    <n v="526090"/>
    <n v="57372"/>
    <n v="369529"/>
    <n v="1905940"/>
    <n v="-204650"/>
    <n v="6.0301420262218617"/>
    <s v="bill clinton"/>
  </r>
  <r>
    <x v="29"/>
    <x v="4"/>
    <n v="193524"/>
    <n v="44339"/>
    <n v="94550"/>
    <n v="1200297"/>
    <n v="1339186"/>
    <n v="758383"/>
    <n v="363154"/>
    <n v="43136"/>
    <n v="169477"/>
    <n v="1431472"/>
    <n v="-92286"/>
    <n v="6.9199995866145798"/>
    <s v="bill clinton"/>
  </r>
  <r>
    <x v="30"/>
    <x v="4"/>
    <n v="1216721"/>
    <n v="427260"/>
    <n v="4799701"/>
    <n v="7683929"/>
    <n v="12910890"/>
    <n v="7106433"/>
    <n v="4171762"/>
    <n v="496433"/>
    <n v="938533"/>
    <n v="13242022"/>
    <n v="-331132"/>
    <n v="10.611216540192862"/>
    <s v="bill clinton"/>
  </r>
  <r>
    <x v="31"/>
    <x v="4"/>
    <n v="332849"/>
    <n v="231271"/>
    <n v="1287163"/>
    <n v="249714"/>
    <n v="1768148"/>
    <n v="884961"/>
    <n v="575080"/>
    <n v="90233"/>
    <n v="249670"/>
    <n v="1826524"/>
    <n v="-58376"/>
    <n v="5.3121625722174315"/>
    <s v="bill clinton"/>
  </r>
  <r>
    <x v="32"/>
    <x v="4"/>
    <n v="2818497"/>
    <n v="1446691"/>
    <n v="10477889"/>
    <n v="14850494"/>
    <n v="26775074"/>
    <n v="16259479"/>
    <n v="7136050"/>
    <n v="933478"/>
    <n v="2561130"/>
    <n v="28227561"/>
    <n v="-1452487"/>
    <n v="9.4997702676284561"/>
    <s v="bill clinton"/>
  </r>
  <r>
    <x v="33"/>
    <x v="4"/>
    <n v="1208695"/>
    <n v="471258"/>
    <n v="4258017"/>
    <n v="2098677"/>
    <n v="6827952"/>
    <n v="3704935"/>
    <n v="1869526"/>
    <n v="436235"/>
    <n v="848228"/>
    <n v="7007690"/>
    <n v="-179738"/>
    <n v="5.6490280840079592"/>
    <s v="bill clinton"/>
  </r>
  <r>
    <x v="34"/>
    <x v="4"/>
    <n v="118433"/>
    <n v="75316"/>
    <n v="270361"/>
    <n v="337654"/>
    <n v="683331"/>
    <n v="351542"/>
    <n v="177522"/>
    <n v="52363"/>
    <n v="47992"/>
    <n v="679692"/>
    <n v="3639"/>
    <n v="5.7697685611273881"/>
    <s v="bill clinton"/>
  </r>
  <r>
    <x v="35"/>
    <x v="4"/>
    <n v="1844245"/>
    <n v="728751"/>
    <n v="5124101"/>
    <n v="6777639"/>
    <n v="12630491"/>
    <n v="6449340"/>
    <n v="4011117"/>
    <n v="636681"/>
    <n v="1075506"/>
    <n v="12421963"/>
    <n v="208528"/>
    <n v="6.8485971223996813"/>
    <s v="bill clinton"/>
  </r>
  <r>
    <x v="36"/>
    <x v="4"/>
    <n v="620695"/>
    <n v="278209"/>
    <n v="1974522"/>
    <n v="1161011"/>
    <n v="3413742"/>
    <n v="1739943"/>
    <n v="1013092"/>
    <n v="317185"/>
    <n v="282622"/>
    <n v="3390894"/>
    <n v="22848"/>
    <n v="5.4998703066723591"/>
    <s v="bill clinton"/>
  </r>
  <r>
    <x v="37"/>
    <x v="4"/>
    <n v="537675"/>
    <n v="191660"/>
    <n v="1826329"/>
    <n v="1459431"/>
    <n v="3477420"/>
    <n v="1992346"/>
    <n v="1156521"/>
    <n v="127783"/>
    <n v="395441"/>
    <n v="3792572"/>
    <n v="-315152"/>
    <n v="6.46751290277584"/>
    <s v="bill clinton"/>
  </r>
  <r>
    <x v="38"/>
    <x v="4"/>
    <n v="1781383"/>
    <n v="781493"/>
    <n v="5695856"/>
    <n v="8707082"/>
    <n v="15184431"/>
    <n v="8216134"/>
    <n v="4229482"/>
    <n v="598223"/>
    <n v="1400173"/>
    <n v="15777276"/>
    <n v="-592845"/>
    <n v="8.5239563866950565"/>
    <s v="bill clinton"/>
  </r>
  <r>
    <x v="39"/>
    <x v="4"/>
    <n v="150433"/>
    <n v="63214"/>
    <n v="470876"/>
    <n v="651444"/>
    <n v="1185534"/>
    <n v="740878"/>
    <n v="336147"/>
    <n v="47227"/>
    <n v="21853"/>
    <n v="1175638"/>
    <n v="9896"/>
    <n v="7.8808107263698792"/>
    <s v="bill clinton"/>
  </r>
  <r>
    <x v="40"/>
    <x v="4"/>
    <n v="641925"/>
    <n v="303240"/>
    <n v="2027332"/>
    <n v="1543473"/>
    <n v="3874045"/>
    <n v="1958816"/>
    <n v="1110236"/>
    <n v="246858"/>
    <n v="509633"/>
    <n v="3921465"/>
    <n v="-47420"/>
    <n v="6.0350430346224249"/>
    <s v="bill clinton"/>
  </r>
  <r>
    <x v="41"/>
    <x v="4"/>
    <n v="135601"/>
    <n v="70568"/>
    <n v="265354"/>
    <n v="411540"/>
    <n v="747462"/>
    <n v="390953"/>
    <n v="206419"/>
    <n v="33050"/>
    <n v="63192"/>
    <n v="711052"/>
    <n v="36410"/>
    <n v="5.5122159866077682"/>
    <s v="bill clinton"/>
  </r>
  <r>
    <x v="42"/>
    <x v="4"/>
    <n v="886517"/>
    <n v="359191"/>
    <n v="2114799"/>
    <n v="1916889"/>
    <n v="4390879"/>
    <n v="2656651"/>
    <n v="1222265"/>
    <n v="248981"/>
    <n v="479484"/>
    <n v="4695409"/>
    <n v="-304530"/>
    <n v="4.952955216876834"/>
    <s v="bill clinton"/>
  </r>
  <r>
    <x v="43"/>
    <x v="4"/>
    <n v="3826366"/>
    <n v="1688975"/>
    <n v="9878849"/>
    <n v="11523743"/>
    <n v="23091567"/>
    <n v="12038459"/>
    <n v="6338637"/>
    <n v="1153593"/>
    <n v="3147085"/>
    <n v="23671010"/>
    <n v="-579443"/>
    <n v="6.0348557874495015"/>
    <s v="bill clinton"/>
  </r>
  <r>
    <x v="44"/>
    <x v="4"/>
    <n v="479812"/>
    <n v="140044"/>
    <n v="1367806"/>
    <n v="679429"/>
    <n v="2187279"/>
    <n v="1176955"/>
    <n v="504640"/>
    <n v="160763"/>
    <n v="282827"/>
    <n v="2178778"/>
    <n v="8501"/>
    <n v="4.5586167082107156"/>
    <s v="bill clinton"/>
  </r>
  <r>
    <x v="45"/>
    <x v="4"/>
    <n v="101584"/>
    <n v="37631"/>
    <n v="232557"/>
    <n v="752358"/>
    <n v="1022546"/>
    <n v="461439"/>
    <n v="229220"/>
    <n v="25761"/>
    <n v="96165"/>
    <n v="1069297"/>
    <n v="-46751"/>
    <n v="10.066014332965821"/>
    <s v="bill clinton"/>
  </r>
  <r>
    <x v="46"/>
    <x v="4"/>
    <n v="1096279"/>
    <n v="356767"/>
    <n v="2938616"/>
    <n v="4049707"/>
    <n v="7345090"/>
    <n v="3852814"/>
    <n v="2154066"/>
    <n v="383787"/>
    <n v="831898"/>
    <n v="7436340"/>
    <n v="-91250"/>
    <n v="6.7000188820546596"/>
    <s v="bill clinton"/>
  </r>
  <r>
    <x v="47"/>
    <x v="4"/>
    <n v="974504"/>
    <n v="388123"/>
    <n v="4443435"/>
    <n v="1836068"/>
    <n v="6667626"/>
    <n v="3356299"/>
    <n v="1986859"/>
    <n v="293323"/>
    <n v="897137"/>
    <n v="6792261"/>
    <n v="-124635"/>
    <n v="6.8420714537857208"/>
    <s v="bill clinton"/>
  </r>
  <r>
    <x v="48"/>
    <x v="4"/>
    <n v="303441"/>
    <n v="170220"/>
    <n v="1286247"/>
    <n v="597514"/>
    <n v="2053981"/>
    <n v="1131889"/>
    <n v="586187"/>
    <n v="140495"/>
    <n v="144209"/>
    <n v="2018185"/>
    <n v="35796"/>
    <n v="6.7689633240069735"/>
    <s v="bill clinton"/>
  </r>
  <r>
    <x v="49"/>
    <x v="4"/>
    <n v="879021"/>
    <n v="288586"/>
    <n v="3681682"/>
    <n v="2754484"/>
    <n v="6724752"/>
    <n v="3747953"/>
    <n v="1988121"/>
    <n v="226505"/>
    <n v="761190"/>
    <n v="6990489"/>
    <n v="-265737"/>
    <n v="7.6502745668192231"/>
    <s v="bill clinton"/>
  </r>
  <r>
    <x v="50"/>
    <x v="4"/>
    <n v="98777"/>
    <n v="43171"/>
    <n v="320566"/>
    <n v="296342"/>
    <n v="660079"/>
    <n v="362705"/>
    <n v="206739"/>
    <n v="23104"/>
    <n v="84230"/>
    <n v="695127"/>
    <n v="-35048"/>
    <n v="6.6825171851746861"/>
    <s v="bill clinton"/>
  </r>
  <r>
    <x v="0"/>
    <x v="5"/>
    <n v="739321"/>
    <n v="374153"/>
    <n v="2589819"/>
    <n v="1176565"/>
    <n v="4140537"/>
    <n v="2218693"/>
    <n v="1155492"/>
    <n v="357731"/>
    <n v="458351"/>
    <n v="4245033"/>
    <n v="-104496"/>
    <n v="5.600459069876278"/>
    <s v="bill clinton"/>
  </r>
  <r>
    <x v="1"/>
    <x v="5"/>
    <n v="130633"/>
    <n v="157335"/>
    <n v="745814"/>
    <n v="303046"/>
    <n v="1206195"/>
    <n v="680848"/>
    <n v="376448"/>
    <n v="42456"/>
    <n v="104903"/>
    <n v="1222893"/>
    <n v="-16698"/>
    <n v="9.2334632137361918"/>
    <s v="bill clinton"/>
  </r>
  <r>
    <x v="2"/>
    <x v="5"/>
    <n v="794331"/>
    <n v="470398"/>
    <n v="2000801"/>
    <n v="2204097"/>
    <n v="4675296"/>
    <n v="2091741"/>
    <n v="1315931"/>
    <n v="279785"/>
    <n v="759108"/>
    <n v="4726098"/>
    <n v="-50802"/>
    <n v="5.8858284518670425"/>
    <s v="bill clinton"/>
  </r>
  <r>
    <x v="3"/>
    <x v="5"/>
    <n v="456355"/>
    <n v="226475"/>
    <n v="1505419"/>
    <n v="835486"/>
    <n v="2567380"/>
    <n v="1367612"/>
    <n v="731619"/>
    <n v="170279"/>
    <n v="192590"/>
    <n v="2536027"/>
    <n v="31353"/>
    <n v="5.6258395328198443"/>
    <s v="bill clinton"/>
  </r>
  <r>
    <x v="4"/>
    <x v="5"/>
    <n v="5727224"/>
    <n v="3149260"/>
    <n v="22840500"/>
    <n v="13193258"/>
    <n v="39183018"/>
    <n v="20083913"/>
    <n v="10939061"/>
    <n v="1862674"/>
    <n v="4335730"/>
    <n v="38087666"/>
    <n v="1095352"/>
    <n v="6.8415375407003465"/>
    <s v="bill clinton"/>
  </r>
  <r>
    <x v="5"/>
    <x v="5"/>
    <n v="686360"/>
    <n v="215071"/>
    <n v="1879850"/>
    <n v="2264100"/>
    <n v="4359021"/>
    <n v="2253623"/>
    <n v="1470619"/>
    <n v="158788"/>
    <n v="622534"/>
    <n v="4739136"/>
    <n v="-380115"/>
    <n v="6.3509251704644791"/>
    <s v="bill clinton"/>
  </r>
  <r>
    <x v="6"/>
    <x v="5"/>
    <n v="515141"/>
    <n v="189689"/>
    <n v="1828216"/>
    <n v="3006768"/>
    <n v="5024673"/>
    <n v="2844608"/>
    <n v="1444460"/>
    <n v="162325"/>
    <n v="144785"/>
    <n v="4810851"/>
    <n v="213822"/>
    <n v="9.7539760958650152"/>
    <s v="bill clinton"/>
  </r>
  <r>
    <x v="7"/>
    <x v="5"/>
    <n v="111428"/>
    <n v="59955"/>
    <n v="594617"/>
    <n v="279958"/>
    <n v="934530"/>
    <n v="511618"/>
    <n v="275898"/>
    <n v="41035"/>
    <n v="61153"/>
    <n v="915207"/>
    <n v="19323"/>
    <n v="8.3868507017984708"/>
    <s v="bill clinton"/>
  </r>
  <r>
    <x v="8"/>
    <x v="5"/>
    <n v="77111"/>
    <n v="116366"/>
    <n v="0"/>
    <n v="590572"/>
    <n v="706938"/>
    <n v="283484"/>
    <n v="339972"/>
    <n v="33393"/>
    <n v="59891"/>
    <n v="716740"/>
    <n v="-9802"/>
    <n v="9.1677970717537054"/>
    <s v="bill clinton"/>
  </r>
  <r>
    <x v="9"/>
    <x v="5"/>
    <n v="2292161"/>
    <n v="1116607"/>
    <n v="7742607"/>
    <n v="6736457"/>
    <n v="15595671"/>
    <n v="7160434"/>
    <n v="4604765"/>
    <n v="1073030"/>
    <n v="1949539"/>
    <n v="15155383"/>
    <n v="440288"/>
    <n v="6.8039160425467493"/>
    <s v="bill clinton"/>
  </r>
  <r>
    <x v="10"/>
    <x v="5"/>
    <n v="1375980"/>
    <n v="594406"/>
    <n v="4737025"/>
    <n v="3875732"/>
    <n v="9207163"/>
    <n v="4822729"/>
    <n v="2477958"/>
    <n v="488371"/>
    <n v="1023011"/>
    <n v="8990897"/>
    <n v="216266"/>
    <n v="6.6913494382185785"/>
    <s v="bill clinton"/>
  </r>
  <r>
    <x v="11"/>
    <x v="5"/>
    <n v="189887"/>
    <n v="107149"/>
    <n v="1141001"/>
    <n v="30975"/>
    <n v="1279125"/>
    <n v="712023"/>
    <n v="328519"/>
    <n v="104350"/>
    <n v="121486"/>
    <n v="1266378"/>
    <n v="12747"/>
    <n v="6.7362431340744759"/>
    <s v="bill clinton"/>
  </r>
  <r>
    <x v="12"/>
    <x v="5"/>
    <n v="244403"/>
    <n v="90011"/>
    <n v="822017"/>
    <n v="398932"/>
    <n v="1310960"/>
    <n v="714369"/>
    <n v="377484"/>
    <n v="53790"/>
    <n v="165324"/>
    <n v="1342719"/>
    <n v="-31759"/>
    <n v="5.3639276113631995"/>
    <s v="bill clinton"/>
  </r>
  <r>
    <x v="13"/>
    <x v="5"/>
    <n v="1972406"/>
    <n v="962367"/>
    <n v="4807076"/>
    <n v="8919334"/>
    <n v="14688777"/>
    <n v="7391186"/>
    <n v="4544061"/>
    <n v="637882"/>
    <n v="1917001"/>
    <n v="15207067"/>
    <n v="-518290"/>
    <n v="7.4471366442811471"/>
    <s v="bill clinton"/>
  </r>
  <r>
    <x v="14"/>
    <x v="5"/>
    <n v="985690"/>
    <n v="343921"/>
    <n v="3770236"/>
    <n v="3542592"/>
    <n v="7656749"/>
    <n v="3745167"/>
    <n v="2089790"/>
    <n v="352606"/>
    <n v="766633"/>
    <n v="7649103"/>
    <n v="7646"/>
    <n v="7.7679077600462616"/>
    <s v="bill clinton"/>
  </r>
  <r>
    <x v="15"/>
    <x v="5"/>
    <n v="501054"/>
    <n v="168098"/>
    <n v="1715712"/>
    <n v="1705895"/>
    <n v="3589705"/>
    <n v="1827658"/>
    <n v="1022484"/>
    <n v="145224"/>
    <n v="325840"/>
    <n v="3650286"/>
    <n v="-60581"/>
    <n v="7.1643076394959424"/>
    <s v="bill clinton"/>
  </r>
  <r>
    <x v="16"/>
    <x v="5"/>
    <n v="468980"/>
    <n v="188910"/>
    <n v="1868123"/>
    <n v="1150637"/>
    <n v="3207670"/>
    <n v="1536690"/>
    <n v="1013241"/>
    <n v="193699"/>
    <n v="188870"/>
    <n v="3087318"/>
    <n v="120352"/>
    <n v="6.8396733336176379"/>
    <s v="bill clinton"/>
  </r>
  <r>
    <x v="17"/>
    <x v="5"/>
    <n v="645232"/>
    <n v="367810"/>
    <n v="2411836"/>
    <n v="1158363"/>
    <n v="3938009"/>
    <n v="2116458"/>
    <n v="1179822"/>
    <n v="241709"/>
    <n v="400122"/>
    <n v="4018512"/>
    <n v="-80503"/>
    <n v="6.1032450343442362"/>
    <s v="bill clinton"/>
  </r>
  <r>
    <x v="18"/>
    <x v="5"/>
    <n v="774561"/>
    <n v="498082"/>
    <n v="2266287"/>
    <n v="1679099"/>
    <n v="4443468"/>
    <n v="2387847"/>
    <n v="1265136"/>
    <n v="322067"/>
    <n v="310116"/>
    <n v="4379797"/>
    <n v="63671"/>
    <n v="5.7367566918551285"/>
    <s v="bill clinton"/>
  </r>
  <r>
    <x v="19"/>
    <x v="5"/>
    <n v="212038"/>
    <n v="82445"/>
    <n v="696430"/>
    <n v="833051"/>
    <n v="1611926"/>
    <n v="949523"/>
    <n v="422020"/>
    <n v="60837"/>
    <n v="83017"/>
    <n v="1601411"/>
    <n v="10515"/>
    <n v="7.6020618945660683"/>
    <s v="bill clinton"/>
  </r>
  <r>
    <x v="20"/>
    <x v="5"/>
    <n v="830744"/>
    <n v="325321"/>
    <n v="2514101"/>
    <n v="3681847"/>
    <n v="6521269"/>
    <n v="3584678"/>
    <n v="1902782"/>
    <n v="302974"/>
    <n v="558202"/>
    <n v="6519389"/>
    <n v="1880"/>
    <n v="7.8499140529453113"/>
    <s v="bill clinton"/>
  </r>
  <r>
    <x v="21"/>
    <x v="5"/>
    <n v="942331"/>
    <n v="366880"/>
    <n v="3183950"/>
    <n v="4175667"/>
    <n v="7726497"/>
    <n v="4849603"/>
    <n v="2173146"/>
    <n v="255100"/>
    <n v="469395"/>
    <n v="8098720"/>
    <n v="-372223"/>
    <n v="8.1993450284454195"/>
    <s v="bill clinton"/>
  </r>
  <r>
    <x v="22"/>
    <x v="5"/>
    <n v="1680559"/>
    <n v="866216"/>
    <n v="9474264"/>
    <n v="4371770"/>
    <n v="14712250"/>
    <n v="6895840"/>
    <n v="4546053"/>
    <n v="663827"/>
    <n v="1723267"/>
    <n v="14905765"/>
    <n v="-193515"/>
    <n v="8.7543787513559472"/>
    <s v="bill clinton"/>
  </r>
  <r>
    <x v="23"/>
    <x v="5"/>
    <n v="841723"/>
    <n v="313550"/>
    <n v="3363505"/>
    <n v="2995329"/>
    <n v="6672384"/>
    <n v="3384437"/>
    <n v="1721705"/>
    <n v="452482"/>
    <n v="781250"/>
    <n v="6815289"/>
    <n v="-142905"/>
    <n v="7.9270543872509123"/>
    <s v="bill clinton"/>
  </r>
  <r>
    <x v="24"/>
    <x v="5"/>
    <n v="504792"/>
    <n v="322350"/>
    <n v="1319058"/>
    <n v="759252"/>
    <n v="2400660"/>
    <n v="1320613"/>
    <n v="678492"/>
    <n v="173401"/>
    <n v="333170"/>
    <n v="2543454"/>
    <n v="-142794"/>
    <n v="4.7557409784624163"/>
    <s v="bill clinton"/>
  </r>
  <r>
    <x v="25"/>
    <x v="5"/>
    <n v="909441"/>
    <n v="387035"/>
    <n v="2873051"/>
    <n v="2730413"/>
    <n v="5990499"/>
    <n v="3083844"/>
    <n v="1693964"/>
    <n v="327445"/>
    <n v="553090"/>
    <n v="5849648"/>
    <n v="140851"/>
    <n v="6.5870122415857653"/>
    <s v="bill clinton"/>
  </r>
  <r>
    <x v="26"/>
    <x v="5"/>
    <n v="162164"/>
    <n v="102844"/>
    <n v="478345"/>
    <n v="454447"/>
    <n v="1035636"/>
    <n v="575114"/>
    <n v="306419"/>
    <n v="39258"/>
    <n v="73846"/>
    <n v="1007146"/>
    <n v="28490"/>
    <n v="6.3863496213709574"/>
    <s v="bill clinton"/>
  </r>
  <r>
    <x v="27"/>
    <x v="5"/>
    <n v="291570"/>
    <n v="130904"/>
    <n v="663420"/>
    <n v="1268512"/>
    <n v="2062836"/>
    <n v="1086607"/>
    <n v="528690"/>
    <n v="79003"/>
    <n v="213815"/>
    <n v="1966403"/>
    <n v="96433"/>
    <n v="7.0749254038481322"/>
    <s v="bill clinton"/>
  </r>
  <r>
    <x v="28"/>
    <x v="5"/>
    <n v="296621"/>
    <n v="84699"/>
    <n v="1193619"/>
    <n v="628542"/>
    <n v="1906860"/>
    <n v="943345"/>
    <n v="575000"/>
    <n v="60708"/>
    <n v="340415"/>
    <n v="2030065"/>
    <n v="-123205"/>
    <n v="6.4286075497014705"/>
    <s v="bill clinton"/>
  </r>
  <r>
    <x v="29"/>
    <x v="5"/>
    <n v="196734"/>
    <n v="51977"/>
    <n v="127621"/>
    <n v="1240502"/>
    <n v="1420100"/>
    <n v="808107"/>
    <n v="378359"/>
    <n v="44977"/>
    <n v="94615"/>
    <n v="1428447"/>
    <n v="-8347"/>
    <n v="7.2183760814094153"/>
    <s v="bill clinton"/>
  </r>
  <r>
    <x v="30"/>
    <x v="5"/>
    <n v="1238948"/>
    <n v="477055"/>
    <n v="5246527"/>
    <n v="8063369"/>
    <n v="13786951"/>
    <n v="7267644"/>
    <n v="4442457"/>
    <n v="516387"/>
    <n v="1110805"/>
    <n v="13973201"/>
    <n v="-186250"/>
    <n v="11.127949679889714"/>
    <s v="bill clinton"/>
  </r>
  <r>
    <x v="31"/>
    <x v="5"/>
    <n v="331673"/>
    <n v="253889"/>
    <n v="1383314"/>
    <n v="276580"/>
    <n v="1913783"/>
    <n v="941273"/>
    <n v="620639"/>
    <n v="95879"/>
    <n v="247033"/>
    <n v="1933538"/>
    <n v="-19755"/>
    <n v="5.7700898173803719"/>
    <s v="bill clinton"/>
  </r>
  <r>
    <x v="32"/>
    <x v="5"/>
    <n v="2834992"/>
    <n v="1522836"/>
    <n v="11033327"/>
    <n v="15344640"/>
    <n v="27900803"/>
    <n v="17266937"/>
    <n v="7384638"/>
    <n v="1044857"/>
    <n v="2723181"/>
    <n v="29853891"/>
    <n v="-1953088"/>
    <n v="9.8415808580764956"/>
    <s v="bill clinton"/>
  </r>
  <r>
    <x v="33"/>
    <x v="5"/>
    <n v="1230010"/>
    <n v="520499"/>
    <n v="4821450"/>
    <n v="2175030"/>
    <n v="7516979"/>
    <n v="4130685"/>
    <n v="1936511"/>
    <n v="459818"/>
    <n v="994055"/>
    <n v="7688076"/>
    <n v="-171097"/>
    <n v="6.1113153551597144"/>
    <s v="bill clinton"/>
  </r>
  <r>
    <x v="34"/>
    <x v="5"/>
    <n v="116813"/>
    <n v="85963"/>
    <n v="284970"/>
    <n v="360451"/>
    <n v="731384"/>
    <n v="366639"/>
    <n v="184916"/>
    <n v="54277"/>
    <n v="57202"/>
    <n v="715126"/>
    <n v="16258"/>
    <n v="6.2611524402249747"/>
    <s v="bill clinton"/>
  </r>
  <r>
    <x v="35"/>
    <x v="5"/>
    <n v="1846585"/>
    <n v="755883"/>
    <n v="5539484"/>
    <n v="7281976"/>
    <n v="13577343"/>
    <n v="6688427"/>
    <n v="4268412"/>
    <n v="663358"/>
    <n v="1126127"/>
    <n v="13005301"/>
    <n v="572042"/>
    <n v="7.3526769685662998"/>
    <s v="bill clinton"/>
  </r>
  <r>
    <x v="36"/>
    <x v="5"/>
    <n v="623681"/>
    <n v="312708"/>
    <n v="2053438"/>
    <n v="1193834"/>
    <n v="3559980"/>
    <n v="1811901"/>
    <n v="1079168"/>
    <n v="358001"/>
    <n v="328855"/>
    <n v="3617938"/>
    <n v="-57958"/>
    <n v="5.7080141931532307"/>
    <s v="bill clinton"/>
  </r>
  <r>
    <x v="37"/>
    <x v="5"/>
    <n v="540226"/>
    <n v="245664"/>
    <n v="2205951"/>
    <n v="1440476"/>
    <n v="3892091"/>
    <n v="2067377"/>
    <n v="1304874"/>
    <n v="139912"/>
    <n v="319162"/>
    <n v="3939722"/>
    <n v="-47631"/>
    <n v="7.2045606838619394"/>
    <s v="bill clinton"/>
  </r>
  <r>
    <x v="38"/>
    <x v="5"/>
    <n v="1791100"/>
    <n v="856423"/>
    <n v="5783893"/>
    <n v="9031047"/>
    <n v="15671363"/>
    <n v="8346538"/>
    <n v="4414783"/>
    <n v="615097"/>
    <n v="1659536"/>
    <n v="16432921"/>
    <n v="-761558"/>
    <n v="8.7495745631176369"/>
    <s v="bill clinton"/>
  </r>
  <r>
    <x v="39"/>
    <x v="5"/>
    <n v="152356"/>
    <n v="67433"/>
    <n v="503267"/>
    <n v="684580"/>
    <n v="1255280"/>
    <n v="762746"/>
    <n v="355309"/>
    <n v="48765"/>
    <n v="24136"/>
    <n v="1221558"/>
    <n v="33722"/>
    <n v="8.2391241565806403"/>
    <s v="bill clinton"/>
  </r>
  <r>
    <x v="40"/>
    <x v="5"/>
    <n v="648084"/>
    <n v="328411"/>
    <n v="2144562"/>
    <n v="1636157"/>
    <n v="4109130"/>
    <n v="2072959"/>
    <n v="1183620"/>
    <n v="254897"/>
    <n v="620396"/>
    <n v="4241163"/>
    <n v="-132033"/>
    <n v="6.3404280926546557"/>
    <s v="bill clinton"/>
  </r>
  <r>
    <x v="41"/>
    <x v="5"/>
    <n v="133698"/>
    <n v="77009"/>
    <n v="281856"/>
    <n v="434236"/>
    <n v="793101"/>
    <n v="403237"/>
    <n v="214983"/>
    <n v="34336"/>
    <n v="107579"/>
    <n v="781279"/>
    <n v="11822"/>
    <n v="5.9320333886819547"/>
    <s v="bill clinton"/>
  </r>
  <r>
    <x v="42"/>
    <x v="5"/>
    <n v="876693"/>
    <n v="405078"/>
    <n v="2268050"/>
    <n v="2084511"/>
    <n v="4757639"/>
    <n v="2829375"/>
    <n v="1291193"/>
    <n v="274143"/>
    <n v="494391"/>
    <n v="4988208"/>
    <n v="-230569"/>
    <n v="5.426801628392151"/>
    <s v="bill clinton"/>
  </r>
  <r>
    <x v="43"/>
    <x v="5"/>
    <n v="3888061"/>
    <n v="1830474"/>
    <n v="10632566"/>
    <n v="12022223"/>
    <n v="24485263"/>
    <n v="12804069"/>
    <n v="6944751"/>
    <n v="1209084"/>
    <n v="3561286"/>
    <n v="25723965"/>
    <n v="-1238702"/>
    <n v="6.29755114438791"/>
    <s v="bill clinton"/>
  </r>
  <r>
    <x v="44"/>
    <x v="5"/>
    <n v="480811"/>
    <n v="166979"/>
    <n v="1394158"/>
    <n v="734733"/>
    <n v="2295870"/>
    <n v="1250866"/>
    <n v="536216"/>
    <n v="167139"/>
    <n v="307674"/>
    <n v="2326611"/>
    <n v="-30741"/>
    <n v="4.7749947484562538"/>
    <s v="bill clinton"/>
  </r>
  <r>
    <x v="45"/>
    <x v="5"/>
    <n v="101413"/>
    <n v="44750"/>
    <n v="253591"/>
    <n v="791317"/>
    <n v="1089658"/>
    <n v="461901"/>
    <n v="240460"/>
    <n v="25038"/>
    <n v="63485"/>
    <n v="1064388"/>
    <n v="25270"/>
    <n v="10.744756589391892"/>
    <s v="bill clinton"/>
  </r>
  <r>
    <x v="46"/>
    <x v="5"/>
    <n v="1110815"/>
    <n v="401716"/>
    <n v="3046785"/>
    <n v="4275243"/>
    <n v="7723744"/>
    <n v="4109813"/>
    <n v="2275415"/>
    <n v="408498"/>
    <n v="796239"/>
    <n v="7813707"/>
    <n v="-89963"/>
    <n v="6.9532226338319161"/>
    <s v="bill clinton"/>
  </r>
  <r>
    <x v="47"/>
    <x v="5"/>
    <n v="991235"/>
    <n v="438391"/>
    <n v="4546140"/>
    <n v="1944207"/>
    <n v="6928738"/>
    <n v="3520841"/>
    <n v="2098952"/>
    <n v="311726"/>
    <n v="997000"/>
    <n v="7211601"/>
    <n v="-282863"/>
    <n v="6.9900053973073994"/>
    <s v="bill clinton"/>
  </r>
  <r>
    <x v="48"/>
    <x v="5"/>
    <n v="300737"/>
    <n v="202626"/>
    <n v="1351721"/>
    <n v="624589"/>
    <n v="2178936"/>
    <n v="1168793"/>
    <n v="606055"/>
    <n v="141099"/>
    <n v="171688"/>
    <n v="2100841"/>
    <n v="78095"/>
    <n v="7.2453206622397639"/>
    <s v="bill clinton"/>
  </r>
  <r>
    <x v="49"/>
    <x v="5"/>
    <n v="881552"/>
    <n v="318567"/>
    <n v="3918690"/>
    <n v="2846398"/>
    <n v="7083655"/>
    <n v="3946529"/>
    <n v="2093343"/>
    <n v="240608"/>
    <n v="948070"/>
    <n v="7532110"/>
    <n v="-448455"/>
    <n v="8.0354363667713304"/>
    <s v="bill clinton"/>
  </r>
  <r>
    <x v="50"/>
    <x v="5"/>
    <n v="96504"/>
    <n v="47201"/>
    <n v="330204"/>
    <n v="325875"/>
    <n v="703280"/>
    <n v="366104"/>
    <n v="216102"/>
    <n v="22636"/>
    <n v="84596"/>
    <n v="706801"/>
    <n v="-3521"/>
    <n v="7.2875735720799142"/>
    <s v="bill clinton"/>
  </r>
  <r>
    <x v="0"/>
    <x v="6"/>
    <n v="737639"/>
    <n v="393095"/>
    <n v="2752653"/>
    <n v="1325798"/>
    <n v="4471546"/>
    <n v="2399626"/>
    <n v="1208081"/>
    <n v="441314"/>
    <n v="515798"/>
    <n v="4622810"/>
    <n v="-151264"/>
    <n v="6.0619706929812551"/>
    <s v="bill clinton"/>
  </r>
  <r>
    <x v="1"/>
    <x v="6"/>
    <n v="133508"/>
    <n v="187153"/>
    <n v="740163"/>
    <n v="315911"/>
    <n v="1243227"/>
    <n v="705069"/>
    <n v="403903"/>
    <n v="42897"/>
    <n v="119079"/>
    <n v="1289988"/>
    <n v="-46761"/>
    <n v="9.3120037750546789"/>
    <s v="bill clinton"/>
  </r>
  <r>
    <x v="2"/>
    <x v="6"/>
    <n v="814157"/>
    <n v="495708"/>
    <n v="2259753"/>
    <n v="2330365"/>
    <n v="5085826"/>
    <n v="2272859"/>
    <n v="1426620"/>
    <n v="264903"/>
    <n v="871345"/>
    <n v="5072471"/>
    <n v="13355"/>
    <n v="6.246738651144681"/>
    <s v="bill clinton"/>
  </r>
  <r>
    <x v="3"/>
    <x v="6"/>
    <n v="451981"/>
    <n v="232382"/>
    <n v="2001992"/>
    <n v="450592"/>
    <n v="2684966"/>
    <n v="1424443"/>
    <n v="767854"/>
    <n v="177666"/>
    <n v="196954"/>
    <n v="2650808"/>
    <n v="34158"/>
    <n v="5.9404399742467051"/>
    <s v="bill clinton"/>
  </r>
  <r>
    <x v="4"/>
    <x v="6"/>
    <n v="5839207"/>
    <n v="3599923"/>
    <n v="23695095"/>
    <n v="14098417"/>
    <n v="41393435"/>
    <n v="21110543"/>
    <n v="11539910"/>
    <n v="1954362"/>
    <n v="4738866"/>
    <n v="40834643"/>
    <n v="558792"/>
    <n v="7.0888795344984343"/>
    <s v="bill clinton"/>
  </r>
  <r>
    <x v="5"/>
    <x v="6"/>
    <n v="698402"/>
    <n v="234939"/>
    <n v="2004039"/>
    <n v="2501276"/>
    <n v="4740254"/>
    <n v="2401914"/>
    <n v="1565012"/>
    <n v="179582"/>
    <n v="628011"/>
    <n v="5040224"/>
    <n v="-299970"/>
    <n v="6.7872858325147982"/>
    <s v="bill clinton"/>
  </r>
  <r>
    <x v="6"/>
    <x v="6"/>
    <n v="522415"/>
    <n v="208565"/>
    <n v="2074271"/>
    <n v="3177377"/>
    <n v="5460213"/>
    <n v="3016240"/>
    <n v="1535406"/>
    <n v="179789"/>
    <n v="300611"/>
    <n v="5269517"/>
    <n v="190696"/>
    <n v="10.45186872505575"/>
    <s v="bill clinton"/>
  </r>
  <r>
    <x v="7"/>
    <x v="6"/>
    <n v="112320"/>
    <n v="61485"/>
    <n v="646592"/>
    <n v="296395"/>
    <n v="1004472"/>
    <n v="529808"/>
    <n v="291268"/>
    <n v="42056"/>
    <n v="70433"/>
    <n v="960335"/>
    <n v="44137"/>
    <n v="8.9429487179487186"/>
    <s v="bill clinton"/>
  </r>
  <r>
    <x v="8"/>
    <x v="6"/>
    <n v="71889"/>
    <n v="122970"/>
    <n v="0"/>
    <n v="635102"/>
    <n v="758072"/>
    <n v="314138"/>
    <n v="351290"/>
    <n v="29741"/>
    <n v="43773"/>
    <n v="738942"/>
    <n v="19130"/>
    <n v="10.545034706283298"/>
    <s v="bill clinton"/>
  </r>
  <r>
    <x v="9"/>
    <x v="6"/>
    <n v="2333567"/>
    <n v="1266927"/>
    <n v="8719985"/>
    <n v="7106124"/>
    <n v="17093036"/>
    <n v="7611469"/>
    <n v="4934846"/>
    <n v="1131998"/>
    <n v="2092359"/>
    <n v="16156822"/>
    <n v="936214"/>
    <n v="7.3248533254026986"/>
    <s v="bill clinton"/>
  </r>
  <r>
    <x v="10"/>
    <x v="6"/>
    <n v="1401291"/>
    <n v="672868"/>
    <n v="5148120"/>
    <n v="4559176"/>
    <n v="10380164"/>
    <n v="5328497"/>
    <n v="2710664"/>
    <n v="516763"/>
    <n v="1354872"/>
    <n v="10106670"/>
    <n v="273494"/>
    <n v="7.4075720175181319"/>
    <s v="bill clinton"/>
  </r>
  <r>
    <x v="11"/>
    <x v="6"/>
    <n v="188069"/>
    <n v="130547"/>
    <n v="1166940"/>
    <n v="31085"/>
    <n v="1328572"/>
    <n v="718107"/>
    <n v="350077"/>
    <n v="108410"/>
    <n v="181055"/>
    <n v="1357649"/>
    <n v="-29077"/>
    <n v="7.0642795995086907"/>
    <s v="bill clinton"/>
  </r>
  <r>
    <x v="12"/>
    <x v="6"/>
    <n v="244623"/>
    <n v="96761"/>
    <n v="867752"/>
    <n v="440737"/>
    <n v="1405250"/>
    <n v="763181"/>
    <n v="408262"/>
    <n v="57605"/>
    <n v="148467"/>
    <n v="1409367"/>
    <n v="-4117"/>
    <n v="5.7445538645180543"/>
    <s v="bill clinton"/>
  </r>
  <r>
    <x v="13"/>
    <x v="6"/>
    <n v="1987427"/>
    <n v="1089732"/>
    <n v="5665008"/>
    <n v="9454230"/>
    <n v="16208970"/>
    <n v="8205446"/>
    <n v="4827070"/>
    <n v="686866"/>
    <n v="2243726"/>
    <n v="16783840"/>
    <n v="-574870"/>
    <n v="8.1557561611067975"/>
    <s v="bill clinton"/>
  </r>
  <r>
    <x v="14"/>
    <x v="6"/>
    <n v="986891"/>
    <n v="377681"/>
    <n v="4094272"/>
    <n v="3695211"/>
    <n v="8167164"/>
    <n v="4027481"/>
    <n v="2251783"/>
    <n v="370124"/>
    <n v="808948"/>
    <n v="8196714"/>
    <n v="-29550"/>
    <n v="8.2756494891533112"/>
    <s v="bill clinton"/>
  </r>
  <r>
    <x v="15"/>
    <x v="6"/>
    <n v="498214"/>
    <n v="186056"/>
    <n v="1776000"/>
    <n v="1778453"/>
    <n v="3740509"/>
    <n v="1815795"/>
    <n v="1054419"/>
    <n v="245363"/>
    <n v="340182"/>
    <n v="3789049"/>
    <n v="-48540"/>
    <n v="7.5078359901568401"/>
    <s v="bill clinton"/>
  </r>
  <r>
    <x v="16"/>
    <x v="6"/>
    <n v="469758"/>
    <n v="201872"/>
    <n v="2093218"/>
    <n v="1095506"/>
    <n v="3390596"/>
    <n v="1590684"/>
    <n v="1031073"/>
    <n v="204037"/>
    <n v="218426"/>
    <n v="3189867"/>
    <n v="200729"/>
    <n v="7.2177504161717314"/>
    <s v="bill clinton"/>
  </r>
  <r>
    <x v="17"/>
    <x v="6"/>
    <n v="653628"/>
    <n v="379440"/>
    <n v="2584984"/>
    <n v="1223707"/>
    <n v="4188131"/>
    <n v="2236724"/>
    <n v="1254812"/>
    <n v="245016"/>
    <n v="477275"/>
    <n v="4305678"/>
    <n v="-117547"/>
    <n v="6.4075146719540781"/>
    <s v="bill clinton"/>
  </r>
  <r>
    <x v="18"/>
    <x v="6"/>
    <n v="764642"/>
    <n v="532951"/>
    <n v="2364871"/>
    <n v="1744025"/>
    <n v="4641847"/>
    <n v="2547187"/>
    <n v="1328631"/>
    <n v="308590"/>
    <n v="418504"/>
    <n v="4702496"/>
    <n v="-60649"/>
    <n v="6.0706147452010217"/>
    <s v="bill clinton"/>
  </r>
  <r>
    <x v="19"/>
    <x v="6"/>
    <n v="210245"/>
    <n v="88888"/>
    <n v="740050"/>
    <n v="879195"/>
    <n v="1708133"/>
    <n v="1000023"/>
    <n v="447288"/>
    <n v="70608"/>
    <n v="86425"/>
    <n v="1699835"/>
    <n v="8298"/>
    <n v="8.1244880972199098"/>
    <s v="bill clinton"/>
  </r>
  <r>
    <x v="20"/>
    <x v="6"/>
    <n v="841671"/>
    <n v="372016"/>
    <n v="2686695"/>
    <n v="3791623"/>
    <n v="6850334"/>
    <n v="3660046"/>
    <n v="2096627"/>
    <n v="304175"/>
    <n v="608284"/>
    <n v="6892276"/>
    <n v="-41942"/>
    <n v="8.1389687894676186"/>
    <s v="bill clinton"/>
  </r>
  <r>
    <x v="21"/>
    <x v="6"/>
    <n v="957402"/>
    <n v="413600"/>
    <n v="3571654"/>
    <n v="4402866"/>
    <n v="8388120"/>
    <n v="5220083"/>
    <n v="2332767"/>
    <n v="271812"/>
    <n v="425998"/>
    <n v="8673439"/>
    <n v="-285319"/>
    <n v="8.7613353638283602"/>
    <s v="bill clinton"/>
  </r>
  <r>
    <x v="22"/>
    <x v="6"/>
    <n v="1696275"/>
    <n v="1018825"/>
    <n v="9519308"/>
    <n v="4709979"/>
    <n v="15248112"/>
    <n v="7222378"/>
    <n v="4848897"/>
    <n v="701589"/>
    <n v="1875573"/>
    <n v="15837858"/>
    <n v="-589746"/>
    <n v="8.989174514745546"/>
    <s v="bill clinton"/>
  </r>
  <r>
    <x v="23"/>
    <x v="6"/>
    <n v="843802"/>
    <n v="322148"/>
    <n v="3873937"/>
    <n v="2753064"/>
    <n v="6949149"/>
    <n v="3622534"/>
    <n v="1855510"/>
    <n v="497073"/>
    <n v="965469"/>
    <n v="7450965"/>
    <n v="-501816"/>
    <n v="8.2355208923420431"/>
    <s v="bill clinton"/>
  </r>
  <r>
    <x v="24"/>
    <x v="6"/>
    <n v="502382"/>
    <n v="339359"/>
    <n v="1374920"/>
    <n v="818402"/>
    <n v="2532681"/>
    <n v="1377699"/>
    <n v="730765"/>
    <n v="181454"/>
    <n v="455812"/>
    <n v="2811852"/>
    <n v="-279171"/>
    <n v="5.0413450322662836"/>
    <s v="bill clinton"/>
  </r>
  <r>
    <x v="25"/>
    <x v="6"/>
    <n v="911563"/>
    <n v="403205"/>
    <n v="2964597"/>
    <n v="2871099"/>
    <n v="6238901"/>
    <n v="3267404"/>
    <n v="1780317"/>
    <n v="354185"/>
    <n v="615448"/>
    <n v="6228001"/>
    <n v="10900"/>
    <n v="6.8441797220817433"/>
    <s v="bill clinton"/>
  </r>
  <r>
    <x v="26"/>
    <x v="6"/>
    <n v="159813"/>
    <n v="115211"/>
    <n v="466300"/>
    <n v="467858"/>
    <n v="1049369"/>
    <n v="590589"/>
    <n v="313874"/>
    <n v="40088"/>
    <n v="69898"/>
    <n v="1026263"/>
    <n v="23106"/>
    <n v="6.566230531934198"/>
    <s v="bill clinton"/>
  </r>
  <r>
    <x v="27"/>
    <x v="6"/>
    <n v="290383"/>
    <n v="150963"/>
    <n v="805824"/>
    <n v="1255317"/>
    <n v="2212104"/>
    <n v="1127843"/>
    <n v="541116"/>
    <n v="85361"/>
    <n v="244788"/>
    <n v="2062226"/>
    <n v="149878"/>
    <n v="7.6178839670366374"/>
    <s v="bill clinton"/>
  </r>
  <r>
    <x v="28"/>
    <x v="6"/>
    <n v="311063"/>
    <n v="92027"/>
    <n v="1324474"/>
    <n v="672547"/>
    <n v="2089048"/>
    <n v="1038564"/>
    <n v="642090"/>
    <n v="65517"/>
    <n v="448757"/>
    <n v="2298474"/>
    <n v="-209426"/>
    <n v="6.7158356988777195"/>
    <s v="bill clinton"/>
  </r>
  <r>
    <x v="29"/>
    <x v="6"/>
    <n v="201252"/>
    <n v="58224"/>
    <n v="127705"/>
    <n v="1312357"/>
    <n v="1498286"/>
    <n v="859115"/>
    <n v="401938"/>
    <n v="46962"/>
    <n v="84168"/>
    <n v="1491560"/>
    <n v="6726"/>
    <n v="7.4448253930395722"/>
    <s v="bill clinton"/>
  </r>
  <r>
    <x v="30"/>
    <x v="6"/>
    <n v="1257772"/>
    <n v="534670"/>
    <n v="5870448"/>
    <n v="8572383"/>
    <n v="14977501"/>
    <n v="7900043"/>
    <n v="4702475"/>
    <n v="536974"/>
    <n v="1113055"/>
    <n v="14927302"/>
    <n v="50199"/>
    <n v="11.907961856361885"/>
    <s v="bill clinton"/>
  </r>
  <r>
    <x v="31"/>
    <x v="6"/>
    <n v="328715"/>
    <n v="277349"/>
    <n v="1509815"/>
    <n v="281173"/>
    <n v="2068337"/>
    <n v="998467"/>
    <n v="688769"/>
    <n v="104374"/>
    <n v="276238"/>
    <n v="2098998"/>
    <n v="-30661"/>
    <n v="6.2921892825091641"/>
    <s v="bill clinton"/>
  </r>
  <r>
    <x v="32"/>
    <x v="6"/>
    <n v="2850352"/>
    <n v="1794853"/>
    <n v="12605931"/>
    <n v="15814586"/>
    <n v="30215370"/>
    <n v="18323434"/>
    <n v="7913623"/>
    <n v="893364"/>
    <n v="3309820"/>
    <n v="31841870"/>
    <n v="-1626500"/>
    <n v="10.60057494653292"/>
    <s v="bill clinton"/>
  </r>
  <r>
    <x v="33"/>
    <x v="6"/>
    <n v="1244926"/>
    <n v="557142"/>
    <n v="5558333"/>
    <n v="2361320"/>
    <n v="8476795"/>
    <n v="4434300"/>
    <n v="2202906"/>
    <n v="472499"/>
    <n v="1365695"/>
    <n v="8674393"/>
    <n v="-197598"/>
    <n v="6.8090753988590489"/>
    <s v="bill clinton"/>
  </r>
  <r>
    <x v="34"/>
    <x v="6"/>
    <n v="114546"/>
    <n v="92078"/>
    <n v="287048"/>
    <n v="390968"/>
    <n v="770094"/>
    <n v="380850"/>
    <n v="192729"/>
    <n v="53045"/>
    <n v="73822"/>
    <n v="756337"/>
    <n v="13757"/>
    <n v="6.7230108428055102"/>
    <s v="bill clinton"/>
  </r>
  <r>
    <x v="35"/>
    <x v="6"/>
    <n v="1834379"/>
    <n v="787687"/>
    <n v="6041429"/>
    <n v="7677940"/>
    <n v="14507056"/>
    <n v="7115101"/>
    <n v="4550926"/>
    <n v="681105"/>
    <n v="1206274"/>
    <n v="13865260"/>
    <n v="641796"/>
    <n v="7.9084289560663308"/>
    <s v="bill clinton"/>
  </r>
  <r>
    <x v="36"/>
    <x v="6"/>
    <n v="628522"/>
    <n v="333408"/>
    <n v="2158427"/>
    <n v="1297066"/>
    <n v="3788901"/>
    <n v="1934516"/>
    <n v="1155058"/>
    <n v="366350"/>
    <n v="320344"/>
    <n v="3817848"/>
    <n v="-28947"/>
    <n v="6.0282710867718237"/>
    <s v="bill clinton"/>
  </r>
  <r>
    <x v="37"/>
    <x v="6"/>
    <n v="541436"/>
    <n v="284390"/>
    <n v="2299646"/>
    <n v="1496617"/>
    <n v="4080653"/>
    <n v="2184194"/>
    <n v="1385373"/>
    <n v="152102"/>
    <n v="328891"/>
    <n v="4172435"/>
    <n v="-91782"/>
    <n v="7.5367227151500824"/>
    <s v="bill clinton"/>
  </r>
  <r>
    <x v="38"/>
    <x v="6"/>
    <n v="1787430"/>
    <n v="919648"/>
    <n v="5963486"/>
    <n v="9478787"/>
    <n v="16361921"/>
    <n v="8562120"/>
    <n v="4564230"/>
    <n v="650115"/>
    <n v="1843095"/>
    <n v="17113809"/>
    <n v="-751888"/>
    <n v="9.1538807114124747"/>
    <s v="bill clinton"/>
  </r>
  <r>
    <x v="39"/>
    <x v="6"/>
    <n v="153710"/>
    <n v="77904"/>
    <n v="568748"/>
    <n v="711914"/>
    <n v="1358566"/>
    <n v="792559"/>
    <n v="382899"/>
    <n v="51755"/>
    <n v="28611"/>
    <n v="1289045"/>
    <n v="69521"/>
    <n v="8.8385010734500025"/>
    <s v="bill clinton"/>
  </r>
  <r>
    <x v="40"/>
    <x v="6"/>
    <n v="652731"/>
    <n v="342400"/>
    <n v="2278900"/>
    <n v="1744052"/>
    <n v="4365352"/>
    <n v="2222890"/>
    <n v="1306221"/>
    <n v="266738"/>
    <n v="702407"/>
    <n v="4610436"/>
    <n v="-245084"/>
    <n v="6.6878269915171797"/>
    <s v="bill clinton"/>
  </r>
  <r>
    <x v="41"/>
    <x v="6"/>
    <n v="131728"/>
    <n v="84745"/>
    <n v="295753"/>
    <n v="445353"/>
    <n v="825851"/>
    <n v="425090"/>
    <n v="228657"/>
    <n v="33934"/>
    <n v="123444"/>
    <n v="838078"/>
    <n v="-12227"/>
    <n v="6.2693656625774326"/>
    <s v="bill clinton"/>
  </r>
  <r>
    <x v="42"/>
    <x v="6"/>
    <n v="893842"/>
    <n v="417870"/>
    <n v="2369846"/>
    <n v="2271871"/>
    <n v="5059587"/>
    <n v="3008844"/>
    <n v="1369969"/>
    <n v="291537"/>
    <n v="669601"/>
    <n v="5446555"/>
    <n v="-386968"/>
    <n v="5.6604936890412398"/>
    <s v="bill clinton"/>
  </r>
  <r>
    <x v="43"/>
    <x v="6"/>
    <n v="3933017"/>
    <n v="2161662"/>
    <n v="10802214"/>
    <n v="13132147"/>
    <n v="26096023"/>
    <n v="13486659"/>
    <n v="7594544"/>
    <n v="1306137"/>
    <n v="3970379"/>
    <n v="27883593"/>
    <n v="-1787570"/>
    <n v="6.6351157393929396"/>
    <s v="bill clinton"/>
  </r>
  <r>
    <x v="44"/>
    <x v="6"/>
    <n v="478814"/>
    <n v="174299"/>
    <n v="1481463"/>
    <n v="769838"/>
    <n v="2425600"/>
    <n v="1314796"/>
    <n v="568221"/>
    <n v="188105"/>
    <n v="312833"/>
    <n v="2448591"/>
    <n v="-22991"/>
    <n v="5.0658502048812277"/>
    <s v="bill clinton"/>
  </r>
  <r>
    <x v="45"/>
    <x v="6"/>
    <n v="100348"/>
    <n v="52814"/>
    <n v="677199"/>
    <n v="417587"/>
    <n v="1147600"/>
    <n v="508426"/>
    <n v="261788"/>
    <n v="24725"/>
    <n v="44146"/>
    <n v="1129982"/>
    <n v="17618"/>
    <n v="11.436202016980907"/>
    <s v="bill clinton"/>
  </r>
  <r>
    <x v="46"/>
    <x v="6"/>
    <n v="1122858"/>
    <n v="418359"/>
    <n v="3512788"/>
    <n v="4400189"/>
    <n v="8331336"/>
    <n v="4360356"/>
    <n v="2423486"/>
    <n v="441515"/>
    <n v="875124"/>
    <n v="8335873"/>
    <n v="-4537"/>
    <n v="7.4197592215578458"/>
    <s v="bill clinton"/>
  </r>
  <r>
    <x v="47"/>
    <x v="6"/>
    <n v="999616"/>
    <n v="486500"/>
    <n v="4696554"/>
    <n v="2105089"/>
    <n v="7288143"/>
    <n v="3644065"/>
    <n v="2163836"/>
    <n v="330124"/>
    <n v="1053316"/>
    <n v="7489129"/>
    <n v="-200986"/>
    <n v="7.2909427220052496"/>
    <s v="bill clinton"/>
  </r>
  <r>
    <x v="48"/>
    <x v="6"/>
    <n v="296551"/>
    <n v="188865"/>
    <n v="1355717"/>
    <n v="645838"/>
    <n v="2190420"/>
    <n v="1216907"/>
    <n v="637240"/>
    <n v="146453"/>
    <n v="155822"/>
    <n v="2169432"/>
    <n v="20988"/>
    <n v="7.3863180363579959"/>
    <s v="bill clinton"/>
  </r>
  <r>
    <x v="49"/>
    <x v="6"/>
    <n v="878983"/>
    <n v="323924"/>
    <n v="4051567"/>
    <n v="3039752"/>
    <n v="7415243"/>
    <n v="4082725"/>
    <n v="2218556"/>
    <n v="249719"/>
    <n v="986589"/>
    <n v="7875805"/>
    <n v="-460562"/>
    <n v="8.4361620190606637"/>
    <s v="bill clinton"/>
  </r>
  <r>
    <x v="50"/>
    <x v="6"/>
    <n v="94420"/>
    <n v="57983"/>
    <n v="408271"/>
    <n v="314621"/>
    <n v="780875"/>
    <n v="390565"/>
    <n v="237461"/>
    <n v="24829"/>
    <n v="71423"/>
    <n v="739019"/>
    <n v="41856"/>
    <n v="8.270228765092142"/>
    <s v="bill clinton"/>
  </r>
  <r>
    <x v="0"/>
    <x v="7"/>
    <n v="730184"/>
    <n v="425978"/>
    <n v="3003814"/>
    <n v="1456125"/>
    <n v="4885917"/>
    <n v="2551713"/>
    <n v="1319053"/>
    <n v="395909"/>
    <n v="663903"/>
    <n v="5003267"/>
    <n v="-117350"/>
    <n v="6.6913503993513963"/>
    <s v="bill clinton"/>
  </r>
  <r>
    <x v="1"/>
    <x v="7"/>
    <n v="132822"/>
    <n v="199520"/>
    <n v="774194"/>
    <n v="339796"/>
    <n v="1313510"/>
    <n v="717725"/>
    <n v="417637"/>
    <n v="46782"/>
    <n v="184546"/>
    <n v="1386904"/>
    <n v="-73394"/>
    <n v="9.8892502748038726"/>
    <s v="bill clinton"/>
  </r>
  <r>
    <x v="2"/>
    <x v="7"/>
    <n v="814807"/>
    <n v="534619"/>
    <n v="2481089"/>
    <n v="2463460"/>
    <n v="5479168"/>
    <n v="2488932"/>
    <n v="1573568"/>
    <n v="270671"/>
    <n v="768425"/>
    <n v="5397194"/>
    <n v="81974"/>
    <n v="6.7244979485939611"/>
    <s v="bill clinton"/>
  </r>
  <r>
    <x v="3"/>
    <x v="7"/>
    <n v="450751"/>
    <n v="254735"/>
    <n v="2126099"/>
    <n v="464021"/>
    <n v="2844855"/>
    <n v="1531232"/>
    <n v="804253"/>
    <n v="138220"/>
    <n v="146666"/>
    <n v="2683400"/>
    <n v="161455"/>
    <n v="6.3113670296904498"/>
    <s v="bill clinton"/>
  </r>
  <r>
    <x v="4"/>
    <x v="7"/>
    <n v="5941946"/>
    <n v="4024940"/>
    <n v="26877920"/>
    <n v="15725347"/>
    <n v="46628207"/>
    <n v="23514388"/>
    <n v="12429070"/>
    <n v="2269603"/>
    <n v="5849441"/>
    <n v="45829753"/>
    <n v="798454"/>
    <n v="7.8472956502802278"/>
    <s v="bill clinton"/>
  </r>
  <r>
    <x v="5"/>
    <x v="7"/>
    <n v="707436"/>
    <n v="266207"/>
    <n v="2083318"/>
    <n v="2723741"/>
    <n v="5073266"/>
    <n v="2539372"/>
    <n v="1674044"/>
    <n v="191201"/>
    <n v="782711"/>
    <n v="5444193"/>
    <n v="-370927"/>
    <n v="7.1713427080329524"/>
    <s v="bill clinton"/>
  </r>
  <r>
    <x v="6"/>
    <x v="7"/>
    <n v="530363"/>
    <n v="234321"/>
    <n v="2298931"/>
    <n v="3350826"/>
    <n v="5884078"/>
    <n v="3189123"/>
    <n v="1634888"/>
    <n v="180639"/>
    <n v="369278"/>
    <n v="5605280"/>
    <n v="278798"/>
    <n v="11.094435320714304"/>
    <s v="bill clinton"/>
  </r>
  <r>
    <x v="7"/>
    <x v="7"/>
    <n v="112743"/>
    <n v="69540"/>
    <n v="716375"/>
    <n v="312640"/>
    <n v="1098555"/>
    <n v="571982"/>
    <n v="313410"/>
    <n v="42630"/>
    <n v="79176"/>
    <n v="1040480"/>
    <n v="58075"/>
    <n v="9.7438865384103668"/>
    <s v="bill clinton"/>
  </r>
  <r>
    <x v="8"/>
    <x v="7"/>
    <n v="70762"/>
    <n v="184825"/>
    <n v="0"/>
    <n v="696598"/>
    <n v="881423"/>
    <n v="318260"/>
    <n v="429891"/>
    <n v="23107"/>
    <n v="87549"/>
    <n v="858807"/>
    <n v="22616"/>
    <n v="12.456162912297561"/>
    <s v="bill clinton"/>
  </r>
  <r>
    <x v="9"/>
    <x v="7"/>
    <n v="2377271"/>
    <n v="1398757"/>
    <n v="8804217"/>
    <n v="7355813"/>
    <n v="17558787"/>
    <n v="7751117"/>
    <n v="5113323"/>
    <n v="1151140"/>
    <n v="2792662"/>
    <n v="17180954"/>
    <n v="377833"/>
    <n v="7.3861107967917832"/>
    <s v="bill clinton"/>
  </r>
  <r>
    <x v="10"/>
    <x v="7"/>
    <n v="1422941"/>
    <n v="710741"/>
    <n v="5406709"/>
    <n v="5080316"/>
    <n v="11197766"/>
    <n v="5701293"/>
    <n v="2931538"/>
    <n v="546396"/>
    <n v="1520834"/>
    <n v="10884510"/>
    <n v="313256"/>
    <n v="7.8694520714492029"/>
    <s v="bill clinton"/>
  </r>
  <r>
    <x v="11"/>
    <x v="7"/>
    <n v="185860"/>
    <n v="127042"/>
    <n v="1247256"/>
    <n v="30597"/>
    <n v="1404895"/>
    <n v="765134"/>
    <n v="373038"/>
    <n v="109367"/>
    <n v="115972"/>
    <n v="1363511"/>
    <n v="41384"/>
    <n v="7.5588884106316581"/>
    <s v="bill clinton"/>
  </r>
  <r>
    <x v="12"/>
    <x v="7"/>
    <n v="245226"/>
    <n v="109898"/>
    <n v="888384"/>
    <n v="453940"/>
    <n v="1452222"/>
    <n v="798629"/>
    <n v="425211"/>
    <n v="59735"/>
    <n v="153472"/>
    <n v="1467977"/>
    <n v="-15755"/>
    <n v="5.9219740158058283"/>
    <s v="bill clinton"/>
  </r>
  <r>
    <x v="13"/>
    <x v="7"/>
    <n v="2003839"/>
    <n v="1283052"/>
    <n v="6344130"/>
    <n v="9967865"/>
    <n v="17595047"/>
    <n v="8738312"/>
    <n v="5245226"/>
    <n v="716792"/>
    <n v="2467748"/>
    <n v="18073190"/>
    <n v="-478143"/>
    <n v="8.7806690058432846"/>
    <s v="bill clinton"/>
  </r>
  <r>
    <x v="14"/>
    <x v="7"/>
    <n v="987214"/>
    <n v="426266"/>
    <n v="4300608"/>
    <n v="3763109"/>
    <n v="8489991"/>
    <n v="4143020"/>
    <n v="2373445"/>
    <n v="375026"/>
    <n v="841171"/>
    <n v="8518477"/>
    <n v="-28486"/>
    <n v="8.5999499601910028"/>
    <s v="bill clinton"/>
  </r>
  <r>
    <x v="15"/>
    <x v="7"/>
    <n v="497301"/>
    <n v="217060"/>
    <n v="1879158"/>
    <n v="1726234"/>
    <n v="3822452"/>
    <n v="1906755"/>
    <n v="1104075"/>
    <n v="260900"/>
    <n v="353405"/>
    <n v="3974813"/>
    <n v="-152361"/>
    <n v="7.6863951610795072"/>
    <s v="bill clinton"/>
  </r>
  <r>
    <x v="16"/>
    <x v="7"/>
    <n v="469377"/>
    <n v="221530"/>
    <n v="2201788"/>
    <n v="1094953"/>
    <n v="3518271"/>
    <n v="1661540"/>
    <n v="1092448"/>
    <n v="209338"/>
    <n v="206141"/>
    <n v="3327090"/>
    <n v="191181"/>
    <n v="7.4956186604797423"/>
    <s v="bill clinton"/>
  </r>
  <r>
    <x v="17"/>
    <x v="7"/>
    <n v="646467"/>
    <n v="426956"/>
    <n v="2612740"/>
    <n v="1290393"/>
    <n v="4330089"/>
    <n v="2345581"/>
    <n v="1284053"/>
    <n v="260400"/>
    <n v="515109"/>
    <n v="4510972"/>
    <n v="-180883"/>
    <n v="6.6980820366700851"/>
    <s v="bill clinton"/>
  </r>
  <r>
    <x v="18"/>
    <x v="7"/>
    <n v="750755"/>
    <n v="556240"/>
    <n v="2361704"/>
    <n v="1867387"/>
    <n v="4785331"/>
    <n v="2601684"/>
    <n v="1384760"/>
    <n v="307212"/>
    <n v="414669"/>
    <n v="4807097"/>
    <n v="-21766"/>
    <n v="6.3740248150195473"/>
    <s v="bill clinton"/>
  </r>
  <r>
    <x v="19"/>
    <x v="7"/>
    <n v="209012"/>
    <n v="104497"/>
    <n v="761317"/>
    <n v="926576"/>
    <n v="1792390"/>
    <n v="1053067"/>
    <n v="474866"/>
    <n v="77649"/>
    <n v="143112"/>
    <n v="1842276"/>
    <n v="-49886"/>
    <n v="8.5755363328421339"/>
    <s v="bill clinton"/>
  </r>
  <r>
    <x v="20"/>
    <x v="7"/>
    <n v="846582"/>
    <n v="409021"/>
    <n v="2804218"/>
    <n v="4205808"/>
    <n v="7419047"/>
    <n v="3874590"/>
    <n v="2189499"/>
    <n v="300044"/>
    <n v="760810"/>
    <n v="7355698"/>
    <n v="63349"/>
    <n v="8.7635302900368774"/>
    <s v="bill clinton"/>
  </r>
  <r>
    <x v="21"/>
    <x v="7"/>
    <n v="958907"/>
    <n v="480898"/>
    <n v="3926522"/>
    <n v="5056851"/>
    <n v="9464271"/>
    <n v="5624037"/>
    <n v="2503616"/>
    <n v="323913"/>
    <n v="533702"/>
    <n v="9466363"/>
    <n v="-2092"/>
    <n v="9.8698528637292249"/>
    <s v="bill clinton"/>
  </r>
  <r>
    <x v="22"/>
    <x v="7"/>
    <n v="1700074"/>
    <n v="1030238"/>
    <n v="9942275"/>
    <n v="4966964"/>
    <n v="15939477"/>
    <n v="7709336"/>
    <n v="5109653"/>
    <n v="742727"/>
    <n v="1866666"/>
    <n v="16580526"/>
    <n v="-641049"/>
    <n v="9.3757548200843015"/>
    <s v="bill clinton"/>
  </r>
  <r>
    <x v="23"/>
    <x v="7"/>
    <n v="839839"/>
    <n v="330914"/>
    <n v="4265438"/>
    <n v="2748395"/>
    <n v="7344747"/>
    <n v="3825732"/>
    <n v="1942294"/>
    <n v="531329"/>
    <n v="901829"/>
    <n v="7736391"/>
    <n v="-391644"/>
    <n v="8.7454226345763892"/>
    <s v="bill clinton"/>
  </r>
  <r>
    <x v="24"/>
    <x v="7"/>
    <n v="499362"/>
    <n v="368830"/>
    <n v="1504225"/>
    <n v="870229"/>
    <n v="2743284"/>
    <n v="1524728"/>
    <n v="810371"/>
    <n v="183118"/>
    <n v="421075"/>
    <n v="2996474"/>
    <n v="-253190"/>
    <n v="5.4935778052795365"/>
    <s v="bill clinton"/>
  </r>
  <r>
    <x v="25"/>
    <x v="7"/>
    <n v="913517"/>
    <n v="437898"/>
    <n v="3097822"/>
    <n v="3139540"/>
    <n v="6675260"/>
    <n v="3459281"/>
    <n v="1913563"/>
    <n v="374060"/>
    <n v="756817"/>
    <n v="6708608"/>
    <n v="-33348"/>
    <n v="7.3072093896446368"/>
    <s v="bill clinton"/>
  </r>
  <r>
    <x v="26"/>
    <x v="7"/>
    <n v="157381"/>
    <n v="130928"/>
    <n v="487115"/>
    <n v="486892"/>
    <n v="1104935"/>
    <n v="613132"/>
    <n v="327975"/>
    <n v="41385"/>
    <n v="57419"/>
    <n v="1051768"/>
    <n v="53167"/>
    <n v="7.020764895381272"/>
    <s v="bill clinton"/>
  </r>
  <r>
    <x v="27"/>
    <x v="7"/>
    <n v="287566"/>
    <n v="152143"/>
    <n v="812998"/>
    <n v="1298811"/>
    <n v="2263952"/>
    <n v="1188826"/>
    <n v="570910"/>
    <n v="94639"/>
    <n v="243866"/>
    <n v="2165529"/>
    <n v="98423"/>
    <n v="7.8728083292183362"/>
    <s v="bill clinton"/>
  </r>
  <r>
    <x v="28"/>
    <x v="7"/>
    <n v="325610"/>
    <n v="110210"/>
    <n v="1378678"/>
    <n v="763528"/>
    <n v="2252416"/>
    <n v="1114489"/>
    <n v="695694"/>
    <n v="69965"/>
    <n v="428541"/>
    <n v="2437438"/>
    <n v="-185022"/>
    <n v="6.9175271029759529"/>
    <s v="bill clinton"/>
  </r>
  <r>
    <x v="29"/>
    <x v="7"/>
    <n v="203178"/>
    <n v="54657"/>
    <n v="865318"/>
    <n v="666894"/>
    <n v="1586869"/>
    <n v="902062"/>
    <n v="445733"/>
    <n v="49746"/>
    <n v="130011"/>
    <n v="1640395"/>
    <n v="-53526"/>
    <n v="7.8102402819202865"/>
    <s v="bill clinton"/>
  </r>
  <r>
    <x v="30"/>
    <x v="7"/>
    <n v="1279542"/>
    <n v="578978"/>
    <n v="6093162"/>
    <n v="8978920"/>
    <n v="15651060"/>
    <n v="8244717"/>
    <n v="5041897"/>
    <n v="568802"/>
    <n v="1320024"/>
    <n v="15907248"/>
    <n v="-256188"/>
    <n v="12.231767304238549"/>
    <s v="bill clinton"/>
  </r>
  <r>
    <x v="31"/>
    <x v="7"/>
    <n v="324489"/>
    <n v="296222"/>
    <n v="1571088"/>
    <n v="324385"/>
    <n v="2191695"/>
    <n v="1048533"/>
    <n v="727644"/>
    <n v="101479"/>
    <n v="255735"/>
    <n v="2165031"/>
    <n v="26664"/>
    <n v="6.7542967558222315"/>
    <s v="bill clinton"/>
  </r>
  <r>
    <x v="32"/>
    <x v="7"/>
    <n v="2861478"/>
    <n v="1938590"/>
    <n v="13766358"/>
    <n v="16201578"/>
    <n v="31906526"/>
    <n v="19856637"/>
    <n v="8377510"/>
    <n v="1057876"/>
    <n v="3266115"/>
    <n v="33683043"/>
    <n v="-1776517"/>
    <n v="11.150365650198953"/>
    <s v="bill clinton"/>
  </r>
  <r>
    <x v="33"/>
    <x v="7"/>
    <n v="1261586"/>
    <n v="622184"/>
    <n v="5897936"/>
    <n v="2544580"/>
    <n v="9064700"/>
    <n v="4854623"/>
    <n v="2356589"/>
    <n v="479183"/>
    <n v="1385226"/>
    <n v="9275837"/>
    <n v="-211137"/>
    <n v="7.1851621688890015"/>
    <s v="bill clinton"/>
  </r>
  <r>
    <x v="34"/>
    <x v="7"/>
    <n v="112349"/>
    <n v="96940"/>
    <n v="303132"/>
    <n v="412910"/>
    <n v="812982"/>
    <n v="402602"/>
    <n v="204117"/>
    <n v="55808"/>
    <n v="81274"/>
    <n v="802768"/>
    <n v="10214"/>
    <n v="7.2362192809904853"/>
    <s v="bill clinton"/>
  </r>
  <r>
    <x v="35"/>
    <x v="7"/>
    <n v="1822566"/>
    <n v="843432"/>
    <n v="6425872"/>
    <n v="8058530"/>
    <n v="15327834"/>
    <n v="7497388"/>
    <n v="4889221"/>
    <n v="725617"/>
    <n v="1378528"/>
    <n v="14909952"/>
    <n v="417882"/>
    <n v="8.4100295956360434"/>
    <s v="bill clinton"/>
  </r>
  <r>
    <x v="36"/>
    <x v="7"/>
    <n v="627032"/>
    <n v="377776"/>
    <n v="2162799"/>
    <n v="1366258"/>
    <n v="3906833"/>
    <n v="1928222"/>
    <n v="1226386"/>
    <n v="387753"/>
    <n v="286261"/>
    <n v="3876871"/>
    <n v="29962"/>
    <n v="6.2306756274001964"/>
    <s v="bill clinton"/>
  </r>
  <r>
    <x v="37"/>
    <x v="7"/>
    <n v="542739"/>
    <n v="268568"/>
    <n v="2457202"/>
    <n v="1643630"/>
    <n v="4369400"/>
    <n v="2288931"/>
    <n v="1433944"/>
    <n v="148604"/>
    <n v="391189"/>
    <n v="4398318"/>
    <n v="-28918"/>
    <n v="8.0506468118193091"/>
    <s v="bill clinton"/>
  </r>
  <r>
    <x v="38"/>
    <x v="7"/>
    <n v="1782444"/>
    <n v="1022578"/>
    <n v="6163912"/>
    <n v="9904164"/>
    <n v="17090654"/>
    <n v="8818088"/>
    <n v="4887123"/>
    <n v="681741"/>
    <n v="1851099"/>
    <n v="17861852"/>
    <n v="-771198"/>
    <n v="9.5883259165505343"/>
    <s v="bill clinton"/>
  </r>
  <r>
    <x v="39"/>
    <x v="7"/>
    <n v="155351"/>
    <n v="81655"/>
    <n v="610999"/>
    <n v="772166"/>
    <n v="1464820"/>
    <n v="845667"/>
    <n v="421472"/>
    <n v="57496"/>
    <n v="30587"/>
    <n v="1388454"/>
    <n v="76366"/>
    <n v="9.4290992655341768"/>
    <s v="bill clinton"/>
  </r>
  <r>
    <x v="40"/>
    <x v="7"/>
    <n v="666780"/>
    <n v="366587"/>
    <n v="2420494"/>
    <n v="1903337"/>
    <n v="4690418"/>
    <n v="2426139"/>
    <n v="1418846"/>
    <n v="278840"/>
    <n v="716110"/>
    <n v="4961392"/>
    <n v="-270974"/>
    <n v="7.0344311467050602"/>
    <s v="bill clinton"/>
  </r>
  <r>
    <x v="41"/>
    <x v="7"/>
    <n v="130279"/>
    <n v="105960"/>
    <n v="302405"/>
    <n v="459796"/>
    <n v="868161"/>
    <n v="443779"/>
    <n v="245481"/>
    <n v="36959"/>
    <n v="144296"/>
    <n v="898609"/>
    <n v="-30448"/>
    <n v="6.6638598699713691"/>
    <s v="bill clinton"/>
  </r>
  <r>
    <x v="42"/>
    <x v="7"/>
    <n v="907222"/>
    <n v="462000"/>
    <n v="2429713"/>
    <n v="2446818"/>
    <n v="5338531"/>
    <n v="3166208"/>
    <n v="1471174"/>
    <n v="307022"/>
    <n v="743326"/>
    <n v="5805181"/>
    <n v="-466650"/>
    <n v="5.8844814168968567"/>
    <s v="bill clinton"/>
  </r>
  <r>
    <x v="43"/>
    <x v="7"/>
    <n v="3965971"/>
    <n v="2406972"/>
    <n v="12471856"/>
    <n v="14040106"/>
    <n v="28918934"/>
    <n v="15018072"/>
    <n v="8307904"/>
    <n v="1371714"/>
    <n v="4719976"/>
    <n v="31067935"/>
    <n v="-2149001"/>
    <n v="7.2917663795322758"/>
    <s v="bill clinton"/>
  </r>
  <r>
    <x v="44"/>
    <x v="7"/>
    <n v="477835"/>
    <n v="189502"/>
    <n v="1507711"/>
    <n v="849429"/>
    <n v="2546642"/>
    <n v="1355794"/>
    <n v="596620"/>
    <n v="192296"/>
    <n v="270172"/>
    <n v="2478420"/>
    <n v="68222"/>
    <n v="5.3295426245461304"/>
    <s v="bill clinton"/>
  </r>
  <r>
    <x v="45"/>
    <x v="7"/>
    <n v="99609"/>
    <n v="65052"/>
    <n v="711259"/>
    <n v="435059"/>
    <n v="1211370"/>
    <n v="555740"/>
    <n v="283821"/>
    <n v="29595"/>
    <n v="39112"/>
    <n v="1193813"/>
    <n v="17557"/>
    <n v="12.161250489413607"/>
    <s v="bill clinton"/>
  </r>
  <r>
    <x v="46"/>
    <x v="7"/>
    <n v="1132673"/>
    <n v="491873"/>
    <n v="3761983"/>
    <n v="4657570"/>
    <n v="8911426"/>
    <n v="4823780"/>
    <n v="2639328"/>
    <n v="347530"/>
    <n v="1011384"/>
    <n v="9154676"/>
    <n v="-243250"/>
    <n v="7.8676069792429058"/>
    <s v="bill clinton"/>
  </r>
  <r>
    <x v="47"/>
    <x v="7"/>
    <n v="1003714"/>
    <n v="543966"/>
    <n v="4812796"/>
    <n v="2264168"/>
    <n v="7620930"/>
    <n v="3818756"/>
    <n v="2285577"/>
    <n v="350703"/>
    <n v="1048059"/>
    <n v="7811937"/>
    <n v="-191007"/>
    <n v="7.5927305985569591"/>
    <s v="bill clinton"/>
  </r>
  <r>
    <x v="48"/>
    <x v="7"/>
    <n v="290982"/>
    <n v="210082"/>
    <n v="1365346"/>
    <n v="667723"/>
    <n v="2243151"/>
    <n v="1271988"/>
    <n v="672003"/>
    <n v="156775"/>
    <n v="129872"/>
    <n v="2243563"/>
    <n v="-412"/>
    <n v="7.7088995195579111"/>
    <s v="bill clinton"/>
  </r>
  <r>
    <x v="49"/>
    <x v="7"/>
    <n v="877165"/>
    <n v="354829"/>
    <n v="4292527"/>
    <n v="3200996"/>
    <n v="7848352"/>
    <n v="4225688"/>
    <n v="2316000"/>
    <n v="265155"/>
    <n v="958597"/>
    <n v="8183251"/>
    <n v="-334899"/>
    <n v="8.9474067022738026"/>
    <s v="bill clinton"/>
  </r>
  <r>
    <x v="50"/>
    <x v="7"/>
    <n v="91883"/>
    <n v="66085"/>
    <n v="408356"/>
    <n v="312882"/>
    <n v="787323"/>
    <n v="417424"/>
    <n v="242832"/>
    <n v="24899"/>
    <n v="70579"/>
    <n v="769923"/>
    <n v="17400"/>
    <n v="8.5687559178520516"/>
    <s v="bill clinton"/>
  </r>
  <r>
    <x v="0"/>
    <x v="8"/>
    <n v="728532"/>
    <n v="466150"/>
    <n v="2879636"/>
    <n v="1487160"/>
    <n v="4832946"/>
    <n v="2656393"/>
    <n v="1374265"/>
    <n v="426481"/>
    <n v="540284"/>
    <n v="5086045"/>
    <n v="-253099"/>
    <n v="6.6338143005386172"/>
    <s v="george w bush"/>
  </r>
  <r>
    <x v="1"/>
    <x v="8"/>
    <n v="131985"/>
    <n v="229297"/>
    <n v="732985"/>
    <n v="363216"/>
    <n v="1325498"/>
    <n v="701053"/>
    <n v="479510"/>
    <n v="48312"/>
    <n v="150279"/>
    <n v="1402839"/>
    <n v="-77341"/>
    <n v="10.042792741599424"/>
    <s v="george w bush"/>
  </r>
  <r>
    <x v="2"/>
    <x v="8"/>
    <n v="834387"/>
    <n v="580043"/>
    <n v="2729793"/>
    <n v="2606506"/>
    <n v="5916342"/>
    <n v="2538936"/>
    <n v="1701945"/>
    <n v="269157"/>
    <n v="1035457"/>
    <n v="5858385"/>
    <n v="57957"/>
    <n v="7.0906449884765701"/>
    <s v="george w bush"/>
  </r>
  <r>
    <x v="3"/>
    <x v="8"/>
    <n v="449693"/>
    <n v="274406"/>
    <n v="2135281"/>
    <n v="564901"/>
    <n v="2974588"/>
    <n v="1616883"/>
    <n v="877225"/>
    <n v="153300"/>
    <n v="235346"/>
    <n v="2951677"/>
    <n v="22911"/>
    <n v="6.6147082565216717"/>
    <s v="george w bush"/>
  </r>
  <r>
    <x v="4"/>
    <x v="8"/>
    <n v="6045030"/>
    <n v="4280358"/>
    <n v="31374889"/>
    <n v="17633696"/>
    <n v="53288943"/>
    <n v="26641811"/>
    <n v="14127664"/>
    <n v="2570224"/>
    <n v="6755895"/>
    <n v="52082540"/>
    <n v="1206403"/>
    <n v="8.8153314375611043"/>
    <s v="george w bush"/>
  </r>
  <r>
    <x v="5"/>
    <x v="8"/>
    <n v="723696"/>
    <n v="292518"/>
    <n v="2222723"/>
    <n v="2857543"/>
    <n v="5372784"/>
    <n v="2709184"/>
    <n v="1844900"/>
    <n v="209212"/>
    <n v="672080"/>
    <n v="5727966"/>
    <n v="-355182"/>
    <n v="7.4240896730118724"/>
    <s v="george w bush"/>
  </r>
  <r>
    <x v="6"/>
    <x v="8"/>
    <n v="537521"/>
    <n v="256685"/>
    <n v="2389572"/>
    <n v="3685312"/>
    <n v="6331569"/>
    <n v="3360042"/>
    <n v="1748476"/>
    <n v="231240"/>
    <n v="385785"/>
    <n v="5987680"/>
    <n v="343889"/>
    <n v="11.779203045090332"/>
    <s v="george w bush"/>
  </r>
  <r>
    <x v="7"/>
    <x v="8"/>
    <n v="112055"/>
    <n v="77483"/>
    <n v="754926"/>
    <n v="321422"/>
    <n v="1153831"/>
    <n v="613955"/>
    <n v="349525"/>
    <n v="45976"/>
    <n v="132922"/>
    <n v="1175717"/>
    <n v="-21886"/>
    <n v="10.297005934585695"/>
    <s v="george w bush"/>
  </r>
  <r>
    <x v="8"/>
    <x v="8"/>
    <n v="68925"/>
    <n v="114876"/>
    <n v="0"/>
    <n v="927385"/>
    <n v="1042261"/>
    <n v="412276"/>
    <n v="394656"/>
    <n v="35108"/>
    <n v="184106"/>
    <n v="1026146"/>
    <n v="16115"/>
    <n v="15.121668480232136"/>
    <s v="george w bush"/>
  </r>
  <r>
    <x v="9"/>
    <x v="8"/>
    <n v="2431884"/>
    <n v="1563902"/>
    <n v="9120855"/>
    <n v="7782333"/>
    <n v="18467090"/>
    <n v="8412975"/>
    <n v="5514993"/>
    <n v="1197780"/>
    <n v="2868679"/>
    <n v="18389394"/>
    <n v="77696"/>
    <n v="7.5937380236886298"/>
    <s v="george w bush"/>
  </r>
  <r>
    <x v="10"/>
    <x v="8"/>
    <n v="1444937"/>
    <n v="758799"/>
    <n v="5945868"/>
    <n v="5567295"/>
    <n v="12271962"/>
    <n v="6336556"/>
    <n v="3131291"/>
    <n v="566956"/>
    <n v="1620496"/>
    <n v="11853800"/>
    <n v="418162"/>
    <n v="8.4930775528621663"/>
    <s v="george w bush"/>
  </r>
  <r>
    <x v="11"/>
    <x v="8"/>
    <n v="184360"/>
    <n v="140953"/>
    <n v="1511318"/>
    <n v="30061"/>
    <n v="1682332"/>
    <n v="732512"/>
    <n v="412203"/>
    <n v="105505"/>
    <n v="112944"/>
    <n v="1363164"/>
    <n v="319168"/>
    <n v="9.1252549359947928"/>
    <s v="george w bush"/>
  </r>
  <r>
    <x v="12"/>
    <x v="8"/>
    <n v="243926"/>
    <n v="123520"/>
    <n v="964414"/>
    <n v="483414"/>
    <n v="1571348"/>
    <n v="853733"/>
    <n v="461819"/>
    <n v="64896"/>
    <n v="124442"/>
    <n v="1535485"/>
    <n v="35863"/>
    <n v="6.4419045120241387"/>
    <s v="george w bush"/>
  </r>
  <r>
    <x v="13"/>
    <x v="8"/>
    <n v="2025249"/>
    <n v="1411096"/>
    <n v="6637462"/>
    <n v="10485814"/>
    <n v="18534372"/>
    <n v="9317202"/>
    <n v="5702703"/>
    <n v="664402"/>
    <n v="2637635"/>
    <n v="19337580"/>
    <n v="-803208"/>
    <n v="9.151650982175525"/>
    <s v="george w bush"/>
  </r>
  <r>
    <x v="14"/>
    <x v="8"/>
    <n v="987854"/>
    <n v="444861"/>
    <n v="4590018"/>
    <n v="4089869"/>
    <n v="9124748"/>
    <n v="4364661"/>
    <n v="2553481"/>
    <n v="395908"/>
    <n v="832585"/>
    <n v="8991877"/>
    <n v="132871"/>
    <n v="9.236939871681443"/>
    <s v="george w bush"/>
  </r>
  <r>
    <x v="15"/>
    <x v="8"/>
    <n v="495080"/>
    <n v="239495"/>
    <n v="1943702"/>
    <n v="1884913"/>
    <n v="4068110"/>
    <n v="1994331"/>
    <n v="1171278"/>
    <n v="271596"/>
    <n v="405205"/>
    <n v="4211493"/>
    <n v="-143383"/>
    <n v="8.2170760281166686"/>
    <s v="george w bush"/>
  </r>
  <r>
    <x v="16"/>
    <x v="8"/>
    <n v="468347"/>
    <n v="238960"/>
    <n v="2253677"/>
    <n v="1189208"/>
    <n v="3681845"/>
    <n v="1721113"/>
    <n v="1159966"/>
    <n v="220701"/>
    <n v="209716"/>
    <n v="3491029"/>
    <n v="190816"/>
    <n v="7.8613613410569512"/>
    <s v="george w bush"/>
  </r>
  <r>
    <x v="17"/>
    <x v="8"/>
    <n v="643730"/>
    <n v="446180"/>
    <n v="2727410"/>
    <n v="1362543"/>
    <n v="4536133"/>
    <n v="2467964"/>
    <n v="1372283"/>
    <n v="254444"/>
    <n v="156395"/>
    <n v="4350588"/>
    <n v="185545"/>
    <n v="7.0466391188852473"/>
    <s v="george w bush"/>
  </r>
  <r>
    <x v="18"/>
    <x v="8"/>
    <n v="737223"/>
    <n v="577645"/>
    <n v="2425436"/>
    <n v="1979288"/>
    <n v="4982369"/>
    <n v="2654239"/>
    <n v="1457593"/>
    <n v="316925"/>
    <n v="409235"/>
    <n v="4939894"/>
    <n v="42475"/>
    <n v="6.7582929452824994"/>
    <s v="george w bush"/>
  </r>
  <r>
    <x v="19"/>
    <x v="8"/>
    <n v="207171"/>
    <n v="112074"/>
    <n v="812384"/>
    <n v="990093"/>
    <n v="1914551"/>
    <n v="1118171"/>
    <n v="513216"/>
    <n v="79883"/>
    <n v="149225"/>
    <n v="1958646"/>
    <n v="-44095"/>
    <n v="9.2414044436721348"/>
    <s v="george w bush"/>
  </r>
  <r>
    <x v="20"/>
    <x v="8"/>
    <n v="852920"/>
    <n v="467001"/>
    <n v="2928704"/>
    <n v="4468585"/>
    <n v="7864290"/>
    <n v="4172982"/>
    <n v="2366854"/>
    <n v="369293"/>
    <n v="813068"/>
    <n v="7981362"/>
    <n v="-117072"/>
    <n v="9.2204309900107866"/>
    <s v="george w bush"/>
  </r>
  <r>
    <x v="21"/>
    <x v="8"/>
    <n v="965934"/>
    <n v="490388"/>
    <n v="4328575"/>
    <n v="5794366"/>
    <n v="10613329"/>
    <n v="6135199"/>
    <n v="2711995"/>
    <n v="338708"/>
    <n v="944333"/>
    <n v="10572138"/>
    <n v="41191"/>
    <n v="10.98763373066897"/>
    <s v="george w bush"/>
  </r>
  <r>
    <x v="22"/>
    <x v="8"/>
    <n v="1705088"/>
    <n v="1090642"/>
    <n v="10480592"/>
    <n v="5201185"/>
    <n v="16772419"/>
    <n v="8136476"/>
    <n v="5430837"/>
    <n v="795607"/>
    <n v="2007947"/>
    <n v="17573761"/>
    <n v="-801342"/>
    <n v="9.8366881943923126"/>
    <s v="george w bush"/>
  </r>
  <r>
    <x v="23"/>
    <x v="8"/>
    <n v="836386"/>
    <n v="350797"/>
    <n v="4694722"/>
    <n v="2791098"/>
    <n v="7836617"/>
    <n v="3981906"/>
    <n v="2112589"/>
    <n v="569072"/>
    <n v="964810"/>
    <n v="8221636"/>
    <n v="-385019"/>
    <n v="9.3696176167463356"/>
    <s v="george w bush"/>
  </r>
  <r>
    <x v="24"/>
    <x v="8"/>
    <n v="496513"/>
    <n v="385896"/>
    <n v="1519788"/>
    <n v="917467"/>
    <n v="2823151"/>
    <n v="1548979"/>
    <n v="847817"/>
    <n v="190656"/>
    <n v="282202"/>
    <n v="2930393"/>
    <n v="-107242"/>
    <n v="5.6859558561407253"/>
    <s v="george w bush"/>
  </r>
  <r>
    <x v="25"/>
    <x v="8"/>
    <n v="911673"/>
    <n v="464119"/>
    <n v="3272289"/>
    <n v="3345375"/>
    <n v="7081783"/>
    <n v="3659465"/>
    <n v="2100767"/>
    <n v="402233"/>
    <n v="715516"/>
    <n v="7100685"/>
    <n v="-18902"/>
    <n v="7.7678981389160366"/>
    <s v="george w bush"/>
  </r>
  <r>
    <x v="26"/>
    <x v="8"/>
    <n v="154700"/>
    <n v="128783"/>
    <n v="537866"/>
    <n v="473310"/>
    <n v="1139959"/>
    <n v="638218"/>
    <n v="354844"/>
    <n v="44456"/>
    <n v="73732"/>
    <n v="1129098"/>
    <n v="10861"/>
    <n v="7.3688364576599872"/>
    <s v="george w bush"/>
  </r>
  <r>
    <x v="27"/>
    <x v="8"/>
    <n v="285331"/>
    <n v="166068"/>
    <n v="806280"/>
    <n v="1383026"/>
    <n v="2355374"/>
    <n v="1256013"/>
    <n v="634842"/>
    <n v="100439"/>
    <n v="278832"/>
    <n v="2344564"/>
    <n v="10810"/>
    <n v="8.254882925444484"/>
    <s v="george w bush"/>
  </r>
  <r>
    <x v="28"/>
    <x v="8"/>
    <n v="339451"/>
    <n v="118318"/>
    <n v="1438406"/>
    <n v="825173"/>
    <n v="2381897"/>
    <n v="1171360"/>
    <n v="734647"/>
    <n v="76426"/>
    <n v="575873"/>
    <n v="2692840"/>
    <n v="-310943"/>
    <n v="7.0169096570639065"/>
    <s v="george w bush"/>
  </r>
  <r>
    <x v="29"/>
    <x v="8"/>
    <n v="204721"/>
    <n v="76689"/>
    <n v="884225"/>
    <n v="796914"/>
    <n v="1757828"/>
    <n v="937479"/>
    <n v="486152"/>
    <n v="53143"/>
    <n v="166814"/>
    <n v="1796043"/>
    <n v="-38215"/>
    <n v="8.5864566898364121"/>
    <s v="george w bush"/>
  </r>
  <r>
    <x v="30"/>
    <x v="8"/>
    <n v="1301195"/>
    <n v="620507"/>
    <n v="6617681"/>
    <n v="9616707"/>
    <n v="16854895"/>
    <n v="8782754"/>
    <n v="5499870"/>
    <n v="610241"/>
    <n v="1466889"/>
    <n v="17144456"/>
    <n v="-289561"/>
    <n v="12.953396685354617"/>
    <s v="george w bush"/>
  </r>
  <r>
    <x v="31"/>
    <x v="8"/>
    <n v="319524"/>
    <n v="327191"/>
    <n v="1691663"/>
    <n v="354289"/>
    <n v="2373143"/>
    <n v="1096488"/>
    <n v="761848"/>
    <n v="114558"/>
    <n v="308741"/>
    <n v="2315182"/>
    <n v="57961"/>
    <n v="7.4271197155769206"/>
    <s v="george w bush"/>
  </r>
  <r>
    <x v="32"/>
    <x v="8"/>
    <n v="2856277"/>
    <n v="1912495"/>
    <n v="16032781"/>
    <n v="16428291"/>
    <n v="34373567"/>
    <n v="22052316"/>
    <n v="9100764"/>
    <n v="1157116"/>
    <n v="4579196"/>
    <n v="38062603"/>
    <n v="-3689036"/>
    <n v="12.034395473548258"/>
    <s v="george w bush"/>
  </r>
  <r>
    <x v="33"/>
    <x v="8"/>
    <n v="1277013"/>
    <n v="661215"/>
    <n v="6065716"/>
    <n v="2943689"/>
    <n v="9670620"/>
    <n v="5187906"/>
    <n v="2587298"/>
    <n v="508494"/>
    <n v="1307270"/>
    <n v="9807815"/>
    <n v="-137195"/>
    <n v="7.5728438159987412"/>
    <s v="george w bush"/>
  </r>
  <r>
    <x v="34"/>
    <x v="8"/>
    <n v="108788"/>
    <n v="102694"/>
    <n v="301755"/>
    <n v="413690"/>
    <n v="818139"/>
    <n v="419201"/>
    <n v="218137"/>
    <n v="58449"/>
    <n v="57760"/>
    <n v="814838"/>
    <n v="3301"/>
    <n v="7.5204893922123768"/>
    <s v="george w bush"/>
  </r>
  <r>
    <x v="35"/>
    <x v="8"/>
    <n v="1821546"/>
    <n v="956899"/>
    <n v="7088781"/>
    <n v="8648165"/>
    <n v="16693845"/>
    <n v="8001840"/>
    <n v="5327100"/>
    <n v="769489"/>
    <n v="1712711"/>
    <n v="16282257"/>
    <n v="411588"/>
    <n v="9.1646573844415684"/>
    <s v="george w bush"/>
  </r>
  <r>
    <x v="36"/>
    <x v="8"/>
    <n v="623110"/>
    <n v="419762"/>
    <n v="2394346"/>
    <n v="1443020"/>
    <n v="4257128"/>
    <n v="2119420"/>
    <n v="1386368"/>
    <n v="417849"/>
    <n v="322947"/>
    <n v="4288405"/>
    <n v="-31277"/>
    <n v="6.8320649644525044"/>
    <s v="george w bush"/>
  </r>
  <r>
    <x v="37"/>
    <x v="8"/>
    <n v="544756"/>
    <n v="327582"/>
    <n v="2565977"/>
    <n v="1668389"/>
    <n v="4561948"/>
    <n v="2435402"/>
    <n v="1553819"/>
    <n v="160650"/>
    <n v="419442"/>
    <n v="4715944"/>
    <n v="-153996"/>
    <n v="8.3742960150966663"/>
    <s v="george w bush"/>
  </r>
  <r>
    <x v="38"/>
    <x v="8"/>
    <n v="1771473"/>
    <n v="1083862"/>
    <n v="6305118"/>
    <n v="10404017"/>
    <n v="17792997"/>
    <n v="9182658"/>
    <n v="5142302"/>
    <n v="708895"/>
    <n v="1869506"/>
    <n v="18666522"/>
    <n v="-873525"/>
    <n v="10.044181875761019"/>
    <s v="george w bush"/>
  </r>
  <r>
    <x v="39"/>
    <x v="8"/>
    <n v="156275"/>
    <n v="88341"/>
    <n v="663991"/>
    <n v="840290"/>
    <n v="1592622"/>
    <n v="920848"/>
    <n v="464571"/>
    <n v="49573"/>
    <n v="27392"/>
    <n v="1504125"/>
    <n v="88497"/>
    <n v="10.191150215965445"/>
    <s v="george w bush"/>
  </r>
  <r>
    <x v="40"/>
    <x v="8"/>
    <n v="676681"/>
    <n v="430966"/>
    <n v="2924025"/>
    <n v="2082624"/>
    <n v="5437615"/>
    <n v="2660503"/>
    <n v="1545738"/>
    <n v="297845"/>
    <n v="843817"/>
    <n v="5492539"/>
    <n v="-54924"/>
    <n v="8.035714021821212"/>
    <s v="george w bush"/>
  </r>
  <r>
    <x v="41"/>
    <x v="8"/>
    <n v="127986"/>
    <n v="104645"/>
    <n v="316617"/>
    <n v="465399"/>
    <n v="886661"/>
    <n v="471683"/>
    <n v="265808"/>
    <n v="39681"/>
    <n v="143663"/>
    <n v="950595"/>
    <n v="-63934"/>
    <n v="6.9277967902739359"/>
    <s v="george w bush"/>
  </r>
  <r>
    <x v="42"/>
    <x v="8"/>
    <n v="895839"/>
    <n v="494851"/>
    <n v="2494453"/>
    <n v="2571518"/>
    <n v="5560822"/>
    <n v="3282993"/>
    <n v="1556508"/>
    <n v="323329"/>
    <n v="868777"/>
    <n v="6165661"/>
    <n v="-604839"/>
    <n v="6.2073899439519824"/>
    <s v="george w bush"/>
  </r>
  <r>
    <x v="43"/>
    <x v="8"/>
    <n v="4021535"/>
    <n v="2631160"/>
    <n v="12688089"/>
    <n v="15549595"/>
    <n v="30868844"/>
    <n v="15916451"/>
    <n v="9050782"/>
    <n v="1476787"/>
    <n v="4898465"/>
    <n v="33201450"/>
    <n v="-2332606"/>
    <n v="7.6758859490219526"/>
    <s v="george w bush"/>
  </r>
  <r>
    <x v="44"/>
    <x v="8"/>
    <n v="477380"/>
    <n v="228659"/>
    <n v="1588164"/>
    <n v="924948"/>
    <n v="2741771"/>
    <n v="1438459"/>
    <n v="653354"/>
    <n v="200475"/>
    <n v="311553"/>
    <n v="2669621"/>
    <n v="72150"/>
    <n v="5.7433721563534288"/>
    <s v="george w bush"/>
  </r>
  <r>
    <x v="45"/>
    <x v="8"/>
    <n v="97715"/>
    <n v="60383"/>
    <n v="732580"/>
    <n v="507310"/>
    <n v="1300273"/>
    <n v="595191"/>
    <n v="303287"/>
    <n v="28777"/>
    <n v="62053"/>
    <n v="1306513"/>
    <n v="-6240"/>
    <n v="13.306790155042727"/>
    <s v="george w bush"/>
  </r>
  <r>
    <x v="46"/>
    <x v="8"/>
    <n v="1143807"/>
    <n v="531724"/>
    <n v="3976620"/>
    <n v="4985518"/>
    <n v="9493862"/>
    <n v="5142049"/>
    <n v="2865861"/>
    <n v="378979"/>
    <n v="1113113"/>
    <n v="9862715"/>
    <n v="-368853"/>
    <n v="8.3002307207422223"/>
    <s v="george w bush"/>
  </r>
  <r>
    <x v="47"/>
    <x v="8"/>
    <n v="1004843"/>
    <n v="561773"/>
    <n v="5032514"/>
    <n v="2341750"/>
    <n v="7936037"/>
    <n v="3984476"/>
    <n v="2330122"/>
    <n v="367295"/>
    <n v="1028063"/>
    <n v="8026334"/>
    <n v="-90297"/>
    <n v="7.8977880126547131"/>
    <s v="george w bush"/>
  </r>
  <r>
    <x v="48"/>
    <x v="8"/>
    <n v="285785"/>
    <n v="244971"/>
    <n v="1388046"/>
    <n v="688714"/>
    <n v="2321731"/>
    <n v="1306105"/>
    <n v="699263"/>
    <n v="159933"/>
    <n v="131916"/>
    <n v="2310098"/>
    <n v="11633"/>
    <n v="8.1240477981699524"/>
    <s v="george w bush"/>
  </r>
  <r>
    <x v="49"/>
    <x v="8"/>
    <n v="875569"/>
    <n v="398365"/>
    <n v="4517924"/>
    <n v="3447615"/>
    <n v="8363904"/>
    <n v="4434212"/>
    <n v="2495299"/>
    <n v="280656"/>
    <n v="943973"/>
    <n v="8574804"/>
    <n v="-210900"/>
    <n v="9.5525355511672974"/>
    <s v="george w bush"/>
  </r>
  <r>
    <x v="50"/>
    <x v="8"/>
    <n v="89711"/>
    <n v="69172"/>
    <n v="403021"/>
    <n v="332104"/>
    <n v="804297"/>
    <n v="426072"/>
    <n v="254937"/>
    <n v="24913"/>
    <n v="67913"/>
    <n v="787949"/>
    <n v="16348"/>
    <n v="8.9654223004982665"/>
    <s v="george w bush"/>
  </r>
  <r>
    <x v="0"/>
    <x v="9"/>
    <n v="726367"/>
    <n v="508425"/>
    <n v="3010983"/>
    <n v="1609151"/>
    <n v="5128559"/>
    <n v="2720735"/>
    <n v="1414594"/>
    <n v="418949"/>
    <n v="496146"/>
    <n v="5147821"/>
    <n v="-19262"/>
    <n v="7.0605616719922573"/>
    <s v="george w bush"/>
  </r>
  <r>
    <x v="1"/>
    <x v="9"/>
    <n v="133010"/>
    <n v="249222"/>
    <n v="773418"/>
    <n v="355127"/>
    <n v="1377767"/>
    <n v="747223"/>
    <n v="485124"/>
    <n v="50601"/>
    <n v="215409"/>
    <n v="1523327"/>
    <n v="-145560"/>
    <n v="10.358371551011203"/>
    <s v="george w bush"/>
  </r>
  <r>
    <x v="2"/>
    <x v="9"/>
    <n v="859588"/>
    <n v="619869"/>
    <n v="2825228"/>
    <n v="2747125"/>
    <n v="6192222"/>
    <n v="2659448"/>
    <n v="1833852"/>
    <n v="286945"/>
    <n v="966925"/>
    <n v="6018188"/>
    <n v="174034"/>
    <n v="7.20370921883507"/>
    <s v="george w bush"/>
  </r>
  <r>
    <x v="3"/>
    <x v="9"/>
    <n v="449161"/>
    <n v="331069"/>
    <n v="2334551"/>
    <n v="482301"/>
    <n v="3147921"/>
    <n v="1697645"/>
    <n v="910208"/>
    <n v="165003"/>
    <n v="239177"/>
    <n v="3087453"/>
    <n v="60468"/>
    <n v="7.0084468598119605"/>
    <s v="george w bush"/>
  </r>
  <r>
    <x v="4"/>
    <x v="9"/>
    <n v="6136915"/>
    <n v="5084409"/>
    <n v="31005317"/>
    <n v="18637330"/>
    <n v="54727056"/>
    <n v="28593157"/>
    <n v="15568570"/>
    <n v="2882414"/>
    <n v="6998522"/>
    <n v="56464225"/>
    <n v="-1737169"/>
    <n v="8.9176819297643846"/>
    <s v="george w bush"/>
  </r>
  <r>
    <x v="5"/>
    <x v="9"/>
    <n v="741319"/>
    <n v="338856"/>
    <n v="2460333"/>
    <n v="3050399"/>
    <n v="5849588"/>
    <n v="2963406"/>
    <n v="1967267"/>
    <n v="225545"/>
    <n v="779315"/>
    <n v="6237142"/>
    <n v="-387554"/>
    <n v="7.8907838595800186"/>
    <s v="george w bush"/>
  </r>
  <r>
    <x v="6"/>
    <x v="9"/>
    <n v="543829"/>
    <n v="288620"/>
    <n v="2490036"/>
    <n v="3865678"/>
    <n v="6644334"/>
    <n v="3570517"/>
    <n v="1847167"/>
    <n v="241930"/>
    <n v="542302"/>
    <n v="6475918"/>
    <n v="168416"/>
    <n v="12.217689751741815"/>
    <s v="george w bush"/>
  </r>
  <r>
    <x v="7"/>
    <x v="9"/>
    <n v="111331"/>
    <n v="86532"/>
    <n v="764350"/>
    <n v="329373"/>
    <n v="1180255"/>
    <n v="645895"/>
    <n v="352551"/>
    <n v="51060"/>
    <n v="154186"/>
    <n v="1246284"/>
    <n v="-66029"/>
    <n v="10.60131499761971"/>
    <s v="george w bush"/>
  </r>
  <r>
    <x v="8"/>
    <x v="9"/>
    <n v="68449"/>
    <n v="141514"/>
    <n v="0"/>
    <n v="996612"/>
    <n v="1138126"/>
    <n v="452905"/>
    <n v="431693"/>
    <n v="42192"/>
    <n v="218894"/>
    <n v="1145684"/>
    <n v="-7558"/>
    <n v="16.627357594705547"/>
    <s v="george w bush"/>
  </r>
  <r>
    <x v="9"/>
    <x v="9"/>
    <n v="2500179"/>
    <n v="1762460"/>
    <n v="8542871"/>
    <n v="8236358"/>
    <n v="18541689"/>
    <n v="8781232"/>
    <n v="5589428"/>
    <n v="1245146"/>
    <n v="2999914"/>
    <n v="19051049"/>
    <n v="-509360"/>
    <n v="7.4161446040463499"/>
    <s v="george w bush"/>
  </r>
  <r>
    <x v="10"/>
    <x v="9"/>
    <n v="1470634"/>
    <n v="904826"/>
    <n v="6361710"/>
    <n v="5775693"/>
    <n v="13042229"/>
    <n v="6894589"/>
    <n v="3341604"/>
    <n v="616115"/>
    <n v="1659378"/>
    <n v="12690343"/>
    <n v="351886"/>
    <n v="8.8684397341554728"/>
    <s v="george w bush"/>
  </r>
  <r>
    <x v="11"/>
    <x v="9"/>
    <n v="184546"/>
    <n v="170152"/>
    <n v="1684226"/>
    <n v="35222"/>
    <n v="1889600"/>
    <n v="815123"/>
    <n v="457784"/>
    <n v="121615"/>
    <n v="42115"/>
    <n v="1436637"/>
    <n v="452963"/>
    <n v="10.239181559069284"/>
    <s v="george w bush"/>
  </r>
  <r>
    <x v="12"/>
    <x v="9"/>
    <n v="244937"/>
    <n v="138930"/>
    <n v="988386"/>
    <n v="498128"/>
    <n v="1625444"/>
    <n v="896815"/>
    <n v="499035"/>
    <n v="67785"/>
    <n v="167918"/>
    <n v="1666027"/>
    <n v="-40583"/>
    <n v="6.6361717502868087"/>
    <s v="george w bush"/>
  </r>
  <r>
    <x v="13"/>
    <x v="9"/>
    <n v="2047836"/>
    <n v="1438287"/>
    <n v="6808150"/>
    <n v="10838117"/>
    <n v="19084554"/>
    <n v="9904454"/>
    <n v="6025120"/>
    <n v="683101"/>
    <n v="2897117"/>
    <n v="20563001"/>
    <n v="-1478447"/>
    <n v="9.3193761609816406"/>
    <s v="george w bush"/>
  </r>
  <r>
    <x v="14"/>
    <x v="9"/>
    <n v="994348"/>
    <n v="523331"/>
    <n v="4446730"/>
    <n v="4303896"/>
    <n v="9273957"/>
    <n v="4586033"/>
    <n v="2650367"/>
    <n v="365778"/>
    <n v="875596"/>
    <n v="9353054"/>
    <n v="-79097"/>
    <n v="9.3266713464501354"/>
    <s v="george w bush"/>
  </r>
  <r>
    <x v="15"/>
    <x v="9"/>
    <n v="485932"/>
    <n v="273857"/>
    <n v="1951680"/>
    <n v="1965680"/>
    <n v="4191217"/>
    <n v="2109878"/>
    <n v="1180608"/>
    <n v="278099"/>
    <n v="459382"/>
    <n v="4418238"/>
    <n v="-227021"/>
    <n v="8.6251100977091451"/>
    <s v="george w bush"/>
  </r>
  <r>
    <x v="16"/>
    <x v="9"/>
    <n v="470204"/>
    <n v="282329"/>
    <n v="2281992"/>
    <n v="1258940"/>
    <n v="3823261"/>
    <n v="1958937"/>
    <n v="1195259"/>
    <n v="166405"/>
    <n v="231630"/>
    <n v="3690815"/>
    <n v="132446"/>
    <n v="8.131068642546639"/>
    <s v="george w bush"/>
  </r>
  <r>
    <x v="17"/>
    <x v="9"/>
    <n v="654363"/>
    <n v="486226"/>
    <n v="2743882"/>
    <n v="1390917"/>
    <n v="4621025"/>
    <n v="2598897"/>
    <n v="1424273"/>
    <n v="277021"/>
    <n v="146218"/>
    <n v="4541670"/>
    <n v="79355"/>
    <n v="7.0618678012051417"/>
    <s v="george w bush"/>
  </r>
  <r>
    <x v="18"/>
    <x v="9"/>
    <n v="725027"/>
    <n v="667687"/>
    <n v="2536111"/>
    <n v="2025440"/>
    <n v="5229238"/>
    <n v="2882613"/>
    <n v="1536497"/>
    <n v="329637"/>
    <n v="443002"/>
    <n v="5298267"/>
    <n v="-69029"/>
    <n v="7.2124734665053856"/>
    <s v="george w bush"/>
  </r>
  <r>
    <x v="19"/>
    <x v="9"/>
    <n v="205344"/>
    <n v="141528"/>
    <n v="853761"/>
    <n v="1046697"/>
    <n v="2041986"/>
    <n v="1180701"/>
    <n v="548552"/>
    <n v="78092"/>
    <n v="140092"/>
    <n v="2057022"/>
    <n v="-15036"/>
    <n v="9.9442204301075261"/>
    <s v="george w bush"/>
  </r>
  <r>
    <x v="20"/>
    <x v="9"/>
    <n v="860640"/>
    <n v="527311"/>
    <n v="3133775"/>
    <n v="4769577"/>
    <n v="8430663"/>
    <n v="4482809"/>
    <n v="2469485"/>
    <n v="392195"/>
    <n v="941083"/>
    <n v="8568446"/>
    <n v="-137783"/>
    <n v="9.7958066090351359"/>
    <s v="george w bush"/>
  </r>
  <r>
    <x v="21"/>
    <x v="9"/>
    <n v="959641"/>
    <n v="600037"/>
    <n v="4681737"/>
    <n v="5935311"/>
    <n v="11217085"/>
    <n v="6256148"/>
    <n v="3256542"/>
    <n v="351743"/>
    <n v="1154305"/>
    <n v="11507438"/>
    <n v="-290353"/>
    <n v="11.68883467880176"/>
    <s v="george w bush"/>
  </r>
  <r>
    <x v="22"/>
    <x v="9"/>
    <n v="1724961"/>
    <n v="1254550"/>
    <n v="11203813"/>
    <n v="5597492"/>
    <n v="18055855"/>
    <n v="8402799"/>
    <n v="5841256"/>
    <n v="862090"/>
    <n v="2353031"/>
    <n v="18881772"/>
    <n v="-825917"/>
    <n v="10.467398973078232"/>
    <s v="george w bush"/>
  </r>
  <r>
    <x v="23"/>
    <x v="9"/>
    <n v="832265"/>
    <n v="409915"/>
    <n v="4771002"/>
    <n v="2884125"/>
    <n v="8065042"/>
    <n v="4113812"/>
    <n v="2071915"/>
    <n v="595228"/>
    <n v="1283085"/>
    <n v="8716123"/>
    <n v="-651081"/>
    <n v="9.6904735871387118"/>
    <s v="george w bush"/>
  </r>
  <r>
    <x v="24"/>
    <x v="9"/>
    <n v="492198"/>
    <n v="438583"/>
    <n v="1639832"/>
    <n v="951144"/>
    <n v="3029559"/>
    <n v="1586661"/>
    <n v="875637"/>
    <n v="196509"/>
    <n v="299474"/>
    <n v="3026111"/>
    <n v="3448"/>
    <n v="6.155163166042934"/>
    <s v="george w bush"/>
  </r>
  <r>
    <x v="25"/>
    <x v="9"/>
    <n v="909918"/>
    <n v="544538"/>
    <n v="3347137"/>
    <n v="3563864"/>
    <n v="7455539"/>
    <n v="3901665"/>
    <n v="2224948"/>
    <n v="432144"/>
    <n v="828732"/>
    <n v="7636924"/>
    <n v="-181385"/>
    <n v="8.1936383278493228"/>
    <s v="george w bush"/>
  </r>
  <r>
    <x v="26"/>
    <x v="9"/>
    <n v="151751"/>
    <n v="151981"/>
    <n v="554360"/>
    <n v="462458"/>
    <n v="1168799"/>
    <n v="662030"/>
    <n v="361751"/>
    <n v="47877"/>
    <n v="70448"/>
    <n v="1163960"/>
    <n v="4839"/>
    <n v="7.7020843355233248"/>
    <s v="george w bush"/>
  </r>
  <r>
    <x v="27"/>
    <x v="9"/>
    <n v="283789"/>
    <n v="199359"/>
    <n v="879775"/>
    <n v="1449178"/>
    <n v="2528312"/>
    <n v="1338653"/>
    <n v="667614"/>
    <n v="107557"/>
    <n v="365430"/>
    <n v="2562812"/>
    <n v="-34500"/>
    <n v="8.9091261465384495"/>
    <s v="george w bush"/>
  </r>
  <r>
    <x v="28"/>
    <x v="9"/>
    <n v="354869"/>
    <n v="152525"/>
    <n v="1582993"/>
    <n v="856546"/>
    <n v="2592064"/>
    <n v="1343669"/>
    <n v="738868"/>
    <n v="87437"/>
    <n v="604874"/>
    <n v="2913023"/>
    <n v="-320959"/>
    <n v="7.3042841161104519"/>
    <s v="george w bush"/>
  </r>
  <r>
    <x v="29"/>
    <x v="9"/>
    <n v="203072"/>
    <n v="85440"/>
    <n v="943592"/>
    <n v="858083"/>
    <n v="1887115"/>
    <n v="1047490"/>
    <n v="523976"/>
    <n v="57559"/>
    <n v="186830"/>
    <n v="1956047"/>
    <n v="-68932"/>
    <n v="9.292837023321777"/>
    <s v="george w bush"/>
  </r>
  <r>
    <x v="30"/>
    <x v="9"/>
    <n v="1326196"/>
    <n v="720470"/>
    <n v="7336383"/>
    <n v="10014512"/>
    <n v="18071365"/>
    <n v="9328162"/>
    <n v="5983500"/>
    <n v="611449"/>
    <n v="1406121"/>
    <n v="18155147"/>
    <n v="-83782"/>
    <n v="13.626466223695441"/>
    <s v="george w bush"/>
  </r>
  <r>
    <x v="31"/>
    <x v="9"/>
    <n v="317548"/>
    <n v="352892"/>
    <n v="1832491"/>
    <n v="351878"/>
    <n v="2537261"/>
    <n v="1195658"/>
    <n v="814180"/>
    <n v="123712"/>
    <n v="373224"/>
    <n v="2542682"/>
    <n v="-5421"/>
    <n v="7.9901652663534328"/>
    <s v="george w bush"/>
  </r>
  <r>
    <x v="32"/>
    <x v="9"/>
    <n v="2846068"/>
    <n v="2206496"/>
    <n v="17337735"/>
    <n v="16203932"/>
    <n v="35748163"/>
    <n v="23167459"/>
    <n v="9379511"/>
    <n v="1183476"/>
    <n v="4809068"/>
    <n v="39585780"/>
    <n v="-3837617"/>
    <n v="12.560544231550335"/>
    <s v="george w bush"/>
  </r>
  <r>
    <x v="33"/>
    <x v="9"/>
    <n v="1296156"/>
    <n v="777970"/>
    <n v="5929203"/>
    <n v="2994058"/>
    <n v="9701231"/>
    <n v="5339340"/>
    <n v="2625671"/>
    <n v="523333"/>
    <n v="1133555"/>
    <n v="9882399"/>
    <n v="-181168"/>
    <n v="7.4846168208147787"/>
    <s v="george w bush"/>
  </r>
  <r>
    <x v="34"/>
    <x v="9"/>
    <n v="105936"/>
    <n v="111063"/>
    <n v="303280"/>
    <n v="432416"/>
    <n v="846759"/>
    <n v="435631"/>
    <n v="224356"/>
    <n v="58523"/>
    <n v="57468"/>
    <n v="838666"/>
    <n v="8093"/>
    <n v="7.9931184866334393"/>
    <s v="george w bush"/>
  </r>
  <r>
    <x v="35"/>
    <x v="9"/>
    <n v="1796603"/>
    <n v="982401"/>
    <n v="7811620"/>
    <n v="8795962"/>
    <n v="17589983"/>
    <n v="8477091"/>
    <n v="5665971"/>
    <n v="784876"/>
    <n v="2128307"/>
    <n v="17608944"/>
    <n v="-18961"/>
    <n v="9.7906899854892817"/>
    <s v="george w bush"/>
  </r>
  <r>
    <x v="36"/>
    <x v="9"/>
    <n v="622115"/>
    <n v="497834"/>
    <n v="2345888"/>
    <n v="1526693"/>
    <n v="4370415"/>
    <n v="2193731"/>
    <n v="1439564"/>
    <n v="445761"/>
    <n v="341768"/>
    <n v="4467944"/>
    <n v="-97529"/>
    <n v="7.0250918238589328"/>
    <s v="george w bush"/>
  </r>
  <r>
    <x v="37"/>
    <x v="9"/>
    <n v="549604"/>
    <n v="395295"/>
    <n v="2662513"/>
    <n v="1714795"/>
    <n v="4772603"/>
    <n v="2475697"/>
    <n v="1597299"/>
    <n v="171505"/>
    <n v="557041"/>
    <n v="4980466"/>
    <n v="-207863"/>
    <n v="8.6837122728364431"/>
    <s v="george w bush"/>
  </r>
  <r>
    <x v="38"/>
    <x v="9"/>
    <n v="1766513"/>
    <n v="1290818"/>
    <n v="6637673"/>
    <n v="10658252"/>
    <n v="18586743"/>
    <n v="9673879"/>
    <n v="5448465"/>
    <n v="757486"/>
    <n v="2252267"/>
    <n v="20018554"/>
    <n v="-1431811"/>
    <n v="10.521713115046422"/>
    <s v="george w bush"/>
  </r>
  <r>
    <x v="39"/>
    <x v="9"/>
    <n v="156624"/>
    <n v="96488"/>
    <n v="676371"/>
    <n v="860848"/>
    <n v="1633707"/>
    <n v="964169"/>
    <n v="484397"/>
    <n v="56173"/>
    <n v="27003"/>
    <n v="1600087"/>
    <n v="33620"/>
    <n v="10.430757738277659"/>
    <s v="george w bush"/>
  </r>
  <r>
    <x v="40"/>
    <x v="9"/>
    <n v="674347"/>
    <n v="494207"/>
    <n v="2857497"/>
    <n v="2275300"/>
    <n v="5627004"/>
    <n v="2832106"/>
    <n v="1620800"/>
    <n v="315248"/>
    <n v="956612"/>
    <n v="5897462"/>
    <n v="-270458"/>
    <n v="8.3443746320514514"/>
    <s v="george w bush"/>
  </r>
  <r>
    <x v="41"/>
    <x v="9"/>
    <n v="127129"/>
    <n v="127130"/>
    <n v="346086"/>
    <n v="457658"/>
    <n v="930874"/>
    <n v="485846"/>
    <n v="271549"/>
    <n v="42634"/>
    <n v="149374"/>
    <n v="981977"/>
    <n v="-51103"/>
    <n v="7.3222789450086134"/>
    <s v="george w bush"/>
  </r>
  <r>
    <x v="42"/>
    <x v="9"/>
    <n v="897695"/>
    <n v="550490"/>
    <n v="2544653"/>
    <n v="2690714"/>
    <n v="5785857"/>
    <n v="3478604"/>
    <n v="1624709"/>
    <n v="328546"/>
    <n v="762594"/>
    <n v="6363357"/>
    <n v="-577500"/>
    <n v="6.4452369680125212"/>
    <s v="george w bush"/>
  </r>
  <r>
    <x v="43"/>
    <x v="9"/>
    <n v="4112315"/>
    <n v="2941562"/>
    <n v="12930564"/>
    <n v="16930608"/>
    <n v="32802734"/>
    <n v="16826484"/>
    <n v="9580137"/>
    <n v="1582967"/>
    <n v="5399775"/>
    <n v="35668486"/>
    <n v="-2865752"/>
    <n v="7.9767075236211236"/>
    <s v="george w bush"/>
  </r>
  <r>
    <x v="44"/>
    <x v="9"/>
    <n v="480526"/>
    <n v="238599"/>
    <n v="1680625"/>
    <n v="945834"/>
    <n v="2865058"/>
    <n v="1534954"/>
    <n v="683525"/>
    <n v="200572"/>
    <n v="426219"/>
    <n v="2924051"/>
    <n v="-58993"/>
    <n v="5.9623371055884595"/>
    <s v="george w bush"/>
  </r>
  <r>
    <x v="45"/>
    <x v="9"/>
    <n v="96427"/>
    <n v="68819"/>
    <n v="766164"/>
    <n v="552091"/>
    <n v="1387074"/>
    <n v="628188"/>
    <n v="326292"/>
    <n v="31686"/>
    <n v="65657"/>
    <n v="1392880"/>
    <n v="-5806"/>
    <n v="14.384705528534539"/>
    <s v="george w bush"/>
  </r>
  <r>
    <x v="46"/>
    <x v="9"/>
    <n v="1162045"/>
    <n v="624507"/>
    <n v="4002347"/>
    <n v="5287367"/>
    <n v="9914221"/>
    <n v="5373701"/>
    <n v="3003921"/>
    <n v="399357"/>
    <n v="1127185"/>
    <n v="10209197"/>
    <n v="-294976"/>
    <n v="8.531701440133558"/>
    <s v="george w bush"/>
  </r>
  <r>
    <x v="47"/>
    <x v="9"/>
    <n v="1009200"/>
    <n v="640386"/>
    <n v="5194962"/>
    <n v="2415245"/>
    <n v="8250593"/>
    <n v="4182265"/>
    <n v="2430537"/>
    <n v="382728"/>
    <n v="1037135"/>
    <n v="8362656"/>
    <n v="-112063"/>
    <n v="8.1753795085216012"/>
    <s v="george w bush"/>
  </r>
  <r>
    <x v="48"/>
    <x v="9"/>
    <n v="282145"/>
    <n v="258017"/>
    <n v="1451026"/>
    <n v="704701"/>
    <n v="2413744"/>
    <n v="1346601"/>
    <n v="710125"/>
    <n v="163018"/>
    <n v="194544"/>
    <n v="2427316"/>
    <n v="-13572"/>
    <n v="8.5549770508072083"/>
    <s v="george w bush"/>
  </r>
  <r>
    <x v="49"/>
    <x v="9"/>
    <n v="875216"/>
    <n v="450159"/>
    <n v="4682300"/>
    <n v="3492308"/>
    <n v="8624767"/>
    <n v="4642886"/>
    <n v="2601068"/>
    <n v="325160"/>
    <n v="863118"/>
    <n v="8863966"/>
    <n v="-239199"/>
    <n v="9.8544439315551813"/>
    <s v="george w bush"/>
  </r>
  <r>
    <x v="50"/>
    <x v="9"/>
    <n v="87897"/>
    <n v="75498"/>
    <n v="443525"/>
    <n v="389696"/>
    <n v="908719"/>
    <n v="463839"/>
    <n v="272836"/>
    <n v="27488"/>
    <n v="92550"/>
    <n v="868607"/>
    <n v="40112"/>
    <n v="10.338452961989601"/>
    <s v="george w bush"/>
  </r>
  <r>
    <x v="0"/>
    <x v="10"/>
    <n v="727900"/>
    <n v="567704"/>
    <n v="2966981"/>
    <n v="1661369"/>
    <n v="5196054"/>
    <n v="2817111"/>
    <n v="1521462"/>
    <n v="424662"/>
    <n v="432279"/>
    <n v="5298932"/>
    <n v="-102878"/>
    <n v="7.1384173650226677"/>
    <s v="george w bush"/>
  </r>
  <r>
    <x v="1"/>
    <x v="10"/>
    <n v="133303"/>
    <n v="259423"/>
    <n v="813371"/>
    <n v="353154"/>
    <n v="1425948"/>
    <n v="763525"/>
    <n v="514052"/>
    <n v="55715"/>
    <n v="247005"/>
    <n v="1610289"/>
    <n v="-184341"/>
    <n v="10.697043577413861"/>
    <s v="george w bush"/>
  </r>
  <r>
    <x v="2"/>
    <x v="10"/>
    <n v="875111"/>
    <n v="740579"/>
    <n v="2912629"/>
    <n v="2876686"/>
    <n v="6529894"/>
    <n v="2810907"/>
    <n v="1964229"/>
    <n v="303924"/>
    <n v="864642"/>
    <n v="6210287"/>
    <n v="319607"/>
    <n v="7.4617894187137406"/>
    <s v="george w bush"/>
  </r>
  <r>
    <x v="3"/>
    <x v="10"/>
    <n v="450158"/>
    <n v="379947"/>
    <n v="2394336"/>
    <n v="466992"/>
    <n v="3241275"/>
    <n v="1768713"/>
    <n v="972598"/>
    <n v="170767"/>
    <n v="247245"/>
    <n v="3242799"/>
    <n v="-1524"/>
    <n v="7.2003052261650353"/>
    <s v="george w bush"/>
  </r>
  <r>
    <x v="4"/>
    <x v="10"/>
    <n v="6226552"/>
    <n v="5795655"/>
    <n v="33617766"/>
    <n v="20402434"/>
    <n v="59815855"/>
    <n v="29561563"/>
    <n v="17030335"/>
    <n v="2995767"/>
    <n v="7341541"/>
    <n v="59749885"/>
    <n v="65970"/>
    <n v="9.6065776050693863"/>
    <s v="george w bush"/>
  </r>
  <r>
    <x v="5"/>
    <x v="10"/>
    <n v="751049"/>
    <n v="400219"/>
    <n v="2715219"/>
    <n v="3181804"/>
    <n v="6297242"/>
    <n v="3168745"/>
    <n v="2149761"/>
    <n v="236480"/>
    <n v="821129"/>
    <n v="6685029"/>
    <n v="-387787"/>
    <n v="8.3845954125496469"/>
    <s v="george w bush"/>
  </r>
  <r>
    <x v="6"/>
    <x v="10"/>
    <n v="548466"/>
    <n v="351001"/>
    <n v="2481901"/>
    <n v="4126989"/>
    <n v="6959891"/>
    <n v="3721466"/>
    <n v="1951609"/>
    <n v="252325"/>
    <n v="539870"/>
    <n v="6751815"/>
    <n v="208076"/>
    <n v="12.689740111511014"/>
    <s v="george w bush"/>
  </r>
  <r>
    <x v="7"/>
    <x v="10"/>
    <n v="111282"/>
    <n v="91986"/>
    <n v="794472"/>
    <n v="355978"/>
    <n v="1242436"/>
    <n v="673997"/>
    <n v="367660"/>
    <n v="53399"/>
    <n v="171247"/>
    <n v="1317447"/>
    <n v="-75011"/>
    <n v="11.164752610485074"/>
    <s v="george w bush"/>
  </r>
  <r>
    <x v="8"/>
    <x v="10"/>
    <n v="67522"/>
    <n v="152599"/>
    <n v="0"/>
    <n v="961462"/>
    <n v="1114061"/>
    <n v="473414"/>
    <n v="406078"/>
    <n v="32193"/>
    <n v="194278"/>
    <n v="1105963"/>
    <n v="8098"/>
    <n v="16.499229880631496"/>
    <s v="george w bush"/>
  </r>
  <r>
    <x v="9"/>
    <x v="10"/>
    <n v="2536699"/>
    <n v="1956803"/>
    <n v="8689141"/>
    <n v="8903891"/>
    <n v="19549835"/>
    <n v="9622598"/>
    <n v="5938231"/>
    <n v="1225274"/>
    <n v="2924134"/>
    <n v="20180142"/>
    <n v="-630307"/>
    <n v="7.7068012405098125"/>
    <s v="george w bush"/>
  </r>
  <r>
    <x v="10"/>
    <x v="10"/>
    <n v="1495819"/>
    <n v="1051973"/>
    <n v="6551699"/>
    <n v="5921135"/>
    <n v="13524807"/>
    <n v="7352918"/>
    <n v="3615906"/>
    <n v="649880"/>
    <n v="1705482"/>
    <n v="13516783"/>
    <n v="8024"/>
    <n v="9.0417403442528812"/>
    <s v="george w bush"/>
  </r>
  <r>
    <x v="11"/>
    <x v="10"/>
    <n v="183829"/>
    <n v="170377"/>
    <n v="1873318"/>
    <n v="35182"/>
    <n v="2078877"/>
    <n v="888473"/>
    <n v="521929"/>
    <n v="128941"/>
    <n v="63049"/>
    <n v="1602392"/>
    <n v="476485"/>
    <n v="11.308754331471095"/>
    <s v="george w bush"/>
  </r>
  <r>
    <x v="12"/>
    <x v="10"/>
    <n v="248515"/>
    <n v="162530"/>
    <n v="994022"/>
    <n v="529432"/>
    <n v="1685984"/>
    <n v="924434"/>
    <n v="510284"/>
    <n v="69672"/>
    <n v="185850"/>
    <n v="1726941"/>
    <n v="-40957"/>
    <n v="6.7842343520511843"/>
    <s v="george w bush"/>
  </r>
  <r>
    <x v="13"/>
    <x v="10"/>
    <n v="2062664"/>
    <n v="1618724"/>
    <n v="6792637"/>
    <n v="11215985"/>
    <n v="19627346"/>
    <n v="10409933"/>
    <n v="6336325"/>
    <n v="706758"/>
    <n v="2727980"/>
    <n v="21278177"/>
    <n v="-1650831"/>
    <n v="9.5155323407011512"/>
    <s v="george w bush"/>
  </r>
  <r>
    <x v="14"/>
    <x v="10"/>
    <n v="999713"/>
    <n v="582940"/>
    <n v="4569923"/>
    <n v="3093213"/>
    <n v="8246076"/>
    <n v="4785880"/>
    <n v="2848989"/>
    <n v="377679"/>
    <n v="859389"/>
    <n v="9777720"/>
    <n v="-1531644"/>
    <n v="8.2484433032280258"/>
    <s v="george w bush"/>
  </r>
  <r>
    <x v="15"/>
    <x v="10"/>
    <n v="482210"/>
    <n v="304688"/>
    <n v="1974708"/>
    <n v="2095407"/>
    <n v="4374803"/>
    <n v="2157225"/>
    <n v="1208401"/>
    <n v="284796"/>
    <n v="459042"/>
    <n v="4517990"/>
    <n v="-143187"/>
    <n v="9.0724020654901398"/>
    <s v="george w bush"/>
  </r>
  <r>
    <x v="16"/>
    <x v="10"/>
    <n v="470264"/>
    <n v="311152"/>
    <n v="2397661"/>
    <n v="1359987"/>
    <n v="4068800"/>
    <n v="2068389"/>
    <n v="1196089"/>
    <n v="167265"/>
    <n v="235653"/>
    <n v="3818740"/>
    <n v="250060"/>
    <n v="8.6521613391626833"/>
    <s v="george w bush"/>
  </r>
  <r>
    <x v="17"/>
    <x v="10"/>
    <n v="660782"/>
    <n v="503734"/>
    <n v="2904331"/>
    <n v="1463960"/>
    <n v="4872025"/>
    <n v="2688476"/>
    <n v="1473773"/>
    <n v="282473"/>
    <n v="127011"/>
    <n v="4700494"/>
    <n v="171531"/>
    <n v="7.3731200305093054"/>
    <s v="george w bush"/>
  </r>
  <r>
    <x v="18"/>
    <x v="10"/>
    <n v="723252"/>
    <n v="739078"/>
    <n v="2638985"/>
    <n v="2100258"/>
    <n v="5478321"/>
    <n v="3009591"/>
    <n v="1645457"/>
    <n v="337709"/>
    <n v="409705"/>
    <n v="5515322"/>
    <n v="-37001"/>
    <n v="7.5745673707089649"/>
    <s v="george w bush"/>
  </r>
  <r>
    <x v="19"/>
    <x v="10"/>
    <n v="203848"/>
    <n v="163516"/>
    <n v="874208"/>
    <n v="1124881"/>
    <n v="2162605"/>
    <n v="1255095"/>
    <n v="569146"/>
    <n v="79491"/>
    <n v="137716"/>
    <n v="2154117"/>
    <n v="8488"/>
    <n v="10.608909579686825"/>
    <s v="george w bush"/>
  </r>
  <r>
    <x v="20"/>
    <x v="10"/>
    <n v="866743"/>
    <n v="571108"/>
    <n v="3317403"/>
    <n v="4812468"/>
    <n v="8700979"/>
    <n v="4738579"/>
    <n v="2630831"/>
    <n v="385935"/>
    <n v="674852"/>
    <n v="8732518"/>
    <n v="-31539"/>
    <n v="10.038706975424088"/>
    <s v="george w bush"/>
  </r>
  <r>
    <x v="21"/>
    <x v="10"/>
    <n v="967200"/>
    <n v="712487"/>
    <n v="4757632"/>
    <n v="6121713"/>
    <n v="11591832"/>
    <n v="6521028"/>
    <n v="3444135"/>
    <n v="356389"/>
    <n v="424368"/>
    <n v="11382398"/>
    <n v="209434"/>
    <n v="11.984937965260546"/>
    <s v="george w bush"/>
  </r>
  <r>
    <x v="22"/>
    <x v="10"/>
    <n v="1764327"/>
    <n v="1357006"/>
    <n v="11227903"/>
    <n v="5903450"/>
    <n v="18488359"/>
    <n v="8725075"/>
    <n v="6144707"/>
    <n v="844762"/>
    <n v="2453532"/>
    <n v="19680370"/>
    <n v="-1192011"/>
    <n v="10.47898660509078"/>
    <s v="george w bush"/>
  </r>
  <r>
    <x v="23"/>
    <x v="10"/>
    <n v="825674"/>
    <n v="463746"/>
    <n v="6064474"/>
    <n v="1956277"/>
    <n v="8484497"/>
    <n v="4318736"/>
    <n v="2130933"/>
    <n v="613899"/>
    <n v="1204124"/>
    <n v="8938770"/>
    <n v="-454273"/>
    <n v="10.275843734936549"/>
    <s v="george w bush"/>
  </r>
  <r>
    <x v="24"/>
    <x v="10"/>
    <n v="491623"/>
    <n v="482904"/>
    <n v="1754451"/>
    <n v="1023416"/>
    <n v="3260771"/>
    <n v="1702193"/>
    <n v="965269"/>
    <n v="203597"/>
    <n v="267397"/>
    <n v="3205193"/>
    <n v="55578"/>
    <n v="6.6326656808163982"/>
    <s v="george w bush"/>
  </r>
  <r>
    <x v="25"/>
    <x v="10"/>
    <n v="921625"/>
    <n v="559732"/>
    <n v="3430809"/>
    <n v="3632060"/>
    <n v="7622601"/>
    <n v="4087984"/>
    <n v="2334521"/>
    <n v="448752"/>
    <n v="767068"/>
    <n v="7905481"/>
    <n v="-282880"/>
    <n v="8.2708270717482701"/>
    <s v="george w bush"/>
  </r>
  <r>
    <x v="26"/>
    <x v="10"/>
    <n v="149801"/>
    <n v="171819"/>
    <n v="553269"/>
    <n v="480514"/>
    <n v="1205602"/>
    <n v="687104"/>
    <n v="384824"/>
    <n v="48570"/>
    <n v="75983"/>
    <n v="1214879"/>
    <n v="-9277"/>
    <n v="8.0480237114571995"/>
    <s v="george w bush"/>
  </r>
  <r>
    <x v="27"/>
    <x v="10"/>
    <n v="283934"/>
    <n v="225861"/>
    <n v="878715"/>
    <n v="1496255"/>
    <n v="2600831"/>
    <n v="1414919"/>
    <n v="683210"/>
    <n v="112145"/>
    <n v="329746"/>
    <n v="2623966"/>
    <n v="-23135"/>
    <n v="9.1599843625631312"/>
    <s v="george w bush"/>
  </r>
  <r>
    <x v="28"/>
    <x v="10"/>
    <n v="369498"/>
    <n v="191839"/>
    <n v="1663026"/>
    <n v="923699"/>
    <n v="2778564"/>
    <n v="1406660"/>
    <n v="767835"/>
    <n v="88985"/>
    <n v="576610"/>
    <n v="3009028"/>
    <n v="-230464"/>
    <n v="7.5198350194047059"/>
    <s v="george w bush"/>
  </r>
  <r>
    <x v="29"/>
    <x v="10"/>
    <n v="203702"/>
    <n v="101294"/>
    <n v="957471"/>
    <n v="969837"/>
    <n v="2028602"/>
    <n v="1119824"/>
    <n v="570036"/>
    <n v="60830"/>
    <n v="214807"/>
    <n v="2122604"/>
    <n v="-94002"/>
    <n v="9.9586749270993895"/>
    <s v="george w bush"/>
  </r>
  <r>
    <x v="30"/>
    <x v="10"/>
    <n v="1350330"/>
    <n v="797717"/>
    <n v="8135014"/>
    <n v="10852308"/>
    <n v="19785039"/>
    <n v="10169992"/>
    <n v="6429003"/>
    <n v="677268"/>
    <n v="1626453"/>
    <n v="19812932"/>
    <n v="-27893"/>
    <n v="14.652002843749306"/>
    <s v="george w bush"/>
  </r>
  <r>
    <x v="31"/>
    <x v="10"/>
    <n v="320264"/>
    <n v="383513"/>
    <n v="1905419"/>
    <n v="337330"/>
    <n v="2626262"/>
    <n v="1239571"/>
    <n v="851701"/>
    <n v="131177"/>
    <n v="399406"/>
    <n v="2658140"/>
    <n v="-31878"/>
    <n v="8.2003034996128186"/>
    <s v="george w bush"/>
  </r>
  <r>
    <x v="32"/>
    <x v="10"/>
    <n v="2879228"/>
    <n v="2591430"/>
    <n v="17509618"/>
    <n v="17932032"/>
    <n v="38033080"/>
    <n v="24786376"/>
    <n v="10000845"/>
    <n v="1156927"/>
    <n v="4489672"/>
    <n v="41603390"/>
    <n v="-3570310"/>
    <n v="13.209471427757718"/>
    <s v="george w bush"/>
  </r>
  <r>
    <x v="33"/>
    <x v="10"/>
    <n v="1314632"/>
    <n v="888996"/>
    <n v="5970302"/>
    <n v="3047937"/>
    <n v="9907235"/>
    <n v="5517870"/>
    <n v="2721749"/>
    <n v="528694"/>
    <n v="940500"/>
    <n v="9989670"/>
    <n v="-82435"/>
    <n v="7.5361279810623811"/>
    <s v="george w bush"/>
  </r>
  <r>
    <x v="34"/>
    <x v="10"/>
    <n v="103785"/>
    <n v="126023"/>
    <n v="306647"/>
    <n v="450243"/>
    <n v="882913"/>
    <n v="448720"/>
    <n v="239435"/>
    <n v="60008"/>
    <n v="81014"/>
    <n v="895278"/>
    <n v="-12365"/>
    <n v="8.5071349424290599"/>
    <s v="george w bush"/>
  </r>
  <r>
    <x v="35"/>
    <x v="10"/>
    <n v="1803966"/>
    <n v="1097349"/>
    <n v="7844992"/>
    <n v="9076399"/>
    <n v="18018740"/>
    <n v="8958790"/>
    <n v="6097596"/>
    <n v="800930"/>
    <n v="2324140"/>
    <n v="18760200"/>
    <n v="-741460"/>
    <n v="9.9884033291093068"/>
    <s v="george w bush"/>
  </r>
  <r>
    <x v="36"/>
    <x v="10"/>
    <n v="624202"/>
    <n v="563974"/>
    <n v="2272785"/>
    <n v="1590076"/>
    <n v="4426835"/>
    <n v="2158574"/>
    <n v="1402007"/>
    <n v="453806"/>
    <n v="307213"/>
    <n v="4376502"/>
    <n v="50333"/>
    <n v="7.0919910541779743"/>
    <s v="george w bush"/>
  </r>
  <r>
    <x v="37"/>
    <x v="10"/>
    <n v="552135"/>
    <n v="407432"/>
    <n v="2348070"/>
    <n v="1836517"/>
    <n v="4592019"/>
    <n v="2458415"/>
    <n v="1546156"/>
    <n v="175667"/>
    <n v="606048"/>
    <n v="4978764"/>
    <n v="-386745"/>
    <n v="8.3168409899752778"/>
    <s v="george w bush"/>
  </r>
  <r>
    <x v="38"/>
    <x v="10"/>
    <n v="1757066"/>
    <n v="1419644"/>
    <n v="6912678"/>
    <n v="11479223"/>
    <n v="19811545"/>
    <n v="10151195"/>
    <n v="5765734"/>
    <n v="810211"/>
    <n v="1848552"/>
    <n v="20626459"/>
    <n v="-814914"/>
    <n v="11.275356190376456"/>
    <s v="george w bush"/>
  </r>
  <r>
    <x v="39"/>
    <x v="10"/>
    <n v="157286"/>
    <n v="109011"/>
    <n v="713197"/>
    <n v="905847"/>
    <n v="1728055"/>
    <n v="971700"/>
    <n v="525727"/>
    <n v="64258"/>
    <n v="31360"/>
    <n v="1646238"/>
    <n v="81817"/>
    <n v="10.986705746220261"/>
    <s v="george w bush"/>
  </r>
  <r>
    <x v="40"/>
    <x v="10"/>
    <n v="691736"/>
    <n v="535356"/>
    <n v="2761951"/>
    <n v="2412400"/>
    <n v="5709707"/>
    <n v="2888468"/>
    <n v="1731328"/>
    <n v="324241"/>
    <n v="865462"/>
    <n v="6024747"/>
    <n v="-315040"/>
    <n v="8.2541706662657433"/>
    <s v="george w bush"/>
  </r>
  <r>
    <x v="41"/>
    <x v="10"/>
    <n v="127632"/>
    <n v="148498"/>
    <n v="328576"/>
    <n v="488704"/>
    <n v="965778"/>
    <n v="499480"/>
    <n v="295468"/>
    <n v="42694"/>
    <n v="122247"/>
    <n v="993823"/>
    <n v="-28045"/>
    <n v="7.5668954494170739"/>
    <s v="george w bush"/>
  </r>
  <r>
    <x v="42"/>
    <x v="10"/>
    <n v="905050"/>
    <n v="608447"/>
    <n v="2648909"/>
    <n v="2737400"/>
    <n v="5994756"/>
    <n v="3621601"/>
    <n v="1716956"/>
    <n v="341055"/>
    <n v="635950"/>
    <n v="6482671"/>
    <n v="-487915"/>
    <n v="6.6236738301751288"/>
    <s v="george w bush"/>
  </r>
  <r>
    <x v="43"/>
    <x v="10"/>
    <n v="4201914"/>
    <n v="3360082"/>
    <n v="13675228"/>
    <n v="18107926"/>
    <n v="35143236"/>
    <n v="18009879"/>
    <n v="10264033"/>
    <n v="1731131"/>
    <n v="4764154"/>
    <n v="37333674"/>
    <n v="-2190438"/>
    <n v="8.3636257191365644"/>
    <s v="george w bush"/>
  </r>
  <r>
    <x v="44"/>
    <x v="10"/>
    <n v="483066"/>
    <n v="263030"/>
    <n v="1607204"/>
    <n v="1005388"/>
    <n v="2875622"/>
    <n v="1508566"/>
    <n v="705128"/>
    <n v="205147"/>
    <n v="469251"/>
    <n v="2957874"/>
    <n v="-82252"/>
    <n v="5.9528553034160963"/>
    <s v="george w bush"/>
  </r>
  <r>
    <x v="45"/>
    <x v="10"/>
    <n v="94901"/>
    <n v="79956"/>
    <n v="779124"/>
    <n v="592091"/>
    <n v="1451171"/>
    <n v="662999"/>
    <n v="345187"/>
    <n v="32289"/>
    <n v="46411"/>
    <n v="1440961"/>
    <n v="10210"/>
    <n v="15.291419479246795"/>
    <s v="george w bush"/>
  </r>
  <r>
    <x v="46"/>
    <x v="10"/>
    <n v="1175458"/>
    <n v="698716"/>
    <n v="4087720"/>
    <n v="5717731"/>
    <n v="10504167"/>
    <n v="5661291"/>
    <n v="3184333"/>
    <n v="425933"/>
    <n v="1069375"/>
    <n v="10746679"/>
    <n v="-242512"/>
    <n v="8.9362333660581665"/>
    <s v="george w bush"/>
  </r>
  <r>
    <x v="47"/>
    <x v="10"/>
    <n v="1014577"/>
    <n v="702469"/>
    <n v="5334268"/>
    <n v="2528899"/>
    <n v="8565636"/>
    <n v="4332487"/>
    <n v="2514359"/>
    <n v="396084"/>
    <n v="1189781"/>
    <n v="8802387"/>
    <n v="-236751"/>
    <n v="8.4425686764040577"/>
    <s v="george w bush"/>
  </r>
  <r>
    <x v="48"/>
    <x v="10"/>
    <n v="281591"/>
    <n v="267470"/>
    <n v="1519848"/>
    <n v="710389"/>
    <n v="2497707"/>
    <n v="1420396"/>
    <n v="761887"/>
    <n v="164473"/>
    <n v="166233"/>
    <n v="2524444"/>
    <n v="-26737"/>
    <n v="8.8699816400382119"/>
    <s v="george w bush"/>
  </r>
  <r>
    <x v="49"/>
    <x v="10"/>
    <n v="875390"/>
    <n v="530014"/>
    <n v="4838109"/>
    <n v="3563374"/>
    <n v="8931497"/>
    <n v="4844788"/>
    <n v="2757563"/>
    <n v="346325"/>
    <n v="733156"/>
    <n v="9128279"/>
    <n v="-196782"/>
    <n v="10.202877574566765"/>
    <s v="george w bush"/>
  </r>
  <r>
    <x v="50"/>
    <x v="10"/>
    <n v="85966"/>
    <n v="84308"/>
    <n v="489199"/>
    <n v="388733"/>
    <n v="962240"/>
    <n v="473447"/>
    <n v="292271"/>
    <n v="27608"/>
    <n v="110312"/>
    <n v="915515"/>
    <n v="46725"/>
    <n v="11.193262452597539"/>
    <s v="george w bush"/>
  </r>
  <r>
    <x v="0"/>
    <x v="11"/>
    <n v="730418"/>
    <n v="625666"/>
    <n v="2971520"/>
    <n v="1758927"/>
    <n v="5356113"/>
    <n v="2875595"/>
    <n v="1580654"/>
    <n v="433522"/>
    <n v="449619"/>
    <n v="5450269"/>
    <n v="-94156"/>
    <n v="7.3329422330774978"/>
    <s v="george w bush"/>
  </r>
  <r>
    <x v="1"/>
    <x v="11"/>
    <n v="133153"/>
    <n v="286447"/>
    <n v="809810"/>
    <n v="380895"/>
    <n v="1477152"/>
    <n v="775069"/>
    <n v="527349"/>
    <n v="54475"/>
    <n v="255826"/>
    <n v="1647250"/>
    <n v="-170098"/>
    <n v="11.093644153717904"/>
    <s v="george w bush"/>
  </r>
  <r>
    <x v="2"/>
    <x v="11"/>
    <n v="895927"/>
    <n v="835464"/>
    <n v="3181009"/>
    <n v="3101450"/>
    <n v="7117923"/>
    <n v="3224647"/>
    <n v="2115629"/>
    <n v="332228"/>
    <n v="829146"/>
    <n v="6731212"/>
    <n v="386711"/>
    <n v="7.9447577760241623"/>
    <s v="george w bush"/>
  </r>
  <r>
    <x v="3"/>
    <x v="11"/>
    <n v="453491"/>
    <n v="423001"/>
    <n v="2430731"/>
    <n v="532086"/>
    <n v="3385818"/>
    <n v="1863515"/>
    <n v="1036279"/>
    <n v="182711"/>
    <n v="362154"/>
    <n v="3539569"/>
    <n v="-153751"/>
    <n v="7.4661195040254382"/>
    <s v="george w bush"/>
  </r>
  <r>
    <x v="4"/>
    <x v="11"/>
    <n v="6284502"/>
    <n v="6634068"/>
    <n v="31756690"/>
    <n v="21771568"/>
    <n v="60162326"/>
    <n v="29624968"/>
    <n v="17338877"/>
    <n v="3048006"/>
    <n v="9242549"/>
    <n v="62647953"/>
    <n v="-2485627"/>
    <n v="9.5731254441481592"/>
    <s v="george w bush"/>
  </r>
  <r>
    <x v="5"/>
    <x v="11"/>
    <n v="756319"/>
    <n v="435102"/>
    <n v="2834744"/>
    <n v="3257610"/>
    <n v="6527456"/>
    <n v="3232723"/>
    <n v="2190563"/>
    <n v="245429"/>
    <n v="859189"/>
    <n v="6869975"/>
    <n v="-342519"/>
    <n v="8.630559327479542"/>
    <s v="george w bush"/>
  </r>
  <r>
    <x v="6"/>
    <x v="11"/>
    <n v="552505"/>
    <n v="358769"/>
    <n v="2520724"/>
    <n v="4397452"/>
    <n v="7276945"/>
    <n v="3896977"/>
    <n v="2044339"/>
    <n v="267004"/>
    <n v="587992"/>
    <n v="7087023"/>
    <n v="189922"/>
    <n v="13.170821983511461"/>
    <s v="george w bush"/>
  </r>
  <r>
    <x v="7"/>
    <x v="11"/>
    <n v="111520"/>
    <n v="104492"/>
    <n v="827110"/>
    <n v="402921"/>
    <n v="1334523"/>
    <n v="709545"/>
    <n v="393664"/>
    <n v="57010"/>
    <n v="158252"/>
    <n v="1373416"/>
    <n v="-38893"/>
    <n v="11.966669655667145"/>
    <s v="george w bush"/>
  </r>
  <r>
    <x v="8"/>
    <x v="11"/>
    <n v="65099"/>
    <n v="167020"/>
    <n v="0"/>
    <n v="914481"/>
    <n v="1081501"/>
    <n v="515377"/>
    <n v="397800"/>
    <n v="36180"/>
    <n v="128227"/>
    <n v="1087040"/>
    <n v="-5539"/>
    <n v="16.613173781471296"/>
    <s v="george w bush"/>
  </r>
  <r>
    <x v="9"/>
    <x v="11"/>
    <n v="2592997"/>
    <n v="2174314"/>
    <n v="9593760"/>
    <n v="9855849"/>
    <n v="21623923"/>
    <n v="10411050"/>
    <n v="6317387"/>
    <n v="1298226"/>
    <n v="3365514"/>
    <n v="21896220"/>
    <n v="-272297"/>
    <n v="8.3393551940090944"/>
    <s v="george w bush"/>
  </r>
  <r>
    <x v="10"/>
    <x v="11"/>
    <n v="1522424"/>
    <n v="1201843"/>
    <n v="6333305"/>
    <n v="6601067"/>
    <n v="14136215"/>
    <n v="7492703"/>
    <n v="3675160"/>
    <n v="659431"/>
    <n v="1767711"/>
    <n v="13779680"/>
    <n v="356535"/>
    <n v="9.285333783492641"/>
    <s v="george w bush"/>
  </r>
  <r>
    <x v="11"/>
    <x v="11"/>
    <n v="183609"/>
    <n v="236470"/>
    <n v="1850737"/>
    <n v="50930"/>
    <n v="2138137"/>
    <n v="943647"/>
    <n v="544864"/>
    <n v="129740"/>
    <n v="116340"/>
    <n v="1734591"/>
    <n v="403546"/>
    <n v="11.645055525600597"/>
    <s v="george w bush"/>
  </r>
  <r>
    <x v="12"/>
    <x v="11"/>
    <n v="252037"/>
    <n v="177528"/>
    <n v="1007906"/>
    <n v="548404"/>
    <n v="1733838"/>
    <n v="943113"/>
    <n v="507529"/>
    <n v="72821"/>
    <n v="183197"/>
    <n v="1744954"/>
    <n v="-11116"/>
    <n v="6.8792994679352635"/>
    <s v="george w bush"/>
  </r>
  <r>
    <x v="13"/>
    <x v="11"/>
    <n v="2079027"/>
    <n v="1752663"/>
    <n v="7265072"/>
    <n v="12064706"/>
    <n v="21082441"/>
    <n v="10829189"/>
    <n v="6608575"/>
    <n v="737667"/>
    <n v="2342761"/>
    <n v="21681903"/>
    <n v="-599462"/>
    <n v="10.140532566436127"/>
    <s v="george w bush"/>
  </r>
  <r>
    <x v="14"/>
    <x v="11"/>
    <n v="1005587"/>
    <n v="651058"/>
    <n v="5044543"/>
    <n v="4727977"/>
    <n v="10423578"/>
    <n v="5005025"/>
    <n v="2986672"/>
    <n v="400765"/>
    <n v="913045"/>
    <n v="10312694"/>
    <n v="110884"/>
    <n v="10.365665029480294"/>
    <s v="george w bush"/>
  </r>
  <r>
    <x v="15"/>
    <x v="11"/>
    <n v="481226"/>
    <n v="353266"/>
    <n v="1953425"/>
    <n v="2089445"/>
    <n v="4396136"/>
    <n v="2256107"/>
    <n v="1236810"/>
    <n v="199965"/>
    <n v="533020"/>
    <n v="4443289"/>
    <n v="-47153"/>
    <n v="9.1352836297290665"/>
    <s v="george w bush"/>
  </r>
  <r>
    <x v="16"/>
    <x v="11"/>
    <n v="469824"/>
    <n v="339550"/>
    <n v="2250069"/>
    <n v="1788090"/>
    <n v="4377709"/>
    <n v="2132173"/>
    <n v="1229634"/>
    <n v="174522"/>
    <n v="286696"/>
    <n v="3982036"/>
    <n v="395673"/>
    <n v="9.3177636732052846"/>
    <s v="george w bush"/>
  </r>
  <r>
    <x v="17"/>
    <x v="11"/>
    <n v="663886"/>
    <n v="607212"/>
    <n v="2968391"/>
    <n v="1559659"/>
    <n v="5135262"/>
    <n v="2723672"/>
    <n v="1580235"/>
    <n v="329243"/>
    <n v="499029"/>
    <n v="5259909"/>
    <n v="-124647"/>
    <n v="7.7351563370819685"/>
    <s v="george w bush"/>
  </r>
  <r>
    <x v="18"/>
    <x v="11"/>
    <n v="721414"/>
    <n v="785967"/>
    <n v="2740918"/>
    <n v="2186907"/>
    <n v="5713792"/>
    <n v="3137090"/>
    <n v="1743781"/>
    <n v="343543"/>
    <n v="372374"/>
    <n v="5708535"/>
    <n v="5257"/>
    <n v="7.9202676964960483"/>
    <s v="george w bush"/>
  </r>
  <r>
    <x v="19"/>
    <x v="11"/>
    <n v="201594"/>
    <n v="190456"/>
    <n v="870326"/>
    <n v="1167967"/>
    <n v="2228749"/>
    <n v="1304255"/>
    <n v="590947"/>
    <n v="87892"/>
    <n v="189418"/>
    <n v="2291174"/>
    <n v="-62425"/>
    <n v="11.055631616020317"/>
    <s v="george w bush"/>
  </r>
  <r>
    <x v="20"/>
    <x v="11"/>
    <n v="869113"/>
    <n v="581542"/>
    <n v="3436703"/>
    <n v="5105248"/>
    <n v="9123493"/>
    <n v="4963083"/>
    <n v="2673482"/>
    <n v="393663"/>
    <n v="581423"/>
    <n v="8921938"/>
    <n v="201555"/>
    <n v="10.497476162478296"/>
    <s v="george w bush"/>
  </r>
  <r>
    <x v="21"/>
    <x v="11"/>
    <n v="962488"/>
    <n v="773841"/>
    <n v="4726087"/>
    <n v="6480009"/>
    <n v="11979937"/>
    <n v="6883753"/>
    <n v="3557933"/>
    <n v="356355"/>
    <n v="570871"/>
    <n v="12033345"/>
    <n v="-53408"/>
    <n v="12.446842973626683"/>
    <s v="george w bush"/>
  </r>
  <r>
    <x v="22"/>
    <x v="11"/>
    <n v="1738976"/>
    <n v="1425832"/>
    <n v="11129404"/>
    <n v="6108563"/>
    <n v="18663799"/>
    <n v="9094564"/>
    <n v="6332029"/>
    <n v="828829"/>
    <n v="2127866"/>
    <n v="20060708"/>
    <n v="-1396909"/>
    <n v="10.732637483208508"/>
    <s v="george w bush"/>
  </r>
  <r>
    <x v="23"/>
    <x v="11"/>
    <n v="822245"/>
    <n v="507014"/>
    <n v="6019336"/>
    <n v="2161965"/>
    <n v="8688315"/>
    <n v="4506036"/>
    <n v="2087673"/>
    <n v="653077"/>
    <n v="1039748"/>
    <n v="8963393"/>
    <n v="-275078"/>
    <n v="10.566576871856928"/>
    <s v="george w bush"/>
  </r>
  <r>
    <x v="24"/>
    <x v="11"/>
    <n v="492557"/>
    <n v="516520"/>
    <n v="1907476"/>
    <n v="1057647"/>
    <n v="3481643"/>
    <n v="1831472"/>
    <n v="1035599"/>
    <n v="216747"/>
    <n v="322751"/>
    <n v="3473928"/>
    <n v="7715"/>
    <n v="7.0685078072182508"/>
    <s v="george w bush"/>
  </r>
  <r>
    <x v="25"/>
    <x v="11"/>
    <n v="914055"/>
    <n v="620282"/>
    <n v="3460158"/>
    <n v="3813517"/>
    <n v="7893957"/>
    <n v="4061388"/>
    <n v="2357707"/>
    <n v="449882"/>
    <n v="739399"/>
    <n v="7896438"/>
    <n v="-2481"/>
    <n v="8.6361947585210963"/>
    <s v="george w bush"/>
  </r>
  <r>
    <x v="26"/>
    <x v="11"/>
    <n v="148168"/>
    <n v="191840"/>
    <n v="560584"/>
    <n v="518366"/>
    <n v="1270790"/>
    <n v="703730"/>
    <n v="400634"/>
    <n v="51163"/>
    <n v="64150"/>
    <n v="1241417"/>
    <n v="29373"/>
    <n v="8.5766832244479243"/>
    <s v="george w bush"/>
  </r>
  <r>
    <x v="27"/>
    <x v="11"/>
    <n v="284170"/>
    <n v="240120"/>
    <n v="874804"/>
    <n v="1619800"/>
    <n v="2734724"/>
    <n v="1471641"/>
    <n v="712199"/>
    <n v="109956"/>
    <n v="296377"/>
    <n v="2667987"/>
    <n v="66737"/>
    <n v="9.6235492838793686"/>
    <s v="george w bush"/>
  </r>
  <r>
    <x v="28"/>
    <x v="11"/>
    <n v="385414"/>
    <n v="221488"/>
    <n v="1850655"/>
    <n v="997388"/>
    <n v="3069531"/>
    <n v="1544881"/>
    <n v="839920"/>
    <n v="99050"/>
    <n v="574726"/>
    <n v="3228619"/>
    <n v="-159088"/>
    <n v="7.964243644496567"/>
    <s v="george w bush"/>
  </r>
  <r>
    <x v="29"/>
    <x v="11"/>
    <n v="203359"/>
    <n v="119354"/>
    <n v="968313"/>
    <n v="1106895"/>
    <n v="2194562"/>
    <n v="1195488"/>
    <n v="607041"/>
    <n v="64575"/>
    <n v="199297"/>
    <n v="2236010"/>
    <n v="-41448"/>
    <n v="10.791565654827178"/>
    <s v="george w bush"/>
  </r>
  <r>
    <x v="30"/>
    <x v="11"/>
    <n v="1363189"/>
    <n v="893414"/>
    <n v="8779155"/>
    <n v="11725822"/>
    <n v="21398391"/>
    <n v="10880932"/>
    <n v="6888193"/>
    <n v="744615"/>
    <n v="1970698"/>
    <n v="21467607"/>
    <n v="-69216"/>
    <n v="15.697303161923989"/>
    <s v="george w bush"/>
  </r>
  <r>
    <x v="31"/>
    <x v="11"/>
    <n v="323066"/>
    <n v="492102"/>
    <n v="1989564"/>
    <n v="374227"/>
    <n v="2855893"/>
    <n v="1340535"/>
    <n v="913532"/>
    <n v="140297"/>
    <n v="443894"/>
    <n v="2882631"/>
    <n v="-26738"/>
    <n v="8.839967684621719"/>
    <s v="george w bush"/>
  </r>
  <r>
    <x v="32"/>
    <x v="11"/>
    <n v="2842785"/>
    <n v="3058888"/>
    <n v="17705556"/>
    <n v="20056332"/>
    <n v="40820776"/>
    <n v="25761741"/>
    <n v="10702312"/>
    <n v="1168325"/>
    <n v="3867760"/>
    <n v="42953568"/>
    <n v="-2132792"/>
    <n v="14.359431332302654"/>
    <s v="george w bush"/>
  </r>
  <r>
    <x v="33"/>
    <x v="11"/>
    <n v="1325707"/>
    <n v="1019981"/>
    <n v="6115388"/>
    <n v="3434231"/>
    <n v="10569600"/>
    <n v="5585476"/>
    <n v="2870473"/>
    <n v="552701"/>
    <n v="943558"/>
    <n v="10263463"/>
    <n v="306137"/>
    <n v="7.9728024367375294"/>
    <s v="george w bush"/>
  </r>
  <r>
    <x v="34"/>
    <x v="11"/>
    <n v="101889"/>
    <n v="134759"/>
    <n v="336722"/>
    <n v="453912"/>
    <n v="925393"/>
    <n v="481403"/>
    <n v="249023"/>
    <n v="62816"/>
    <n v="97116"/>
    <n v="957480"/>
    <n v="-32087"/>
    <n v="9.0823641413695295"/>
    <s v="george w bush"/>
  </r>
  <r>
    <x v="35"/>
    <x v="11"/>
    <n v="1797666"/>
    <n v="1272090"/>
    <n v="8145107"/>
    <n v="9461576"/>
    <n v="18878773"/>
    <n v="9406363"/>
    <n v="6384403"/>
    <n v="811755"/>
    <n v="2139831"/>
    <n v="19375400"/>
    <n v="-496627"/>
    <n v="10.501824588104798"/>
    <s v="george w bush"/>
  </r>
  <r>
    <x v="36"/>
    <x v="11"/>
    <n v="625826"/>
    <n v="593693"/>
    <n v="2360286"/>
    <n v="1668101"/>
    <n v="4622080"/>
    <n v="2141737"/>
    <n v="1450284"/>
    <n v="437723"/>
    <n v="320142"/>
    <n v="4400069"/>
    <n v="222011"/>
    <n v="7.3855672343430925"/>
    <s v="george w bush"/>
  </r>
  <r>
    <x v="37"/>
    <x v="11"/>
    <n v="549196"/>
    <n v="460902"/>
    <n v="2658285"/>
    <n v="1966896"/>
    <n v="5086083"/>
    <n v="2498566"/>
    <n v="1559219"/>
    <n v="168704"/>
    <n v="486745"/>
    <n v="5393871"/>
    <n v="-307788"/>
    <n v="9.2609614782336358"/>
    <s v="george w bush"/>
  </r>
  <r>
    <x v="38"/>
    <x v="11"/>
    <n v="1756012"/>
    <n v="1610741"/>
    <n v="7196172"/>
    <n v="12297115"/>
    <n v="21104028"/>
    <n v="10695295"/>
    <n v="6251075"/>
    <n v="859706"/>
    <n v="1941824"/>
    <n v="22054811"/>
    <n v="-950783"/>
    <n v="12.018157051318555"/>
    <s v="george w bush"/>
  </r>
  <r>
    <x v="39"/>
    <x v="11"/>
    <n v="156997"/>
    <n v="132370"/>
    <n v="739698"/>
    <n v="964690"/>
    <n v="1836758"/>
    <n v="1034632"/>
    <n v="561479"/>
    <n v="68482"/>
    <n v="28171"/>
    <n v="1745707"/>
    <n v="91051"/>
    <n v="11.699319095269336"/>
    <s v="george w bush"/>
  </r>
  <r>
    <x v="40"/>
    <x v="11"/>
    <n v="696376"/>
    <n v="616660"/>
    <n v="2741127"/>
    <n v="2603707"/>
    <n v="5961494"/>
    <n v="2971895"/>
    <n v="1780063"/>
    <n v="332280"/>
    <n v="828530"/>
    <n v="6138231"/>
    <n v="-176737"/>
    <n v="8.5607401748480711"/>
    <s v="george w bush"/>
  </r>
  <r>
    <x v="41"/>
    <x v="11"/>
    <n v="125156"/>
    <n v="156117"/>
    <n v="343216"/>
    <n v="507802"/>
    <n v="1007135"/>
    <n v="521961"/>
    <n v="306877"/>
    <n v="44816"/>
    <n v="105677"/>
    <n v="1012096"/>
    <n v="-4961"/>
    <n v="8.0470372974527784"/>
    <s v="george w bush"/>
  </r>
  <r>
    <x v="42"/>
    <x v="11"/>
    <n v="911624"/>
    <n v="692353"/>
    <n v="2743825"/>
    <n v="2912923"/>
    <n v="6349101"/>
    <n v="3843346"/>
    <n v="1796619"/>
    <n v="356397"/>
    <n v="574810"/>
    <n v="6738601"/>
    <n v="-389500"/>
    <n v="6.9646049248374329"/>
    <s v="george w bush"/>
  </r>
  <r>
    <x v="43"/>
    <x v="11"/>
    <n v="4267330"/>
    <n v="3782724"/>
    <n v="13201169"/>
    <n v="19071226"/>
    <n v="36055119"/>
    <n v="18291531"/>
    <n v="10509643"/>
    <n v="1798316"/>
    <n v="4812152"/>
    <n v="38150452"/>
    <n v="-2095333"/>
    <n v="8.4491049438407622"/>
    <s v="george w bush"/>
  </r>
  <r>
    <x v="44"/>
    <x v="11"/>
    <n v="487311"/>
    <n v="299200"/>
    <n v="1654191"/>
    <n v="1043809"/>
    <n v="2997200"/>
    <n v="1552853"/>
    <n v="739158"/>
    <n v="224631"/>
    <n v="479463"/>
    <n v="3066684"/>
    <n v="-69484"/>
    <n v="6.1504870606245294"/>
    <s v="george w bush"/>
  </r>
  <r>
    <x v="45"/>
    <x v="11"/>
    <n v="93705"/>
    <n v="94546"/>
    <n v="801169"/>
    <n v="630061"/>
    <n v="1525776"/>
    <n v="700068"/>
    <n v="368208"/>
    <n v="34203"/>
    <n v="77287"/>
    <n v="1550157"/>
    <n v="-24381"/>
    <n v="16.282759724667841"/>
    <s v="george w bush"/>
  </r>
  <r>
    <x v="46"/>
    <x v="11"/>
    <n v="1191035"/>
    <n v="765353"/>
    <n v="4241483"/>
    <n v="6144336"/>
    <n v="11151172"/>
    <n v="6006830"/>
    <n v="3400515"/>
    <n v="456829"/>
    <n v="1125646"/>
    <n v="11404055"/>
    <n v="-252883"/>
    <n v="9.3625896804040192"/>
    <s v="george w bush"/>
  </r>
  <r>
    <x v="47"/>
    <x v="11"/>
    <n v="1020990"/>
    <n v="749399"/>
    <n v="5416352"/>
    <n v="2624780"/>
    <n v="8790531"/>
    <n v="4446860"/>
    <n v="2579078"/>
    <n v="407707"/>
    <n v="1217468"/>
    <n v="9009980"/>
    <n v="-219449"/>
    <n v="8.6098110657303213"/>
    <s v="george w bush"/>
  </r>
  <r>
    <x v="48"/>
    <x v="11"/>
    <n v="280561"/>
    <n v="290752"/>
    <n v="1546921"/>
    <n v="747411"/>
    <n v="2585084"/>
    <n v="1458141"/>
    <n v="784602"/>
    <n v="168905"/>
    <n v="181816"/>
    <n v="2603996"/>
    <n v="-18912"/>
    <n v="9.2139819860921506"/>
    <s v="george w bush"/>
  </r>
  <r>
    <x v="49"/>
    <x v="11"/>
    <n v="874233"/>
    <n v="550729"/>
    <n v="4732025"/>
    <n v="3900834"/>
    <n v="9183588"/>
    <n v="4936038"/>
    <n v="2846939"/>
    <n v="361605"/>
    <n v="540870"/>
    <n v="9126345"/>
    <n v="57243"/>
    <n v="10.504737295434969"/>
    <s v="george w bush"/>
  </r>
  <r>
    <x v="50"/>
    <x v="11"/>
    <n v="86925"/>
    <n v="95995"/>
    <n v="507155"/>
    <n v="371738"/>
    <n v="974888"/>
    <n v="483989"/>
    <n v="303976"/>
    <n v="28257"/>
    <n v="126574"/>
    <n v="953916"/>
    <n v="20972"/>
    <n v="11.215277538107564"/>
    <s v="george w bush"/>
  </r>
  <r>
    <x v="0"/>
    <x v="12"/>
    <n v="729342"/>
    <n v="665924"/>
    <n v="3247562"/>
    <n v="1976480"/>
    <n v="5889966"/>
    <n v="3053380"/>
    <n v="1744013"/>
    <n v="462605"/>
    <n v="511944"/>
    <n v="5904664"/>
    <n v="-14698"/>
    <n v="8.0757257911926086"/>
    <s v="george w bush"/>
  </r>
  <r>
    <x v="1"/>
    <x v="12"/>
    <n v="132568"/>
    <n v="302846"/>
    <n v="878731"/>
    <n v="418162"/>
    <n v="1599739"/>
    <n v="829666"/>
    <n v="559084"/>
    <n v="55782"/>
    <n v="268700"/>
    <n v="1751718"/>
    <n v="-151979"/>
    <n v="12.06730885281516"/>
    <s v="george w bush"/>
  </r>
  <r>
    <x v="2"/>
    <x v="12"/>
    <n v="919875"/>
    <n v="897553"/>
    <n v="3320196"/>
    <n v="3332360"/>
    <n v="7550109"/>
    <n v="3423716"/>
    <n v="2264931"/>
    <n v="351097"/>
    <n v="861286"/>
    <n v="7136794"/>
    <n v="413315"/>
    <n v="8.2077554015491234"/>
    <s v="george w bush"/>
  </r>
  <r>
    <x v="3"/>
    <x v="12"/>
    <n v="461667"/>
    <n v="447012"/>
    <n v="2995788"/>
    <n v="535440"/>
    <n v="3978240"/>
    <n v="2118580"/>
    <n v="1173643"/>
    <n v="200865"/>
    <n v="393713"/>
    <n v="3999608"/>
    <n v="-21368"/>
    <n v="8.617120132043226"/>
    <s v="george w bush"/>
  </r>
  <r>
    <x v="4"/>
    <x v="12"/>
    <n v="6307022"/>
    <n v="7148863"/>
    <n v="34912166"/>
    <n v="20110768"/>
    <n v="62171797"/>
    <n v="31070450"/>
    <n v="18046385"/>
    <n v="3132465"/>
    <n v="10223657"/>
    <n v="66196072"/>
    <n v="-4024275"/>
    <n v="9.8575519476545352"/>
    <s v="george w bush"/>
  </r>
  <r>
    <x v="5"/>
    <x v="12"/>
    <n v="765388"/>
    <n v="472246"/>
    <n v="2954915"/>
    <n v="3483135"/>
    <n v="6910296"/>
    <n v="3380399"/>
    <n v="2343655"/>
    <n v="260280"/>
    <n v="918985"/>
    <n v="7284280"/>
    <n v="-373984"/>
    <n v="9.0284875122160262"/>
    <s v="george w bush"/>
  </r>
  <r>
    <x v="6"/>
    <x v="12"/>
    <n v="552512"/>
    <n v="401558"/>
    <n v="2886076"/>
    <n v="4611060"/>
    <n v="7898694"/>
    <n v="4177845"/>
    <n v="2200133"/>
    <n v="277388"/>
    <n v="496778"/>
    <n v="7452057"/>
    <n v="446637"/>
    <n v="14.295968232364183"/>
    <s v="george w bush"/>
  </r>
  <r>
    <x v="7"/>
    <x v="12"/>
    <n v="112562"/>
    <n v="106513"/>
    <n v="894498"/>
    <n v="430699"/>
    <n v="1431710"/>
    <n v="761786"/>
    <n v="424220"/>
    <n v="62086"/>
    <n v="172879"/>
    <n v="1480157"/>
    <n v="-48447"/>
    <n v="12.719301362804499"/>
    <s v="george w bush"/>
  </r>
  <r>
    <x v="8"/>
    <x v="12"/>
    <n v="62306"/>
    <n v="167922"/>
    <n v="0"/>
    <n v="941683"/>
    <n v="1109605"/>
    <n v="459063"/>
    <n v="450060"/>
    <n v="38671"/>
    <n v="134417"/>
    <n v="1085658"/>
    <n v="23947"/>
    <n v="17.8089590087632"/>
    <s v="george w bush"/>
  </r>
  <r>
    <x v="9"/>
    <x v="12"/>
    <n v="2645280"/>
    <n v="2328513"/>
    <n v="9940813"/>
    <n v="10947078"/>
    <n v="23216404"/>
    <n v="11270907"/>
    <n v="6876508"/>
    <n v="1363005"/>
    <n v="3803764"/>
    <n v="23857012"/>
    <n v="-640608"/>
    <n v="8.7765393455513223"/>
    <s v="george w bush"/>
  </r>
  <r>
    <x v="10"/>
    <x v="12"/>
    <n v="1552758"/>
    <n v="1375318"/>
    <n v="6449103"/>
    <n v="6900310"/>
    <n v="14724731"/>
    <n v="7886069"/>
    <n v="3954215"/>
    <n v="658022"/>
    <n v="1794894"/>
    <n v="14492666"/>
    <n v="232065"/>
    <n v="9.4829529134610802"/>
    <s v="george w bush"/>
  </r>
  <r>
    <x v="11"/>
    <x v="12"/>
    <n v="183185"/>
    <n v="236973"/>
    <n v="1986615"/>
    <n v="50578"/>
    <n v="2274166"/>
    <n v="1007207"/>
    <n v="559178"/>
    <n v="137949"/>
    <n v="61471"/>
    <n v="1765805"/>
    <n v="508361"/>
    <n v="12.41458634713541"/>
    <s v="george w bush"/>
  </r>
  <r>
    <x v="12"/>
    <x v="12"/>
    <n v="253782"/>
    <n v="192039"/>
    <n v="1023550"/>
    <n v="580446"/>
    <n v="1796035"/>
    <n v="989703"/>
    <n v="531569"/>
    <n v="77321"/>
    <n v="181622"/>
    <n v="1819519"/>
    <n v="-23484"/>
    <n v="7.0770779645522532"/>
    <s v="george w bush"/>
  </r>
  <r>
    <x v="13"/>
    <x v="12"/>
    <n v="2072437"/>
    <n v="1835598"/>
    <n v="7152163"/>
    <n v="12623419"/>
    <n v="21611180"/>
    <n v="11063949"/>
    <n v="6900767"/>
    <n v="755227"/>
    <n v="2137191"/>
    <n v="22035569"/>
    <n v="-424389"/>
    <n v="10.427906855552184"/>
    <s v="george w bush"/>
  </r>
  <r>
    <x v="14"/>
    <x v="12"/>
    <n v="1014528"/>
    <n v="708922"/>
    <n v="5224277"/>
    <n v="5719966"/>
    <n v="11653165"/>
    <n v="5343758"/>
    <n v="3228234"/>
    <n v="413599"/>
    <n v="982893"/>
    <n v="11071431"/>
    <n v="581734"/>
    <n v="11.486292147678526"/>
    <s v="george w bush"/>
  </r>
  <r>
    <x v="15"/>
    <x v="12"/>
    <n v="478319"/>
    <n v="363930"/>
    <n v="2051926"/>
    <n v="2222269"/>
    <n v="4638125"/>
    <n v="2323233"/>
    <n v="1301312"/>
    <n v="214893"/>
    <n v="538313"/>
    <n v="4599549"/>
    <n v="38576"/>
    <n v="9.6967191351378474"/>
    <s v="george w bush"/>
  </r>
  <r>
    <x v="16"/>
    <x v="12"/>
    <n v="468481"/>
    <n v="356865"/>
    <n v="2360120"/>
    <n v="1506647"/>
    <n v="4223632"/>
    <n v="2174402"/>
    <n v="1257432"/>
    <n v="183824"/>
    <n v="308365"/>
    <n v="4076597"/>
    <n v="147035"/>
    <n v="9.0155886791566786"/>
    <s v="george w bush"/>
  </r>
  <r>
    <x v="17"/>
    <x v="12"/>
    <n v="674502"/>
    <n v="646215"/>
    <n v="3121503"/>
    <n v="1676591"/>
    <n v="5444309"/>
    <n v="2864633"/>
    <n v="1660844"/>
    <n v="336579"/>
    <n v="741433"/>
    <n v="5750671"/>
    <n v="-306362"/>
    <n v="8.0715980086048678"/>
    <s v="george w bush"/>
  </r>
  <r>
    <x v="18"/>
    <x v="12"/>
    <n v="717625"/>
    <n v="844640"/>
    <n v="2787542"/>
    <n v="2342892"/>
    <n v="5975074"/>
    <n v="3264689"/>
    <n v="1854202"/>
    <n v="362965"/>
    <n v="350658"/>
    <n v="5941561"/>
    <n v="33513"/>
    <n v="8.326178714509668"/>
    <s v="george w bush"/>
  </r>
  <r>
    <x v="19"/>
    <x v="12"/>
    <n v="198745"/>
    <n v="197651"/>
    <n v="895595"/>
    <n v="1231543"/>
    <n v="2324789"/>
    <n v="1355800"/>
    <n v="620991"/>
    <n v="96318"/>
    <n v="128520"/>
    <n v="2325138"/>
    <n v="-349"/>
    <n v="11.697345845178495"/>
    <s v="george w bush"/>
  </r>
  <r>
    <x v="20"/>
    <x v="12"/>
    <n v="865561"/>
    <n v="670998"/>
    <n v="3729262"/>
    <n v="5505959"/>
    <n v="9906219"/>
    <n v="5154440"/>
    <n v="2934277"/>
    <n v="407619"/>
    <n v="947970"/>
    <n v="9782665"/>
    <n v="123554"/>
    <n v="11.444853684489019"/>
    <s v="george w bush"/>
  </r>
  <r>
    <x v="21"/>
    <x v="12"/>
    <n v="955225"/>
    <n v="761359"/>
    <n v="5434971"/>
    <n v="6779949"/>
    <n v="12976279"/>
    <n v="7203922"/>
    <n v="3750687"/>
    <n v="391078"/>
    <n v="803602"/>
    <n v="12726283"/>
    <n v="249996"/>
    <n v="13.584526158758408"/>
    <s v="george w bush"/>
  </r>
  <r>
    <x v="22"/>
    <x v="12"/>
    <n v="1721351"/>
    <n v="1513264"/>
    <n v="10990030"/>
    <n v="6603088"/>
    <n v="19106382"/>
    <n v="9269314"/>
    <n v="6479470"/>
    <n v="841610"/>
    <n v="1937442"/>
    <n v="20489512"/>
    <n v="-1383130"/>
    <n v="11.099643245334624"/>
    <s v="george w bush"/>
  </r>
  <r>
    <x v="23"/>
    <x v="12"/>
    <n v="814660"/>
    <n v="529037"/>
    <n v="5912340"/>
    <n v="2335986"/>
    <n v="8777363"/>
    <n v="4637773"/>
    <n v="2157574"/>
    <n v="646632"/>
    <n v="937357"/>
    <n v="9082593"/>
    <n v="-305230"/>
    <n v="10.774265337686888"/>
    <s v="george w bush"/>
  </r>
  <r>
    <x v="24"/>
    <x v="12"/>
    <n v="494382"/>
    <n v="552628"/>
    <n v="1958500"/>
    <n v="1128515"/>
    <n v="3639643"/>
    <n v="1935459"/>
    <n v="1096574"/>
    <n v="231190"/>
    <n v="281713"/>
    <n v="3610904"/>
    <n v="28739"/>
    <n v="7.3620054937275228"/>
    <s v="george w bush"/>
  </r>
  <r>
    <x v="25"/>
    <x v="12"/>
    <n v="902659"/>
    <n v="694008"/>
    <n v="3640728"/>
    <n v="4006129"/>
    <n v="8340865"/>
    <n v="4224716"/>
    <n v="2452665"/>
    <n v="457530"/>
    <n v="708726"/>
    <n v="8170965"/>
    <n v="169900"/>
    <n v="9.2403277428131769"/>
    <s v="george w bush"/>
  </r>
  <r>
    <x v="26"/>
    <x v="12"/>
    <n v="146552"/>
    <n v="191687"/>
    <n v="578321"/>
    <n v="523062"/>
    <n v="1293070"/>
    <n v="721019"/>
    <n v="412180"/>
    <n v="53055"/>
    <n v="59998"/>
    <n v="1268328"/>
    <n v="24742"/>
    <n v="8.8232845679349303"/>
    <s v="george w bush"/>
  </r>
  <r>
    <x v="27"/>
    <x v="12"/>
    <n v="284553"/>
    <n v="295968"/>
    <n v="878576"/>
    <n v="1721096"/>
    <n v="2895640"/>
    <n v="1487488"/>
    <n v="751435"/>
    <n v="127968"/>
    <n v="264339"/>
    <n v="2708776"/>
    <n v="186864"/>
    <n v="10.176100761545301"/>
    <s v="george w bush"/>
  </r>
  <r>
    <x v="28"/>
    <x v="12"/>
    <n v="399727"/>
    <n v="251421"/>
    <n v="1996995"/>
    <n v="1133230"/>
    <n v="3381646"/>
    <n v="1665706"/>
    <n v="926213"/>
    <n v="115483"/>
    <n v="584219"/>
    <n v="3483540"/>
    <n v="-101894"/>
    <n v="8.4598888741566114"/>
    <s v="george w bush"/>
  </r>
  <r>
    <x v="29"/>
    <x v="12"/>
    <n v="202223"/>
    <n v="125956"/>
    <n v="878957"/>
    <n v="1327782"/>
    <n v="2332695"/>
    <n v="1261140"/>
    <n v="651058"/>
    <n v="65668"/>
    <n v="163780"/>
    <n v="2333264"/>
    <n v="-569"/>
    <n v="11.535260578668105"/>
    <s v="george w bush"/>
  </r>
  <r>
    <x v="30"/>
    <x v="12"/>
    <n v="1368959"/>
    <n v="937945"/>
    <n v="9340953"/>
    <n v="12747436"/>
    <n v="23026334"/>
    <n v="11575456"/>
    <n v="7408034"/>
    <n v="817943"/>
    <n v="2179605"/>
    <n v="23023365"/>
    <n v="2969"/>
    <n v="16.820324056454577"/>
    <s v="george w bush"/>
  </r>
  <r>
    <x v="31"/>
    <x v="12"/>
    <n v="326102"/>
    <n v="480888"/>
    <n v="2102670"/>
    <n v="399433"/>
    <n v="2982991"/>
    <n v="1395996"/>
    <n v="955266"/>
    <n v="149000"/>
    <n v="466166"/>
    <n v="3011696"/>
    <n v="-28705"/>
    <n v="9.1474170658260299"/>
    <s v="george w bush"/>
  </r>
  <r>
    <x v="32"/>
    <x v="12"/>
    <n v="2816426"/>
    <n v="3156023"/>
    <n v="19202847"/>
    <n v="21577580"/>
    <n v="43936450"/>
    <n v="27866708"/>
    <n v="11303872"/>
    <n v="1182179"/>
    <n v="3342778"/>
    <n v="45086872"/>
    <n v="-1150422"/>
    <n v="15.600072574248356"/>
    <s v="george w bush"/>
  </r>
  <r>
    <x v="33"/>
    <x v="12"/>
    <n v="1347177"/>
    <n v="1116670"/>
    <n v="6440768"/>
    <n v="3540727"/>
    <n v="11098165"/>
    <n v="6160224"/>
    <n v="3039968"/>
    <n v="580213"/>
    <n v="791873"/>
    <n v="10917913"/>
    <n v="180252"/>
    <n v="8.2380897239189803"/>
    <s v="george w bush"/>
  </r>
  <r>
    <x v="34"/>
    <x v="12"/>
    <n v="100413"/>
    <n v="148482"/>
    <n v="341066"/>
    <n v="479972"/>
    <n v="969520"/>
    <n v="501563"/>
    <n v="258404"/>
    <n v="64839"/>
    <n v="88341"/>
    <n v="985502"/>
    <n v="-15982"/>
    <n v="9.6553235138876445"/>
    <s v="george w bush"/>
  </r>
  <r>
    <x v="35"/>
    <x v="12"/>
    <n v="1778784"/>
    <n v="1413888"/>
    <n v="8313858"/>
    <n v="10018493"/>
    <n v="19746239"/>
    <n v="9700668"/>
    <n v="6526386"/>
    <n v="830761"/>
    <n v="2046199"/>
    <n v="19785561"/>
    <n v="-39322"/>
    <n v="11.100976284922734"/>
    <s v="george w bush"/>
  </r>
  <r>
    <x v="36"/>
    <x v="12"/>
    <n v="629145"/>
    <n v="678448"/>
    <n v="2440741"/>
    <n v="1773359"/>
    <n v="4892548"/>
    <n v="2303527"/>
    <n v="1569038"/>
    <n v="467321"/>
    <n v="397131"/>
    <n v="4785987"/>
    <n v="106561"/>
    <n v="7.7765030318924886"/>
    <s v="george w bush"/>
  </r>
  <r>
    <x v="37"/>
    <x v="12"/>
    <n v="550502"/>
    <n v="498217"/>
    <n v="2440758"/>
    <n v="2083075"/>
    <n v="5022050"/>
    <n v="2671228"/>
    <n v="1680005"/>
    <n v="181133"/>
    <n v="364717"/>
    <n v="5597579"/>
    <n v="-575529"/>
    <n v="9.1226734871081305"/>
    <s v="george w bush"/>
  </r>
  <r>
    <x v="38"/>
    <x v="12"/>
    <n v="1755560"/>
    <n v="1750988"/>
    <n v="7667114"/>
    <n v="13239680"/>
    <n v="22657782"/>
    <n v="11284717"/>
    <n v="6638401"/>
    <n v="920319"/>
    <n v="1914407"/>
    <n v="23183924"/>
    <n v="-526142"/>
    <n v="12.906298844813051"/>
    <s v="george w bush"/>
  </r>
  <r>
    <x v="39"/>
    <x v="12"/>
    <n v="153596"/>
    <n v="145957"/>
    <n v="747359"/>
    <n v="1010156"/>
    <n v="1903472"/>
    <n v="1023496"/>
    <n v="616544"/>
    <n v="74850"/>
    <n v="20070"/>
    <n v="1790591"/>
    <n v="112881"/>
    <n v="12.392718560379176"/>
    <s v="george w bush"/>
  </r>
  <r>
    <x v="40"/>
    <x v="12"/>
    <n v="701176"/>
    <n v="639308"/>
    <n v="2832245"/>
    <n v="2866158"/>
    <n v="6337711"/>
    <n v="3134658"/>
    <n v="1903030"/>
    <n v="342107"/>
    <n v="938347"/>
    <n v="6572191"/>
    <n v="-234480"/>
    <n v="9.0386878615354771"/>
    <s v="george w bush"/>
  </r>
  <r>
    <x v="41"/>
    <x v="12"/>
    <n v="124862"/>
    <n v="176738"/>
    <n v="350316"/>
    <n v="526450"/>
    <n v="1053504"/>
    <n v="539413"/>
    <n v="316892"/>
    <n v="46872"/>
    <n v="124727"/>
    <n v="1059303"/>
    <n v="-5799"/>
    <n v="8.4373468309013155"/>
    <s v="george w bush"/>
  </r>
  <r>
    <x v="42"/>
    <x v="12"/>
    <n v="940769"/>
    <n v="787269"/>
    <n v="2962151"/>
    <n v="3056842"/>
    <n v="6806262"/>
    <n v="4120045"/>
    <n v="1907907"/>
    <n v="378064"/>
    <n v="483208"/>
    <n v="7067521"/>
    <n v="-261259"/>
    <n v="7.2347855849841993"/>
    <s v="george w bush"/>
  </r>
  <r>
    <x v="43"/>
    <x v="12"/>
    <n v="4334611"/>
    <n v="4095588"/>
    <n v="13017433"/>
    <n v="20670694"/>
    <n v="37783715"/>
    <n v="18950703"/>
    <n v="10963041"/>
    <n v="1883727"/>
    <n v="5592231"/>
    <n v="40302144"/>
    <n v="-2518429"/>
    <n v="8.7167487463119535"/>
    <s v="george w bush"/>
  </r>
  <r>
    <x v="44"/>
    <x v="12"/>
    <n v="488055"/>
    <n v="326400"/>
    <n v="1729443"/>
    <n v="1125436"/>
    <n v="3181279"/>
    <n v="1632553"/>
    <n v="771298"/>
    <n v="241992"/>
    <n v="467720"/>
    <n v="3188018"/>
    <n v="-6739"/>
    <n v="6.518279702082757"/>
    <s v="george w bush"/>
  </r>
  <r>
    <x v="45"/>
    <x v="12"/>
    <n v="92819"/>
    <n v="95016"/>
    <n v="1090494"/>
    <n v="443171"/>
    <n v="1628681"/>
    <n v="739981"/>
    <n v="392627"/>
    <n v="36577"/>
    <n v="63280"/>
    <n v="1634534"/>
    <n v="-5853"/>
    <n v="17.546849244228014"/>
    <s v="george w bush"/>
  </r>
  <r>
    <x v="46"/>
    <x v="12"/>
    <n v="1203697"/>
    <n v="826830"/>
    <n v="4871813"/>
    <n v="6484014"/>
    <n v="12182657"/>
    <n v="6565022"/>
    <n v="3699703"/>
    <n v="510204"/>
    <n v="1180309"/>
    <n v="12385157"/>
    <n v="-202500"/>
    <n v="10.121032950983512"/>
    <s v="george w bush"/>
  </r>
  <r>
    <x v="47"/>
    <x v="12"/>
    <n v="1019925"/>
    <n v="796450"/>
    <n v="5588494"/>
    <n v="2756439"/>
    <n v="9141383"/>
    <n v="4629347"/>
    <n v="2692637"/>
    <n v="428619"/>
    <n v="1292543"/>
    <n v="9399603"/>
    <n v="-258220"/>
    <n v="8.9627992254332423"/>
    <s v="george w bush"/>
  </r>
  <r>
    <x v="48"/>
    <x v="12"/>
    <n v="279456"/>
    <n v="329159"/>
    <n v="1607433"/>
    <n v="764464"/>
    <n v="2701056"/>
    <n v="1524187"/>
    <n v="852145"/>
    <n v="174265"/>
    <n v="137026"/>
    <n v="2698703"/>
    <n v="2353"/>
    <n v="9.6654070766059768"/>
    <s v="george w bush"/>
  </r>
  <r>
    <x v="49"/>
    <x v="12"/>
    <n v="869301"/>
    <n v="565072"/>
    <n v="4770290"/>
    <n v="4248746"/>
    <n v="9584108"/>
    <n v="5128207"/>
    <n v="2944041"/>
    <n v="382137"/>
    <n v="472358"/>
    <n v="9433502"/>
    <n v="150606"/>
    <n v="11.025074168786185"/>
    <s v="george w bush"/>
  </r>
  <r>
    <x v="50"/>
    <x v="12"/>
    <n v="84146"/>
    <n v="106484"/>
    <n v="585789"/>
    <n v="439887"/>
    <n v="1132160"/>
    <n v="510498"/>
    <n v="324752"/>
    <n v="29657"/>
    <n v="158464"/>
    <n v="1033603"/>
    <n v="98557"/>
    <n v="13.454709671285622"/>
    <s v="george w bush"/>
  </r>
  <r>
    <x v="0"/>
    <x v="13"/>
    <n v="743265"/>
    <n v="730112"/>
    <n v="3540436"/>
    <n v="2093480"/>
    <n v="6364028"/>
    <n v="3326656"/>
    <n v="1983482"/>
    <n v="485936"/>
    <n v="666550"/>
    <n v="6591429"/>
    <n v="-227401"/>
    <n v="8.5622597593052276"/>
    <s v="george w bush"/>
  </r>
  <r>
    <x v="1"/>
    <x v="13"/>
    <n v="132893"/>
    <n v="289855"/>
    <n v="918976"/>
    <n v="416307"/>
    <n v="1625138"/>
    <n v="871434"/>
    <n v="601197"/>
    <n v="58037"/>
    <n v="236931"/>
    <n v="1817656"/>
    <n v="-192518"/>
    <n v="12.228921011640944"/>
    <s v="george w bush"/>
  </r>
  <r>
    <x v="2"/>
    <x v="13"/>
    <n v="947266"/>
    <n v="963600"/>
    <n v="3635388"/>
    <n v="3485080"/>
    <n v="8084068"/>
    <n v="3733989"/>
    <n v="2436340"/>
    <n v="392902"/>
    <n v="1143569"/>
    <n v="7934177"/>
    <n v="149891"/>
    <n v="8.5341055205190521"/>
    <s v="george w bush"/>
  </r>
  <r>
    <x v="3"/>
    <x v="13"/>
    <n v="472609"/>
    <n v="482038"/>
    <n v="3108910"/>
    <n v="656716"/>
    <n v="4247664"/>
    <n v="2265821"/>
    <n v="1297593"/>
    <n v="211065"/>
    <n v="449548"/>
    <n v="4343877"/>
    <n v="-96213"/>
    <n v="8.9876917282573974"/>
    <s v="george w bush"/>
  </r>
  <r>
    <x v="4"/>
    <x v="13"/>
    <n v="6295994"/>
    <n v="7421482"/>
    <n v="37439651"/>
    <n v="21441727"/>
    <n v="66302860"/>
    <n v="32387671"/>
    <n v="19079354"/>
    <n v="3259244"/>
    <n v="10047331"/>
    <n v="68722432"/>
    <n v="-2419572"/>
    <n v="10.530959845260336"/>
    <s v="george w bush"/>
  </r>
  <r>
    <x v="5"/>
    <x v="13"/>
    <n v="778842"/>
    <n v="520673"/>
    <n v="3087795"/>
    <n v="3687093"/>
    <n v="7295561"/>
    <n v="3562901"/>
    <n v="2518038"/>
    <n v="298896"/>
    <n v="1024225"/>
    <n v="7803324"/>
    <n v="-507763"/>
    <n v="9.3671900077294232"/>
    <s v="george w bush"/>
  </r>
  <r>
    <x v="6"/>
    <x v="13"/>
    <n v="549744"/>
    <n v="388080"/>
    <n v="3148507"/>
    <n v="4899610"/>
    <n v="8436197"/>
    <n v="4406855"/>
    <n v="2354944"/>
    <n v="290868"/>
    <n v="603391"/>
    <n v="7982143"/>
    <n v="454054"/>
    <n v="15.345682717774091"/>
    <s v="george w bush"/>
  </r>
  <r>
    <x v="7"/>
    <x v="13"/>
    <n v="114371"/>
    <n v="109044"/>
    <n v="969809"/>
    <n v="465762"/>
    <n v="1544615"/>
    <n v="817872"/>
    <n v="467410"/>
    <n v="64658"/>
    <n v="227679"/>
    <n v="1646885"/>
    <n v="-102270"/>
    <n v="13.505302917697668"/>
    <s v="george w bush"/>
  </r>
  <r>
    <x v="8"/>
    <x v="13"/>
    <n v="59616"/>
    <n v="127371"/>
    <n v="0"/>
    <n v="965492"/>
    <n v="1092863"/>
    <n v="478688"/>
    <n v="433933"/>
    <n v="39503"/>
    <n v="126807"/>
    <n v="1081887"/>
    <n v="10976"/>
    <n v="18.331706253354803"/>
    <s v="george w bush"/>
  </r>
  <r>
    <x v="9"/>
    <x v="13"/>
    <n v="2663973"/>
    <n v="2460004"/>
    <n v="10215772"/>
    <n v="12747910"/>
    <n v="25423686"/>
    <n v="12211602"/>
    <n v="7492039"/>
    <n v="1437303"/>
    <n v="4860930"/>
    <n v="26609155"/>
    <n v="-1185469"/>
    <n v="9.5435224005648713"/>
    <s v="george w bush"/>
  </r>
  <r>
    <x v="10"/>
    <x v="13"/>
    <n v="1597682"/>
    <n v="1455212"/>
    <n v="7136011"/>
    <n v="7574701"/>
    <n v="16165924"/>
    <n v="8583817"/>
    <n v="4432252"/>
    <n v="708588"/>
    <n v="1930006"/>
    <n v="15839227"/>
    <n v="326697"/>
    <n v="10.118361476188628"/>
    <s v="george w bush"/>
  </r>
  <r>
    <x v="11"/>
    <x v="13"/>
    <n v="182818"/>
    <n v="225393"/>
    <n v="2431735"/>
    <n v="48404"/>
    <n v="2705532"/>
    <n v="1077351"/>
    <n v="643718"/>
    <n v="143911"/>
    <n v="74988"/>
    <n v="1939968"/>
    <n v="765564"/>
    <n v="14.799046045794178"/>
    <s v="george w bush"/>
  </r>
  <r>
    <x v="12"/>
    <x v="13"/>
    <n v="258314"/>
    <n v="201040"/>
    <n v="1046128"/>
    <n v="628178"/>
    <n v="1875346"/>
    <n v="1027985"/>
    <n v="557225"/>
    <n v="82623"/>
    <n v="189807"/>
    <n v="1903720"/>
    <n v="-28374"/>
    <n v="7.2599471960482207"/>
    <s v="george w bush"/>
  </r>
  <r>
    <x v="13"/>
    <x v="13"/>
    <n v="2097585"/>
    <n v="1886721"/>
    <n v="7144629"/>
    <n v="13692976"/>
    <n v="22724326"/>
    <n v="11327481"/>
    <n v="7242674"/>
    <n v="818234"/>
    <n v="2021097"/>
    <n v="22622323"/>
    <n v="102003"/>
    <n v="10.833566220200851"/>
    <s v="george w bush"/>
  </r>
  <r>
    <x v="14"/>
    <x v="13"/>
    <n v="1026106"/>
    <n v="740036"/>
    <n v="5380185"/>
    <n v="5458767"/>
    <n v="11578988"/>
    <n v="5348450"/>
    <n v="3313154"/>
    <n v="424213"/>
    <n v="985099"/>
    <n v="11260755"/>
    <n v="318233"/>
    <n v="11.28439751838504"/>
    <s v="george w bush"/>
  </r>
  <r>
    <x v="15"/>
    <x v="13"/>
    <n v="483482"/>
    <n v="397290"/>
    <n v="2158255"/>
    <n v="2342964"/>
    <n v="4898509"/>
    <n v="2425326"/>
    <n v="1428006"/>
    <n v="215683"/>
    <n v="592789"/>
    <n v="4930613"/>
    <n v="-32104"/>
    <n v="10.131729826549902"/>
    <s v="george w bush"/>
  </r>
  <r>
    <x v="16"/>
    <x v="13"/>
    <n v="467279"/>
    <n v="340728"/>
    <n v="2640757"/>
    <n v="1667435"/>
    <n v="4648920"/>
    <n v="2378494"/>
    <n v="1345794"/>
    <n v="191458"/>
    <n v="358866"/>
    <n v="4439000"/>
    <n v="209920"/>
    <n v="9.9489170281566253"/>
    <s v="george w bush"/>
  </r>
  <r>
    <x v="17"/>
    <x v="13"/>
    <n v="679621"/>
    <n v="680251"/>
    <n v="3439085"/>
    <n v="1882720"/>
    <n v="6002056"/>
    <n v="3082253"/>
    <n v="1830653"/>
    <n v="356721"/>
    <n v="686124"/>
    <n v="6112978"/>
    <n v="-110922"/>
    <n v="8.8314751898484598"/>
    <s v="george w bush"/>
  </r>
  <r>
    <x v="18"/>
    <x v="13"/>
    <n v="648313"/>
    <n v="1276913"/>
    <n v="2814302"/>
    <n v="2689453"/>
    <n v="6780668"/>
    <n v="3167501"/>
    <n v="1962367"/>
    <n v="338521"/>
    <n v="454736"/>
    <n v="6032182"/>
    <n v="748486"/>
    <n v="10.458941899977326"/>
    <s v="george w bush"/>
  </r>
  <r>
    <x v="19"/>
    <x v="13"/>
    <n v="195675"/>
    <n v="201447"/>
    <n v="947857"/>
    <n v="1232604"/>
    <n v="2381908"/>
    <n v="1376177"/>
    <n v="660506"/>
    <n v="101979"/>
    <n v="115871"/>
    <n v="2381439"/>
    <n v="469"/>
    <n v="12.172776287210937"/>
    <s v="george w bush"/>
  </r>
  <r>
    <x v="20"/>
    <x v="13"/>
    <n v="860021"/>
    <n v="663284"/>
    <n v="4189334"/>
    <n v="5844499"/>
    <n v="10697117"/>
    <n v="5535192"/>
    <n v="3217615"/>
    <n v="448422"/>
    <n v="1037525"/>
    <n v="10585292"/>
    <n v="111825"/>
    <n v="12.43820441593868"/>
    <s v="george w bush"/>
  </r>
  <r>
    <x v="21"/>
    <x v="13"/>
    <n v="949951"/>
    <n v="749362"/>
    <n v="6175593"/>
    <n v="7235287"/>
    <n v="14160242"/>
    <n v="7613569"/>
    <n v="3989906"/>
    <n v="413514"/>
    <n v="904979"/>
    <n v="13503621"/>
    <n v="656621"/>
    <n v="14.906286745316338"/>
    <s v="george w bush"/>
  </r>
  <r>
    <x v="22"/>
    <x v="13"/>
    <n v="1714416"/>
    <n v="1524718"/>
    <n v="11172247"/>
    <n v="7017619"/>
    <n v="19714584"/>
    <n v="9400832"/>
    <n v="6627833"/>
    <n v="872945"/>
    <n v="1842154"/>
    <n v="20626758"/>
    <n v="-912174"/>
    <n v="11.499300053195958"/>
    <s v="george w bush"/>
  </r>
  <r>
    <x v="23"/>
    <x v="13"/>
    <n v="812040"/>
    <n v="558287"/>
    <n v="6368364"/>
    <n v="2387826"/>
    <n v="9314477"/>
    <n v="4818788"/>
    <n v="2317030"/>
    <n v="697359"/>
    <n v="1063443"/>
    <n v="9671933"/>
    <n v="-357456"/>
    <n v="11.470465740603911"/>
    <s v="george w bush"/>
  </r>
  <r>
    <x v="24"/>
    <x v="13"/>
    <n v="493952"/>
    <n v="856762"/>
    <n v="2108733"/>
    <n v="1314086"/>
    <n v="4279581"/>
    <n v="2096028"/>
    <n v="1244115"/>
    <n v="243110"/>
    <n v="413302"/>
    <n v="4066036"/>
    <n v="213545"/>
    <n v="8.6639612755895303"/>
    <s v="george w bush"/>
  </r>
  <r>
    <x v="25"/>
    <x v="13"/>
    <n v="913765"/>
    <n v="740742"/>
    <n v="3830104"/>
    <n v="4275647"/>
    <n v="8846493"/>
    <n v="4483151"/>
    <n v="2619786"/>
    <n v="467463"/>
    <n v="758141"/>
    <n v="8654672"/>
    <n v="191821"/>
    <n v="9.6813655589785128"/>
    <s v="george w bush"/>
  </r>
  <r>
    <x v="26"/>
    <x v="13"/>
    <n v="145259"/>
    <n v="190226"/>
    <n v="626958"/>
    <n v="558454"/>
    <n v="1375638"/>
    <n v="753664"/>
    <n v="442662"/>
    <n v="56642"/>
    <n v="97873"/>
    <n v="1377599"/>
    <n v="-1961"/>
    <n v="9.4702428076745679"/>
    <s v="george w bush"/>
  </r>
  <r>
    <x v="27"/>
    <x v="13"/>
    <n v="285547"/>
    <n v="301764"/>
    <n v="948001"/>
    <n v="1857296"/>
    <n v="3107061"/>
    <n v="1570629"/>
    <n v="805633"/>
    <n v="128776"/>
    <n v="280954"/>
    <n v="2867250"/>
    <n v="239811"/>
    <n v="10.881084374901505"/>
    <s v="george w bush"/>
  </r>
  <r>
    <x v="28"/>
    <x v="13"/>
    <n v="412747"/>
    <n v="258814"/>
    <n v="2137351"/>
    <n v="1295463"/>
    <n v="3691628"/>
    <n v="1840698"/>
    <n v="1088646"/>
    <n v="119224"/>
    <n v="760380"/>
    <n v="4022979"/>
    <n v="-331351"/>
    <n v="8.944045626013029"/>
    <s v="george w bush"/>
  </r>
  <r>
    <x v="29"/>
    <x v="13"/>
    <n v="201044"/>
    <n v="130088"/>
    <n v="925677"/>
    <n v="1403286"/>
    <n v="2459051"/>
    <n v="1332640"/>
    <n v="696005"/>
    <n v="68406"/>
    <n v="201565"/>
    <n v="2494247"/>
    <n v="-35196"/>
    <n v="12.231407055172003"/>
    <s v="george w bush"/>
  </r>
  <r>
    <x v="30"/>
    <x v="13"/>
    <n v="1371155"/>
    <n v="982557"/>
    <n v="9540387"/>
    <n v="13392741"/>
    <n v="23915685"/>
    <n v="12309954"/>
    <n v="7892051"/>
    <n v="837293"/>
    <n v="2033738"/>
    <n v="24177714"/>
    <n v="-262029"/>
    <n v="17.441999628050805"/>
    <s v="george w bush"/>
  </r>
  <r>
    <x v="31"/>
    <x v="13"/>
    <n v="326761"/>
    <n v="446994"/>
    <n v="2197044"/>
    <n v="449998"/>
    <n v="3094036"/>
    <n v="1500318"/>
    <n v="1016791"/>
    <n v="153346"/>
    <n v="385590"/>
    <n v="3099738"/>
    <n v="-5702"/>
    <n v="9.4688044166837528"/>
    <s v="george w bush"/>
  </r>
  <r>
    <x v="32"/>
    <x v="13"/>
    <n v="2787366"/>
    <n v="3340216"/>
    <n v="20183518"/>
    <n v="23495059"/>
    <n v="47018793"/>
    <n v="29589517"/>
    <n v="11898562"/>
    <n v="1264799"/>
    <n v="3970683"/>
    <n v="48359774"/>
    <n v="-1340981"/>
    <n v="16.868539330679933"/>
    <s v="george w bush"/>
  </r>
  <r>
    <x v="33"/>
    <x v="13"/>
    <n v="1378306"/>
    <n v="1184622"/>
    <n v="6846954"/>
    <n v="3678309"/>
    <n v="11709885"/>
    <n v="6342589"/>
    <n v="3344466"/>
    <n v="618610"/>
    <n v="1052527"/>
    <n v="11725031"/>
    <n v="-15146"/>
    <n v="8.4958528802747715"/>
    <s v="george w bush"/>
  </r>
  <r>
    <x v="34"/>
    <x v="13"/>
    <n v="98172"/>
    <n v="151248"/>
    <n v="348475"/>
    <n v="508616"/>
    <n v="1008339"/>
    <n v="513113"/>
    <n v="269235"/>
    <n v="68526"/>
    <n v="92963"/>
    <n v="1017084"/>
    <n v="-8745"/>
    <n v="10.271146559100355"/>
    <s v="george w bush"/>
  </r>
  <r>
    <x v="35"/>
    <x v="13"/>
    <n v="1769200"/>
    <n v="1479925"/>
    <n v="8695982"/>
    <n v="10781807"/>
    <n v="20957714"/>
    <n v="10048571"/>
    <n v="6796495"/>
    <n v="852673"/>
    <n v="2177340"/>
    <n v="20589584"/>
    <n v="368130"/>
    <n v="11.845870449920868"/>
    <s v="george w bush"/>
  </r>
  <r>
    <x v="36"/>
    <x v="13"/>
    <n v="634468"/>
    <n v="654807"/>
    <n v="2570987"/>
    <n v="1894492"/>
    <n v="5120286"/>
    <n v="2437935"/>
    <n v="1677749"/>
    <n v="492085"/>
    <n v="436567"/>
    <n v="5094695"/>
    <n v="25591"/>
    <n v="8.0702036982164582"/>
    <s v="george w bush"/>
  </r>
  <r>
    <x v="37"/>
    <x v="13"/>
    <n v="556185"/>
    <n v="516962"/>
    <n v="2737088"/>
    <n v="2175095"/>
    <n v="5429145"/>
    <n v="2834418"/>
    <n v="1803634"/>
    <n v="189427"/>
    <n v="319231"/>
    <n v="5386128"/>
    <n v="43017"/>
    <n v="9.7614013322905144"/>
    <s v="george w bush"/>
  </r>
  <r>
    <x v="38"/>
    <x v="13"/>
    <n v="1752402"/>
    <n v="1794419"/>
    <n v="7973651"/>
    <n v="14182483"/>
    <n v="23950553"/>
    <n v="11675380"/>
    <n v="7025760"/>
    <n v="966663"/>
    <n v="2009924"/>
    <n v="24195122"/>
    <n v="-244569"/>
    <n v="13.667270980060511"/>
    <s v="george w bush"/>
  </r>
  <r>
    <x v="39"/>
    <x v="13"/>
    <n v="150112"/>
    <n v="149493"/>
    <n v="797349"/>
    <n v="1057867"/>
    <n v="2004709"/>
    <n v="1120778"/>
    <n v="690355"/>
    <n v="80127"/>
    <n v="28706"/>
    <n v="1983578"/>
    <n v="21131"/>
    <n v="13.35475511617992"/>
    <s v="george w bush"/>
  </r>
  <r>
    <x v="40"/>
    <x v="13"/>
    <n v="699027"/>
    <n v="664113"/>
    <n v="3023114"/>
    <n v="3065586"/>
    <n v="6752813"/>
    <n v="3310899"/>
    <n v="2071441"/>
    <n v="366285"/>
    <n v="1128702"/>
    <n v="7148083"/>
    <n v="-395270"/>
    <n v="9.6603035362010345"/>
    <s v="george w bush"/>
  </r>
  <r>
    <x v="41"/>
    <x v="13"/>
    <n v="121718"/>
    <n v="177452"/>
    <n v="355719"/>
    <n v="553262"/>
    <n v="1086433"/>
    <n v="552199"/>
    <n v="334845"/>
    <n v="48881"/>
    <n v="86227"/>
    <n v="1052315"/>
    <n v="34118"/>
    <n v="8.9258203388159512"/>
    <s v="george w bush"/>
  </r>
  <r>
    <x v="42"/>
    <x v="13"/>
    <n v="953514"/>
    <n v="793477"/>
    <n v="3097824"/>
    <n v="3304218"/>
    <n v="7195519"/>
    <n v="4248091"/>
    <n v="1995464"/>
    <n v="395656"/>
    <n v="573015"/>
    <n v="7395357"/>
    <n v="-199838"/>
    <n v="7.5463170965502337"/>
    <s v="george w bush"/>
  </r>
  <r>
    <x v="43"/>
    <x v="13"/>
    <n v="4450272"/>
    <n v="4735208"/>
    <n v="13503141"/>
    <n v="22904054"/>
    <n v="41142403"/>
    <n v="20299749"/>
    <n v="11672256"/>
    <n v="1980118"/>
    <n v="6170544"/>
    <n v="43394244"/>
    <n v="-2251841"/>
    <n v="9.2449187375513233"/>
    <s v="george w bush"/>
  </r>
  <r>
    <x v="44"/>
    <x v="13"/>
    <n v="496507"/>
    <n v="342862"/>
    <n v="1825910"/>
    <n v="1212374"/>
    <n v="3381146"/>
    <n v="1709307"/>
    <n v="821539"/>
    <n v="255128"/>
    <n v="504723"/>
    <n v="3371338"/>
    <n v="9808"/>
    <n v="6.8098657219334271"/>
    <s v="george w bush"/>
  </r>
  <r>
    <x v="45"/>
    <x v="13"/>
    <n v="90850"/>
    <n v="102791"/>
    <n v="1153104"/>
    <n v="469198"/>
    <n v="1725093"/>
    <n v="763591"/>
    <n v="410862"/>
    <n v="37607"/>
    <n v="59192"/>
    <n v="1711762"/>
    <n v="13331"/>
    <n v="18.988365437534398"/>
    <s v="george w bush"/>
  </r>
  <r>
    <x v="46"/>
    <x v="13"/>
    <n v="1213616"/>
    <n v="866982"/>
    <n v="5126114"/>
    <n v="7160749"/>
    <n v="13153845"/>
    <n v="7024659"/>
    <n v="3974403"/>
    <n v="538026"/>
    <n v="1298749"/>
    <n v="13481336"/>
    <n v="-327491"/>
    <n v="10.838556017718949"/>
    <s v="george w bush"/>
  </r>
  <r>
    <x v="47"/>
    <x v="13"/>
    <n v="1031668"/>
    <n v="801941"/>
    <n v="5899155"/>
    <n v="2978586"/>
    <n v="9679682"/>
    <n v="4826779"/>
    <n v="2852334"/>
    <n v="440909"/>
    <n v="1422488"/>
    <n v="9915617"/>
    <n v="-235935"/>
    <n v="9.3825552406394301"/>
    <s v="george w bush"/>
  </r>
  <r>
    <x v="48"/>
    <x v="13"/>
    <n v="279788"/>
    <n v="346628"/>
    <n v="1649661"/>
    <n v="818247"/>
    <n v="2814536"/>
    <n v="1569685"/>
    <n v="897874"/>
    <n v="184320"/>
    <n v="187462"/>
    <n v="2852607"/>
    <n v="-38071"/>
    <n v="10.059530787596323"/>
    <s v="george w bush"/>
  </r>
  <r>
    <x v="49"/>
    <x v="13"/>
    <n v="869596"/>
    <n v="580810"/>
    <n v="5066552"/>
    <n v="4208330"/>
    <n v="9855692"/>
    <n v="5290595"/>
    <n v="3064437"/>
    <n v="400780"/>
    <n v="545716"/>
    <n v="9779642"/>
    <n v="76050"/>
    <n v="11.333644588981549"/>
    <s v="george w bush"/>
  </r>
  <r>
    <x v="50"/>
    <x v="13"/>
    <n v="86155"/>
    <n v="115937"/>
    <n v="507178"/>
    <n v="527230"/>
    <n v="1150345"/>
    <n v="571127"/>
    <n v="362807"/>
    <n v="34310"/>
    <n v="168214"/>
    <n v="1146527"/>
    <n v="3818"/>
    <n v="13.352039928036678"/>
    <s v="george w bush"/>
  </r>
  <r>
    <x v="0"/>
    <x v="14"/>
    <n v="743273"/>
    <n v="689072"/>
    <n v="4070949"/>
    <n v="2309019"/>
    <n v="7069040"/>
    <n v="3653466"/>
    <n v="2174210"/>
    <n v="546077"/>
    <n v="687816"/>
    <n v="7196459"/>
    <n v="-127419"/>
    <n v="9.5106912265076229"/>
    <s v="george w bush"/>
  </r>
  <r>
    <x v="1"/>
    <x v="14"/>
    <n v="132197"/>
    <n v="282270"/>
    <n v="1052357"/>
    <n v="465989"/>
    <n v="1800616"/>
    <n v="927307"/>
    <n v="645857"/>
    <n v="60699"/>
    <n v="257723"/>
    <n v="1938755"/>
    <n v="-138139"/>
    <n v="13.620702436515201"/>
    <s v="george w bush"/>
  </r>
  <r>
    <x v="2"/>
    <x v="14"/>
    <n v="969875"/>
    <n v="953861"/>
    <n v="4204089"/>
    <n v="3566484"/>
    <n v="8724434"/>
    <n v="3977800"/>
    <n v="2656438"/>
    <n v="403069"/>
    <n v="1436673"/>
    <n v="8709531"/>
    <n v="14903"/>
    <n v="8.9954210594148734"/>
    <s v="george w bush"/>
  </r>
  <r>
    <x v="3"/>
    <x v="14"/>
    <n v="474532"/>
    <n v="483689"/>
    <n v="3319030"/>
    <n v="613262"/>
    <n v="4415981"/>
    <n v="2337748"/>
    <n v="1378576"/>
    <n v="450454"/>
    <n v="470562"/>
    <n v="4779308"/>
    <n v="-363327"/>
    <n v="9.3059709355744182"/>
    <s v="george w bush"/>
  </r>
  <r>
    <x v="4"/>
    <x v="14"/>
    <n v="6288686"/>
    <n v="7200298"/>
    <n v="42333637"/>
    <n v="22983001"/>
    <n v="72516936"/>
    <n v="34685013"/>
    <n v="20655194"/>
    <n v="3467540"/>
    <n v="10058842"/>
    <n v="73225422"/>
    <n v="-708486"/>
    <n v="11.531333572705014"/>
    <s v="george w bush"/>
  </r>
  <r>
    <x v="5"/>
    <x v="14"/>
    <n v="790211"/>
    <n v="529854"/>
    <n v="3307016"/>
    <n v="3852144"/>
    <n v="7689014"/>
    <n v="3782300"/>
    <n v="2483095"/>
    <n v="286754"/>
    <n v="1083411"/>
    <n v="8039146"/>
    <n v="-350132"/>
    <n v="9.730330253565187"/>
    <s v="george w bush"/>
  </r>
  <r>
    <x v="6"/>
    <x v="14"/>
    <n v="549230"/>
    <n v="386553"/>
    <n v="3299175"/>
    <n v="5227421"/>
    <n v="8913149"/>
    <n v="4610572"/>
    <n v="2503468"/>
    <n v="311943"/>
    <n v="913165"/>
    <n v="8685421"/>
    <n v="227728"/>
    <n v="16.228445277934561"/>
    <s v="george w bush"/>
  </r>
  <r>
    <x v="7"/>
    <x v="14"/>
    <n v="114678"/>
    <n v="102114"/>
    <n v="1071957"/>
    <n v="520858"/>
    <n v="1694929"/>
    <n v="825084"/>
    <n v="481610"/>
    <n v="68343"/>
    <n v="245757"/>
    <n v="1705204"/>
    <n v="-10275"/>
    <n v="14.779896754390554"/>
    <s v="george w bush"/>
  </r>
  <r>
    <x v="8"/>
    <x v="14"/>
    <n v="56943"/>
    <n v="134700"/>
    <n v="0"/>
    <n v="1013658"/>
    <n v="1148358"/>
    <n v="491992"/>
    <n v="437772"/>
    <n v="40703"/>
    <n v="167103"/>
    <n v="1140506"/>
    <n v="7852"/>
    <n v="20.166798377324692"/>
    <s v="george w bush"/>
  </r>
  <r>
    <x v="9"/>
    <x v="14"/>
    <n v="2656176"/>
    <n v="2489027"/>
    <n v="11578932"/>
    <n v="14830403"/>
    <n v="28898362"/>
    <n v="13476109"/>
    <n v="8136539"/>
    <n v="1515095"/>
    <n v="5992654"/>
    <n v="29849892"/>
    <n v="-951530"/>
    <n v="10.879686436440959"/>
    <s v="george w bush"/>
  </r>
  <r>
    <x v="10"/>
    <x v="14"/>
    <n v="1628409"/>
    <n v="1475463"/>
    <n v="7907177"/>
    <n v="8373349"/>
    <n v="17755989"/>
    <n v="9507096"/>
    <n v="4672304"/>
    <n v="757339"/>
    <n v="2271958"/>
    <n v="17389530"/>
    <n v="366459"/>
    <n v="10.90388778249199"/>
    <s v="george w bush"/>
  </r>
  <r>
    <x v="11"/>
    <x v="14"/>
    <n v="180728"/>
    <n v="256696"/>
    <n v="2681049"/>
    <n v="47848"/>
    <n v="2985593"/>
    <n v="1177781"/>
    <n v="732536"/>
    <n v="151243"/>
    <n v="138044"/>
    <n v="2199604"/>
    <n v="785989"/>
    <n v="16.519814306582266"/>
    <s v="george w bush"/>
  </r>
  <r>
    <x v="12"/>
    <x v="14"/>
    <n v="262935"/>
    <n v="202977"/>
    <n v="1338182"/>
    <n v="470792"/>
    <n v="2011951"/>
    <n v="1069134"/>
    <n v="590192"/>
    <n v="86738"/>
    <n v="163583"/>
    <n v="1960472"/>
    <n v="51479"/>
    <n v="7.6518949550269078"/>
    <s v="george w bush"/>
  </r>
  <r>
    <x v="13"/>
    <x v="14"/>
    <n v="2101075"/>
    <n v="1862627"/>
    <n v="7566377"/>
    <n v="14468149"/>
    <n v="23897153"/>
    <n v="11692204"/>
    <n v="7509591"/>
    <n v="834000"/>
    <n v="2082140"/>
    <n v="23401917"/>
    <n v="495236"/>
    <n v="11.373774377402045"/>
    <s v="george w bush"/>
  </r>
  <r>
    <x v="14"/>
    <x v="14"/>
    <n v="1034588"/>
    <n v="765168"/>
    <n v="5224450"/>
    <n v="4469314"/>
    <n v="10458932"/>
    <n v="5511104"/>
    <n v="3351081"/>
    <n v="448190"/>
    <n v="887670"/>
    <n v="11462062"/>
    <n v="-1003130"/>
    <n v="10.109272483346027"/>
    <s v="george w bush"/>
  </r>
  <r>
    <x v="15"/>
    <x v="14"/>
    <n v="483122"/>
    <n v="390585"/>
    <n v="2279228"/>
    <n v="2524723"/>
    <n v="5194536"/>
    <n v="2557629"/>
    <n v="1480218"/>
    <n v="221002"/>
    <n v="647628"/>
    <n v="5198975"/>
    <n v="-4439"/>
    <n v="10.752017088851263"/>
    <s v="george w bush"/>
  </r>
  <r>
    <x v="16"/>
    <x v="14"/>
    <n v="468974"/>
    <n v="346441"/>
    <n v="2889107"/>
    <n v="1802552"/>
    <n v="5038100"/>
    <n v="2602503"/>
    <n v="1418802"/>
    <n v="199749"/>
    <n v="427238"/>
    <n v="4823931"/>
    <n v="214169"/>
    <n v="10.74281303441129"/>
    <s v="george w bush"/>
  </r>
  <r>
    <x v="17"/>
    <x v="14"/>
    <n v="646360"/>
    <n v="677570"/>
    <n v="3557084"/>
    <n v="1992042"/>
    <n v="6226696"/>
    <n v="3184235"/>
    <n v="1877438"/>
    <n v="371495"/>
    <n v="755710"/>
    <n v="6351636"/>
    <n v="-124940"/>
    <n v="9.6334797945417421"/>
    <s v="george w bush"/>
  </r>
  <r>
    <x v="18"/>
    <x v="14"/>
    <n v="662302"/>
    <n v="1234006"/>
    <n v="2911249"/>
    <n v="2903477"/>
    <n v="7048732"/>
    <n v="3430268"/>
    <n v="2140586"/>
    <n v="363037"/>
    <n v="618284"/>
    <n v="6657341"/>
    <n v="391391"/>
    <n v="10.642776256149007"/>
    <s v="george w bush"/>
  </r>
  <r>
    <x v="19"/>
    <x v="14"/>
    <n v="193539"/>
    <n v="198101"/>
    <n v="1081891"/>
    <n v="1258169"/>
    <n v="2538161"/>
    <n v="1459635"/>
    <n v="710785"/>
    <n v="111153"/>
    <n v="91361"/>
    <n v="2501127"/>
    <n v="37034"/>
    <n v="13.114467885025757"/>
    <s v="george w bush"/>
  </r>
  <r>
    <x v="20"/>
    <x v="14"/>
    <n v="851640"/>
    <n v="661677"/>
    <n v="4684827"/>
    <n v="6328461"/>
    <n v="11674965"/>
    <n v="6031042"/>
    <n v="3503877"/>
    <n v="474728"/>
    <n v="1170502"/>
    <n v="11541225"/>
    <n v="133740"/>
    <n v="13.708803015358603"/>
    <s v="george w bush"/>
  </r>
  <r>
    <x v="21"/>
    <x v="14"/>
    <n v="945070"/>
    <n v="754202"/>
    <n v="6485380"/>
    <n v="7168195"/>
    <n v="14407777"/>
    <n v="8053653"/>
    <n v="4248353"/>
    <n v="422102"/>
    <n v="951016"/>
    <n v="14315518"/>
    <n v="92259"/>
    <n v="15.245195593977165"/>
    <s v="george w bush"/>
  </r>
  <r>
    <x v="22"/>
    <x v="14"/>
    <n v="1686473"/>
    <n v="1541818"/>
    <n v="11383198"/>
    <n v="7651094"/>
    <n v="20576110"/>
    <n v="9608836"/>
    <n v="6721838"/>
    <n v="871870"/>
    <n v="1629007"/>
    <n v="19839838"/>
    <n v="736272"/>
    <n v="12.200675611171954"/>
    <s v="george w bush"/>
  </r>
  <r>
    <x v="23"/>
    <x v="14"/>
    <n v="810104"/>
    <n v="546297"/>
    <n v="6267386"/>
    <n v="2879826"/>
    <n v="9693509"/>
    <n v="5048143"/>
    <n v="2405182"/>
    <n v="730882"/>
    <n v="1074228"/>
    <n v="10030105"/>
    <n v="-336596"/>
    <n v="11.965758717399247"/>
    <s v="george w bush"/>
  </r>
  <r>
    <x v="24"/>
    <x v="14"/>
    <n v="494135"/>
    <n v="712846"/>
    <n v="2214700"/>
    <n v="1293380"/>
    <n v="4220926"/>
    <n v="2160396"/>
    <n v="1296685"/>
    <n v="251539"/>
    <n v="379581"/>
    <n v="4158733"/>
    <n v="62193"/>
    <n v="8.5420502494257651"/>
    <s v="george w bush"/>
  </r>
  <r>
    <x v="25"/>
    <x v="14"/>
    <n v="910142"/>
    <n v="730811"/>
    <n v="3641310"/>
    <n v="4536723"/>
    <n v="8908844"/>
    <n v="4743390"/>
    <n v="2738098"/>
    <n v="485391"/>
    <n v="925265"/>
    <n v="9245525"/>
    <n v="-336681"/>
    <n v="9.7884110391565269"/>
    <s v="george w bush"/>
  </r>
  <r>
    <x v="26"/>
    <x v="14"/>
    <n v="144258"/>
    <n v="190631"/>
    <n v="702476"/>
    <n v="581199"/>
    <n v="1474306"/>
    <n v="793711"/>
    <n v="463422"/>
    <n v="58824"/>
    <n v="100592"/>
    <n v="1442434"/>
    <n v="31872"/>
    <n v="10.219925411415659"/>
    <s v="george w bush"/>
  </r>
  <r>
    <x v="27"/>
    <x v="14"/>
    <n v="287135"/>
    <n v="298196"/>
    <n v="992032"/>
    <n v="1943786"/>
    <n v="3234014"/>
    <n v="1673992"/>
    <n v="845739"/>
    <n v="131267"/>
    <n v="378827"/>
    <n v="3117931"/>
    <n v="116083"/>
    <n v="11.263043516116113"/>
    <s v="george w bush"/>
  </r>
  <r>
    <x v="28"/>
    <x v="14"/>
    <n v="422782"/>
    <n v="277849"/>
    <n v="2266751"/>
    <n v="1461481"/>
    <n v="4006081"/>
    <n v="2047045"/>
    <n v="1216122"/>
    <n v="139918"/>
    <n v="731227"/>
    <n v="4346371"/>
    <n v="-340290"/>
    <n v="9.4755240289321687"/>
    <s v="george w bush"/>
  </r>
  <r>
    <x v="29"/>
    <x v="14"/>
    <n v="198625"/>
    <n v="137058"/>
    <n v="936882"/>
    <n v="1526183"/>
    <n v="2600123"/>
    <n v="1395619"/>
    <n v="733978"/>
    <n v="70608"/>
    <n v="208008"/>
    <n v="2608190"/>
    <n v="-8067"/>
    <n v="13.090612964128383"/>
    <s v="george w bush"/>
  </r>
  <r>
    <x v="30"/>
    <x v="14"/>
    <n v="1363804"/>
    <n v="991769"/>
    <n v="10101279"/>
    <n v="14200028"/>
    <n v="25293076"/>
    <n v="13250745"/>
    <n v="8316185"/>
    <n v="868012"/>
    <n v="1997462"/>
    <n v="25572112"/>
    <n v="-279036"/>
    <n v="18.545975814706512"/>
    <s v="george w bush"/>
  </r>
  <r>
    <x v="31"/>
    <x v="14"/>
    <n v="327816"/>
    <n v="444466"/>
    <n v="2360542"/>
    <n v="467945"/>
    <n v="3272953"/>
    <n v="1610295"/>
    <n v="1103097"/>
    <n v="119933"/>
    <n v="396529"/>
    <n v="3279467"/>
    <n v="-6514"/>
    <n v="9.9841160895136287"/>
    <s v="george w bush"/>
  </r>
  <r>
    <x v="32"/>
    <x v="14"/>
    <n v="2754976"/>
    <n v="3269310"/>
    <n v="22845772"/>
    <n v="24647462"/>
    <n v="50762544"/>
    <n v="31465706"/>
    <n v="12638159"/>
    <n v="1318628"/>
    <n v="4216048"/>
    <n v="51253984"/>
    <n v="-491440"/>
    <n v="18.42576632246524"/>
    <s v="george w bush"/>
  </r>
  <r>
    <x v="33"/>
    <x v="14"/>
    <n v="1416028"/>
    <n v="1184934"/>
    <n v="7481148"/>
    <n v="4397225"/>
    <n v="13063307"/>
    <n v="6987589"/>
    <n v="3582953"/>
    <n v="642597"/>
    <n v="1166854"/>
    <n v="12794086"/>
    <n v="269221"/>
    <n v="9.2253168722652372"/>
    <s v="george w bush"/>
  </r>
  <r>
    <x v="34"/>
    <x v="14"/>
    <n v="96577"/>
    <n v="150165"/>
    <n v="355662"/>
    <n v="539851"/>
    <n v="1045678"/>
    <n v="523778"/>
    <n v="283833"/>
    <n v="69691"/>
    <n v="90844"/>
    <n v="1042175"/>
    <n v="3503"/>
    <n v="10.827401969413007"/>
    <s v="george w bush"/>
  </r>
  <r>
    <x v="35"/>
    <x v="14"/>
    <n v="1758645"/>
    <n v="1461326"/>
    <n v="9341723"/>
    <n v="11339375"/>
    <n v="22142424"/>
    <n v="10202242"/>
    <n v="6930905"/>
    <n v="876199"/>
    <n v="2595974"/>
    <n v="21336580"/>
    <n v="805844"/>
    <n v="12.590616070895491"/>
    <s v="george w bush"/>
  </r>
  <r>
    <x v="36"/>
    <x v="14"/>
    <n v="639032"/>
    <n v="650579"/>
    <n v="2782356"/>
    <n v="2058996"/>
    <n v="5491931"/>
    <n v="2688963"/>
    <n v="1732136"/>
    <n v="526547"/>
    <n v="502002"/>
    <n v="5505213"/>
    <n v="-13282"/>
    <n v="8.5941408254985667"/>
    <s v="george w bush"/>
  </r>
  <r>
    <x v="37"/>
    <x v="14"/>
    <n v="559643"/>
    <n v="526411"/>
    <n v="2908595"/>
    <n v="2213580"/>
    <n v="5648586"/>
    <n v="2999104"/>
    <n v="1908603"/>
    <n v="199410"/>
    <n v="293730"/>
    <n v="5634955"/>
    <n v="13631"/>
    <n v="10.093195126178653"/>
    <s v="george w bush"/>
  </r>
  <r>
    <x v="38"/>
    <x v="14"/>
    <n v="1760451"/>
    <n v="1821479"/>
    <n v="8593421"/>
    <n v="14919677"/>
    <n v="25334577"/>
    <n v="11994620"/>
    <n v="7333616"/>
    <n v="1022492"/>
    <n v="2533079"/>
    <n v="25627083"/>
    <n v="-292506"/>
    <n v="14.390958339652737"/>
    <s v="george w bush"/>
  </r>
  <r>
    <x v="39"/>
    <x v="14"/>
    <n v="147861"/>
    <n v="165167"/>
    <n v="817792"/>
    <n v="1117720"/>
    <n v="2100679"/>
    <n v="1177636"/>
    <n v="731694"/>
    <n v="85397"/>
    <n v="20234"/>
    <n v="2082332"/>
    <n v="18347"/>
    <n v="14.207120200729063"/>
    <s v="george w bush"/>
  </r>
  <r>
    <x v="40"/>
    <x v="14"/>
    <n v="701580"/>
    <n v="680718"/>
    <n v="3120416"/>
    <n v="3329140"/>
    <n v="7130274"/>
    <n v="3481608"/>
    <n v="2157719"/>
    <n v="384965"/>
    <n v="1290372"/>
    <n v="7660995"/>
    <n v="-530721"/>
    <n v="10.163165996750193"/>
    <s v="george w bush"/>
  </r>
  <r>
    <x v="41"/>
    <x v="14"/>
    <n v="121158"/>
    <n v="174096"/>
    <n v="371645"/>
    <n v="590829"/>
    <n v="1136570"/>
    <n v="573916"/>
    <n v="335382"/>
    <n v="50283"/>
    <n v="105370"/>
    <n v="1096568"/>
    <n v="40002"/>
    <n v="9.3808910678617998"/>
    <s v="george w bush"/>
  </r>
  <r>
    <x v="42"/>
    <x v="14"/>
    <n v="978084"/>
    <n v="805633"/>
    <n v="3342186"/>
    <n v="3469669"/>
    <n v="7617488"/>
    <n v="4473035"/>
    <n v="2144367"/>
    <n v="414587"/>
    <n v="593354"/>
    <n v="7817659"/>
    <n v="-200171"/>
    <n v="7.7881736129003238"/>
    <s v="george w bush"/>
  </r>
  <r>
    <x v="43"/>
    <x v="14"/>
    <n v="4513835"/>
    <n v="4423644"/>
    <n v="15952564"/>
    <n v="23979118"/>
    <n v="44355326"/>
    <n v="21061312"/>
    <n v="12451077"/>
    <n v="2073350"/>
    <n v="6654163"/>
    <n v="45920825"/>
    <n v="-1565499"/>
    <n v="9.8265279967034687"/>
    <s v="george w bush"/>
  </r>
  <r>
    <x v="44"/>
    <x v="14"/>
    <n v="504079"/>
    <n v="343915"/>
    <n v="1977900"/>
    <n v="1334275"/>
    <n v="3656090"/>
    <n v="1816456"/>
    <n v="871613"/>
    <n v="266481"/>
    <n v="579188"/>
    <n v="3618540"/>
    <n v="37550"/>
    <n v="7.2530099448697527"/>
    <s v="george w bush"/>
  </r>
  <r>
    <x v="45"/>
    <x v="14"/>
    <n v="89329"/>
    <n v="97086"/>
    <n v="1237083"/>
    <n v="502147"/>
    <n v="1836316"/>
    <n v="800453"/>
    <n v="439237"/>
    <n v="41603"/>
    <n v="70359"/>
    <n v="1804519"/>
    <n v="31797"/>
    <n v="20.556773276315642"/>
    <s v="george w bush"/>
  </r>
  <r>
    <x v="46"/>
    <x v="14"/>
    <n v="1220440"/>
    <n v="890144"/>
    <n v="5796043"/>
    <n v="7490198"/>
    <n v="14176385"/>
    <n v="7630837"/>
    <n v="4338027"/>
    <n v="573603"/>
    <n v="1473546"/>
    <n v="14700853"/>
    <n v="-524468"/>
    <n v="11.615798400576841"/>
    <s v="george w bush"/>
  </r>
  <r>
    <x v="47"/>
    <x v="14"/>
    <n v="1026121"/>
    <n v="801339"/>
    <n v="6339782"/>
    <n v="3209627"/>
    <n v="10350748"/>
    <n v="5148806"/>
    <n v="3028183"/>
    <n v="463389"/>
    <n v="1624443"/>
    <n v="10682397"/>
    <n v="-331649"/>
    <n v="10.0872587151028"/>
    <s v="george w bush"/>
  </r>
  <r>
    <x v="48"/>
    <x v="14"/>
    <n v="281298"/>
    <n v="353571"/>
    <n v="1677212"/>
    <n v="874706"/>
    <n v="2905489"/>
    <n v="1608247"/>
    <n v="941055"/>
    <n v="189649"/>
    <n v="228873"/>
    <n v="2983267"/>
    <n v="-77778"/>
    <n v="10.328864762636066"/>
    <s v="george w bush"/>
  </r>
  <r>
    <x v="49"/>
    <x v="14"/>
    <n v="870584"/>
    <n v="574090"/>
    <n v="5175386"/>
    <n v="4405509"/>
    <n v="10154985"/>
    <n v="5459295"/>
    <n v="3147269"/>
    <n v="420699"/>
    <n v="467948"/>
    <n v="9988878"/>
    <n v="166107"/>
    <n v="11.664566543837241"/>
    <s v="george w bush"/>
  </r>
  <r>
    <x v="50"/>
    <x v="14"/>
    <n v="85034"/>
    <n v="111051"/>
    <n v="722364"/>
    <n v="644476"/>
    <n v="1477891"/>
    <n v="661713"/>
    <n v="428613"/>
    <n v="42353"/>
    <n v="246698"/>
    <n v="1390344"/>
    <n v="87547"/>
    <n v="17.380000940800151"/>
    <s v="george w bush"/>
  </r>
  <r>
    <x v="0"/>
    <x v="15"/>
    <n v="742919"/>
    <n v="711391"/>
    <n v="4649053"/>
    <n v="2365769"/>
    <n v="7726213"/>
    <n v="3947003"/>
    <n v="2373070"/>
    <n v="564746"/>
    <n v="816799"/>
    <n v="7847387"/>
    <n v="-121174"/>
    <n v="10.399805362361173"/>
    <s v="george w bush"/>
  </r>
  <r>
    <x v="1"/>
    <x v="15"/>
    <n v="130624"/>
    <n v="303399"/>
    <n v="1419318"/>
    <n v="465870"/>
    <n v="2188587"/>
    <n v="1113396"/>
    <n v="740000"/>
    <n v="65654"/>
    <n v="307512"/>
    <n v="2274819"/>
    <n v="-86232"/>
    <n v="16.754861281234689"/>
    <s v="george w bush"/>
  </r>
  <r>
    <x v="2"/>
    <x v="15"/>
    <n v="987332"/>
    <n v="989340"/>
    <n v="4458836"/>
    <n v="3823976"/>
    <n v="9272152"/>
    <n v="4251747"/>
    <n v="2878922"/>
    <n v="443634"/>
    <n v="1571620"/>
    <n v="9581201"/>
    <n v="-309049"/>
    <n v="9.3911186915849996"/>
    <s v="george w bush"/>
  </r>
  <r>
    <x v="3"/>
    <x v="15"/>
    <n v="476110"/>
    <n v="488378"/>
    <n v="3487063"/>
    <n v="632915"/>
    <n v="4608356"/>
    <n v="2388502"/>
    <n v="1462092"/>
    <n v="248189"/>
    <n v="463449"/>
    <n v="4720720"/>
    <n v="-112364"/>
    <n v="9.6791833819915567"/>
    <s v="george w bush"/>
  </r>
  <r>
    <x v="4"/>
    <x v="15"/>
    <n v="6258421"/>
    <n v="7227456"/>
    <n v="43187637"/>
    <n v="24211835"/>
    <n v="74626928"/>
    <n v="36542347"/>
    <n v="22310865"/>
    <n v="3692956"/>
    <n v="9388155"/>
    <n v="76618865"/>
    <n v="-1991937"/>
    <n v="11.924242232984966"/>
    <s v="george w bush"/>
  </r>
  <r>
    <x v="5"/>
    <x v="15"/>
    <n v="796824"/>
    <n v="543952"/>
    <n v="3398303"/>
    <n v="4127874"/>
    <n v="8070129"/>
    <n v="4221868"/>
    <n v="2765773"/>
    <n v="314078"/>
    <n v="1157579"/>
    <n v="8884786"/>
    <n v="-814657"/>
    <n v="10.12786888949128"/>
    <s v="george w bush"/>
  </r>
  <r>
    <x v="6"/>
    <x v="15"/>
    <n v="544417"/>
    <n v="386592"/>
    <n v="3520752"/>
    <n v="5414881"/>
    <n v="9322225"/>
    <n v="4878853"/>
    <n v="2669596"/>
    <n v="313708"/>
    <n v="826090"/>
    <n v="9046750"/>
    <n v="275475"/>
    <n v="17.123317236603558"/>
    <s v="george w bush"/>
  </r>
  <r>
    <x v="7"/>
    <x v="15"/>
    <n v="114062"/>
    <n v="104304"/>
    <n v="1037624"/>
    <n v="553070"/>
    <n v="1694998"/>
    <n v="852701"/>
    <n v="494996"/>
    <n v="72590"/>
    <n v="241390"/>
    <n v="1746925"/>
    <n v="-51927"/>
    <n v="14.860321579491856"/>
    <s v="george w bush"/>
  </r>
  <r>
    <x v="8"/>
    <x v="15"/>
    <n v="58191"/>
    <n v="85568"/>
    <n v="0"/>
    <n v="1138744"/>
    <n v="1224312"/>
    <n v="520090"/>
    <n v="439197"/>
    <n v="43032"/>
    <n v="202768"/>
    <n v="1224785"/>
    <n v="-473"/>
    <n v="21.039542197246998"/>
    <s v="george w bush"/>
  </r>
  <r>
    <x v="9"/>
    <x v="15"/>
    <n v="2645680"/>
    <n v="2480218"/>
    <n v="11830218"/>
    <n v="15691385"/>
    <n v="30001821"/>
    <n v="14392625"/>
    <n v="8465282"/>
    <n v="1558863"/>
    <n v="5980134"/>
    <n v="31219589"/>
    <n v="-1217768"/>
    <n v="11.339928109219558"/>
    <s v="george w bush"/>
  </r>
  <r>
    <x v="10"/>
    <x v="15"/>
    <n v="1646010"/>
    <n v="1449557"/>
    <n v="8432720"/>
    <n v="8801353"/>
    <n v="18683630"/>
    <n v="10289480"/>
    <n v="5115445"/>
    <n v="813562"/>
    <n v="2703375"/>
    <n v="19172087"/>
    <n v="-488457"/>
    <n v="11.350860565853184"/>
    <s v="george w bush"/>
  </r>
  <r>
    <x v="11"/>
    <x v="15"/>
    <n v="179897"/>
    <n v="310732"/>
    <n v="2154313"/>
    <n v="76658"/>
    <n v="2541703"/>
    <n v="1281836"/>
    <n v="742938"/>
    <n v="123179"/>
    <n v="94455"/>
    <n v="2242408"/>
    <n v="299295"/>
    <n v="14.128656953701284"/>
    <s v="george w bush"/>
  </r>
  <r>
    <x v="12"/>
    <x v="15"/>
    <n v="265844"/>
    <n v="205035"/>
    <n v="1409151"/>
    <n v="537290"/>
    <n v="2151476"/>
    <n v="1124302"/>
    <n v="627415"/>
    <n v="94898"/>
    <n v="93431"/>
    <n v="2001328"/>
    <n v="150148"/>
    <n v="8.0930019108951115"/>
    <s v="george w bush"/>
  </r>
  <r>
    <x v="13"/>
    <x v="15"/>
    <n v="2099118"/>
    <n v="1996023"/>
    <n v="8357924"/>
    <n v="15077767"/>
    <n v="25431714"/>
    <n v="12676038"/>
    <n v="8161836"/>
    <n v="885452"/>
    <n v="2559210"/>
    <n v="25696866"/>
    <n v="-265152"/>
    <n v="12.115428479961583"/>
    <s v="george w bush"/>
  </r>
  <r>
    <x v="14"/>
    <x v="15"/>
    <n v="1033329"/>
    <n v="808860"/>
    <n v="5367296"/>
    <n v="5164001"/>
    <n v="11340157"/>
    <n v="5504992"/>
    <n v="3433093"/>
    <n v="461943"/>
    <n v="941950"/>
    <n v="10865851"/>
    <n v="474306"/>
    <n v="10.974391505512765"/>
    <s v="george w bush"/>
  </r>
  <r>
    <x v="15"/>
    <x v="15"/>
    <n v="485114"/>
    <n v="391985"/>
    <n v="2465108"/>
    <n v="2639815"/>
    <n v="5496908"/>
    <n v="2737356"/>
    <n v="1560614"/>
    <n v="220771"/>
    <n v="672361"/>
    <n v="5495756"/>
    <n v="1152"/>
    <n v="11.331167519387195"/>
    <s v="george w bush"/>
  </r>
  <r>
    <x v="16"/>
    <x v="15"/>
    <n v="467743"/>
    <n v="344198"/>
    <n v="3138799"/>
    <n v="1895098"/>
    <n v="5378095"/>
    <n v="2770019"/>
    <n v="1540862"/>
    <n v="213301"/>
    <n v="428160"/>
    <n v="5122049"/>
    <n v="256046"/>
    <n v="11.49797003910267"/>
    <s v="george w bush"/>
  </r>
  <r>
    <x v="17"/>
    <x v="15"/>
    <n v="666019"/>
    <n v="697220"/>
    <n v="3841470"/>
    <n v="2098372"/>
    <n v="6637062"/>
    <n v="3422359"/>
    <n v="2027937"/>
    <n v="402041"/>
    <n v="760566"/>
    <n v="6793215"/>
    <n v="-156153"/>
    <n v="9.9652742639474248"/>
    <s v="george w bush"/>
  </r>
  <r>
    <x v="18"/>
    <x v="15"/>
    <n v="662971"/>
    <n v="1290154"/>
    <n v="3376556"/>
    <n v="3085176"/>
    <n v="7751886"/>
    <n v="3879560"/>
    <n v="2344416"/>
    <n v="397140"/>
    <n v="787702"/>
    <n v="7599993"/>
    <n v="151893"/>
    <n v="11.69264718969608"/>
    <s v="george w bush"/>
  </r>
  <r>
    <x v="19"/>
    <x v="15"/>
    <n v="193058"/>
    <n v="194914"/>
    <n v="1122001"/>
    <n v="1277420"/>
    <n v="2594335"/>
    <n v="1359995"/>
    <n v="843451"/>
    <n v="135557"/>
    <n v="113571"/>
    <n v="2582293"/>
    <n v="12042"/>
    <n v="13.438111862756271"/>
    <s v="george w bush"/>
  </r>
  <r>
    <x v="20"/>
    <x v="15"/>
    <n v="845700"/>
    <n v="701595"/>
    <n v="5499326"/>
    <n v="6897191"/>
    <n v="13098112"/>
    <n v="6614339"/>
    <n v="3878575"/>
    <n v="500507"/>
    <n v="1358068"/>
    <n v="12739693"/>
    <n v="358419"/>
    <n v="15.487894052264396"/>
    <s v="george w bush"/>
  </r>
  <r>
    <x v="21"/>
    <x v="15"/>
    <n v="937677"/>
    <n v="742093"/>
    <n v="6114211"/>
    <n v="7777274"/>
    <n v="14633578"/>
    <n v="8479345"/>
    <n v="4447719"/>
    <n v="441653"/>
    <n v="655884"/>
    <n v="14631545"/>
    <n v="2033"/>
    <n v="15.606203415461827"/>
    <s v="george w bush"/>
  </r>
  <r>
    <x v="22"/>
    <x v="15"/>
    <n v="1661936"/>
    <n v="1492685"/>
    <n v="11170772"/>
    <n v="7778516"/>
    <n v="20441973"/>
    <n v="9608877"/>
    <n v="6735708"/>
    <n v="896352"/>
    <n v="1375044"/>
    <n v="20703780"/>
    <n v="-261807"/>
    <n v="12.300096393603605"/>
    <s v="george w bush"/>
  </r>
  <r>
    <x v="23"/>
    <x v="15"/>
    <n v="807929"/>
    <n v="558886"/>
    <n v="6513673"/>
    <n v="3045559"/>
    <n v="10118118"/>
    <n v="5242058"/>
    <n v="2589268"/>
    <n v="768142"/>
    <n v="1136550"/>
    <n v="10462624"/>
    <n v="-344506"/>
    <n v="12.523523725475878"/>
    <s v="george w bush"/>
  </r>
  <r>
    <x v="24"/>
    <x v="15"/>
    <n v="493302"/>
    <n v="708253"/>
    <n v="2389484"/>
    <n v="1351272"/>
    <n v="4449009"/>
    <n v="2286231"/>
    <n v="1364586"/>
    <n v="264883"/>
    <n v="377201"/>
    <n v="4363308"/>
    <n v="85701"/>
    <n v="9.0188343043409507"/>
    <s v="george w bush"/>
  </r>
  <r>
    <x v="25"/>
    <x v="15"/>
    <n v="898350"/>
    <n v="723460"/>
    <n v="3808601"/>
    <n v="4803538"/>
    <n v="9335599"/>
    <n v="5004354"/>
    <n v="2939293"/>
    <n v="518600"/>
    <n v="1070552"/>
    <n v="9900419"/>
    <n v="-564820"/>
    <n v="10.391939667167586"/>
    <s v="george w bush"/>
  </r>
  <r>
    <x v="26"/>
    <x v="15"/>
    <n v="142695"/>
    <n v="185898"/>
    <n v="766328"/>
    <n v="610589"/>
    <n v="1562815"/>
    <n v="831718"/>
    <n v="491537"/>
    <n v="62756"/>
    <n v="141860"/>
    <n v="1557678"/>
    <n v="5137"/>
    <n v="10.952135673989979"/>
    <s v="george w bush"/>
  </r>
  <r>
    <x v="27"/>
    <x v="15"/>
    <n v="290912"/>
    <n v="321975"/>
    <n v="1091160"/>
    <n v="1970022"/>
    <n v="3383157"/>
    <n v="1784350"/>
    <n v="869629"/>
    <n v="135025"/>
    <n v="444442"/>
    <n v="3325663"/>
    <n v="57494"/>
    <n v="11.629485892641073"/>
    <s v="george w bush"/>
  </r>
  <r>
    <x v="28"/>
    <x v="15"/>
    <n v="428776"/>
    <n v="280898"/>
    <n v="2493641"/>
    <n v="1564062"/>
    <n v="4338601"/>
    <n v="2094491"/>
    <n v="1329327"/>
    <n v="150730"/>
    <n v="1058467"/>
    <n v="4881218"/>
    <n v="-542617"/>
    <n v="10.11857240144038"/>
    <s v="george w bush"/>
  </r>
  <r>
    <x v="29"/>
    <x v="15"/>
    <n v="195668"/>
    <n v="136012"/>
    <n v="1008333"/>
    <n v="1571118"/>
    <n v="2715463"/>
    <n v="1495009"/>
    <n v="783298"/>
    <n v="74069"/>
    <n v="163893"/>
    <n v="2715961"/>
    <n v="-498"/>
    <n v="13.877910542347241"/>
    <s v="george w bush"/>
  </r>
  <r>
    <x v="30"/>
    <x v="15"/>
    <n v="1353191"/>
    <n v="976009"/>
    <n v="10359646"/>
    <n v="14580349"/>
    <n v="25916004"/>
    <n v="13739017"/>
    <n v="8737387"/>
    <n v="899413"/>
    <n v="1625458"/>
    <n v="26168480"/>
    <n v="-252476"/>
    <n v="19.151770888219033"/>
    <s v="george w bush"/>
  </r>
  <r>
    <x v="31"/>
    <x v="15"/>
    <n v="329045"/>
    <n v="467492"/>
    <n v="2542639"/>
    <n v="559180"/>
    <n v="3569311"/>
    <n v="1732652"/>
    <n v="1129277"/>
    <n v="125528"/>
    <n v="569550"/>
    <n v="3599724"/>
    <n v="-30413"/>
    <n v="10.847485906183046"/>
    <s v="george w bush"/>
  </r>
  <r>
    <x v="32"/>
    <x v="15"/>
    <n v="2727552"/>
    <n v="3129776"/>
    <n v="24036865"/>
    <n v="25980702"/>
    <n v="53147343"/>
    <n v="33446544"/>
    <n v="13610428"/>
    <n v="1375430"/>
    <n v="4805621"/>
    <n v="54870811"/>
    <n v="-1723468"/>
    <n v="19.485363798747009"/>
    <s v="george w bush"/>
  </r>
  <r>
    <x v="33"/>
    <x v="15"/>
    <n v="1408316"/>
    <n v="1240410"/>
    <n v="8009636"/>
    <n v="4360280"/>
    <n v="13610326"/>
    <n v="7229214"/>
    <n v="3566002"/>
    <n v="718663"/>
    <n v="1728313"/>
    <n v="13731201"/>
    <n v="-120875"/>
    <n v="9.6642557494198744"/>
    <s v="george w bush"/>
  </r>
  <r>
    <x v="34"/>
    <x v="15"/>
    <n v="94959"/>
    <n v="145770"/>
    <n v="383307"/>
    <n v="575726"/>
    <n v="1104803"/>
    <n v="552250"/>
    <n v="300054"/>
    <n v="73451"/>
    <n v="88292"/>
    <n v="1085970"/>
    <n v="18833"/>
    <n v="11.634526479849198"/>
    <s v="george w bush"/>
  </r>
  <r>
    <x v="35"/>
    <x v="15"/>
    <n v="1743920"/>
    <n v="1523431"/>
    <n v="9777048"/>
    <n v="11446110"/>
    <n v="22746589"/>
    <n v="10494471"/>
    <n v="7164617"/>
    <n v="896835"/>
    <n v="2568654"/>
    <n v="21951104"/>
    <n v="795485"/>
    <n v="13.043367241616588"/>
    <s v="george w bush"/>
  </r>
  <r>
    <x v="36"/>
    <x v="15"/>
    <n v="641682"/>
    <n v="642088"/>
    <n v="2957101"/>
    <n v="2180962"/>
    <n v="5780151"/>
    <n v="2773416"/>
    <n v="1823162"/>
    <n v="555187"/>
    <n v="459000"/>
    <n v="5667749"/>
    <n v="112402"/>
    <n v="9.007812280849393"/>
    <s v="george w bush"/>
  </r>
  <r>
    <x v="37"/>
    <x v="15"/>
    <n v="562632"/>
    <n v="515223"/>
    <n v="3200001"/>
    <n v="2392460"/>
    <n v="6107684"/>
    <n v="3217111"/>
    <n v="2061901"/>
    <n v="212339"/>
    <n v="621540"/>
    <n v="6407512"/>
    <n v="-299828"/>
    <n v="10.855557451406959"/>
    <s v="george w bush"/>
  </r>
  <r>
    <x v="38"/>
    <x v="15"/>
    <n v="1718588"/>
    <n v="1868700"/>
    <n v="9032615"/>
    <n v="15455920"/>
    <n v="26357235"/>
    <n v="12375013"/>
    <n v="7655651"/>
    <n v="1095105"/>
    <n v="2537699"/>
    <n v="26597713"/>
    <n v="-240478"/>
    <n v="15.336564086331338"/>
    <s v="george w bush"/>
  </r>
  <r>
    <x v="39"/>
    <x v="15"/>
    <n v="143812"/>
    <n v="164966"/>
    <n v="836509"/>
    <n v="1172413"/>
    <n v="2173888"/>
    <n v="1229747"/>
    <n v="765970"/>
    <n v="88156"/>
    <n v="28023"/>
    <n v="2175172"/>
    <n v="-1284"/>
    <n v="15.11617945651267"/>
    <s v="george w bush"/>
  </r>
  <r>
    <x v="40"/>
    <x v="15"/>
    <n v="710685"/>
    <n v="693967"/>
    <n v="3916453"/>
    <n v="3132897"/>
    <n v="7743317"/>
    <n v="3745507"/>
    <n v="2467160"/>
    <n v="389371"/>
    <n v="1179283"/>
    <n v="8167262"/>
    <n v="-423945"/>
    <n v="10.895568360103281"/>
    <s v="george w bush"/>
  </r>
  <r>
    <x v="41"/>
    <x v="15"/>
    <n v="121606"/>
    <n v="180925"/>
    <n v="394721"/>
    <n v="615271"/>
    <n v="1190917"/>
    <n v="609848"/>
    <n v="351235"/>
    <n v="61081"/>
    <n v="114678"/>
    <n v="1172715"/>
    <n v="18202"/>
    <n v="9.7932421097643214"/>
    <s v="george w bush"/>
  </r>
  <r>
    <x v="42"/>
    <x v="15"/>
    <n v="966963"/>
    <n v="840919"/>
    <n v="3711646"/>
    <n v="3533587"/>
    <n v="8086152"/>
    <n v="4709467"/>
    <n v="2373319"/>
    <n v="451628"/>
    <n v="735501"/>
    <n v="8488521"/>
    <n v="-402369"/>
    <n v="8.3624213129147655"/>
    <s v="george w bush"/>
  </r>
  <r>
    <x v="43"/>
    <x v="15"/>
    <n v="4581517"/>
    <n v="4501845"/>
    <n v="19923849"/>
    <n v="21820281"/>
    <n v="46245975"/>
    <n v="22845539"/>
    <n v="13360064"/>
    <n v="2214832"/>
    <n v="8133118"/>
    <n v="50205827"/>
    <n v="-3959852"/>
    <n v="10.094031081844726"/>
    <s v="george w bush"/>
  </r>
  <r>
    <x v="44"/>
    <x v="15"/>
    <n v="556314"/>
    <n v="380907"/>
    <n v="2363716"/>
    <n v="1453378"/>
    <n v="4198001"/>
    <n v="2068264"/>
    <n v="948423"/>
    <n v="289783"/>
    <n v="929772"/>
    <n v="4337917"/>
    <n v="-139916"/>
    <n v="7.5460998644650328"/>
    <s v="george w bush"/>
  </r>
  <r>
    <x v="45"/>
    <x v="15"/>
    <n v="87919"/>
    <n v="94504"/>
    <n v="1290067"/>
    <n v="504064"/>
    <n v="1888635"/>
    <n v="831132"/>
    <n v="463215"/>
    <n v="44089"/>
    <n v="83821"/>
    <n v="1888133"/>
    <n v="502"/>
    <n v="21.48153413937829"/>
    <s v="george w bush"/>
  </r>
  <r>
    <x v="46"/>
    <x v="15"/>
    <n v="1230857"/>
    <n v="897627"/>
    <n v="5957786"/>
    <n v="7912707"/>
    <n v="14768120"/>
    <n v="8003167"/>
    <n v="4645375"/>
    <n v="555074"/>
    <n v="1528769"/>
    <n v="15236306"/>
    <n v="-468186"/>
    <n v="11.998241875376262"/>
    <s v="george w bush"/>
  </r>
  <r>
    <x v="47"/>
    <x v="15"/>
    <n v="1029576"/>
    <n v="895642"/>
    <n v="6932500"/>
    <n v="3367082"/>
    <n v="11195224"/>
    <n v="5561706"/>
    <n v="3369299"/>
    <n v="501855"/>
    <n v="1797341"/>
    <n v="11677666"/>
    <n v="-482442"/>
    <n v="10.873625647839498"/>
    <s v="george w bush"/>
  </r>
  <r>
    <x v="48"/>
    <x v="15"/>
    <n v="281735"/>
    <n v="320529"/>
    <n v="1723068"/>
    <n v="922231"/>
    <n v="2965828"/>
    <n v="1667812"/>
    <n v="945152"/>
    <n v="190634"/>
    <n v="249687"/>
    <n v="3068910"/>
    <n v="-103082"/>
    <n v="10.52701297318402"/>
    <s v="george w bush"/>
  </r>
  <r>
    <x v="49"/>
    <x v="15"/>
    <n v="867929"/>
    <n v="629423"/>
    <n v="5221550"/>
    <n v="4768381"/>
    <n v="10619354"/>
    <n v="5619617"/>
    <n v="3294291"/>
    <n v="451721"/>
    <n v="666877"/>
    <n v="10545964"/>
    <n v="73390"/>
    <n v="12.235279613885467"/>
    <s v="george w bush"/>
  </r>
  <r>
    <x v="50"/>
    <x v="15"/>
    <n v="85991"/>
    <n v="100207"/>
    <n v="846239"/>
    <n v="656068"/>
    <n v="1602514"/>
    <n v="703831"/>
    <n v="449989"/>
    <n v="43352"/>
    <n v="309892"/>
    <n v="1517325"/>
    <n v="85189"/>
    <n v="18.635833982626089"/>
    <s v="george w bush"/>
  </r>
  <r>
    <x v="0"/>
    <x v="16"/>
    <n v="745668"/>
    <n v="728795"/>
    <n v="4161103"/>
    <n v="2296492"/>
    <n v="7186390"/>
    <n v="3836398"/>
    <n v="2331552"/>
    <n v="561019"/>
    <n v="924956"/>
    <n v="7815467"/>
    <n v="-629077"/>
    <n v="9.6375196468133275"/>
    <s v="barrack obama"/>
  </r>
  <r>
    <x v="1"/>
    <x v="16"/>
    <n v="130236"/>
    <n v="312667"/>
    <n v="1357747"/>
    <n v="488556"/>
    <n v="2158970"/>
    <n v="1129756"/>
    <n v="832783"/>
    <n v="70835"/>
    <n v="303165"/>
    <n v="2396412"/>
    <n v="-237442"/>
    <n v="16.577367241008631"/>
    <s v="barrack obama"/>
  </r>
  <r>
    <x v="2"/>
    <x v="16"/>
    <n v="981303"/>
    <n v="1044140"/>
    <n v="3806064"/>
    <n v="3952311"/>
    <n v="8802515"/>
    <n v="4296503"/>
    <n v="2983729"/>
    <n v="455403"/>
    <n v="1312659"/>
    <n v="9580393"/>
    <n v="-777878"/>
    <n v="8.9702314167999084"/>
    <s v="barrack obama"/>
  </r>
  <r>
    <x v="3"/>
    <x v="16"/>
    <n v="474423"/>
    <n v="534510"/>
    <n v="3530487"/>
    <n v="688145"/>
    <n v="4753142"/>
    <n v="2417974"/>
    <n v="1492691"/>
    <n v="533057"/>
    <n v="409763"/>
    <n v="5017352"/>
    <n v="-264210"/>
    <n v="10.01878492400242"/>
    <s v="barrack obama"/>
  </r>
  <r>
    <x v="4"/>
    <x v="16"/>
    <n v="6234155"/>
    <n v="9745250"/>
    <n v="40084244"/>
    <n v="24129402"/>
    <n v="73958896"/>
    <n v="35617964"/>
    <n v="21693675"/>
    <n v="3759373"/>
    <n v="8881265"/>
    <n v="74766086"/>
    <n v="-807190"/>
    <n v="11.863499704450723"/>
    <s v="barrack obama"/>
  </r>
  <r>
    <x v="5"/>
    <x v="16"/>
    <n v="812068"/>
    <n v="560538"/>
    <n v="3634018"/>
    <n v="4116117"/>
    <n v="8310673"/>
    <n v="4108304"/>
    <n v="2708535"/>
    <n v="330128"/>
    <n v="1035058"/>
    <n v="8682489"/>
    <n v="-371816"/>
    <n v="10.233961934222258"/>
    <s v="barrack obama"/>
  </r>
  <r>
    <x v="6"/>
    <x v="16"/>
    <n v="539250"/>
    <n v="403017"/>
    <n v="3606594"/>
    <n v="5671657"/>
    <n v="9681268"/>
    <n v="5054397"/>
    <n v="2805173"/>
    <n v="330685"/>
    <n v="763075"/>
    <n v="9323053"/>
    <n v="358215"/>
    <n v="17.953209086694482"/>
    <s v="barrack obama"/>
  </r>
  <r>
    <x v="7"/>
    <x v="16"/>
    <n v="116804"/>
    <n v="109682"/>
    <n v="1047418"/>
    <n v="561893"/>
    <n v="1718993"/>
    <n v="877678"/>
    <n v="496383"/>
    <n v="80812"/>
    <n v="254460"/>
    <n v="1798244"/>
    <n v="-79251"/>
    <n v="14.716901818430875"/>
    <s v="barrack obama"/>
  </r>
  <r>
    <x v="8"/>
    <x v="16"/>
    <n v="44331"/>
    <n v="75856"/>
    <n v="0"/>
    <n v="725152"/>
    <n v="801008"/>
    <n v="330698"/>
    <n v="370127"/>
    <n v="38514"/>
    <n v="66023"/>
    <n v="805362"/>
    <n v="-4354"/>
    <n v="18.068800613566129"/>
    <s v="barrack obama"/>
  </r>
  <r>
    <x v="9"/>
    <x v="16"/>
    <n v="2623067"/>
    <n v="2694566"/>
    <n v="9047586"/>
    <n v="14752348"/>
    <n v="26494500"/>
    <n v="13884278"/>
    <n v="8067350"/>
    <n v="1546420"/>
    <n v="4533913"/>
    <n v="28867429"/>
    <n v="-2372929"/>
    <n v="10.100580732402184"/>
    <s v="barrack obama"/>
  </r>
  <r>
    <x v="10"/>
    <x v="16"/>
    <n v="1649598"/>
    <n v="1644548"/>
    <n v="7739086"/>
    <n v="8589205"/>
    <n v="17972839"/>
    <n v="10063924"/>
    <n v="5135180"/>
    <n v="837062"/>
    <n v="2712073"/>
    <n v="19025136"/>
    <n v="-1052297"/>
    <n v="10.895284184389165"/>
    <s v="barrack obama"/>
  </r>
  <r>
    <x v="11"/>
    <x v="16"/>
    <n v="179478"/>
    <n v="392837"/>
    <n v="2205032"/>
    <n v="91889"/>
    <n v="2689758"/>
    <n v="1402305"/>
    <n v="718309"/>
    <n v="129473"/>
    <n v="68584"/>
    <n v="2318671"/>
    <n v="371087"/>
    <n v="14.986561026978237"/>
    <s v="barrack obama"/>
  </r>
  <r>
    <x v="12"/>
    <x v="16"/>
    <n v="267951"/>
    <n v="218777"/>
    <n v="1459554"/>
    <n v="503942"/>
    <n v="2182273"/>
    <n v="1157633"/>
    <n v="646213"/>
    <n v="100576"/>
    <n v="111190"/>
    <n v="2078446"/>
    <n v="103827"/>
    <n v="8.1442987710439603"/>
    <s v="barrack obama"/>
  </r>
  <r>
    <x v="13"/>
    <x v="16"/>
    <n v="2117291"/>
    <n v="3346509"/>
    <n v="7879160"/>
    <n v="15761757"/>
    <n v="26987426"/>
    <n v="13520105"/>
    <n v="8764971"/>
    <n v="932950"/>
    <n v="2884993"/>
    <n v="27716187"/>
    <n v="-728761"/>
    <n v="12.746205410593065"/>
    <s v="barrack obama"/>
  </r>
  <r>
    <x v="14"/>
    <x v="16"/>
    <n v="1028259"/>
    <n v="1403839"/>
    <n v="5804809"/>
    <n v="5790709"/>
    <n v="12999357"/>
    <n v="5548292"/>
    <n v="3681825"/>
    <n v="476598"/>
    <n v="899628"/>
    <n v="11218398"/>
    <n v="1780959"/>
    <n v="12.642103789025917"/>
    <s v="barrack obama"/>
  </r>
  <r>
    <x v="15"/>
    <x v="16"/>
    <n v="487559"/>
    <n v="431142"/>
    <n v="2545353"/>
    <n v="2755824"/>
    <n v="5732319"/>
    <n v="2914176"/>
    <n v="1615189"/>
    <n v="225983"/>
    <n v="672339"/>
    <n v="5732186"/>
    <n v="133"/>
    <n v="11.757180156657963"/>
    <s v="barrack obama"/>
  </r>
  <r>
    <x v="16"/>
    <x v="16"/>
    <n v="470445"/>
    <n v="378810"/>
    <n v="3291485"/>
    <n v="1944913"/>
    <n v="5615208"/>
    <n v="2883104"/>
    <n v="1578417"/>
    <n v="223951"/>
    <n v="958961"/>
    <n v="5827751"/>
    <n v="-212543"/>
    <n v="11.935950004782706"/>
    <s v="barrack obama"/>
  </r>
  <r>
    <x v="17"/>
    <x v="16"/>
    <n v="669858"/>
    <n v="719997"/>
    <n v="3870440"/>
    <n v="2116485"/>
    <n v="6706922"/>
    <n v="3468191"/>
    <n v="2050683"/>
    <n v="411529"/>
    <n v="720114"/>
    <n v="6831006"/>
    <n v="-124084"/>
    <n v="10.012453385642928"/>
    <s v="barrack obama"/>
  </r>
  <r>
    <x v="18"/>
    <x v="16"/>
    <n v="662774"/>
    <n v="1238259"/>
    <n v="3568903"/>
    <n v="3177388"/>
    <n v="7984550"/>
    <n v="4051985"/>
    <n v="2542723"/>
    <n v="408292"/>
    <n v="824390"/>
    <n v="8053960"/>
    <n v="-69410"/>
    <n v="12.047168416383261"/>
    <s v="barrack obama"/>
  </r>
  <r>
    <x v="19"/>
    <x v="16"/>
    <n v="187372"/>
    <n v="245063"/>
    <n v="1107152"/>
    <n v="1270912"/>
    <n v="2623127"/>
    <n v="1383650"/>
    <n v="857706"/>
    <n v="148378"/>
    <n v="108016"/>
    <n v="2624504"/>
    <n v="-1377"/>
    <n v="13.999567704886536"/>
    <s v="barrack obama"/>
  </r>
  <r>
    <x v="20"/>
    <x v="16"/>
    <n v="843781"/>
    <n v="694846"/>
    <n v="5697257"/>
    <n v="6755828"/>
    <n v="13147931"/>
    <n v="6899346"/>
    <n v="3984072"/>
    <n v="490336"/>
    <n v="961161"/>
    <n v="12757599"/>
    <n v="390332"/>
    <n v="15.58216053691657"/>
    <s v="barrack obama"/>
  </r>
  <r>
    <x v="21"/>
    <x v="16"/>
    <n v="932437"/>
    <n v="1181681"/>
    <n v="5974489"/>
    <n v="8141852"/>
    <n v="15298022"/>
    <n v="8885949"/>
    <n v="4626112"/>
    <n v="456737"/>
    <n v="589413"/>
    <n v="15174814"/>
    <n v="123208"/>
    <n v="16.406493950797749"/>
    <s v="barrack obama"/>
  </r>
  <r>
    <x v="22"/>
    <x v="16"/>
    <n v="1537515"/>
    <n v="2094714"/>
    <n v="10130740"/>
    <n v="7391211"/>
    <n v="19616665"/>
    <n v="9422685"/>
    <n v="6354021"/>
    <n v="865858"/>
    <n v="1280455"/>
    <n v="19992550"/>
    <n v="-375885"/>
    <n v="12.758682029118415"/>
    <s v="barrack obama"/>
  </r>
  <r>
    <x v="23"/>
    <x v="16"/>
    <n v="800831"/>
    <n v="575703"/>
    <n v="6590788"/>
    <n v="3187293"/>
    <n v="10353784"/>
    <n v="5815987"/>
    <n v="2712430"/>
    <n v="803017"/>
    <n v="1187008"/>
    <n v="11193640"/>
    <n v="-839856"/>
    <n v="12.928800208783127"/>
    <s v="barrack obama"/>
  </r>
  <r>
    <x v="24"/>
    <x v="16"/>
    <n v="491194"/>
    <n v="675576"/>
    <n v="2334363"/>
    <n v="1382162"/>
    <n v="4392101"/>
    <n v="2317710"/>
    <n v="1392119"/>
    <n v="275915"/>
    <n v="493773"/>
    <n v="4552756"/>
    <n v="-160655"/>
    <n v="8.9416829195796357"/>
    <s v="barrack obama"/>
  </r>
  <r>
    <x v="25"/>
    <x v="16"/>
    <n v="893807"/>
    <n v="758650"/>
    <n v="3927189"/>
    <n v="4786681"/>
    <n v="9472520"/>
    <n v="5175127"/>
    <n v="3023041"/>
    <n v="535977"/>
    <n v="1120105"/>
    <n v="10227305"/>
    <n v="-754785"/>
    <n v="10.597947879128268"/>
    <s v="barrack obama"/>
  </r>
  <r>
    <x v="26"/>
    <x v="16"/>
    <n v="141782"/>
    <n v="195705"/>
    <n v="765177"/>
    <n v="647053"/>
    <n v="1607935"/>
    <n v="855803"/>
    <n v="509899"/>
    <n v="66973"/>
    <n v="158151"/>
    <n v="1622485"/>
    <n v="-14550"/>
    <n v="11.340896587719174"/>
    <s v="barrack obama"/>
  </r>
  <r>
    <x v="27"/>
    <x v="16"/>
    <n v="292161"/>
    <n v="297732"/>
    <n v="1182776"/>
    <n v="2041973"/>
    <n v="3522481"/>
    <n v="1887427"/>
    <n v="905681"/>
    <n v="144995"/>
    <n v="488293"/>
    <n v="3523803"/>
    <n v="-1322"/>
    <n v="12.056643426056182"/>
    <s v="barrack obama"/>
  </r>
  <r>
    <x v="28"/>
    <x v="16"/>
    <n v="430985"/>
    <n v="425133"/>
    <n v="2272415"/>
    <n v="1744553"/>
    <n v="4442101"/>
    <n v="2145779"/>
    <n v="1364083"/>
    <n v="142194"/>
    <n v="633545"/>
    <n v="4577881"/>
    <n v="-135780"/>
    <n v="10.306857547246423"/>
    <s v="barrack obama"/>
  </r>
  <r>
    <x v="29"/>
    <x v="16"/>
    <n v="197024"/>
    <n v="146867"/>
    <n v="1002239"/>
    <n v="1667056"/>
    <n v="2816162"/>
    <n v="1546316"/>
    <n v="822081"/>
    <n v="74820"/>
    <n v="112359"/>
    <n v="2757401"/>
    <n v="58761"/>
    <n v="14.293497238915055"/>
    <s v="barrack obama"/>
  </r>
  <r>
    <x v="30"/>
    <x v="16"/>
    <n v="1354912"/>
    <n v="1014556"/>
    <n v="10401527"/>
    <n v="15094330"/>
    <n v="26510413"/>
    <n v="13800343"/>
    <n v="8687138"/>
    <n v="952796"/>
    <n v="1499241"/>
    <n v="26145334"/>
    <n v="365079"/>
    <n v="19.566151159632508"/>
    <s v="barrack obama"/>
  </r>
  <r>
    <x v="31"/>
    <x v="16"/>
    <n v="328737"/>
    <n v="519973"/>
    <n v="2615320"/>
    <n v="568184"/>
    <n v="3703477"/>
    <n v="1807514"/>
    <n v="1167618"/>
    <n v="132017"/>
    <n v="784529"/>
    <n v="3945515"/>
    <n v="-242038"/>
    <n v="11.26577476827981"/>
    <s v="barrack obama"/>
  </r>
  <r>
    <x v="32"/>
    <x v="16"/>
    <n v="2696688"/>
    <n v="3197833"/>
    <n v="25768345"/>
    <n v="26918938"/>
    <n v="55885116"/>
    <n v="35195372"/>
    <n v="14079990"/>
    <n v="1415237"/>
    <n v="5463718"/>
    <n v="57851481"/>
    <n v="-1966365"/>
    <n v="20.72361207525676"/>
    <s v="barrack obama"/>
  </r>
  <r>
    <x v="33"/>
    <x v="16"/>
    <n v="1452064"/>
    <n v="1377661"/>
    <n v="8229140"/>
    <n v="5803763"/>
    <n v="15410564"/>
    <n v="7943541"/>
    <n v="3848021"/>
    <n v="751609"/>
    <n v="1647148"/>
    <n v="14868070"/>
    <n v="542494"/>
    <n v="10.612868303325474"/>
    <s v="barrack obama"/>
  </r>
  <r>
    <x v="34"/>
    <x v="16"/>
    <n v="94653"/>
    <n v="160294"/>
    <n v="407374"/>
    <n v="582474"/>
    <n v="1150142"/>
    <n v="579830"/>
    <n v="310316"/>
    <n v="78735"/>
    <n v="95977"/>
    <n v="1137260"/>
    <n v="12882"/>
    <n v="12.151141538038942"/>
    <s v="barrack obama"/>
  </r>
  <r>
    <x v="35"/>
    <x v="16"/>
    <n v="1729072"/>
    <n v="1531263"/>
    <n v="10226228"/>
    <n v="11021853"/>
    <n v="22779344"/>
    <n v="10734314"/>
    <n v="7347959"/>
    <n v="929409"/>
    <n v="2552105"/>
    <n v="22427481"/>
    <n v="351863"/>
    <n v="13.174317784337495"/>
    <s v="barrack obama"/>
  </r>
  <r>
    <x v="36"/>
    <x v="16"/>
    <n v="644549"/>
    <n v="768972"/>
    <n v="3014993"/>
    <n v="2245842"/>
    <n v="6029807"/>
    <n v="2836912"/>
    <n v="1895590"/>
    <n v="577867"/>
    <n v="568720"/>
    <n v="5941799"/>
    <n v="88008"/>
    <n v="9.355079287998274"/>
    <s v="barrack obama"/>
  </r>
  <r>
    <x v="37"/>
    <x v="16"/>
    <n v="560726"/>
    <n v="656298"/>
    <n v="3117315"/>
    <n v="2385143"/>
    <n v="6158756"/>
    <n v="3291310"/>
    <n v="2121378"/>
    <n v="214699"/>
    <n v="803096"/>
    <n v="6715011"/>
    <n v="-556255"/>
    <n v="10.983539197397659"/>
    <s v="barrack obama"/>
  </r>
  <r>
    <x v="38"/>
    <x v="16"/>
    <n v="1687145"/>
    <n v="1811141"/>
    <n v="9858461"/>
    <n v="15085983"/>
    <n v="26755585"/>
    <n v="12803821"/>
    <n v="7637090"/>
    <n v="1155635"/>
    <n v="2411908"/>
    <n v="27328680"/>
    <n v="-573095"/>
    <n v="15.858497639503421"/>
    <s v="barrack obama"/>
  </r>
  <r>
    <x v="39"/>
    <x v="16"/>
    <n v="141521"/>
    <n v="206225"/>
    <n v="765069"/>
    <n v="1208420"/>
    <n v="2179714"/>
    <n v="1224158"/>
    <n v="773039"/>
    <n v="90493"/>
    <n v="24161"/>
    <n v="2171376"/>
    <n v="8338"/>
    <n v="15.402053405501658"/>
    <s v="barrack obama"/>
  </r>
  <r>
    <x v="40"/>
    <x v="16"/>
    <n v="714290"/>
    <n v="734602"/>
    <n v="3654658"/>
    <n v="3280473"/>
    <n v="7669733"/>
    <n v="3854229"/>
    <n v="2463391"/>
    <n v="398422"/>
    <n v="1318784"/>
    <n v="8427391"/>
    <n v="-757658"/>
    <n v="10.737561774629352"/>
    <s v="barrack obama"/>
  </r>
  <r>
    <x v="41"/>
    <x v="16"/>
    <n v="126624"/>
    <n v="201889"/>
    <n v="412798"/>
    <n v="644189"/>
    <n v="1258876"/>
    <n v="645912"/>
    <n v="379946"/>
    <n v="56772"/>
    <n v="154459"/>
    <n v="1273527"/>
    <n v="-14651"/>
    <n v="9.941843568359868"/>
    <s v="barrack obama"/>
  </r>
  <r>
    <x v="42"/>
    <x v="16"/>
    <n v="971484"/>
    <n v="870374"/>
    <n v="3800870"/>
    <n v="3441651"/>
    <n v="8112895"/>
    <n v="4809809"/>
    <n v="2480290"/>
    <n v="461464"/>
    <n v="652210"/>
    <n v="8611178"/>
    <n v="-498283"/>
    <n v="8.3510330587019439"/>
    <s v="barrack obama"/>
  </r>
  <r>
    <x v="43"/>
    <x v="16"/>
    <n v="4647205"/>
    <n v="4913841"/>
    <n v="19708771"/>
    <n v="23464919"/>
    <n v="48087531"/>
    <n v="23895853"/>
    <n v="13799383"/>
    <n v="2289408"/>
    <n v="9297597"/>
    <n v="53575273"/>
    <n v="-5487742"/>
    <n v="10.347624217136968"/>
    <s v="barrack obama"/>
  </r>
  <r>
    <x v="44"/>
    <x v="16"/>
    <n v="532433"/>
    <n v="535223"/>
    <n v="2224007"/>
    <n v="1479713"/>
    <n v="4238943"/>
    <n v="2169434"/>
    <n v="1008636"/>
    <n v="310325"/>
    <n v="821593"/>
    <n v="4419750"/>
    <n v="-180807"/>
    <n v="7.9614580613898838"/>
    <s v="barrack obama"/>
  </r>
  <r>
    <x v="45"/>
    <x v="16"/>
    <n v="86320"/>
    <n v="102453"/>
    <n v="1336424"/>
    <n v="244157"/>
    <n v="1683034"/>
    <n v="859433"/>
    <n v="489015"/>
    <n v="49100"/>
    <n v="64170"/>
    <n v="1661019"/>
    <n v="22015"/>
    <n v="19.497613531047264"/>
    <s v="barrack obama"/>
  </r>
  <r>
    <x v="46"/>
    <x v="16"/>
    <n v="1235064"/>
    <n v="914507"/>
    <n v="6317714"/>
    <n v="8019260"/>
    <n v="15251481"/>
    <n v="8194237"/>
    <n v="4813706"/>
    <n v="574858"/>
    <n v="1418914"/>
    <n v="15510318"/>
    <n v="-258837"/>
    <n v="12.34873739336585"/>
    <s v="barrack obama"/>
  </r>
  <r>
    <x v="47"/>
    <x v="16"/>
    <n v="1035907"/>
    <n v="1385421"/>
    <n v="7146416"/>
    <n v="3493175"/>
    <n v="12025012"/>
    <n v="5984072"/>
    <n v="3464921"/>
    <n v="509407"/>
    <n v="1818982"/>
    <n v="12240632"/>
    <n v="-215620"/>
    <n v="11.608196488680933"/>
    <s v="barrack obama"/>
  </r>
  <r>
    <x v="48"/>
    <x v="16"/>
    <n v="281908"/>
    <n v="355325"/>
    <n v="1793917"/>
    <n v="947970"/>
    <n v="3097212"/>
    <n v="1759397"/>
    <n v="994305"/>
    <n v="196984"/>
    <n v="157049"/>
    <n v="3121728"/>
    <n v="-24516"/>
    <n v="10.986605559260468"/>
    <s v="barrack obama"/>
  </r>
  <r>
    <x v="49"/>
    <x v="16"/>
    <n v="867035"/>
    <n v="1258519"/>
    <n v="4785070"/>
    <n v="4947492"/>
    <n v="10991081"/>
    <n v="5857285"/>
    <n v="3382519"/>
    <n v="473295"/>
    <n v="648807"/>
    <n v="10880480"/>
    <n v="110601"/>
    <n v="12.6766289711488"/>
    <s v="barrack obama"/>
  </r>
  <r>
    <x v="50"/>
    <x v="16"/>
    <n v="86971"/>
    <n v="108333"/>
    <n v="945765"/>
    <n v="621663"/>
    <n v="1675761"/>
    <n v="744877"/>
    <n v="482641"/>
    <n v="47165"/>
    <n v="372507"/>
    <n v="1658156"/>
    <n v="17605"/>
    <n v="19.268043370778766"/>
    <s v="barrack obama"/>
  </r>
  <r>
    <x v="0"/>
    <x v="17"/>
    <n v="748889"/>
    <n v="1134111"/>
    <n v="3800128"/>
    <n v="2346819"/>
    <n v="7281058"/>
    <n v="3900492"/>
    <n v="2308399"/>
    <n v="555539"/>
    <n v="729720"/>
    <n v="7647571"/>
    <n v="-366513"/>
    <n v="9.7224795663976913"/>
    <s v="barrack obama"/>
  </r>
  <r>
    <x v="1"/>
    <x v="17"/>
    <n v="131265"/>
    <n v="366970"/>
    <n v="1356673"/>
    <n v="506695"/>
    <n v="2230338"/>
    <n v="1151630"/>
    <n v="856333"/>
    <n v="71634"/>
    <n v="229874"/>
    <n v="2371251"/>
    <n v="-140913"/>
    <n v="16.991109587475716"/>
    <s v="barrack obama"/>
  </r>
  <r>
    <x v="2"/>
    <x v="17"/>
    <n v="963517"/>
    <n v="1579806"/>
    <n v="3139588"/>
    <n v="4108728"/>
    <n v="8828122"/>
    <n v="4223152"/>
    <n v="2949514"/>
    <n v="400773"/>
    <n v="713810"/>
    <n v="8812967"/>
    <n v="15155"/>
    <n v="9.1623936059249598"/>
    <s v="barrack obama"/>
  </r>
  <r>
    <x v="3"/>
    <x v="17"/>
    <n v="474897"/>
    <n v="787738"/>
    <n v="3677112"/>
    <n v="604422"/>
    <n v="5069272"/>
    <n v="2521528"/>
    <n v="1595730"/>
    <n v="639753"/>
    <n v="595456"/>
    <n v="5520387"/>
    <n v="-451115"/>
    <n v="10.67446625268216"/>
    <s v="barrack obama"/>
  </r>
  <r>
    <x v="4"/>
    <x v="17"/>
    <n v="6213958"/>
    <n v="9715980"/>
    <n v="34173911"/>
    <n v="23466828"/>
    <n v="67356719"/>
    <n v="34657275"/>
    <n v="20704755"/>
    <n v="3556156"/>
    <n v="7150441"/>
    <n v="71227111"/>
    <n v="-3870392"/>
    <n v="10.839583885182359"/>
    <s v="barrack obama"/>
  </r>
  <r>
    <x v="5"/>
    <x v="17"/>
    <n v="825242"/>
    <n v="714230"/>
    <n v="3817875"/>
    <n v="4261571"/>
    <n v="8793676"/>
    <n v="4232076"/>
    <n v="2807231"/>
    <n v="330789"/>
    <n v="1011988"/>
    <n v="8914338"/>
    <n v="-120662"/>
    <n v="10.655875488644543"/>
    <s v="barrack obama"/>
  </r>
  <r>
    <x v="6"/>
    <x v="17"/>
    <n v="534800"/>
    <n v="818573"/>
    <n v="3238401"/>
    <n v="5669948"/>
    <n v="9726922"/>
    <n v="5242817"/>
    <n v="2768520"/>
    <n v="331600"/>
    <n v="823081"/>
    <n v="9542108"/>
    <n v="184814"/>
    <n v="18.187961854899029"/>
    <s v="barrack obama"/>
  </r>
  <r>
    <x v="7"/>
    <x v="17"/>
    <n v="117628"/>
    <n v="180584"/>
    <n v="992422"/>
    <n v="560452"/>
    <n v="1733458"/>
    <n v="901200"/>
    <n v="499586"/>
    <n v="79328"/>
    <n v="192826"/>
    <n v="1758988"/>
    <n v="-25530"/>
    <n v="14.736780358418065"/>
    <s v="barrack obama"/>
  </r>
  <r>
    <x v="8"/>
    <x v="17"/>
    <n v="43866"/>
    <n v="80585"/>
    <n v="0"/>
    <n v="1115349"/>
    <n v="1195934"/>
    <n v="526469"/>
    <n v="425379"/>
    <n v="40837"/>
    <n v="297363"/>
    <n v="1290048"/>
    <n v="-94114"/>
    <n v="27.263347467286739"/>
    <s v="barrack obama"/>
  </r>
  <r>
    <x v="9"/>
    <x v="17"/>
    <n v="2627390"/>
    <n v="4200103"/>
    <n v="8216582"/>
    <n v="13814456"/>
    <n v="26231141"/>
    <n v="13869921"/>
    <n v="8069310"/>
    <n v="1573867"/>
    <n v="2944085"/>
    <n v="27267009"/>
    <n v="-1035868"/>
    <n v="9.9837256745287153"/>
    <s v="barrack obama"/>
  </r>
  <r>
    <x v="10"/>
    <x v="17"/>
    <n v="1660643"/>
    <n v="2598486"/>
    <n v="6739406"/>
    <n v="8501959"/>
    <n v="17839851"/>
    <n v="9841382"/>
    <n v="5059938"/>
    <n v="822517"/>
    <n v="1814143"/>
    <n v="17834488"/>
    <n v="5363"/>
    <n v="10.742737000065636"/>
    <s v="barrack obama"/>
  </r>
  <r>
    <x v="11"/>
    <x v="17"/>
    <n v="180196"/>
    <n v="382400"/>
    <n v="2093300"/>
    <n v="89156"/>
    <n v="2564856"/>
    <n v="1321657"/>
    <n v="697833"/>
    <n v="123051"/>
    <n v="72917"/>
    <n v="2215458"/>
    <n v="349398"/>
    <n v="14.233701081045083"/>
    <s v="barrack obama"/>
  </r>
  <r>
    <x v="12"/>
    <x v="17"/>
    <n v="266613"/>
    <n v="444112"/>
    <n v="1231537"/>
    <n v="502350"/>
    <n v="2177999"/>
    <n v="1159932"/>
    <n v="638912"/>
    <n v="100157"/>
    <n v="135181"/>
    <n v="2098737"/>
    <n v="79262"/>
    <n v="8.1691402894832592"/>
    <s v="barrack obama"/>
  </r>
  <r>
    <x v="13"/>
    <x v="17"/>
    <n v="2098401"/>
    <n v="3809939"/>
    <n v="8696107"/>
    <n v="15747574"/>
    <n v="28253620"/>
    <n v="14668228"/>
    <n v="9146295"/>
    <n v="961079"/>
    <n v="1944264"/>
    <n v="28560306"/>
    <n v="-306686"/>
    <n v="13.464356907950387"/>
    <s v="barrack obama"/>
  </r>
  <r>
    <x v="14"/>
    <x v="17"/>
    <n v="1026053"/>
    <n v="1477561"/>
    <n v="7342841"/>
    <n v="5202838"/>
    <n v="14023240"/>
    <n v="5746633"/>
    <n v="3696608"/>
    <n v="492877"/>
    <n v="929416"/>
    <n v="11502534"/>
    <n v="2520706"/>
    <n v="13.667169239795605"/>
    <s v="barrack obama"/>
  </r>
  <r>
    <x v="15"/>
    <x v="17"/>
    <n v="491255"/>
    <n v="728361"/>
    <n v="2217889"/>
    <n v="2798622"/>
    <n v="5744872"/>
    <n v="2970150"/>
    <n v="1622316"/>
    <n v="226336"/>
    <n v="811476"/>
    <n v="5941449"/>
    <n v="-196577"/>
    <n v="11.694276903034066"/>
    <s v="barrack obama"/>
  </r>
  <r>
    <x v="16"/>
    <x v="17"/>
    <n v="471406"/>
    <n v="673692"/>
    <n v="2860999"/>
    <n v="1919437"/>
    <n v="5454128"/>
    <n v="2837948"/>
    <n v="1529158"/>
    <n v="219287"/>
    <n v="1182167"/>
    <n v="5979429"/>
    <n v="-525301"/>
    <n v="11.569916377814453"/>
    <s v="barrack obama"/>
  </r>
  <r>
    <x v="17"/>
    <x v="17"/>
    <n v="679901"/>
    <n v="1059915"/>
    <n v="3662243"/>
    <n v="2159793"/>
    <n v="6881951"/>
    <n v="3616584"/>
    <n v="2117063"/>
    <n v="416036"/>
    <n v="747498"/>
    <n v="7092071"/>
    <n v="-210120"/>
    <n v="10.121989819106016"/>
    <s v="barrack obama"/>
  </r>
  <r>
    <x v="18"/>
    <x v="17"/>
    <n v="663802"/>
    <n v="1549575"/>
    <n v="3348043"/>
    <n v="3193411"/>
    <n v="8091029"/>
    <n v="4136550"/>
    <n v="2543542"/>
    <n v="402190"/>
    <n v="788979"/>
    <n v="8125021"/>
    <n v="-33992"/>
    <n v="12.188919286172684"/>
    <s v="barrack obama"/>
  </r>
  <r>
    <x v="19"/>
    <x v="17"/>
    <n v="187634"/>
    <n v="320917"/>
    <n v="1083913"/>
    <n v="1316535"/>
    <n v="2721365"/>
    <n v="1421800"/>
    <n v="874381"/>
    <n v="106653"/>
    <n v="157510"/>
    <n v="2680693"/>
    <n v="40672"/>
    <n v="14.503581440463881"/>
    <s v="barrack obama"/>
  </r>
  <r>
    <x v="20"/>
    <x v="17"/>
    <n v="848252"/>
    <n v="1004498"/>
    <n v="5544725"/>
    <n v="6778547"/>
    <n v="13327770"/>
    <n v="7147880"/>
    <n v="4047487"/>
    <n v="481151"/>
    <n v="1107922"/>
    <n v="13205691"/>
    <n v="122079"/>
    <n v="15.712040761471826"/>
    <s v="barrack obama"/>
  </r>
  <r>
    <x v="21"/>
    <x v="17"/>
    <n v="929569"/>
    <n v="1092892"/>
    <n v="5742989"/>
    <n v="8083882"/>
    <n v="14919763"/>
    <n v="8479433"/>
    <n v="4512401"/>
    <n v="442057"/>
    <n v="807802"/>
    <n v="14857823"/>
    <n v="61940"/>
    <n v="16.050194229798972"/>
    <s v="barrack obama"/>
  </r>
  <r>
    <x v="22"/>
    <x v="17"/>
    <n v="1510716"/>
    <n v="2383817"/>
    <n v="9694417"/>
    <n v="7315227"/>
    <n v="19393461"/>
    <n v="9457233"/>
    <n v="6228939"/>
    <n v="879325"/>
    <n v="1201729"/>
    <n v="19967017"/>
    <n v="-573556"/>
    <n v="12.837264581827425"/>
    <s v="barrack obama"/>
  </r>
  <r>
    <x v="23"/>
    <x v="17"/>
    <n v="799615"/>
    <n v="1245368"/>
    <n v="5978487"/>
    <n v="3160080"/>
    <n v="10383935"/>
    <n v="5676045"/>
    <n v="2504618"/>
    <n v="795088"/>
    <n v="949938"/>
    <n v="10564774"/>
    <n v="-180839"/>
    <n v="12.986168343515317"/>
    <s v="barrack obama"/>
  </r>
  <r>
    <x v="24"/>
    <x v="17"/>
    <n v="491651"/>
    <n v="945973"/>
    <n v="2109089"/>
    <n v="1411315"/>
    <n v="4466377"/>
    <n v="2337184"/>
    <n v="1399684"/>
    <n v="273024"/>
    <n v="421984"/>
    <n v="4504257"/>
    <n v="-37880"/>
    <n v="9.0844460806547733"/>
    <s v="barrack obama"/>
  </r>
  <r>
    <x v="25"/>
    <x v="17"/>
    <n v="897348"/>
    <n v="1430854"/>
    <n v="3471772"/>
    <n v="4685077"/>
    <n v="9587703"/>
    <n v="5237387"/>
    <n v="3043213"/>
    <n v="549680"/>
    <n v="926566"/>
    <n v="10139784"/>
    <n v="-552081"/>
    <n v="10.684486954893753"/>
    <s v="barrack obama"/>
  </r>
  <r>
    <x v="26"/>
    <x v="17"/>
    <n v="141693"/>
    <n v="256049"/>
    <n v="744931"/>
    <n v="622991"/>
    <n v="1623971"/>
    <n v="895727"/>
    <n v="531730"/>
    <n v="68814"/>
    <n v="110195"/>
    <n v="1642886"/>
    <n v="-18915"/>
    <n v="11.461194272123535"/>
    <s v="barrack obama"/>
  </r>
  <r>
    <x v="27"/>
    <x v="17"/>
    <n v="294948"/>
    <n v="465728"/>
    <n v="1184996"/>
    <n v="2069836"/>
    <n v="3720560"/>
    <n v="2089854"/>
    <n v="927065"/>
    <n v="152158"/>
    <n v="371348"/>
    <n v="3640199"/>
    <n v="80361"/>
    <n v="12.614291332709495"/>
    <s v="barrack obama"/>
  </r>
  <r>
    <x v="28"/>
    <x v="17"/>
    <n v="423859"/>
    <n v="358496"/>
    <n v="2341891"/>
    <n v="1562084"/>
    <n v="4262471"/>
    <n v="2117135"/>
    <n v="1359161"/>
    <n v="142848"/>
    <n v="381094"/>
    <n v="4260869"/>
    <n v="1602"/>
    <n v="10.056341849530151"/>
    <s v="barrack obama"/>
  </r>
  <r>
    <x v="29"/>
    <x v="17"/>
    <n v="196648"/>
    <n v="185175"/>
    <n v="1060998"/>
    <n v="1660400"/>
    <n v="2906573"/>
    <n v="1612216"/>
    <n v="837094"/>
    <n v="76110"/>
    <n v="131261"/>
    <n v="2856965"/>
    <n v="49608"/>
    <n v="14.780587648997193"/>
    <s v="barrack obama"/>
  </r>
  <r>
    <x v="30"/>
    <x v="17"/>
    <n v="1369553"/>
    <n v="2386865"/>
    <n v="9059511"/>
    <n v="15229841"/>
    <n v="26676217"/>
    <n v="14481471"/>
    <n v="8958765"/>
    <n v="962529"/>
    <n v="1154089"/>
    <n v="26736651"/>
    <n v="-60434"/>
    <n v="19.478046486700404"/>
    <s v="barrack obama"/>
  </r>
  <r>
    <x v="31"/>
    <x v="17"/>
    <n v="331436"/>
    <n v="753816"/>
    <n v="2307843"/>
    <n v="576947"/>
    <n v="3638606"/>
    <n v="1800983"/>
    <n v="1178045"/>
    <n v="135042"/>
    <n v="634137"/>
    <n v="3814058"/>
    <n v="-175452"/>
    <n v="10.978306520715915"/>
    <s v="barrack obama"/>
  </r>
  <r>
    <x v="32"/>
    <x v="17"/>
    <n v="2697357"/>
    <n v="3694050"/>
    <n v="23111427"/>
    <n v="28647823"/>
    <n v="55453300"/>
    <n v="36628097"/>
    <n v="14152383"/>
    <n v="1433218"/>
    <n v="6125749"/>
    <n v="60067253"/>
    <n v="-4613953"/>
    <n v="20.558383632570699"/>
    <s v="barrack obama"/>
  </r>
  <r>
    <x v="33"/>
    <x v="17"/>
    <n v="1444409"/>
    <n v="1927843"/>
    <n v="7451302"/>
    <n v="7242123"/>
    <n v="16621268"/>
    <n v="7637844"/>
    <n v="3873929"/>
    <n v="705012"/>
    <n v="1192652"/>
    <n v="14162497"/>
    <n v="2458771"/>
    <n v="11.507314064091265"/>
    <s v="barrack obama"/>
  </r>
  <r>
    <x v="34"/>
    <x v="17"/>
    <n v="94997"/>
    <n v="277985"/>
    <n v="552616"/>
    <n v="477613"/>
    <n v="1308214"/>
    <n v="627378"/>
    <n v="342204"/>
    <n v="80790"/>
    <n v="142873"/>
    <n v="1267426"/>
    <n v="40788"/>
    <n v="13.77110856132299"/>
    <s v="barrack obama"/>
  </r>
  <r>
    <x v="35"/>
    <x v="17"/>
    <n v="1669748"/>
    <n v="2310440"/>
    <n v="9987732"/>
    <n v="10949735"/>
    <n v="23247907"/>
    <n v="10976072"/>
    <n v="7468941"/>
    <n v="923709"/>
    <n v="2451038"/>
    <n v="22701333"/>
    <n v="546574"/>
    <n v="13.923003351403924"/>
    <s v="barrack obama"/>
  </r>
  <r>
    <x v="36"/>
    <x v="17"/>
    <n v="653592"/>
    <n v="768319"/>
    <n v="2658186"/>
    <n v="2352002"/>
    <n v="5778507"/>
    <n v="2900568"/>
    <n v="1901671"/>
    <n v="624330"/>
    <n v="471937"/>
    <n v="5971651"/>
    <n v="-193144"/>
    <n v="8.8411531964895538"/>
    <s v="barrack obama"/>
  </r>
  <r>
    <x v="37"/>
    <x v="17"/>
    <n v="560239"/>
    <n v="813110"/>
    <n v="2947614"/>
    <n v="2459055"/>
    <n v="6219779"/>
    <n v="3246437"/>
    <n v="2054025"/>
    <n v="219391"/>
    <n v="573818"/>
    <n v="6398065"/>
    <n v="-178286"/>
    <n v="11.102010035002918"/>
    <s v="barrack obama"/>
  </r>
  <r>
    <x v="38"/>
    <x v="17"/>
    <n v="1682887"/>
    <n v="2977089"/>
    <n v="9430947"/>
    <n v="15475955"/>
    <n v="27883991"/>
    <n v="13442543"/>
    <n v="7774897"/>
    <n v="1183764"/>
    <n v="2208448"/>
    <n v="28231191"/>
    <n v="-347200"/>
    <n v="16.569140411685396"/>
    <s v="barrack obama"/>
  </r>
  <r>
    <x v="39"/>
    <x v="17"/>
    <n v="141023"/>
    <n v="247217"/>
    <n v="736525"/>
    <n v="1223381"/>
    <n v="2207123"/>
    <n v="1238257"/>
    <n v="758963"/>
    <n v="89242"/>
    <n v="40673"/>
    <n v="2187163"/>
    <n v="19960"/>
    <n v="15.650801642285302"/>
    <s v="barrack obama"/>
  </r>
  <r>
    <x v="40"/>
    <x v="17"/>
    <n v="715590"/>
    <n v="1058473"/>
    <n v="3377539"/>
    <n v="3319407"/>
    <n v="7755419"/>
    <n v="3797945"/>
    <n v="2445636"/>
    <n v="389554"/>
    <n v="1203253"/>
    <n v="8242553"/>
    <n v="-487134"/>
    <n v="10.837796783074106"/>
    <s v="barrack obama"/>
  </r>
  <r>
    <x v="41"/>
    <x v="17"/>
    <n v="123555"/>
    <n v="250554"/>
    <n v="398601"/>
    <n v="643587"/>
    <n v="1292742"/>
    <n v="660064"/>
    <n v="382212"/>
    <n v="57639"/>
    <n v="146273"/>
    <n v="1281632"/>
    <n v="11110"/>
    <n v="10.462886973412651"/>
    <s v="barrack obama"/>
  </r>
  <r>
    <x v="42"/>
    <x v="17"/>
    <n v="971414"/>
    <n v="1094293"/>
    <n v="3834174"/>
    <n v="3476558"/>
    <n v="8405025"/>
    <n v="4934044"/>
    <n v="2516326"/>
    <n v="467568"/>
    <n v="627390"/>
    <n v="8760367"/>
    <n v="-355342"/>
    <n v="8.6523614030681042"/>
    <s v="barrack obama"/>
  </r>
  <r>
    <x v="43"/>
    <x v="17"/>
    <n v="4728815"/>
    <n v="7984614"/>
    <n v="18899565"/>
    <n v="23675321"/>
    <n v="50559500"/>
    <n v="25097921"/>
    <n v="14179639"/>
    <n v="2401640"/>
    <n v="8055742"/>
    <n v="53810244"/>
    <n v="-3250744"/>
    <n v="10.691790649454461"/>
    <s v="barrack obama"/>
  </r>
  <r>
    <x v="44"/>
    <x v="17"/>
    <n v="538676"/>
    <n v="570301"/>
    <n v="2171889"/>
    <n v="1508069"/>
    <n v="4250259"/>
    <n v="2117551"/>
    <n v="1002867"/>
    <n v="308107"/>
    <n v="786272"/>
    <n v="4326951"/>
    <n v="-76692"/>
    <n v="7.8901955906704586"/>
    <s v="barrack obama"/>
  </r>
  <r>
    <x v="45"/>
    <x v="17"/>
    <n v="87750"/>
    <n v="173528"/>
    <n v="1326528"/>
    <n v="249842"/>
    <n v="1749898"/>
    <n v="890606"/>
    <n v="509650"/>
    <n v="47578"/>
    <n v="65751"/>
    <n v="1719870"/>
    <n v="30028"/>
    <n v="19.941857549857549"/>
    <s v="barrack obama"/>
  </r>
  <r>
    <x v="46"/>
    <x v="17"/>
    <n v="1244673"/>
    <n v="1532041"/>
    <n v="5489710"/>
    <n v="7915444"/>
    <n v="14937195"/>
    <n v="8049137"/>
    <n v="4654459"/>
    <n v="565527"/>
    <n v="1127484"/>
    <n v="14919831"/>
    <n v="17364"/>
    <n v="12.000899031311839"/>
    <s v="barrack obama"/>
  </r>
  <r>
    <x v="47"/>
    <x v="17"/>
    <n v="1034735"/>
    <n v="1400984"/>
    <n v="6931430"/>
    <n v="3586676"/>
    <n v="11919090"/>
    <n v="5934710"/>
    <n v="3402730"/>
    <n v="503236"/>
    <n v="1516372"/>
    <n v="11820814"/>
    <n v="98276"/>
    <n v="11.518978289127167"/>
    <s v="barrack obama"/>
  </r>
  <r>
    <x v="48"/>
    <x v="17"/>
    <n v="281828"/>
    <n v="513794"/>
    <n v="1677745"/>
    <n v="985335"/>
    <n v="3176874"/>
    <n v="1978226"/>
    <n v="1094980"/>
    <n v="204402"/>
    <n v="191662"/>
    <n v="3484593"/>
    <n v="-307719"/>
    <n v="11.272385994294392"/>
    <s v="barrack obama"/>
  </r>
  <r>
    <x v="49"/>
    <x v="17"/>
    <n v="864898"/>
    <n v="1115342"/>
    <n v="4951919"/>
    <n v="5222459"/>
    <n v="11289720"/>
    <n v="5994721"/>
    <n v="3455651"/>
    <n v="485711"/>
    <n v="617744"/>
    <n v="11116821"/>
    <n v="172899"/>
    <n v="13.053238647794306"/>
    <s v="barrack obama"/>
  </r>
  <r>
    <x v="50"/>
    <x v="17"/>
    <n v="87379"/>
    <n v="123942"/>
    <n v="880916"/>
    <n v="713747"/>
    <n v="1718605"/>
    <n v="787627"/>
    <n v="504838"/>
    <n v="49289"/>
    <n v="340678"/>
    <n v="1696177"/>
    <n v="22428"/>
    <n v="19.668398585472481"/>
    <s v="barrack obama"/>
  </r>
  <r>
    <x v="0"/>
    <x v="18"/>
    <n v="746933"/>
    <n v="1077070"/>
    <n v="3965614"/>
    <n v="2334041"/>
    <n v="7376725"/>
    <n v="3844055"/>
    <n v="2295909"/>
    <n v="559140"/>
    <n v="564183"/>
    <n v="7411768"/>
    <n v="-35043"/>
    <n v="9.8760196697695779"/>
    <s v="barrack obama"/>
  </r>
  <r>
    <x v="1"/>
    <x v="18"/>
    <n v="131704"/>
    <n v="420152"/>
    <n v="1416163"/>
    <n v="521513"/>
    <n v="2357828"/>
    <n v="1215062"/>
    <n v="908567"/>
    <n v="81031"/>
    <n v="180137"/>
    <n v="2443898"/>
    <n v="-86070"/>
    <n v="17.902478284638281"/>
    <s v="barrack obama"/>
  </r>
  <r>
    <x v="2"/>
    <x v="18"/>
    <n v="946571"/>
    <n v="1245814"/>
    <n v="3054501"/>
    <n v="4128871"/>
    <n v="8429186"/>
    <n v="3977772"/>
    <n v="2935127"/>
    <n v="350633"/>
    <n v="741124"/>
    <n v="8610417"/>
    <n v="-181231"/>
    <n v="8.9049696219301033"/>
    <s v="barrack obama"/>
  </r>
  <r>
    <x v="3"/>
    <x v="18"/>
    <n v="475551"/>
    <n v="827026"/>
    <n v="3701224"/>
    <n v="648112"/>
    <n v="5176362"/>
    <n v="2559292"/>
    <n v="1655684"/>
    <n v="676591"/>
    <n v="605857"/>
    <n v="5669431"/>
    <n v="-493069"/>
    <n v="10.884977636468014"/>
    <s v="barrack obama"/>
  </r>
  <r>
    <x v="4"/>
    <x v="18"/>
    <n v="6202604"/>
    <n v="9990221"/>
    <n v="37752712"/>
    <n v="23210398"/>
    <n v="70953331"/>
    <n v="34225248"/>
    <n v="20266047"/>
    <n v="3486160"/>
    <n v="6523770"/>
    <n v="69847705"/>
    <n v="1105626"/>
    <n v="11.439281147079518"/>
    <s v="barrack obama"/>
  </r>
  <r>
    <x v="5"/>
    <x v="18"/>
    <n v="834832"/>
    <n v="969288"/>
    <n v="3493923"/>
    <n v="4284260"/>
    <n v="8747471"/>
    <n v="4204486"/>
    <n v="2804955"/>
    <n v="338267"/>
    <n v="827354"/>
    <n v="8676451"/>
    <n v="71020"/>
    <n v="10.478121346570328"/>
    <s v="barrack obama"/>
  </r>
  <r>
    <x v="6"/>
    <x v="18"/>
    <n v="530132"/>
    <n v="796156"/>
    <n v="3185501"/>
    <n v="5801511"/>
    <n v="9783168"/>
    <n v="5363942"/>
    <n v="2844490"/>
    <n v="333756"/>
    <n v="516116"/>
    <n v="9439182"/>
    <n v="343986"/>
    <n v="18.454211403952222"/>
    <s v="barrack obama"/>
  </r>
  <r>
    <x v="7"/>
    <x v="18"/>
    <n v="119878"/>
    <n v="192182"/>
    <n v="1010026"/>
    <n v="556962"/>
    <n v="1759170"/>
    <n v="964284"/>
    <n v="497158"/>
    <n v="89576"/>
    <n v="182497"/>
    <n v="1808905"/>
    <n v="-49735"/>
    <n v="14.674669247067852"/>
    <s v="barrack obama"/>
  </r>
  <r>
    <x v="8"/>
    <x v="18"/>
    <n v="44199"/>
    <n v="155505"/>
    <n v="0"/>
    <n v="1127566"/>
    <n v="1283071"/>
    <n v="525185"/>
    <n v="389526"/>
    <n v="56132"/>
    <n v="326332"/>
    <n v="1297175"/>
    <n v="-14104"/>
    <n v="29.029412430145477"/>
    <s v="barrack obama"/>
  </r>
  <r>
    <x v="9"/>
    <x v="18"/>
    <n v="2636404"/>
    <n v="4710376"/>
    <n v="9069119"/>
    <n v="12674198"/>
    <n v="26453693"/>
    <n v="14284224"/>
    <n v="8077593"/>
    <n v="1637138"/>
    <n v="2217069"/>
    <n v="26991946"/>
    <n v="-538253"/>
    <n v="10.034005789704461"/>
    <s v="barrack obama"/>
  </r>
  <r>
    <x v="10"/>
    <x v="18"/>
    <n v="1666039"/>
    <n v="2267161"/>
    <n v="7492489"/>
    <n v="8270393"/>
    <n v="18030043"/>
    <n v="9671343"/>
    <n v="5005101"/>
    <n v="874605"/>
    <n v="1368395"/>
    <n v="17187481"/>
    <n v="842562"/>
    <n v="10.822101403388515"/>
    <s v="barrack obama"/>
  </r>
  <r>
    <x v="11"/>
    <x v="18"/>
    <n v="179601"/>
    <n v="347363"/>
    <n v="2088870"/>
    <n v="63280"/>
    <n v="2499513"/>
    <n v="1253534"/>
    <n v="786284"/>
    <n v="133810"/>
    <n v="85476"/>
    <n v="2259104"/>
    <n v="240409"/>
    <n v="13.917032755942339"/>
    <s v="barrack obama"/>
  </r>
  <r>
    <x v="12"/>
    <x v="18"/>
    <n v="265713"/>
    <n v="292602"/>
    <n v="1320153"/>
    <n v="477227"/>
    <n v="2089982"/>
    <n v="1104553"/>
    <n v="613667"/>
    <n v="98963"/>
    <n v="83524"/>
    <n v="1960818"/>
    <n v="129164"/>
    <n v="7.8655617150835679"/>
    <s v="barrack obama"/>
  </r>
  <r>
    <x v="13"/>
    <x v="18"/>
    <n v="2072114"/>
    <n v="2894897"/>
    <n v="10030682"/>
    <n v="16582005"/>
    <n v="29507584"/>
    <n v="14636402"/>
    <n v="9271610"/>
    <n v="922651"/>
    <n v="1884866"/>
    <n v="28525858"/>
    <n v="981726"/>
    <n v="14.240328476135966"/>
    <s v="barrack obama"/>
  </r>
  <r>
    <x v="14"/>
    <x v="18"/>
    <n v="1023220"/>
    <n v="1024389"/>
    <n v="7340384"/>
    <n v="3760382"/>
    <n v="12125155"/>
    <n v="5609296"/>
    <n v="3548729"/>
    <n v="500684"/>
    <n v="843671"/>
    <n v="11113533"/>
    <n v="1011622"/>
    <n v="11.849998045386133"/>
    <s v="barrack obama"/>
  </r>
  <r>
    <x v="15"/>
    <x v="18"/>
    <n v="493493"/>
    <n v="596688"/>
    <n v="2537754"/>
    <n v="2964028"/>
    <n v="6098470"/>
    <n v="2995991"/>
    <n v="1638449"/>
    <n v="230237"/>
    <n v="861361"/>
    <n v="6057294"/>
    <n v="41176"/>
    <n v="12.357763939914042"/>
    <s v="barrack obama"/>
  </r>
  <r>
    <x v="16"/>
    <x v="18"/>
    <n v="482692"/>
    <n v="612100"/>
    <n v="2945175"/>
    <n v="1981594"/>
    <n v="5538869"/>
    <n v="2839803"/>
    <n v="1530694"/>
    <n v="220493"/>
    <n v="851777"/>
    <n v="5662146"/>
    <n v="-123277"/>
    <n v="11.474955043796044"/>
    <s v="barrack obama"/>
  </r>
  <r>
    <x v="17"/>
    <x v="18"/>
    <n v="672958"/>
    <n v="1164688"/>
    <n v="3704150"/>
    <n v="2235751"/>
    <n v="7104589"/>
    <n v="3663998"/>
    <n v="2238626"/>
    <n v="426989"/>
    <n v="733357"/>
    <n v="7253850"/>
    <n v="-149261"/>
    <n v="10.557254687513931"/>
    <s v="barrack obama"/>
  </r>
  <r>
    <x v="18"/>
    <x v="18"/>
    <n v="665109"/>
    <n v="1497262"/>
    <n v="3269321"/>
    <n v="3256334"/>
    <n v="8022917"/>
    <n v="4162557"/>
    <n v="2582814"/>
    <n v="406798"/>
    <n v="809639"/>
    <n v="8218870"/>
    <n v="-195953"/>
    <n v="12.062559670670522"/>
    <s v="barrack obama"/>
  </r>
  <r>
    <x v="19"/>
    <x v="18"/>
    <n v="186835"/>
    <n v="289290"/>
    <n v="1043281"/>
    <n v="1321795"/>
    <n v="2654366"/>
    <n v="1431522"/>
    <n v="874220"/>
    <n v="145034"/>
    <n v="164850"/>
    <n v="2728535"/>
    <n v="-74169"/>
    <n v="14.207006181925228"/>
    <s v="barrack obama"/>
  </r>
  <r>
    <x v="20"/>
    <x v="18"/>
    <n v="851971"/>
    <n v="1255964"/>
    <n v="5508339"/>
    <n v="6679637"/>
    <n v="13443940"/>
    <n v="7205515"/>
    <n v="4150447"/>
    <n v="482356"/>
    <n v="989839"/>
    <n v="13247697"/>
    <n v="196243"/>
    <n v="15.779809406658208"/>
    <s v="barrack obama"/>
  </r>
  <r>
    <x v="21"/>
    <x v="18"/>
    <n v="924903"/>
    <n v="1197383"/>
    <n v="5783240"/>
    <n v="8416058"/>
    <n v="15396681"/>
    <n v="8685894"/>
    <n v="4583586"/>
    <n v="445972"/>
    <n v="817228"/>
    <n v="15150898"/>
    <n v="245783"/>
    <n v="16.646806205623726"/>
    <s v="barrack obama"/>
  </r>
  <r>
    <x v="22"/>
    <x v="18"/>
    <n v="1455966"/>
    <n v="2525528"/>
    <n v="9845508"/>
    <n v="7002990"/>
    <n v="19374026"/>
    <n v="9198775"/>
    <n v="6024406"/>
    <n v="862583"/>
    <n v="1273466"/>
    <n v="18469948"/>
    <n v="904078"/>
    <n v="13.306647270609341"/>
    <s v="barrack obama"/>
  </r>
  <r>
    <x v="23"/>
    <x v="18"/>
    <n v="798891"/>
    <n v="842906"/>
    <n v="6289912"/>
    <n v="3779550"/>
    <n v="10912368"/>
    <n v="5644771"/>
    <n v="2520057"/>
    <n v="805204"/>
    <n v="1016875"/>
    <n v="10612480"/>
    <n v="299888"/>
    <n v="13.65939533678562"/>
    <s v="barrack obama"/>
  </r>
  <r>
    <x v="24"/>
    <x v="18"/>
    <n v="490526"/>
    <n v="1006465"/>
    <n v="2071467"/>
    <n v="1438810"/>
    <n v="4516742"/>
    <n v="2238165"/>
    <n v="1393211"/>
    <n v="274243"/>
    <n v="368906"/>
    <n v="4345783"/>
    <n v="170959"/>
    <n v="9.2079563570534493"/>
    <s v="barrack obama"/>
  </r>
  <r>
    <x v="25"/>
    <x v="18"/>
    <n v="896702"/>
    <n v="1344755"/>
    <n v="3828396"/>
    <n v="4742205"/>
    <n v="9915356"/>
    <n v="5100879"/>
    <n v="2975252"/>
    <n v="531640"/>
    <n v="849819"/>
    <n v="9842505"/>
    <n v="72851"/>
    <n v="11.057582117581983"/>
    <s v="barrack obama"/>
  </r>
  <r>
    <x v="26"/>
    <x v="18"/>
    <n v="141529"/>
    <n v="264517"/>
    <n v="713642"/>
    <n v="653651"/>
    <n v="1631810"/>
    <n v="902615"/>
    <n v="540180"/>
    <n v="72488"/>
    <n v="103728"/>
    <n v="1655584"/>
    <n v="-23774"/>
    <n v="11.529863137590176"/>
    <s v="barrack obama"/>
  </r>
  <r>
    <x v="27"/>
    <x v="18"/>
    <n v="297659"/>
    <n v="571969"/>
    <n v="1153077"/>
    <n v="2154342"/>
    <n v="3879388"/>
    <n v="2101943"/>
    <n v="951912"/>
    <n v="171112"/>
    <n v="349683"/>
    <n v="3676326"/>
    <n v="203062"/>
    <n v="13.032994130867872"/>
    <s v="barrack obama"/>
  </r>
  <r>
    <x v="28"/>
    <x v="18"/>
    <n v="429610"/>
    <n v="447002"/>
    <n v="2359671"/>
    <n v="1339904"/>
    <n v="4146577"/>
    <n v="2161550"/>
    <n v="1377125"/>
    <n v="149940"/>
    <n v="323746"/>
    <n v="4258855"/>
    <n v="-112278"/>
    <n v="9.6519564255953068"/>
    <s v="barrack obama"/>
  </r>
  <r>
    <x v="29"/>
    <x v="18"/>
    <n v="189275"/>
    <n v="184768"/>
    <n v="1061011"/>
    <n v="1701228"/>
    <n v="2947007"/>
    <n v="1654129"/>
    <n v="855476"/>
    <n v="77384"/>
    <n v="206241"/>
    <n v="3001244"/>
    <n v="-54237"/>
    <n v="15.569974904239862"/>
    <s v="barrack obama"/>
  </r>
  <r>
    <x v="30"/>
    <x v="18"/>
    <n v="1399409"/>
    <n v="1283994"/>
    <n v="9331426"/>
    <n v="15626956"/>
    <n v="26242376"/>
    <n v="14113108"/>
    <n v="8634990"/>
    <n v="909456"/>
    <n v="917304"/>
    <n v="25716298"/>
    <n v="526078"/>
    <n v="18.75247050719268"/>
    <s v="barrack obama"/>
  </r>
  <r>
    <x v="31"/>
    <x v="18"/>
    <n v="331373"/>
    <n v="636436"/>
    <n v="2355210"/>
    <n v="599684"/>
    <n v="3591330"/>
    <n v="1744548"/>
    <n v="1124390"/>
    <n v="140296"/>
    <n v="616478"/>
    <n v="3694437"/>
    <n v="-103107"/>
    <n v="10.837726670549502"/>
    <s v="barrack obama"/>
  </r>
  <r>
    <x v="32"/>
    <x v="18"/>
    <n v="2677412"/>
    <n v="5118477"/>
    <n v="23188002"/>
    <n v="29447297"/>
    <n v="57753776"/>
    <n v="37834196"/>
    <n v="14460678"/>
    <n v="1416793"/>
    <n v="4653802"/>
    <n v="59446908"/>
    <n v="-1693132"/>
    <n v="21.570746676267976"/>
    <s v="barrack obama"/>
  </r>
  <r>
    <x v="33"/>
    <x v="18"/>
    <n v="1448117"/>
    <n v="2046954"/>
    <n v="7488570"/>
    <n v="4873991"/>
    <n v="14409515"/>
    <n v="7566249"/>
    <n v="3843709"/>
    <n v="696313"/>
    <n v="980517"/>
    <n v="13767024"/>
    <n v="642491"/>
    <n v="9.9505185009222323"/>
    <s v="barrack obama"/>
  </r>
  <r>
    <x v="34"/>
    <x v="18"/>
    <n v="96255"/>
    <n v="186844"/>
    <n v="630430"/>
    <n v="491770"/>
    <n v="1309044"/>
    <n v="660944"/>
    <n v="360118"/>
    <n v="86352"/>
    <n v="124967"/>
    <n v="1312226"/>
    <n v="-3182"/>
    <n v="13.599750662303258"/>
    <s v="barrack obama"/>
  </r>
  <r>
    <x v="35"/>
    <x v="18"/>
    <n v="1655534"/>
    <n v="2533882"/>
    <n v="9834235"/>
    <n v="11120540"/>
    <n v="23488657"/>
    <n v="11074360"/>
    <n v="7570565"/>
    <n v="935953"/>
    <n v="2494681"/>
    <n v="23010396"/>
    <n v="478261"/>
    <n v="14.187964125170488"/>
    <s v="barrack obama"/>
  </r>
  <r>
    <x v="36"/>
    <x v="18"/>
    <n v="658163"/>
    <n v="968529"/>
    <n v="2741058"/>
    <n v="2125546"/>
    <n v="5835133"/>
    <n v="2866601"/>
    <n v="1814927"/>
    <n v="367172"/>
    <n v="510428"/>
    <n v="5644988"/>
    <n v="190145"/>
    <n v="8.865787046673848"/>
    <s v="barrack obama"/>
  </r>
  <r>
    <x v="37"/>
    <x v="18"/>
    <n v="559631"/>
    <n v="848637"/>
    <n v="2792762"/>
    <n v="2471085"/>
    <n v="6112484"/>
    <n v="3261190"/>
    <n v="2071303"/>
    <n v="224903"/>
    <n v="461979"/>
    <n v="6317635"/>
    <n v="-205151"/>
    <n v="10.922347046536022"/>
    <s v="barrack obama"/>
  </r>
  <r>
    <x v="38"/>
    <x v="18"/>
    <n v="1670854"/>
    <n v="3371827"/>
    <n v="9261234"/>
    <n v="15859449"/>
    <n v="28492510"/>
    <n v="13761915"/>
    <n v="7947108"/>
    <n v="1207139"/>
    <n v="2189151"/>
    <n v="28810721"/>
    <n v="-318211"/>
    <n v="17.052662889755776"/>
    <s v="barrack obama"/>
  </r>
  <r>
    <x v="39"/>
    <x v="18"/>
    <n v="139157"/>
    <n v="234111"/>
    <n v="768713"/>
    <n v="1209528"/>
    <n v="2212352"/>
    <n v="1260021"/>
    <n v="736651"/>
    <n v="93820"/>
    <n v="43726"/>
    <n v="2198940"/>
    <n v="13412"/>
    <n v="15.898244428954346"/>
    <s v="barrack obama"/>
  </r>
  <r>
    <x v="40"/>
    <x v="18"/>
    <n v="713511"/>
    <n v="1041572"/>
    <n v="3338715"/>
    <n v="3392490"/>
    <n v="7772777"/>
    <n v="3689782"/>
    <n v="2428477"/>
    <n v="388361"/>
    <n v="1016126"/>
    <n v="7961448"/>
    <n v="-188671"/>
    <n v="10.893703110393533"/>
    <s v="barrack obama"/>
  </r>
  <r>
    <x v="41"/>
    <x v="18"/>
    <n v="125613"/>
    <n v="262395"/>
    <n v="374648"/>
    <n v="660618"/>
    <n v="1297661"/>
    <n v="661519"/>
    <n v="390655"/>
    <n v="59757"/>
    <n v="199636"/>
    <n v="1350617"/>
    <n v="-52956"/>
    <n v="10.33062660711869"/>
    <s v="barrack obama"/>
  </r>
  <r>
    <x v="42"/>
    <x v="18"/>
    <n v="986382"/>
    <n v="1272825"/>
    <n v="3955476"/>
    <n v="3451592"/>
    <n v="8679893"/>
    <n v="4947165"/>
    <n v="2635217"/>
    <n v="479721"/>
    <n v="661195"/>
    <n v="8961443"/>
    <n v="-281550"/>
    <n v="8.7997276917056482"/>
    <s v="barrack obama"/>
  </r>
  <r>
    <x v="43"/>
    <x v="18"/>
    <n v="4800196"/>
    <n v="7818075"/>
    <n v="19623258"/>
    <n v="23581826"/>
    <n v="51023159"/>
    <n v="25155007"/>
    <n v="14325757"/>
    <n v="2474232"/>
    <n v="6556210"/>
    <n v="52691826"/>
    <n v="-1668667"/>
    <n v="10.629390758210706"/>
    <s v="barrack obama"/>
  </r>
  <r>
    <x v="44"/>
    <x v="18"/>
    <n v="545395"/>
    <n v="500782"/>
    <n v="2058112"/>
    <n v="1582359"/>
    <n v="4141253"/>
    <n v="2157337"/>
    <n v="1018548"/>
    <n v="315664"/>
    <n v="592949"/>
    <n v="4195916"/>
    <n v="-54663"/>
    <n v="7.5931260829307199"/>
    <s v="barrack obama"/>
  </r>
  <r>
    <x v="45"/>
    <x v="18"/>
    <n v="86982"/>
    <n v="106823"/>
    <n v="1329172"/>
    <n v="250504"/>
    <n v="1686499"/>
    <n v="888388"/>
    <n v="511825"/>
    <n v="53418"/>
    <n v="63655"/>
    <n v="1722515"/>
    <n v="-36016"/>
    <n v="19.389057506150699"/>
    <s v="barrack obama"/>
  </r>
  <r>
    <x v="46"/>
    <x v="18"/>
    <n v="1250852"/>
    <n v="1427301"/>
    <n v="5351177"/>
    <n v="7876867"/>
    <n v="14655345"/>
    <n v="7861076"/>
    <n v="4602566"/>
    <n v="579290"/>
    <n v="1075067"/>
    <n v="14675815"/>
    <n v="-20470"/>
    <n v="11.716290176615619"/>
    <s v="barrack obama"/>
  </r>
  <r>
    <x v="47"/>
    <x v="18"/>
    <n v="1042979"/>
    <n v="1367629"/>
    <n v="6758505"/>
    <n v="3779807"/>
    <n v="11905941"/>
    <n v="6007184"/>
    <n v="3427282"/>
    <n v="514227"/>
    <n v="1467334"/>
    <n v="11928408"/>
    <n v="-22467"/>
    <n v="11.41532188088159"/>
    <s v="barrack obama"/>
  </r>
  <r>
    <x v="48"/>
    <x v="18"/>
    <n v="282130"/>
    <n v="510256"/>
    <n v="1927726"/>
    <n v="1037660"/>
    <n v="3475642"/>
    <n v="2010407"/>
    <n v="1160212"/>
    <n v="211866"/>
    <n v="269242"/>
    <n v="3670119"/>
    <n v="-194477"/>
    <n v="12.319292524722645"/>
    <s v="barrack obama"/>
  </r>
  <r>
    <x v="49"/>
    <x v="18"/>
    <n v="864251"/>
    <n v="1002909"/>
    <n v="5226954"/>
    <n v="5434440"/>
    <n v="11664303"/>
    <n v="6138402"/>
    <n v="3668777"/>
    <n v="479352"/>
    <n v="541918"/>
    <n v="11440718"/>
    <n v="223585"/>
    <n v="13.496429856604157"/>
    <s v="barrack obama"/>
  </r>
  <r>
    <x v="50"/>
    <x v="18"/>
    <n v="88165"/>
    <n v="154955"/>
    <n v="878979"/>
    <n v="616687"/>
    <n v="1650621"/>
    <n v="825783"/>
    <n v="528352"/>
    <n v="52046"/>
    <n v="234408"/>
    <n v="1656850"/>
    <n v="-6229"/>
    <n v="18.72195315601429"/>
    <s v="barrack obama"/>
  </r>
  <r>
    <x v="0"/>
    <x v="19"/>
    <n v="744621"/>
    <n v="789954"/>
    <n v="3948651"/>
    <n v="2398344"/>
    <n v="7136949"/>
    <n v="3695221"/>
    <n v="2239569"/>
    <n v="558658"/>
    <n v="580949"/>
    <n v="7222161"/>
    <n v="-85212"/>
    <n v="9.5846732767407854"/>
    <s v="barrack obama"/>
  </r>
  <r>
    <x v="1"/>
    <x v="19"/>
    <n v="130771"/>
    <n v="352005"/>
    <n v="1507913"/>
    <n v="523484"/>
    <n v="2383402"/>
    <n v="1255757"/>
    <n v="947153"/>
    <n v="82607"/>
    <n v="145219"/>
    <n v="2483320"/>
    <n v="-99918"/>
    <n v="18.225768710188039"/>
    <s v="barrack obama"/>
  </r>
  <r>
    <x v="2"/>
    <x v="19"/>
    <n v="942738"/>
    <n v="1050228"/>
    <n v="2845535"/>
    <n v="4039035"/>
    <n v="7934798"/>
    <n v="3917564"/>
    <n v="2856528"/>
    <n v="360929"/>
    <n v="699033"/>
    <n v="8054662"/>
    <n v="-119864"/>
    <n v="8.4167584206852801"/>
    <s v="barrack obama"/>
  </r>
  <r>
    <x v="3"/>
    <x v="19"/>
    <n v="475671"/>
    <n v="666267"/>
    <n v="3823172"/>
    <n v="680487"/>
    <n v="5169926"/>
    <n v="2548056"/>
    <n v="1683928"/>
    <n v="277927"/>
    <n v="612420"/>
    <n v="5299969"/>
    <n v="-130043"/>
    <n v="10.86870126621131"/>
    <s v="barrack obama"/>
  </r>
  <r>
    <x v="4"/>
    <x v="19"/>
    <n v="6203034"/>
    <n v="8793325"/>
    <n v="36413273"/>
    <n v="23809794"/>
    <n v="69016392"/>
    <n v="34213049"/>
    <n v="20393761"/>
    <n v="3488344"/>
    <n v="6736656"/>
    <n v="70191877"/>
    <n v="-1175485"/>
    <n v="11.126231453833721"/>
    <s v="barrack obama"/>
  </r>
  <r>
    <x v="5"/>
    <x v="19"/>
    <n v="843120"/>
    <n v="705634"/>
    <n v="3702427"/>
    <n v="4207948"/>
    <n v="8616009"/>
    <n v="4174705"/>
    <n v="2751179"/>
    <n v="353940"/>
    <n v="697434"/>
    <n v="8472536"/>
    <n v="143473"/>
    <n v="10.219196555650441"/>
    <s v="barrack obama"/>
  </r>
  <r>
    <x v="6"/>
    <x v="19"/>
    <n v="522451"/>
    <n v="509564"/>
    <n v="3735476"/>
    <n v="5825867"/>
    <n v="10070907"/>
    <n v="5485615"/>
    <n v="2932123"/>
    <n v="345177"/>
    <n v="637389"/>
    <n v="9791336"/>
    <n v="279571"/>
    <n v="19.276270884733687"/>
    <s v="barrack obama"/>
  </r>
  <r>
    <x v="7"/>
    <x v="19"/>
    <n v="118624"/>
    <n v="183793"/>
    <n v="1090060"/>
    <n v="582014"/>
    <n v="1855867"/>
    <n v="1053066"/>
    <n v="531313"/>
    <n v="105134"/>
    <n v="149584"/>
    <n v="1915966"/>
    <n v="-60099"/>
    <n v="15.644953803614783"/>
    <s v="barrack obama"/>
  </r>
  <r>
    <x v="8"/>
    <x v="19"/>
    <n v="44618"/>
    <n v="137742"/>
    <n v="0"/>
    <n v="1193264"/>
    <n v="1331006"/>
    <n v="594156"/>
    <n v="266716"/>
    <n v="44780"/>
    <n v="283890"/>
    <n v="1189542"/>
    <n v="141464"/>
    <n v="29.831144381191447"/>
    <s v="barrack obama"/>
  </r>
  <r>
    <x v="9"/>
    <x v="19"/>
    <n v="2658559"/>
    <n v="3068321"/>
    <n v="8702317"/>
    <n v="12368628"/>
    <n v="24139266"/>
    <n v="13558844"/>
    <n v="7607362"/>
    <n v="1622628"/>
    <n v="1837264"/>
    <n v="25352047"/>
    <n v="-1212781"/>
    <n v="9.079830840692269"/>
    <s v="barrack obama"/>
  </r>
  <r>
    <x v="10"/>
    <x v="19"/>
    <n v="1669156"/>
    <n v="1862297"/>
    <n v="7455147"/>
    <n v="8242450"/>
    <n v="17559894"/>
    <n v="9611118"/>
    <n v="5043644"/>
    <n v="917885"/>
    <n v="1566020"/>
    <n v="17400209"/>
    <n v="159685"/>
    <n v="10.520223394338217"/>
    <s v="barrack obama"/>
  </r>
  <r>
    <x v="11"/>
    <x v="19"/>
    <n v="182706"/>
    <n v="318728"/>
    <n v="2161254"/>
    <n v="55056"/>
    <n v="2535038"/>
    <n v="1262938"/>
    <n v="814511"/>
    <n v="143188"/>
    <n v="124096"/>
    <n v="2344733"/>
    <n v="190305"/>
    <n v="13.874957582126477"/>
    <s v="barrack obama"/>
  </r>
  <r>
    <x v="12"/>
    <x v="19"/>
    <n v="267556"/>
    <n v="266087"/>
    <n v="1238989"/>
    <n v="476406"/>
    <n v="1981482"/>
    <n v="1073312"/>
    <n v="609786"/>
    <n v="102831"/>
    <n v="69239"/>
    <n v="1911706"/>
    <n v="69776"/>
    <n v="7.4058589603671754"/>
    <s v="barrack obama"/>
  </r>
  <r>
    <x v="13"/>
    <x v="19"/>
    <n v="2071481"/>
    <n v="2430413"/>
    <n v="10142137"/>
    <n v="17327471"/>
    <n v="29900021"/>
    <n v="14896596"/>
    <n v="9358604"/>
    <n v="956171"/>
    <n v="2032447"/>
    <n v="29067543"/>
    <n v="832478"/>
    <n v="14.434127563805799"/>
    <s v="barrack obama"/>
  </r>
  <r>
    <x v="14"/>
    <x v="19"/>
    <n v="1006627"/>
    <n v="1096902"/>
    <n v="7462594"/>
    <n v="3835936"/>
    <n v="12395432"/>
    <n v="5659432"/>
    <n v="3670372"/>
    <n v="521782"/>
    <n v="894450"/>
    <n v="11351906"/>
    <n v="1043526"/>
    <n v="12.313828260120184"/>
    <s v="barrack obama"/>
  </r>
  <r>
    <x v="15"/>
    <x v="19"/>
    <n v="495870"/>
    <n v="512246"/>
    <n v="2681035"/>
    <n v="3069526"/>
    <n v="6262807"/>
    <n v="3072424"/>
    <n v="1688512"/>
    <n v="242935"/>
    <n v="900591"/>
    <n v="6256926"/>
    <n v="5881"/>
    <n v="12.629937281948898"/>
    <s v="barrack obama"/>
  </r>
  <r>
    <x v="16"/>
    <x v="19"/>
    <n v="485591"/>
    <n v="410051"/>
    <n v="3173205"/>
    <n v="2030363"/>
    <n v="5613619"/>
    <n v="2935226"/>
    <n v="1569972"/>
    <n v="235158"/>
    <n v="662722"/>
    <n v="5615714"/>
    <n v="-2095"/>
    <n v="11.560385180120718"/>
    <s v="barrack obama"/>
  </r>
  <r>
    <x v="17"/>
    <x v="19"/>
    <n v="681827"/>
    <n v="983232"/>
    <n v="3920971"/>
    <n v="2288227"/>
    <n v="7192430"/>
    <n v="3697663"/>
    <n v="2320305"/>
    <n v="448906"/>
    <n v="764062"/>
    <n v="7444529"/>
    <n v="-252099"/>
    <n v="10.548760902692326"/>
    <s v="barrack obama"/>
  </r>
  <r>
    <x v="18"/>
    <x v="19"/>
    <n v="665478"/>
    <n v="1527734"/>
    <n v="3588546"/>
    <n v="3361713"/>
    <n v="8477993"/>
    <n v="4365583"/>
    <n v="2793437"/>
    <n v="433580"/>
    <n v="777379"/>
    <n v="8504567"/>
    <n v="-26574"/>
    <n v="12.739704392932598"/>
    <s v="barrack obama"/>
  </r>
  <r>
    <x v="19"/>
    <x v="19"/>
    <n v="187247"/>
    <n v="239982"/>
    <n v="1012326"/>
    <n v="1358748"/>
    <n v="2611056"/>
    <n v="1376755"/>
    <n v="887596"/>
    <n v="108121"/>
    <n v="131394"/>
    <n v="2625759"/>
    <n v="-14703"/>
    <n v="13.944447708107473"/>
    <s v="barrack obama"/>
  </r>
  <r>
    <x v="20"/>
    <x v="19"/>
    <n v="853778"/>
    <n v="859635"/>
    <n v="5980541"/>
    <n v="6912736"/>
    <n v="13752912"/>
    <n v="7140620"/>
    <n v="4161605"/>
    <n v="336683"/>
    <n v="1139120"/>
    <n v="13212140"/>
    <n v="540772"/>
    <n v="16.108299815642944"/>
    <s v="barrack obama"/>
  </r>
  <r>
    <x v="21"/>
    <x v="19"/>
    <n v="922683"/>
    <n v="979175"/>
    <n v="6200945"/>
    <n v="8583336"/>
    <n v="15763456"/>
    <n v="8801567"/>
    <n v="4642633"/>
    <n v="467588"/>
    <n v="1159931"/>
    <n v="15696061"/>
    <n v="67395"/>
    <n v="17.084368087414639"/>
    <s v="barrack obama"/>
  </r>
  <r>
    <x v="22"/>
    <x v="19"/>
    <n v="1421312"/>
    <n v="1866406"/>
    <n v="9796808"/>
    <n v="6959102"/>
    <n v="18622316"/>
    <n v="9070480"/>
    <n v="5802009"/>
    <n v="862829"/>
    <n v="1200582"/>
    <n v="18063824"/>
    <n v="558492"/>
    <n v="13.102201346361671"/>
    <s v="barrack obama"/>
  </r>
  <r>
    <x v="23"/>
    <x v="19"/>
    <n v="799736"/>
    <n v="740098"/>
    <n v="6642440"/>
    <n v="3299071"/>
    <n v="10681609"/>
    <n v="5672620"/>
    <n v="2555775"/>
    <n v="826218"/>
    <n v="1034162"/>
    <n v="10696348"/>
    <n v="-14739"/>
    <n v="13.356418868226514"/>
    <s v="barrack obama"/>
  </r>
  <r>
    <x v="24"/>
    <x v="19"/>
    <n v="490619"/>
    <n v="795110"/>
    <n v="2195720"/>
    <n v="1486998"/>
    <n v="4477828"/>
    <n v="2291333"/>
    <n v="1449935"/>
    <n v="281636"/>
    <n v="329375"/>
    <n v="4423270"/>
    <n v="54558"/>
    <n v="9.1268948002421428"/>
    <s v="barrack obama"/>
  </r>
  <r>
    <x v="25"/>
    <x v="19"/>
    <n v="893221"/>
    <n v="994192"/>
    <n v="4115324"/>
    <n v="4913106"/>
    <n v="10022622"/>
    <n v="5056789"/>
    <n v="2994397"/>
    <n v="553027"/>
    <n v="891474"/>
    <n v="9910617"/>
    <n v="112005"/>
    <n v="11.220763954273355"/>
    <s v="barrack obama"/>
  </r>
  <r>
    <x v="26"/>
    <x v="19"/>
    <n v="142237"/>
    <n v="214164"/>
    <n v="761029"/>
    <n v="653125"/>
    <n v="1628318"/>
    <n v="888206"/>
    <n v="536815"/>
    <n v="73808"/>
    <n v="117001"/>
    <n v="1652537"/>
    <n v="-24219"/>
    <n v="11.447921426914235"/>
    <s v="barrack obama"/>
  </r>
  <r>
    <x v="27"/>
    <x v="19"/>
    <n v="300941"/>
    <n v="366016"/>
    <n v="1166374"/>
    <n v="2231666"/>
    <n v="3764056"/>
    <n v="2247992"/>
    <n v="984922"/>
    <n v="165408"/>
    <n v="374671"/>
    <n v="3880517"/>
    <n v="-116461"/>
    <n v="12.507621095164833"/>
    <s v="barrack obama"/>
  </r>
  <r>
    <x v="28"/>
    <x v="19"/>
    <n v="428526"/>
    <n v="403548"/>
    <n v="2401035"/>
    <n v="1249362"/>
    <n v="4053945"/>
    <n v="2049362"/>
    <n v="1336995"/>
    <n v="159943"/>
    <n v="321145"/>
    <n v="4109706"/>
    <n v="-55761"/>
    <n v="9.4602077820248951"/>
    <s v="barrack obama"/>
  </r>
  <r>
    <x v="29"/>
    <x v="19"/>
    <n v="190778"/>
    <n v="187243"/>
    <n v="1029325"/>
    <n v="1746653"/>
    <n v="2963221"/>
    <n v="1654634"/>
    <n v="868513"/>
    <n v="78190"/>
    <n v="160056"/>
    <n v="2961684"/>
    <n v="1537"/>
    <n v="15.532299321724727"/>
    <s v="barrack obama"/>
  </r>
  <r>
    <x v="30"/>
    <x v="19"/>
    <n v="1330300"/>
    <n v="1371038"/>
    <n v="10401941"/>
    <n v="15801549"/>
    <n v="27574528"/>
    <n v="14491817"/>
    <n v="8921990"/>
    <n v="943029"/>
    <n v="940577"/>
    <n v="26432652"/>
    <n v="1141876"/>
    <n v="20.728052319025785"/>
    <s v="barrack obama"/>
  </r>
  <r>
    <x v="31"/>
    <x v="19"/>
    <n v="328690"/>
    <n v="491732"/>
    <n v="2380982"/>
    <n v="605995"/>
    <n v="3478709"/>
    <n v="1688871"/>
    <n v="1097238"/>
    <n v="142740"/>
    <n v="615427"/>
    <n v="3616691"/>
    <n v="-137982"/>
    <n v="10.58355593416289"/>
    <s v="barrack obama"/>
  </r>
  <r>
    <x v="32"/>
    <x v="19"/>
    <n v="2644029"/>
    <n v="3769627"/>
    <n v="23314292"/>
    <n v="31897154"/>
    <n v="58981073"/>
    <n v="38431932"/>
    <n v="14662331"/>
    <n v="1490478"/>
    <n v="4094920"/>
    <n v="60216421"/>
    <n v="-1235348"/>
    <n v="22.30727159195304"/>
    <s v="barrack obama"/>
  </r>
  <r>
    <x v="33"/>
    <x v="19"/>
    <n v="1462172"/>
    <n v="1831015"/>
    <n v="7648102"/>
    <n v="3309542"/>
    <n v="12788659"/>
    <n v="7521325"/>
    <n v="3817233"/>
    <n v="716796"/>
    <n v="728580"/>
    <n v="13418244"/>
    <n v="-629585"/>
    <n v="8.7463437953947967"/>
    <s v="barrack obama"/>
  </r>
  <r>
    <x v="34"/>
    <x v="19"/>
    <n v="97555"/>
    <n v="160050"/>
    <n v="658255"/>
    <n v="527066"/>
    <n v="1345371"/>
    <n v="685786"/>
    <n v="368323"/>
    <n v="93834"/>
    <n v="160904"/>
    <n v="1380563"/>
    <n v="-35192"/>
    <n v="13.790897442468351"/>
    <s v="barrack obama"/>
  </r>
  <r>
    <x v="35"/>
    <x v="19"/>
    <n v="1630865"/>
    <n v="2007733"/>
    <n v="9336277"/>
    <n v="11455195"/>
    <n v="22799205"/>
    <n v="10861218"/>
    <n v="7524489"/>
    <n v="924456"/>
    <n v="2416140"/>
    <n v="22662376"/>
    <n v="136829"/>
    <n v="13.979823590548573"/>
    <s v="barrack obama"/>
  </r>
  <r>
    <x v="36"/>
    <x v="19"/>
    <n v="664200"/>
    <n v="773014"/>
    <n v="2869071"/>
    <n v="2182878"/>
    <n v="5824963"/>
    <n v="2736786"/>
    <n v="1898922"/>
    <n v="385999"/>
    <n v="496119"/>
    <n v="5594867"/>
    <n v="230096"/>
    <n v="8.7698931044866004"/>
    <s v="barrack obama"/>
  </r>
  <r>
    <x v="37"/>
    <x v="19"/>
    <n v="566525"/>
    <n v="550894"/>
    <n v="3038052"/>
    <n v="2535926"/>
    <n v="6124872"/>
    <n v="3250376"/>
    <n v="2057965"/>
    <n v="228474"/>
    <n v="448562"/>
    <n v="6314092"/>
    <n v="-189220"/>
    <n v="10.811300472176868"/>
    <s v="barrack obama"/>
  </r>
  <r>
    <x v="38"/>
    <x v="19"/>
    <n v="1644759"/>
    <n v="2145208"/>
    <n v="9561500"/>
    <n v="16174860"/>
    <n v="27881568"/>
    <n v="13450420"/>
    <n v="7682906"/>
    <n v="1170594"/>
    <n v="1735626"/>
    <n v="27851918"/>
    <n v="29650"/>
    <n v="16.951764969822328"/>
    <s v="barrack obama"/>
  </r>
  <r>
    <x v="39"/>
    <x v="19"/>
    <n v="137400"/>
    <n v="204682"/>
    <n v="779000"/>
    <n v="1224596"/>
    <n v="2208278"/>
    <n v="1272285"/>
    <n v="727287"/>
    <n v="95213"/>
    <n v="33633"/>
    <n v="2190431"/>
    <n v="17847"/>
    <n v="16.0718922852984"/>
    <s v="barrack obama"/>
  </r>
  <r>
    <x v="40"/>
    <x v="19"/>
    <n v="715744"/>
    <n v="848254"/>
    <n v="3586738"/>
    <n v="3454779"/>
    <n v="7889771"/>
    <n v="3749691"/>
    <n v="2489094"/>
    <n v="408649"/>
    <n v="869025"/>
    <n v="7948441"/>
    <n v="-58670"/>
    <n v="11.023174486967408"/>
    <s v="barrack obama"/>
  </r>
  <r>
    <x v="41"/>
    <x v="19"/>
    <n v="127726"/>
    <n v="212615"/>
    <n v="395054"/>
    <n v="691054"/>
    <n v="1298723"/>
    <n v="649023"/>
    <n v="379791"/>
    <n v="63166"/>
    <n v="172398"/>
    <n v="1296971"/>
    <n v="1752"/>
    <n v="10.168039396833848"/>
    <s v="barrack obama"/>
  </r>
  <r>
    <x v="42"/>
    <x v="19"/>
    <n v="998638"/>
    <n v="1257953"/>
    <n v="4017946"/>
    <n v="3707325"/>
    <n v="8983224"/>
    <n v="5151260"/>
    <n v="2693334"/>
    <n v="514174"/>
    <n v="671532"/>
    <n v="9256522"/>
    <n v="-273298"/>
    <n v="8.9954758380914814"/>
    <s v="barrack obama"/>
  </r>
  <r>
    <x v="43"/>
    <x v="19"/>
    <n v="4844744"/>
    <n v="6140296"/>
    <n v="19801928"/>
    <n v="24037529"/>
    <n v="49979753"/>
    <n v="23902458"/>
    <n v="13954303"/>
    <n v="2497013"/>
    <n v="5538370"/>
    <n v="50215314"/>
    <n v="-235561"/>
    <n v="10.316283584849891"/>
    <s v="barrack obama"/>
  </r>
  <r>
    <x v="44"/>
    <x v="19"/>
    <n v="553873"/>
    <n v="426702"/>
    <n v="2158049"/>
    <n v="1632609"/>
    <n v="4217360"/>
    <n v="2161779"/>
    <n v="1052249"/>
    <n v="334499"/>
    <n v="666528"/>
    <n v="4330417"/>
    <n v="-113057"/>
    <n v="7.6143086953146302"/>
    <s v="barrack obama"/>
  </r>
  <r>
    <x v="45"/>
    <x v="19"/>
    <n v="87968"/>
    <n v="124451"/>
    <n v="1372320"/>
    <n v="257390"/>
    <n v="1754161"/>
    <n v="904254"/>
    <n v="518561"/>
    <n v="54031"/>
    <n v="45788"/>
    <n v="1726321"/>
    <n v="27840"/>
    <n v="19.940898963259368"/>
    <s v="barrack obama"/>
  </r>
  <r>
    <x v="46"/>
    <x v="19"/>
    <n v="1257332"/>
    <n v="1365551"/>
    <n v="5564504"/>
    <n v="8010424"/>
    <n v="14940479"/>
    <n v="8123166"/>
    <n v="4744530"/>
    <n v="611769"/>
    <n v="1078796"/>
    <n v="15129464"/>
    <n v="-188985"/>
    <n v="11.882684127978926"/>
    <s v="barrack obama"/>
  </r>
  <r>
    <x v="47"/>
    <x v="19"/>
    <n v="1044856"/>
    <n v="1057045"/>
    <n v="7001110"/>
    <n v="3897427"/>
    <n v="11955582"/>
    <n v="5866729"/>
    <n v="3735795"/>
    <n v="524816"/>
    <n v="1552074"/>
    <n v="12187889"/>
    <n v="-232307"/>
    <n v="11.442325066803464"/>
    <s v="barrack obama"/>
  </r>
  <r>
    <x v="48"/>
    <x v="19"/>
    <n v="282088"/>
    <n v="432223"/>
    <n v="2014017"/>
    <n v="1524701"/>
    <n v="3970941"/>
    <n v="1893954"/>
    <n v="1155259"/>
    <n v="220973"/>
    <n v="245082"/>
    <n v="3536971"/>
    <n v="433970"/>
    <n v="14.076958254161822"/>
    <s v="barrack obama"/>
  </r>
  <r>
    <x v="49"/>
    <x v="19"/>
    <n v="863314"/>
    <n v="907311"/>
    <n v="4786356"/>
    <n v="5446300"/>
    <n v="11139967"/>
    <n v="5631108"/>
    <n v="3525882"/>
    <n v="491104"/>
    <n v="449246"/>
    <n v="10724377"/>
    <n v="415590"/>
    <n v="12.903725643276953"/>
    <s v="barrack obama"/>
  </r>
  <r>
    <x v="50"/>
    <x v="19"/>
    <n v="89994"/>
    <n v="144728"/>
    <n v="851896"/>
    <n v="668359"/>
    <n v="1664983"/>
    <n v="845801"/>
    <n v="540510"/>
    <n v="53299"/>
    <n v="213245"/>
    <n v="1670728"/>
    <n v="-5745"/>
    <n v="18.501044514078718"/>
    <s v="barrack obama"/>
  </r>
  <r>
    <x v="0"/>
    <x v="20"/>
    <n v="744548"/>
    <n v="811739"/>
    <n v="3898347"/>
    <n v="2487353"/>
    <n v="7197439"/>
    <n v="3747993"/>
    <n v="2317243"/>
    <n v="576737"/>
    <n v="643522"/>
    <n v="7487741"/>
    <n v="-290302"/>
    <n v="9.6668569387064363"/>
    <s v="barrack obama"/>
  </r>
  <r>
    <x v="1"/>
    <x v="20"/>
    <n v="131091"/>
    <n v="320938"/>
    <n v="1707449"/>
    <n v="516730"/>
    <n v="2545117"/>
    <n v="1324649"/>
    <n v="982442"/>
    <n v="87165"/>
    <n v="248505"/>
    <n v="2665933"/>
    <n v="-120816"/>
    <n v="19.414887368316666"/>
    <s v="barrack obama"/>
  </r>
  <r>
    <x v="2"/>
    <x v="20"/>
    <n v="941726"/>
    <n v="1178356"/>
    <n v="2934165"/>
    <n v="4051803"/>
    <n v="8164324"/>
    <n v="3824071"/>
    <n v="2643742"/>
    <n v="368750"/>
    <n v="558466"/>
    <n v="7600581"/>
    <n v="563743"/>
    <n v="8.669532326812682"/>
    <s v="barrack obama"/>
  </r>
  <r>
    <x v="3"/>
    <x v="20"/>
    <n v="477716"/>
    <n v="572096"/>
    <n v="3847045"/>
    <n v="648405"/>
    <n v="5067546"/>
    <n v="2545564"/>
    <n v="1694335"/>
    <n v="281692"/>
    <n v="533975"/>
    <n v="5226339"/>
    <n v="-158793"/>
    <n v="10.60786324929456"/>
    <s v="barrack obama"/>
  </r>
  <r>
    <x v="4"/>
    <x v="20"/>
    <n v="6208733"/>
    <n v="7836263"/>
    <n v="35141208"/>
    <n v="25891045"/>
    <n v="68868516"/>
    <n v="34194878"/>
    <n v="20595508"/>
    <n v="3461759"/>
    <n v="6160059"/>
    <n v="69727119"/>
    <n v="-858603"/>
    <n v="11.092201259097468"/>
    <s v="barrack obama"/>
  </r>
  <r>
    <x v="5"/>
    <x v="20"/>
    <n v="851063"/>
    <n v="696266"/>
    <n v="3693829"/>
    <n v="4436773"/>
    <n v="8826868"/>
    <n v="4292898"/>
    <n v="2773716"/>
    <n v="365228"/>
    <n v="758041"/>
    <n v="8699125"/>
    <n v="127743"/>
    <n v="10.371580012290512"/>
    <s v="barrack obama"/>
  </r>
  <r>
    <x v="6"/>
    <x v="20"/>
    <n v="517812"/>
    <n v="434543"/>
    <n v="3870444"/>
    <n v="6014374"/>
    <n v="10319361"/>
    <n v="5562212"/>
    <n v="2966636"/>
    <n v="359881"/>
    <n v="487318"/>
    <n v="9758850"/>
    <n v="560511"/>
    <n v="19.928779170818753"/>
    <s v="barrack obama"/>
  </r>
  <r>
    <x v="7"/>
    <x v="20"/>
    <n v="118685"/>
    <n v="151096"/>
    <n v="1124112"/>
    <n v="655258"/>
    <n v="1930466"/>
    <n v="1030897"/>
    <n v="560882"/>
    <n v="97722"/>
    <n v="157935"/>
    <n v="1924626"/>
    <n v="5840"/>
    <n v="16.265458988077686"/>
    <s v="barrack obama"/>
  </r>
  <r>
    <x v="8"/>
    <x v="20"/>
    <n v="44179"/>
    <n v="129874"/>
    <n v="0"/>
    <n v="1170162"/>
    <n v="1300036"/>
    <n v="559940"/>
    <n v="332997"/>
    <n v="39825"/>
    <n v="375676"/>
    <n v="1308438"/>
    <n v="-8402"/>
    <n v="29.426560130378686"/>
    <s v="barrack obama"/>
  </r>
  <r>
    <x v="9"/>
    <x v="20"/>
    <n v="2680074"/>
    <n v="3027018"/>
    <n v="9455562"/>
    <n v="12198968"/>
    <n v="24681548"/>
    <n v="13833236"/>
    <n v="7622221"/>
    <n v="1689414"/>
    <n v="1411455"/>
    <n v="25245400"/>
    <n v="-563852"/>
    <n v="9.2092785497713869"/>
    <s v="barrack obama"/>
  </r>
  <r>
    <x v="10"/>
    <x v="20"/>
    <n v="1682620"/>
    <n v="1805878"/>
    <n v="7580785"/>
    <n v="8072841"/>
    <n v="17459504"/>
    <n v="9555687"/>
    <n v="4956142"/>
    <n v="932291"/>
    <n v="1632844"/>
    <n v="17317504"/>
    <n v="142000"/>
    <n v="10.376379693573119"/>
    <s v="barrack obama"/>
  </r>
  <r>
    <x v="11"/>
    <x v="20"/>
    <n v="184760"/>
    <n v="310778"/>
    <n v="1962923"/>
    <n v="58069"/>
    <n v="2331770"/>
    <n v="1283872"/>
    <n v="770643"/>
    <n v="144746"/>
    <n v="146656"/>
    <n v="2345917"/>
    <n v="-14147"/>
    <n v="12.620534747780905"/>
    <s v="barrack obama"/>
  </r>
  <r>
    <x v="12"/>
    <x v="20"/>
    <n v="272070"/>
    <n v="237912"/>
    <n v="1278155"/>
    <n v="499467"/>
    <n v="2015534"/>
    <n v="1113400"/>
    <n v="631575"/>
    <n v="107264"/>
    <n v="62882"/>
    <n v="1967676"/>
    <n v="47858"/>
    <n v="7.4081449626934246"/>
    <s v="barrack obama"/>
  </r>
  <r>
    <x v="13"/>
    <x v="20"/>
    <n v="2069823"/>
    <n v="2311235"/>
    <n v="10382540"/>
    <n v="17364111"/>
    <n v="30057886"/>
    <n v="15285224"/>
    <n v="9509657"/>
    <n v="986182"/>
    <n v="1942608"/>
    <n v="29517831"/>
    <n v="540055"/>
    <n v="14.521959607174139"/>
    <s v="barrack obama"/>
  </r>
  <r>
    <x v="14"/>
    <x v="20"/>
    <n v="1002772"/>
    <n v="980013"/>
    <n v="7503451"/>
    <n v="3753249"/>
    <n v="12236713"/>
    <n v="5535933"/>
    <n v="3595471"/>
    <n v="527250"/>
    <n v="862576"/>
    <n v="11211155"/>
    <n v="1025558"/>
    <n v="12.202886598349375"/>
    <s v="barrack obama"/>
  </r>
  <r>
    <x v="15"/>
    <x v="20"/>
    <n v="499489"/>
    <n v="459132"/>
    <n v="3118413"/>
    <n v="2703800"/>
    <n v="6281345"/>
    <n v="3174989"/>
    <n v="1748683"/>
    <n v="254025"/>
    <n v="783793"/>
    <n v="6318241"/>
    <n v="-36896"/>
    <n v="12.575542204132624"/>
    <s v="barrack obama"/>
  </r>
  <r>
    <x v="16"/>
    <x v="20"/>
    <n v="488590"/>
    <n v="420820"/>
    <n v="3193838"/>
    <n v="2052565"/>
    <n v="5667223"/>
    <n v="2969201"/>
    <n v="1595974"/>
    <n v="243032"/>
    <n v="616590"/>
    <n v="5621023"/>
    <n v="46200"/>
    <n v="11.599138336846845"/>
    <s v="barrack obama"/>
  </r>
  <r>
    <x v="17"/>
    <x v="20"/>
    <n v="685009"/>
    <n v="867735"/>
    <n v="3960822"/>
    <n v="2387618"/>
    <n v="7216175"/>
    <n v="3663594"/>
    <n v="2323851"/>
    <n v="457079"/>
    <n v="729064"/>
    <n v="7413896"/>
    <n v="-197721"/>
    <n v="10.534423635309901"/>
    <s v="barrack obama"/>
  </r>
  <r>
    <x v="18"/>
    <x v="20"/>
    <n v="671156"/>
    <n v="1229248"/>
    <n v="3370399"/>
    <n v="3521532"/>
    <n v="8121179"/>
    <n v="3963343"/>
    <n v="2657751"/>
    <n v="436167"/>
    <n v="644212"/>
    <n v="7940880"/>
    <n v="180299"/>
    <n v="12.10028517960057"/>
    <s v="barrack obama"/>
  </r>
  <r>
    <x v="19"/>
    <x v="20"/>
    <n v="184682"/>
    <n v="196466"/>
    <n v="1029166"/>
    <n v="1424714"/>
    <n v="2650346"/>
    <n v="1351259"/>
    <n v="867538"/>
    <n v="116847"/>
    <n v="70345"/>
    <n v="2535405"/>
    <n v="114941"/>
    <n v="14.350862563758245"/>
    <s v="barrack obama"/>
  </r>
  <r>
    <x v="20"/>
    <x v="20"/>
    <n v="859252"/>
    <n v="828432"/>
    <n v="6093652"/>
    <n v="6892643"/>
    <n v="13814727"/>
    <n v="7303090"/>
    <n v="4243954"/>
    <n v="357919"/>
    <n v="955586"/>
    <n v="13284637"/>
    <n v="530090"/>
    <n v="16.077619836788276"/>
    <s v="barrack obama"/>
  </r>
  <r>
    <x v="21"/>
    <x v="20"/>
    <n v="920968"/>
    <n v="818054"/>
    <n v="6428534"/>
    <n v="8868195"/>
    <n v="16114783"/>
    <n v="9097982"/>
    <n v="4759997"/>
    <n v="467050"/>
    <n v="1283156"/>
    <n v="16201905"/>
    <n v="-87122"/>
    <n v="17.497657899080099"/>
    <s v="barrack obama"/>
  </r>
  <r>
    <x v="22"/>
    <x v="20"/>
    <n v="1381167"/>
    <n v="1636324"/>
    <n v="9882361"/>
    <n v="6751642"/>
    <n v="18270327"/>
    <n v="8885537"/>
    <n v="5675448"/>
    <n v="848456"/>
    <n v="962506"/>
    <n v="17468264"/>
    <n v="802063"/>
    <n v="13.228180951325944"/>
    <s v="barrack obama"/>
  </r>
  <r>
    <x v="23"/>
    <x v="20"/>
    <n v="802454"/>
    <n v="646542"/>
    <n v="6792440"/>
    <n v="3409738"/>
    <n v="10848720"/>
    <n v="5826404"/>
    <n v="2652321"/>
    <n v="850969"/>
    <n v="1016760"/>
    <n v="10942019"/>
    <n v="-93299"/>
    <n v="13.519429151079065"/>
    <s v="barrack obama"/>
  </r>
  <r>
    <x v="24"/>
    <x v="20"/>
    <n v="492847"/>
    <n v="707522"/>
    <n v="2213501"/>
    <n v="1523041"/>
    <n v="4444064"/>
    <n v="2274357"/>
    <n v="1465175"/>
    <n v="284089"/>
    <n v="285801"/>
    <n v="4370050"/>
    <n v="74014"/>
    <n v="9.0171270191357564"/>
    <s v="barrack obama"/>
  </r>
  <r>
    <x v="25"/>
    <x v="20"/>
    <n v="897224"/>
    <n v="894168"/>
    <n v="4235564"/>
    <n v="4973857"/>
    <n v="10103589"/>
    <n v="5139610"/>
    <n v="3082015"/>
    <n v="566933"/>
    <n v="833040"/>
    <n v="10001763"/>
    <n v="101826"/>
    <n v="11.260943755405561"/>
    <s v="barrack obama"/>
  </r>
  <r>
    <x v="26"/>
    <x v="20"/>
    <n v="142797"/>
    <n v="210593"/>
    <n v="788329"/>
    <n v="672131"/>
    <n v="1671053"/>
    <n v="907018"/>
    <n v="545326"/>
    <n v="74629"/>
    <n v="111496"/>
    <n v="1679521"/>
    <n v="-8468"/>
    <n v="11.702297667317941"/>
    <s v="barrack obama"/>
  </r>
  <r>
    <x v="27"/>
    <x v="20"/>
    <n v="303242"/>
    <n v="366241"/>
    <n v="1217306"/>
    <n v="2286617"/>
    <n v="3870164"/>
    <n v="2318463"/>
    <n v="1026626"/>
    <n v="168033"/>
    <n v="298231"/>
    <n v="3913038"/>
    <n v="-42874"/>
    <n v="12.762625230014311"/>
    <s v="barrack obama"/>
  </r>
  <r>
    <x v="28"/>
    <x v="20"/>
    <n v="431776"/>
    <n v="392009"/>
    <n v="2556472"/>
    <n v="1183319"/>
    <n v="4131800"/>
    <n v="2058538"/>
    <n v="1396907"/>
    <n v="166814"/>
    <n v="222161"/>
    <n v="4057443"/>
    <n v="74357"/>
    <n v="9.5693137182242651"/>
    <s v="barrack obama"/>
  </r>
  <r>
    <x v="29"/>
    <x v="20"/>
    <n v="187703"/>
    <n v="163890"/>
    <n v="1020089"/>
    <n v="1792338"/>
    <n v="2976317"/>
    <n v="1642945"/>
    <n v="879507"/>
    <n v="76488"/>
    <n v="72588"/>
    <n v="2878534"/>
    <n v="97783"/>
    <n v="15.856523337400041"/>
    <s v="barrack obama"/>
  </r>
  <r>
    <x v="30"/>
    <x v="20"/>
    <n v="1338657"/>
    <n v="1145079"/>
    <n v="10986132"/>
    <n v="15938885"/>
    <n v="28070096"/>
    <n v="15489942"/>
    <n v="9131634"/>
    <n v="1218744"/>
    <n v="933676"/>
    <n v="28179900"/>
    <n v="-109804"/>
    <n v="20.968848629634028"/>
    <s v="barrack obama"/>
  </r>
  <r>
    <x v="31"/>
    <x v="20"/>
    <n v="327209"/>
    <n v="519318"/>
    <n v="2401884"/>
    <n v="597419"/>
    <n v="3518621"/>
    <n v="1709797"/>
    <n v="1096508"/>
    <n v="145330"/>
    <n v="514077"/>
    <n v="3536546"/>
    <n v="-17925"/>
    <n v="10.753435877375011"/>
    <s v="barrack obama"/>
  </r>
  <r>
    <x v="32"/>
    <x v="20"/>
    <n v="2629805"/>
    <n v="3335657"/>
    <n v="23632698"/>
    <n v="32655563"/>
    <n v="59623918"/>
    <n v="38756656"/>
    <n v="14846782"/>
    <n v="1462376"/>
    <n v="3982327"/>
    <n v="60505950"/>
    <n v="-882032"/>
    <n v="22.672372286158097"/>
    <s v="barrack obama"/>
  </r>
  <r>
    <x v="33"/>
    <x v="20"/>
    <n v="1468228"/>
    <n v="1579889"/>
    <n v="7891977"/>
    <n v="3257536"/>
    <n v="12729402"/>
    <n v="7681386"/>
    <n v="3957680"/>
    <n v="744037"/>
    <n v="653058"/>
    <n v="13650536"/>
    <n v="-921134"/>
    <n v="8.6699082158901746"/>
    <s v="barrack obama"/>
  </r>
  <r>
    <x v="34"/>
    <x v="20"/>
    <n v="101025"/>
    <n v="145905"/>
    <n v="685348"/>
    <n v="574096"/>
    <n v="1405349"/>
    <n v="718970"/>
    <n v="400607"/>
    <n v="94995"/>
    <n v="224615"/>
    <n v="1516575"/>
    <n v="-111226"/>
    <n v="13.910903241771839"/>
    <s v="barrack obama"/>
  </r>
  <r>
    <x v="35"/>
    <x v="20"/>
    <n v="1613718"/>
    <n v="1721213"/>
    <n v="8990516"/>
    <n v="11824787"/>
    <n v="22536516"/>
    <n v="10800145"/>
    <n v="7376469"/>
    <n v="916885"/>
    <n v="1998557"/>
    <n v="22015797"/>
    <n v="520719"/>
    <n v="13.96558506504854"/>
    <s v="barrack obama"/>
  </r>
  <r>
    <x v="36"/>
    <x v="20"/>
    <n v="671445"/>
    <n v="715944"/>
    <n v="2890048"/>
    <n v="2272119"/>
    <n v="5878111"/>
    <n v="2800189"/>
    <n v="1972011"/>
    <n v="404107"/>
    <n v="557341"/>
    <n v="5796945"/>
    <n v="81166"/>
    <n v="8.7544192003812675"/>
    <s v="barrack obama"/>
  </r>
  <r>
    <x v="37"/>
    <x v="20"/>
    <n v="564006"/>
    <n v="471682"/>
    <n v="3041825"/>
    <n v="2563991"/>
    <n v="6077498"/>
    <n v="3261733"/>
    <n v="2067538"/>
    <n v="228499"/>
    <n v="343353"/>
    <n v="6228197"/>
    <n v="-150699"/>
    <n v="10.775591039811633"/>
    <s v="barrack obama"/>
  </r>
  <r>
    <x v="38"/>
    <x v="20"/>
    <n v="1623694"/>
    <n v="2049113"/>
    <n v="9764558"/>
    <n v="16670974"/>
    <n v="28484645"/>
    <n v="15456205"/>
    <n v="7737010"/>
    <n v="1178563"/>
    <n v="1501024"/>
    <n v="28495118"/>
    <n v="-10473"/>
    <n v="17.543111571515322"/>
    <s v="barrack obama"/>
  </r>
  <r>
    <x v="39"/>
    <x v="20"/>
    <n v="136401"/>
    <n v="193393"/>
    <n v="841875"/>
    <n v="1247391"/>
    <n v="2282659"/>
    <n v="1265936"/>
    <n v="765178"/>
    <n v="96721"/>
    <n v="35089"/>
    <n v="2231413"/>
    <n v="51246"/>
    <n v="16.734913966906401"/>
    <s v="barrack obama"/>
  </r>
  <r>
    <x v="40"/>
    <x v="20"/>
    <n v="722249"/>
    <n v="814137"/>
    <n v="3819285"/>
    <n v="3621040"/>
    <n v="8254462"/>
    <n v="3933177"/>
    <n v="2621911"/>
    <n v="426662"/>
    <n v="853410"/>
    <n v="8224795"/>
    <n v="29667"/>
    <n v="11.428831331022957"/>
    <s v="barrack obama"/>
  </r>
  <r>
    <x v="41"/>
    <x v="20"/>
    <n v="130296"/>
    <n v="194731"/>
    <n v="408009"/>
    <n v="713873"/>
    <n v="1316613"/>
    <n v="663258"/>
    <n v="390637"/>
    <n v="64999"/>
    <n v="179586"/>
    <n v="1332496"/>
    <n v="-15883"/>
    <n v="10.104784490698103"/>
    <s v="barrack obama"/>
  </r>
  <r>
    <x v="42"/>
    <x v="20"/>
    <n v="992461"/>
    <n v="1165801"/>
    <n v="4097627"/>
    <n v="3744604"/>
    <n v="9008032"/>
    <n v="5191269"/>
    <n v="2780452"/>
    <n v="534815"/>
    <n v="564756"/>
    <n v="9248235"/>
    <n v="-240203"/>
    <n v="9.0764594276248634"/>
    <s v="barrack obama"/>
  </r>
  <r>
    <x v="43"/>
    <x v="20"/>
    <n v="4897523"/>
    <n v="5695947"/>
    <n v="18873046"/>
    <n v="25165544"/>
    <n v="49734537"/>
    <n v="24226519"/>
    <n v="14150552"/>
    <n v="2585417"/>
    <n v="5472152"/>
    <n v="50674724"/>
    <n v="-940187"/>
    <n v="10.155038986034368"/>
    <s v="barrack obama"/>
  </r>
  <r>
    <x v="44"/>
    <x v="20"/>
    <n v="562315"/>
    <n v="409774"/>
    <n v="2235917"/>
    <n v="1655102"/>
    <n v="4300793"/>
    <n v="2361179"/>
    <n v="1097484"/>
    <n v="309365"/>
    <n v="698249"/>
    <n v="4584624"/>
    <n v="-283831"/>
    <n v="7.6483696860300725"/>
    <s v="barrack obama"/>
  </r>
  <r>
    <x v="45"/>
    <x v="20"/>
    <n v="89200"/>
    <n v="114697"/>
    <n v="1431621"/>
    <n v="270989"/>
    <n v="1817307"/>
    <n v="935593"/>
    <n v="538854"/>
    <n v="57026"/>
    <n v="55825"/>
    <n v="1809138"/>
    <n v="8169"/>
    <n v="20.373396860986546"/>
    <s v="barrack obama"/>
  </r>
  <r>
    <x v="46"/>
    <x v="20"/>
    <n v="1264880"/>
    <n v="1108879"/>
    <n v="5874323"/>
    <n v="8339116"/>
    <n v="15322318"/>
    <n v="8445746"/>
    <n v="4874065"/>
    <n v="626080"/>
    <n v="1089417"/>
    <n v="15634918"/>
    <n v="-312600"/>
    <n v="12.113653469103788"/>
    <s v="barrack obama"/>
  </r>
  <r>
    <x v="47"/>
    <x v="20"/>
    <n v="1050901"/>
    <n v="1042200"/>
    <n v="7159428"/>
    <n v="4040603"/>
    <n v="12242231"/>
    <n v="5911337"/>
    <n v="3777476"/>
    <n v="537261"/>
    <n v="1443002"/>
    <n v="12097549"/>
    <n v="144682"/>
    <n v="11.649271434702221"/>
    <s v="barrack obama"/>
  </r>
  <r>
    <x v="48"/>
    <x v="20"/>
    <n v="282310"/>
    <n v="383169"/>
    <n v="2027414"/>
    <n v="1075783"/>
    <n v="3486366"/>
    <n v="1828234"/>
    <n v="1130079"/>
    <n v="225073"/>
    <n v="284685"/>
    <n v="3488877"/>
    <n v="-2511"/>
    <n v="12.349424391626226"/>
    <s v="barrack obama"/>
  </r>
  <r>
    <x v="49"/>
    <x v="20"/>
    <n v="863737"/>
    <n v="827432"/>
    <n v="5587013"/>
    <n v="4683002"/>
    <n v="11097447"/>
    <n v="5637545"/>
    <n v="3551036"/>
    <n v="496850"/>
    <n v="521352"/>
    <n v="10845059"/>
    <n v="252388"/>
    <n v="12.848178322799649"/>
    <s v="barrack obama"/>
  </r>
  <r>
    <x v="50"/>
    <x v="20"/>
    <n v="91533"/>
    <n v="113501"/>
    <n v="881114"/>
    <n v="701352"/>
    <n v="1695967"/>
    <n v="846872"/>
    <n v="546422"/>
    <n v="52001"/>
    <n v="213920"/>
    <n v="1675477"/>
    <n v="20490"/>
    <n v="18.528476068740236"/>
    <s v="barrack obama"/>
  </r>
  <r>
    <x v="0"/>
    <x v="21"/>
    <n v="740081"/>
    <n v="794090"/>
    <n v="4031547"/>
    <n v="2531630"/>
    <n v="7357267"/>
    <n v="3824295"/>
    <n v="2390530"/>
    <n v="587642"/>
    <n v="580934"/>
    <n v="7587737"/>
    <n v="-230470"/>
    <n v="9.9411645482048581"/>
    <s v="barrack obama"/>
  </r>
  <r>
    <x v="1"/>
    <x v="21"/>
    <n v="130539"/>
    <n v="309525"/>
    <n v="1824373"/>
    <n v="529749"/>
    <n v="2663647"/>
    <n v="1346457"/>
    <n v="982843"/>
    <n v="86314"/>
    <n v="269107"/>
    <n v="2727056"/>
    <n v="-63409"/>
    <n v="20.404990079593073"/>
    <s v="barrack obama"/>
  </r>
  <r>
    <x v="2"/>
    <x v="21"/>
    <n v="943937"/>
    <n v="1102980"/>
    <n v="3182285"/>
    <n v="4076443"/>
    <n v="8361708"/>
    <n v="3902565"/>
    <n v="2858103"/>
    <n v="461316"/>
    <n v="678228"/>
    <n v="8109460"/>
    <n v="252248"/>
    <n v="8.8583327065259656"/>
    <s v="barrack obama"/>
  </r>
  <r>
    <x v="3"/>
    <x v="21"/>
    <n v="479881"/>
    <n v="552738"/>
    <n v="4006889"/>
    <n v="633591"/>
    <n v="5193218"/>
    <n v="2609867"/>
    <n v="1753929"/>
    <n v="282078"/>
    <n v="424314"/>
    <n v="5242672"/>
    <n v="-49454"/>
    <n v="10.821887092841767"/>
    <s v="barrack obama"/>
  </r>
  <r>
    <x v="4"/>
    <x v="21"/>
    <n v="6224685"/>
    <n v="7415061"/>
    <n v="38410554"/>
    <n v="26563511"/>
    <n v="72389126"/>
    <n v="35539425"/>
    <n v="21594573"/>
    <n v="3581789"/>
    <n v="6124103"/>
    <n v="72506810"/>
    <n v="-117684"/>
    <n v="11.629363734871724"/>
    <s v="barrack obama"/>
  </r>
  <r>
    <x v="5"/>
    <x v="21"/>
    <n v="865231"/>
    <n v="681230"/>
    <n v="3961719"/>
    <n v="4519457"/>
    <n v="9162406"/>
    <n v="4470568"/>
    <n v="3002964"/>
    <n v="373620"/>
    <n v="932776"/>
    <n v="9286626"/>
    <n v="-124220"/>
    <n v="10.589548918150182"/>
    <s v="barrack obama"/>
  </r>
  <r>
    <x v="6"/>
    <x v="21"/>
    <n v="511082"/>
    <n v="420593"/>
    <n v="4141590"/>
    <n v="6181736"/>
    <n v="10743919"/>
    <n v="5889381"/>
    <n v="3128453"/>
    <n v="343615"/>
    <n v="447290"/>
    <n v="10201500"/>
    <n v="542419"/>
    <n v="21.021908421740541"/>
    <s v="barrack obama"/>
  </r>
  <r>
    <x v="7"/>
    <x v="21"/>
    <n v="120623"/>
    <n v="133055"/>
    <n v="1137764"/>
    <n v="683555"/>
    <n v="1954374"/>
    <n v="1050647"/>
    <n v="582448"/>
    <n v="103583"/>
    <n v="171618"/>
    <n v="1988535"/>
    <n v="-34161"/>
    <n v="16.202332888420948"/>
    <s v="barrack obama"/>
  </r>
  <r>
    <x v="8"/>
    <x v="21"/>
    <n v="44942"/>
    <n v="134959"/>
    <n v="0"/>
    <n v="1207261"/>
    <n v="1342220"/>
    <n v="503349"/>
    <n v="375966"/>
    <n v="34409"/>
    <n v="399565"/>
    <n v="1313289"/>
    <n v="28931"/>
    <n v="29.865604556984557"/>
    <s v="barrack obama"/>
  </r>
  <r>
    <x v="9"/>
    <x v="21"/>
    <n v="2708022"/>
    <n v="3112027"/>
    <n v="10460928"/>
    <n v="12504507"/>
    <n v="26077462"/>
    <n v="14542370"/>
    <n v="7948773"/>
    <n v="1788820"/>
    <n v="1468023"/>
    <n v="26523658"/>
    <n v="-446196"/>
    <n v="9.6297083258555514"/>
    <s v="barrack obama"/>
  </r>
  <r>
    <x v="10"/>
    <x v="21"/>
    <n v="1699185"/>
    <n v="1804212"/>
    <n v="7837335"/>
    <n v="8180073"/>
    <n v="17821620"/>
    <n v="9635641"/>
    <n v="5197804"/>
    <n v="967343"/>
    <n v="1642099"/>
    <n v="17668352"/>
    <n v="153268"/>
    <n v="10.488334113118936"/>
    <s v="barrack obama"/>
  </r>
  <r>
    <x v="11"/>
    <x v="21"/>
    <n v="186825"/>
    <n v="286988"/>
    <n v="2354601"/>
    <n v="55177"/>
    <n v="2696766"/>
    <n v="1386369"/>
    <n v="798677"/>
    <n v="145898"/>
    <n v="173200"/>
    <n v="2504144"/>
    <n v="192622"/>
    <n v="14.434716981132075"/>
    <s v="barrack obama"/>
  </r>
  <r>
    <x v="12"/>
    <x v="21"/>
    <n v="281452"/>
    <n v="232593"/>
    <n v="1319582"/>
    <n v="532795"/>
    <n v="2084970"/>
    <n v="1108768"/>
    <n v="650395"/>
    <n v="109175"/>
    <n v="91323"/>
    <n v="2012852"/>
    <n v="72118"/>
    <n v="7.4079061438540146"/>
    <s v="barrack obama"/>
  </r>
  <r>
    <x v="13"/>
    <x v="21"/>
    <n v="2060632"/>
    <n v="2301827"/>
    <n v="11163462"/>
    <n v="17620332"/>
    <n v="31085621"/>
    <n v="16323537"/>
    <n v="10012961"/>
    <n v="975999"/>
    <n v="1999969"/>
    <n v="31080869"/>
    <n v="4752"/>
    <n v="15.085479115145256"/>
    <s v="barrack obama"/>
  </r>
  <r>
    <x v="14"/>
    <x v="21"/>
    <n v="1007121"/>
    <n v="933891"/>
    <n v="7632238"/>
    <n v="3833273"/>
    <n v="12399402"/>
    <n v="5513142"/>
    <n v="3641179"/>
    <n v="526178"/>
    <n v="889924"/>
    <n v="11136045"/>
    <n v="1263357"/>
    <n v="12.311730169463253"/>
    <s v="barrack obama"/>
  </r>
  <r>
    <x v="15"/>
    <x v="21"/>
    <n v="501763"/>
    <n v="455586"/>
    <n v="3247115"/>
    <n v="2753227"/>
    <n v="6455928"/>
    <n v="3266694"/>
    <n v="1853835"/>
    <n v="259833"/>
    <n v="801317"/>
    <n v="6541553"/>
    <n v="-85625"/>
    <n v="12.866488760630018"/>
    <s v="barrack obama"/>
  </r>
  <r>
    <x v="16"/>
    <x v="21"/>
    <n v="496034"/>
    <n v="419415"/>
    <n v="3265012"/>
    <n v="2129558"/>
    <n v="5813985"/>
    <n v="3033016"/>
    <n v="1657449"/>
    <n v="246811"/>
    <n v="813093"/>
    <n v="5957954"/>
    <n v="-143969"/>
    <n v="11.720940500046368"/>
    <s v="barrack obama"/>
  </r>
  <r>
    <x v="17"/>
    <x v="21"/>
    <n v="686789"/>
    <n v="825742"/>
    <n v="3966872"/>
    <n v="2437243"/>
    <n v="7229857"/>
    <n v="3659917"/>
    <n v="2345545"/>
    <n v="454067"/>
    <n v="620745"/>
    <n v="7346219"/>
    <n v="-116362"/>
    <n v="10.527042512329114"/>
    <s v="barrack obama"/>
  </r>
  <r>
    <x v="18"/>
    <x v="21"/>
    <n v="665441"/>
    <n v="1272004"/>
    <n v="3455315"/>
    <n v="3625384"/>
    <n v="8352703"/>
    <n v="4026042"/>
    <n v="2731011"/>
    <n v="409510"/>
    <n v="706668"/>
    <n v="8140649"/>
    <n v="212054"/>
    <n v="12.552131593935451"/>
    <s v="barrack obama"/>
  </r>
  <r>
    <x v="19"/>
    <x v="21"/>
    <n v="178709"/>
    <n v="182961"/>
    <n v="1032280"/>
    <n v="1460407"/>
    <n v="2675648"/>
    <n v="1369822"/>
    <n v="886844"/>
    <n v="109348"/>
    <n v="66571"/>
    <n v="2550302"/>
    <n v="125346"/>
    <n v="14.972094298552395"/>
    <s v="barrack obama"/>
  </r>
  <r>
    <x v="20"/>
    <x v="21"/>
    <n v="865768"/>
    <n v="816033"/>
    <n v="6186736"/>
    <n v="6979775"/>
    <n v="13982544"/>
    <n v="7475952"/>
    <n v="4303895"/>
    <n v="367048"/>
    <n v="1131199"/>
    <n v="13712839"/>
    <n v="269705"/>
    <n v="16.150451391134808"/>
    <s v="barrack obama"/>
  </r>
  <r>
    <x v="21"/>
    <x v="21"/>
    <n v="920558"/>
    <n v="791029"/>
    <n v="6587492"/>
    <n v="9230683"/>
    <n v="16609204"/>
    <n v="9407351"/>
    <n v="4969348"/>
    <n v="488065"/>
    <n v="1028761"/>
    <n v="16518383"/>
    <n v="90821"/>
    <n v="18.042539416310543"/>
    <s v="barrack obama"/>
  </r>
  <r>
    <x v="22"/>
    <x v="21"/>
    <n v="1363533"/>
    <n v="1563397"/>
    <n v="10073758"/>
    <n v="6820098"/>
    <n v="18457253"/>
    <n v="8858564"/>
    <n v="5735894"/>
    <n v="831071"/>
    <n v="856907"/>
    <n v="17358365"/>
    <n v="1098888"/>
    <n v="13.536344921611725"/>
    <s v="barrack obama"/>
  </r>
  <r>
    <x v="23"/>
    <x v="21"/>
    <n v="804580"/>
    <n v="630445"/>
    <n v="7603409"/>
    <n v="2934779"/>
    <n v="11168633"/>
    <n v="5986788"/>
    <n v="2803239"/>
    <n v="880403"/>
    <n v="1069928"/>
    <n v="11300786"/>
    <n v="-132153"/>
    <n v="13.881320689055158"/>
    <s v="barrack obama"/>
  </r>
  <r>
    <x v="24"/>
    <x v="21"/>
    <n v="492421"/>
    <n v="664697"/>
    <n v="2243098"/>
    <n v="1572310"/>
    <n v="4480105"/>
    <n v="2279076"/>
    <n v="1521319"/>
    <n v="287150"/>
    <n v="316494"/>
    <n v="4463078"/>
    <n v="17027"/>
    <n v="9.0981192922316474"/>
    <s v="barrack obama"/>
  </r>
  <r>
    <x v="25"/>
    <x v="21"/>
    <n v="892992"/>
    <n v="895743"/>
    <n v="4267069"/>
    <n v="5093803"/>
    <n v="10256615"/>
    <n v="5243167"/>
    <n v="3183894"/>
    <n v="577580"/>
    <n v="919482"/>
    <n v="10324249"/>
    <n v="-67634"/>
    <n v="11.485674003798467"/>
    <s v="barrack obama"/>
  </r>
  <r>
    <x v="26"/>
    <x v="21"/>
    <n v="144034"/>
    <n v="201528"/>
    <n v="822788"/>
    <n v="705396"/>
    <n v="1729712"/>
    <n v="949120"/>
    <n v="570780"/>
    <n v="77193"/>
    <n v="121753"/>
    <n v="1754324"/>
    <n v="-24612"/>
    <n v="12.009053417942985"/>
    <s v="barrack obama"/>
  </r>
  <r>
    <x v="27"/>
    <x v="21"/>
    <n v="307398"/>
    <n v="318179"/>
    <n v="1283012"/>
    <n v="2403900"/>
    <n v="4005091"/>
    <n v="2371149"/>
    <n v="1059275"/>
    <n v="175887"/>
    <n v="307828"/>
    <n v="4008633"/>
    <n v="-3542"/>
    <n v="13.029007996148316"/>
    <s v="barrack obama"/>
  </r>
  <r>
    <x v="28"/>
    <x v="21"/>
    <n v="435765"/>
    <n v="381596"/>
    <n v="2651854"/>
    <n v="1169805"/>
    <n v="4203255"/>
    <n v="2104452"/>
    <n v="1413964"/>
    <n v="170754"/>
    <n v="161354"/>
    <n v="4043820"/>
    <n v="159435"/>
    <n v="9.6456920587931574"/>
    <s v="barrack obama"/>
  </r>
  <r>
    <x v="29"/>
    <x v="21"/>
    <n v="184846"/>
    <n v="161989"/>
    <n v="1003995"/>
    <n v="1877010"/>
    <n v="3042994"/>
    <n v="1682021"/>
    <n v="913353"/>
    <n v="75750"/>
    <n v="87603"/>
    <n v="2960615"/>
    <n v="82379"/>
    <n v="16.462319985285049"/>
    <s v="barrack obama"/>
  </r>
  <r>
    <x v="30"/>
    <x v="21"/>
    <n v="1335350"/>
    <n v="1142878"/>
    <n v="11047025"/>
    <n v="16264645"/>
    <n v="28454548"/>
    <n v="14956606"/>
    <n v="9205196"/>
    <n v="1273398"/>
    <n v="895858"/>
    <n v="27742203"/>
    <n v="712345"/>
    <n v="21.308681619051185"/>
    <s v="barrack obama"/>
  </r>
  <r>
    <x v="31"/>
    <x v="21"/>
    <n v="326637"/>
    <n v="466320"/>
    <n v="2505492"/>
    <n v="629575"/>
    <n v="3601387"/>
    <n v="1709599"/>
    <n v="1088329"/>
    <n v="147184"/>
    <n v="562323"/>
    <n v="3576216"/>
    <n v="25171"/>
    <n v="11.025655391152871"/>
    <s v="barrack obama"/>
  </r>
  <r>
    <x v="32"/>
    <x v="21"/>
    <n v="2619312"/>
    <n v="3347393"/>
    <n v="24830862"/>
    <n v="33158857"/>
    <n v="61337112"/>
    <n v="40168920"/>
    <n v="15381372"/>
    <n v="1515933"/>
    <n v="4060304"/>
    <n v="62556193"/>
    <n v="-1219081"/>
    <n v="23.417260715791016"/>
    <s v="barrack obama"/>
  </r>
  <r>
    <x v="33"/>
    <x v="21"/>
    <n v="1441391"/>
    <n v="1529624"/>
    <n v="7849343"/>
    <n v="4083787"/>
    <n v="13462754"/>
    <n v="7573296"/>
    <n v="4015292"/>
    <n v="747335"/>
    <n v="609013"/>
    <n v="13540706"/>
    <n v="-77952"/>
    <n v="9.3401124330594545"/>
    <s v="barrack obama"/>
  </r>
  <r>
    <x v="34"/>
    <x v="21"/>
    <n v="103272"/>
    <n v="155894"/>
    <n v="901032"/>
    <n v="512071"/>
    <n v="1568997"/>
    <n v="758669"/>
    <n v="422005"/>
    <n v="100586"/>
    <n v="239992"/>
    <n v="1597210"/>
    <n v="-28213"/>
    <n v="15.192859632814315"/>
    <s v="barrack obama"/>
  </r>
  <r>
    <x v="35"/>
    <x v="21"/>
    <n v="1601566"/>
    <n v="1692769"/>
    <n v="9492461"/>
    <n v="12112279"/>
    <n v="23297509"/>
    <n v="11350255"/>
    <n v="7111920"/>
    <n v="898844"/>
    <n v="1546152"/>
    <n v="21847582"/>
    <n v="1449927"/>
    <n v="14.546705536955704"/>
    <s v="barrack obama"/>
  </r>
  <r>
    <x v="36"/>
    <x v="21"/>
    <n v="670069"/>
    <n v="690122"/>
    <n v="2983860"/>
    <n v="2360354"/>
    <n v="6034336"/>
    <n v="2833650"/>
    <n v="2033459"/>
    <n v="404999"/>
    <n v="687788"/>
    <n v="6026661"/>
    <n v="7675"/>
    <n v="9.0055442051490218"/>
    <s v="barrack obama"/>
  </r>
  <r>
    <x v="37"/>
    <x v="21"/>
    <n v="566538"/>
    <n v="521463"/>
    <n v="3393147"/>
    <n v="2706753"/>
    <n v="6621363"/>
    <n v="3437466"/>
    <n v="2151154"/>
    <n v="242975"/>
    <n v="311077"/>
    <n v="6453635"/>
    <n v="167728"/>
    <n v="11.687411965305063"/>
    <s v="barrack obama"/>
  </r>
  <r>
    <x v="38"/>
    <x v="21"/>
    <n v="1605292"/>
    <n v="1812609"/>
    <n v="10272392"/>
    <n v="16983068"/>
    <n v="29068069"/>
    <n v="15352999"/>
    <n v="7889064"/>
    <n v="1163079"/>
    <n v="1566997"/>
    <n v="28620630"/>
    <n v="447439"/>
    <n v="18.10765206579239"/>
    <s v="barrack obama"/>
  </r>
  <r>
    <x v="39"/>
    <x v="21"/>
    <n v="135084"/>
    <n v="186551"/>
    <n v="867512"/>
    <n v="1258947"/>
    <n v="2313010"/>
    <n v="1277445"/>
    <n v="782773"/>
    <n v="92710"/>
    <n v="37897"/>
    <n v="2258076"/>
    <n v="54934"/>
    <n v="17.122753249829735"/>
    <s v="barrack obama"/>
  </r>
  <r>
    <x v="40"/>
    <x v="21"/>
    <n v="729386"/>
    <n v="812536"/>
    <n v="3902923"/>
    <n v="3702239"/>
    <n v="8417698"/>
    <n v="4035914"/>
    <n v="2747427"/>
    <n v="430577"/>
    <n v="862750"/>
    <n v="8452743"/>
    <n v="-35045"/>
    <n v="11.540800070196028"/>
    <s v="barrack obama"/>
  </r>
  <r>
    <x v="41"/>
    <x v="21"/>
    <n v="130653"/>
    <n v="186216"/>
    <n v="413544"/>
    <n v="745789"/>
    <n v="1345549"/>
    <n v="696235"/>
    <n v="413254"/>
    <n v="68154"/>
    <n v="146035"/>
    <n v="1355439"/>
    <n v="-9890"/>
    <n v="10.298646031855373"/>
    <s v="barrack obama"/>
  </r>
  <r>
    <x v="42"/>
    <x v="21"/>
    <n v="992583"/>
    <n v="1095377"/>
    <n v="4315952"/>
    <n v="3826453"/>
    <n v="9237782"/>
    <n v="5296570"/>
    <n v="2805578"/>
    <n v="536241"/>
    <n v="549104"/>
    <n v="9432883"/>
    <n v="-195101"/>
    <n v="9.3068106143264586"/>
    <s v="barrack obama"/>
  </r>
  <r>
    <x v="43"/>
    <x v="21"/>
    <n v="4949469"/>
    <n v="5643178"/>
    <n v="20510815"/>
    <n v="26622860"/>
    <n v="52776853"/>
    <n v="25364709"/>
    <n v="14803918"/>
    <n v="2682490"/>
    <n v="5766846"/>
    <n v="53096761"/>
    <n v="-319908"/>
    <n v="10.663134368555495"/>
    <s v="barrack obama"/>
  </r>
  <r>
    <x v="44"/>
    <x v="21"/>
    <n v="570423"/>
    <n v="385210"/>
    <n v="2363055"/>
    <n v="1657664"/>
    <n v="4405929"/>
    <n v="2336613"/>
    <n v="1139969"/>
    <n v="302794"/>
    <n v="490911"/>
    <n v="4385896"/>
    <n v="20033"/>
    <n v="7.7239680026927386"/>
    <s v="barrack obama"/>
  </r>
  <r>
    <x v="45"/>
    <x v="21"/>
    <n v="87990"/>
    <n v="102434"/>
    <n v="1495453"/>
    <n v="297157"/>
    <n v="1895044"/>
    <n v="955495"/>
    <n v="553032"/>
    <n v="59714"/>
    <n v="56780"/>
    <n v="1876197"/>
    <n v="18847"/>
    <n v="21.537038299806795"/>
    <s v="barrack obama"/>
  </r>
  <r>
    <x v="46"/>
    <x v="21"/>
    <n v="1273211"/>
    <n v="1009659"/>
    <n v="5994897"/>
    <n v="8343306"/>
    <n v="15347862"/>
    <n v="8464947"/>
    <n v="4964725"/>
    <n v="619387"/>
    <n v="1041633"/>
    <n v="15690444"/>
    <n v="-342582"/>
    <n v="12.05445287544641"/>
    <s v="barrack obama"/>
  </r>
  <r>
    <x v="47"/>
    <x v="21"/>
    <n v="1057773"/>
    <n v="1030232"/>
    <n v="7833024"/>
    <n v="4176941"/>
    <n v="13040197"/>
    <n v="6267816"/>
    <n v="4035948"/>
    <n v="549588"/>
    <n v="1525815"/>
    <n v="12806300"/>
    <n v="233897"/>
    <n v="12.327973015004165"/>
    <s v="barrack obama"/>
  </r>
  <r>
    <x v="48"/>
    <x v="21"/>
    <n v="280265"/>
    <n v="351957"/>
    <n v="2033948"/>
    <n v="1128984"/>
    <n v="3514889"/>
    <n v="1823665"/>
    <n v="1147776"/>
    <n v="222824"/>
    <n v="286099"/>
    <n v="3499873"/>
    <n v="15016"/>
    <n v="12.541305550104365"/>
    <s v="barrack obama"/>
  </r>
  <r>
    <x v="49"/>
    <x v="21"/>
    <n v="865119"/>
    <n v="830568"/>
    <n v="5709579"/>
    <n v="4790106"/>
    <n v="11330253"/>
    <n v="5685955"/>
    <n v="3616770"/>
    <n v="498431"/>
    <n v="767074"/>
    <n v="11255186"/>
    <n v="75067"/>
    <n v="13.09675663116866"/>
    <s v="barrack obama"/>
  </r>
  <r>
    <x v="50"/>
    <x v="21"/>
    <n v="92732"/>
    <n v="112709"/>
    <n v="965213"/>
    <n v="694711"/>
    <n v="1772633"/>
    <n v="865932"/>
    <n v="555761"/>
    <n v="50715"/>
    <n v="287977"/>
    <n v="1775999"/>
    <n v="-3366"/>
    <n v="19.11565586852435"/>
    <s v="barrack obama"/>
  </r>
  <r>
    <x v="0"/>
    <x v="22"/>
    <n v="734974"/>
    <n v="795238"/>
    <n v="4080167"/>
    <n v="2484817"/>
    <n v="7360222"/>
    <n v="3817479"/>
    <n v="2414860"/>
    <n v="594283"/>
    <n v="510091"/>
    <n v="7501799"/>
    <n v="-141577"/>
    <n v="10.014261728986332"/>
    <s v="barrack obama"/>
  </r>
  <r>
    <x v="1"/>
    <x v="22"/>
    <n v="130755"/>
    <n v="344111"/>
    <n v="2026555"/>
    <n v="550320"/>
    <n v="2920986"/>
    <n v="1484610"/>
    <n v="1068849"/>
    <n v="92766"/>
    <n v="281914"/>
    <n v="2968341"/>
    <n v="-47355"/>
    <n v="22.33938281518871"/>
    <s v="barrack obama"/>
  </r>
  <r>
    <x v="2"/>
    <x v="22"/>
    <n v="944978"/>
    <n v="1093834"/>
    <n v="3232013"/>
    <n v="3904660"/>
    <n v="8230507"/>
    <n v="3846357"/>
    <n v="2880184"/>
    <n v="478876"/>
    <n v="497662"/>
    <n v="7902600"/>
    <n v="327907"/>
    <n v="8.7097339832250071"/>
    <s v="barrack obama"/>
  </r>
  <r>
    <x v="3"/>
    <x v="22"/>
    <n v="479682"/>
    <n v="581412"/>
    <n v="4075118"/>
    <n v="652095"/>
    <n v="5308625"/>
    <n v="2620399"/>
    <n v="1772639"/>
    <n v="290396"/>
    <n v="511556"/>
    <n v="5350543"/>
    <n v="-41918"/>
    <n v="11.066967282491317"/>
    <s v="barrack obama"/>
  </r>
  <r>
    <x v="4"/>
    <x v="22"/>
    <n v="6226523"/>
    <n v="7556365"/>
    <n v="42360470"/>
    <n v="28331207"/>
    <n v="78248042"/>
    <n v="38951948"/>
    <n v="23501848"/>
    <n v="3754315"/>
    <n v="6373893"/>
    <n v="78365958"/>
    <n v="-117916"/>
    <n v="12.56689198771128"/>
    <s v="barrack obama"/>
  </r>
  <r>
    <x v="5"/>
    <x v="22"/>
    <n v="872320"/>
    <n v="715254"/>
    <n v="4354525"/>
    <n v="4578518"/>
    <n v="9648297"/>
    <n v="4578938"/>
    <n v="3170482"/>
    <n v="397263"/>
    <n v="923360"/>
    <n v="9557682"/>
    <n v="90615"/>
    <n v="11.06050188004402"/>
    <s v="barrack obama"/>
  </r>
  <r>
    <x v="6"/>
    <x v="22"/>
    <n v="505366"/>
    <n v="444073"/>
    <n v="4353546"/>
    <n v="6302218"/>
    <n v="11099837"/>
    <n v="6006275"/>
    <n v="3233901"/>
    <n v="362941"/>
    <n v="530491"/>
    <n v="10542667"/>
    <n v="557170"/>
    <n v="21.96395681545652"/>
    <s v="barrack obama"/>
  </r>
  <r>
    <x v="7"/>
    <x v="22"/>
    <n v="121845"/>
    <n v="137544"/>
    <n v="1142333"/>
    <n v="737198"/>
    <n v="2017075"/>
    <n v="1072395"/>
    <n v="583951"/>
    <n v="122741"/>
    <n v="103129"/>
    <n v="1975093"/>
    <n v="41982"/>
    <n v="16.554433911937299"/>
    <s v="barrack obama"/>
  </r>
  <r>
    <x v="8"/>
    <x v="22"/>
    <n v="46155"/>
    <n v="146366"/>
    <n v="0"/>
    <n v="1235916"/>
    <n v="1382282"/>
    <n v="557345"/>
    <n v="379854"/>
    <n v="41841"/>
    <n v="381902"/>
    <n v="1360942"/>
    <n v="21340"/>
    <n v="29.948694615967934"/>
    <s v="barrack obama"/>
  </r>
  <r>
    <x v="9"/>
    <x v="22"/>
    <n v="2743641"/>
    <n v="3118041"/>
    <n v="10661586"/>
    <n v="13191864"/>
    <n v="26971491"/>
    <n v="14931173"/>
    <n v="8186082"/>
    <n v="1816178"/>
    <n v="1681665"/>
    <n v="27277049"/>
    <n v="-305558"/>
    <n v="9.8305467078236539"/>
    <s v="barrack obama"/>
  </r>
  <r>
    <x v="10"/>
    <x v="22"/>
    <n v="1717805"/>
    <n v="1831221"/>
    <n v="8310872"/>
    <n v="8442573"/>
    <n v="18584666"/>
    <n v="10081483"/>
    <n v="5324072"/>
    <n v="996277"/>
    <n v="1879063"/>
    <n v="18501103"/>
    <n v="83563"/>
    <n v="10.81884497949418"/>
    <s v="barrack obama"/>
  </r>
  <r>
    <x v="11"/>
    <x v="22"/>
    <n v="182384"/>
    <n v="259390"/>
    <n v="2381547"/>
    <n v="62746"/>
    <n v="2703683"/>
    <n v="1377713"/>
    <n v="835930"/>
    <n v="145560"/>
    <n v="161801"/>
    <n v="2521004"/>
    <n v="182679"/>
    <n v="14.82412382665146"/>
    <s v="barrack obama"/>
  </r>
  <r>
    <x v="12"/>
    <x v="22"/>
    <n v="274131"/>
    <n v="232449"/>
    <n v="1381205"/>
    <n v="554313"/>
    <n v="2167967"/>
    <n v="1130814"/>
    <n v="663005"/>
    <n v="108684"/>
    <n v="75680"/>
    <n v="2029520"/>
    <n v="138447"/>
    <n v="7.9085072465354154"/>
    <s v="barrack obama"/>
  </r>
  <r>
    <x v="13"/>
    <x v="22"/>
    <n v="2047123"/>
    <n v="2262192"/>
    <n v="11858968"/>
    <n v="17975672"/>
    <n v="32096832"/>
    <n v="17313173"/>
    <n v="10279691"/>
    <n v="992075"/>
    <n v="2056951"/>
    <n v="32410033"/>
    <n v="-313201"/>
    <n v="15.678995351036551"/>
    <s v="barrack obama"/>
  </r>
  <r>
    <x v="14"/>
    <x v="22"/>
    <n v="1004215"/>
    <n v="929878"/>
    <n v="7676341"/>
    <n v="3850352"/>
    <n v="12456571"/>
    <n v="5537406"/>
    <n v="3712136"/>
    <n v="547516"/>
    <n v="948358"/>
    <n v="11378564"/>
    <n v="1078007"/>
    <n v="12.404286930587574"/>
    <s v="barrack obama"/>
  </r>
  <r>
    <x v="15"/>
    <x v="22"/>
    <n v="505311"/>
    <n v="458457"/>
    <n v="3460798"/>
    <n v="2795155"/>
    <n v="6714410"/>
    <n v="3383909"/>
    <n v="1912222"/>
    <n v="262267"/>
    <n v="842674"/>
    <n v="6772654"/>
    <n v="-58244"/>
    <n v="13.287678281296072"/>
    <s v="barrack obama"/>
  </r>
  <r>
    <x v="16"/>
    <x v="22"/>
    <n v="496920"/>
    <n v="475273"/>
    <n v="3967809"/>
    <n v="1548649"/>
    <n v="5991731"/>
    <n v="3051755"/>
    <n v="1692953"/>
    <n v="250584"/>
    <n v="963767"/>
    <n v="6175724"/>
    <n v="-183993"/>
    <n v="12.057737664010304"/>
    <s v="barrack obama"/>
  </r>
  <r>
    <x v="17"/>
    <x v="22"/>
    <n v="688475"/>
    <n v="848963"/>
    <n v="4176753"/>
    <n v="2523155"/>
    <n v="7548871"/>
    <n v="3807748"/>
    <n v="2417226"/>
    <n v="468694"/>
    <n v="600859"/>
    <n v="7554887"/>
    <n v="-6016"/>
    <n v="10.96462616652747"/>
    <s v="barrack obama"/>
  </r>
  <r>
    <x v="18"/>
    <x v="22"/>
    <n v="661015"/>
    <n v="1235580"/>
    <n v="3480365"/>
    <n v="3732798"/>
    <n v="8448743"/>
    <n v="4100906"/>
    <n v="2774314"/>
    <n v="416066"/>
    <n v="780338"/>
    <n v="8437263"/>
    <n v="11480"/>
    <n v="12.781469406896969"/>
    <s v="barrack obama"/>
  </r>
  <r>
    <x v="19"/>
    <x v="22"/>
    <n v="176176"/>
    <n v="183883"/>
    <n v="1060925"/>
    <n v="1494781"/>
    <n v="2739589"/>
    <n v="1406898"/>
    <n v="910381"/>
    <n v="109541"/>
    <n v="55686"/>
    <n v="2596180"/>
    <n v="143409"/>
    <n v="15.550296294614476"/>
    <s v="barrack obama"/>
  </r>
  <r>
    <x v="20"/>
    <x v="22"/>
    <n v="874108"/>
    <n v="819162"/>
    <n v="6267624"/>
    <n v="7404856"/>
    <n v="14491642"/>
    <n v="7686024"/>
    <n v="4358416"/>
    <n v="386104"/>
    <n v="1050651"/>
    <n v="13882823"/>
    <n v="608819"/>
    <n v="16.578777450841315"/>
    <s v="barrack obama"/>
  </r>
  <r>
    <x v="21"/>
    <x v="22"/>
    <n v="916130"/>
    <n v="778939"/>
    <n v="6808436"/>
    <n v="9397810"/>
    <n v="16985185"/>
    <n v="9774884"/>
    <n v="5043032"/>
    <n v="497880"/>
    <n v="1034539"/>
    <n v="16972319"/>
    <n v="12866"/>
    <n v="18.540147140689641"/>
    <s v="barrack obama"/>
  </r>
  <r>
    <x v="22"/>
    <x v="22"/>
    <n v="1345009"/>
    <n v="1582706"/>
    <n v="10510346"/>
    <n v="6932944"/>
    <n v="19025996"/>
    <n v="9040821"/>
    <n v="5839572"/>
    <n v="831874"/>
    <n v="967476"/>
    <n v="17742903"/>
    <n v="1283093"/>
    <n v="14.14562727833048"/>
    <s v="barrack obama"/>
  </r>
  <r>
    <x v="23"/>
    <x v="22"/>
    <n v="807044"/>
    <n v="629909"/>
    <n v="7567199"/>
    <n v="3487141"/>
    <n v="11684249"/>
    <n v="6257807"/>
    <n v="2933999"/>
    <n v="893322"/>
    <n v="1328863"/>
    <n v="11969872"/>
    <n v="-285623"/>
    <n v="14.477833922314025"/>
    <s v="barrack obama"/>
  </r>
  <r>
    <x v="24"/>
    <x v="22"/>
    <n v="490189"/>
    <n v="672366"/>
    <n v="2324855"/>
    <n v="1595122"/>
    <n v="4592343"/>
    <n v="2350872"/>
    <n v="1525340"/>
    <n v="285117"/>
    <n v="407791"/>
    <n v="4624539"/>
    <n v="-32196"/>
    <n v="9.3685150013566201"/>
    <s v="barrack obama"/>
  </r>
  <r>
    <x v="25"/>
    <x v="22"/>
    <n v="892779"/>
    <n v="948600"/>
    <n v="4441091"/>
    <n v="5233700"/>
    <n v="10623391"/>
    <n v="5387766"/>
    <n v="3266781"/>
    <n v="615166"/>
    <n v="869078"/>
    <n v="10540353"/>
    <n v="83038"/>
    <n v="11.899239341427162"/>
    <s v="barrack obama"/>
  </r>
  <r>
    <x v="26"/>
    <x v="22"/>
    <n v="144447"/>
    <n v="214980"/>
    <n v="851068"/>
    <n v="738291"/>
    <n v="1804339"/>
    <n v="940488"/>
    <n v="581694"/>
    <n v="80426"/>
    <n v="160885"/>
    <n v="1804841"/>
    <n v="-502"/>
    <n v="12.491356691381615"/>
    <s v="barrack obama"/>
  </r>
  <r>
    <x v="27"/>
    <x v="22"/>
    <n v="312281"/>
    <n v="344382"/>
    <n v="1350116"/>
    <n v="2554197"/>
    <n v="4248695"/>
    <n v="2446701"/>
    <n v="1102622"/>
    <n v="183067"/>
    <n v="449287"/>
    <n v="4283846"/>
    <n v="-35151"/>
    <n v="13.60535863533164"/>
    <s v="barrack obama"/>
  </r>
  <r>
    <x v="28"/>
    <x v="22"/>
    <n v="438948"/>
    <n v="395630"/>
    <n v="2744606"/>
    <n v="1205183"/>
    <n v="4345419"/>
    <n v="2170424"/>
    <n v="1459504"/>
    <n v="174388"/>
    <n v="205794"/>
    <n v="4183085"/>
    <n v="162334"/>
    <n v="9.8996213674512692"/>
    <s v="barrack obama"/>
  </r>
  <r>
    <x v="29"/>
    <x v="22"/>
    <n v="183039"/>
    <n v="164905"/>
    <n v="1000063"/>
    <n v="1928093"/>
    <n v="3093061"/>
    <n v="1697165"/>
    <n v="938368"/>
    <n v="75581"/>
    <n v="125475"/>
    <n v="3044720"/>
    <n v="48341"/>
    <n v="16.898371385333181"/>
    <s v="barrack obama"/>
  </r>
  <r>
    <x v="30"/>
    <x v="22"/>
    <n v="1339230"/>
    <n v="1154004"/>
    <n v="11423305"/>
    <n v="16757928"/>
    <n v="29335237"/>
    <n v="15339450"/>
    <n v="9414336"/>
    <n v="1271558"/>
    <n v="1290946"/>
    <n v="28809725"/>
    <n v="525512"/>
    <n v="21.904554856148682"/>
    <s v="barrack obama"/>
  </r>
  <r>
    <x v="31"/>
    <x v="22"/>
    <n v="326297"/>
    <n v="499789"/>
    <n v="2595682"/>
    <n v="694180"/>
    <n v="3789651"/>
    <n v="1773801"/>
    <n v="1256303"/>
    <n v="154435"/>
    <n v="587243"/>
    <n v="3846641"/>
    <n v="-56990"/>
    <n v="11.614115361158699"/>
    <s v="barrack obama"/>
  </r>
  <r>
    <x v="32"/>
    <x v="22"/>
    <n v="2631532"/>
    <n v="2869847"/>
    <n v="25900858"/>
    <n v="34941513"/>
    <n v="63712218"/>
    <n v="41954260"/>
    <n v="15714795"/>
    <n v="1540851"/>
    <n v="4536014"/>
    <n v="65094591"/>
    <n v="-1382373"/>
    <n v="24.211074765573819"/>
    <s v="barrack obama"/>
  </r>
  <r>
    <x v="33"/>
    <x v="22"/>
    <n v="1465031"/>
    <n v="1589570"/>
    <n v="8172685"/>
    <n v="3384679"/>
    <n v="13146934"/>
    <n v="7960222"/>
    <n v="4082387"/>
    <n v="746694"/>
    <n v="698847"/>
    <n v="14060699"/>
    <n v="-913765"/>
    <n v="8.9738264924086923"/>
    <s v="barrack obama"/>
  </r>
  <r>
    <x v="34"/>
    <x v="22"/>
    <n v="106061"/>
    <n v="158373"/>
    <n v="942772"/>
    <n v="543388"/>
    <n v="1644533"/>
    <n v="825445"/>
    <n v="483984"/>
    <n v="110836"/>
    <n v="303053"/>
    <n v="1804762"/>
    <n v="-160229"/>
    <n v="15.505539265139872"/>
    <s v="barrack obama"/>
  </r>
  <r>
    <x v="35"/>
    <x v="22"/>
    <n v="1600222"/>
    <n v="1676820"/>
    <n v="10169760"/>
    <n v="12532080"/>
    <n v="24378660"/>
    <n v="11620080"/>
    <n v="7324444"/>
    <n v="922732"/>
    <n v="1750785"/>
    <n v="22561728"/>
    <n v="1816932"/>
    <n v="15.234548706366992"/>
    <s v="barrack obama"/>
  </r>
  <r>
    <x v="36"/>
    <x v="22"/>
    <n v="671715"/>
    <n v="688990"/>
    <n v="2993050"/>
    <n v="2439148"/>
    <n v="6121188"/>
    <n v="3000894"/>
    <n v="2041507"/>
    <n v="414086"/>
    <n v="663768"/>
    <n v="6184819"/>
    <n v="-63631"/>
    <n v="9.112775507469685"/>
    <s v="barrack obama"/>
  </r>
  <r>
    <x v="37"/>
    <x v="22"/>
    <n v="570376"/>
    <n v="577106"/>
    <n v="3678001"/>
    <n v="2856603"/>
    <n v="7111710"/>
    <n v="3650855"/>
    <n v="2272382"/>
    <n v="249968"/>
    <n v="477516"/>
    <n v="7011609"/>
    <n v="100101"/>
    <n v="12.468459402218887"/>
    <s v="barrack obama"/>
  </r>
  <r>
    <x v="38"/>
    <x v="22"/>
    <n v="1589429"/>
    <n v="1857885"/>
    <n v="10532452"/>
    <n v="17576848"/>
    <n v="29967185"/>
    <n v="16058338"/>
    <n v="8196747"/>
    <n v="1050310"/>
    <n v="1663209"/>
    <n v="29690645"/>
    <n v="276540"/>
    <n v="18.854057022993793"/>
    <s v="barrack obama"/>
  </r>
  <r>
    <x v="39"/>
    <x v="22"/>
    <n v="134574"/>
    <n v="184718"/>
    <n v="908963"/>
    <n v="1273387"/>
    <n v="2367068"/>
    <n v="1322055"/>
    <n v="792525"/>
    <n v="90209"/>
    <n v="50889"/>
    <n v="2326473"/>
    <n v="40595"/>
    <n v="17.589341180317149"/>
    <s v="barrack obama"/>
  </r>
  <r>
    <x v="40"/>
    <x v="22"/>
    <n v="737401"/>
    <n v="836137"/>
    <n v="4094766"/>
    <n v="3829041"/>
    <n v="8759944"/>
    <n v="4123140"/>
    <n v="2893109"/>
    <n v="447019"/>
    <n v="928112"/>
    <n v="8783362"/>
    <n v="-23418"/>
    <n v="11.879484839320805"/>
    <s v="barrack obama"/>
  </r>
  <r>
    <x v="41"/>
    <x v="22"/>
    <n v="132836"/>
    <n v="206853"/>
    <n v="425614"/>
    <n v="782682"/>
    <n v="1415149"/>
    <n v="709363"/>
    <n v="426257"/>
    <n v="70128"/>
    <n v="222592"/>
    <n v="1464781"/>
    <n v="-49632"/>
    <n v="10.653354512330994"/>
    <s v="barrack obama"/>
  </r>
  <r>
    <x v="42"/>
    <x v="22"/>
    <n v="994530"/>
    <n v="1122775"/>
    <n v="4385403"/>
    <n v="3947742"/>
    <n v="9455920"/>
    <n v="5343272"/>
    <n v="2862499"/>
    <n v="560697"/>
    <n v="553396"/>
    <n v="9562527"/>
    <n v="-106607"/>
    <n v="9.5079283681739106"/>
    <s v="barrack obama"/>
  </r>
  <r>
    <x v="43"/>
    <x v="22"/>
    <n v="5004866"/>
    <n v="5830972"/>
    <n v="20967429"/>
    <n v="28783628"/>
    <n v="55582029"/>
    <n v="26745844"/>
    <n v="15145619"/>
    <n v="2783770"/>
    <n v="6765205"/>
    <n v="56255791"/>
    <n v="-673762"/>
    <n v="11.105597832189712"/>
    <s v="barrack obama"/>
  </r>
  <r>
    <x v="44"/>
    <x v="22"/>
    <n v="573913"/>
    <n v="400213"/>
    <n v="2487937"/>
    <n v="1816934"/>
    <n v="4705084"/>
    <n v="2367650"/>
    <n v="1166728"/>
    <n v="271400"/>
    <n v="606254"/>
    <n v="4537962"/>
    <n v="167122"/>
    <n v="8.1982530453222004"/>
    <s v="barrack obama"/>
  </r>
  <r>
    <x v="45"/>
    <x v="22"/>
    <n v="85184"/>
    <n v="105333"/>
    <n v="1546600"/>
    <n v="344862"/>
    <n v="1996795"/>
    <n v="983532"/>
    <n v="566649"/>
    <n v="61871"/>
    <n v="58856"/>
    <n v="1969415"/>
    <n v="27380"/>
    <n v="23.440963091660407"/>
    <s v="barrack obama"/>
  </r>
  <r>
    <x v="46"/>
    <x v="22"/>
    <n v="1279867"/>
    <n v="1012205"/>
    <n v="6240349"/>
    <n v="8604970"/>
    <n v="15857524"/>
    <n v="8755896"/>
    <n v="5075509"/>
    <n v="627473"/>
    <n v="1086722"/>
    <n v="16113212"/>
    <n v="-255688"/>
    <n v="12.389978021153761"/>
    <s v="barrack obama"/>
  </r>
  <r>
    <x v="47"/>
    <x v="22"/>
    <n v="1072359"/>
    <n v="1036422"/>
    <n v="8293812"/>
    <n v="4379208"/>
    <n v="13709442"/>
    <n v="6508964"/>
    <n v="4510672"/>
    <n v="546926"/>
    <n v="1601069"/>
    <n v="13630138"/>
    <n v="79304"/>
    <n v="12.784377246798879"/>
    <s v="barrack obama"/>
  </r>
  <r>
    <x v="48"/>
    <x v="22"/>
    <n v="279565"/>
    <n v="362959"/>
    <n v="1979466"/>
    <n v="1135976"/>
    <n v="3478401"/>
    <n v="1819903"/>
    <n v="1161944"/>
    <n v="233836"/>
    <n v="232738"/>
    <n v="3466981"/>
    <n v="11420"/>
    <n v="12.442190546026863"/>
    <s v="barrack obama"/>
  </r>
  <r>
    <x v="49"/>
    <x v="22"/>
    <n v="861813"/>
    <n v="814385"/>
    <n v="5869265"/>
    <n v="4953726"/>
    <n v="11637376"/>
    <n v="5723474"/>
    <n v="3691809"/>
    <n v="513402"/>
    <n v="894823"/>
    <n v="11553677"/>
    <n v="83699"/>
    <n v="13.503365579307808"/>
    <s v="barrack obama"/>
  </r>
  <r>
    <x v="50"/>
    <x v="22"/>
    <n v="93867"/>
    <n v="120290"/>
    <n v="1116917"/>
    <n v="725667"/>
    <n v="1962874"/>
    <n v="895910"/>
    <n v="565489"/>
    <n v="52520"/>
    <n v="409425"/>
    <n v="1942406"/>
    <n v="20468"/>
    <n v="20.911225457295963"/>
    <s v="barrack obama"/>
  </r>
  <r>
    <x v="0"/>
    <x v="23"/>
    <n v="734652"/>
    <n v="797631"/>
    <n v="4097696"/>
    <n v="2603240"/>
    <n v="7498567"/>
    <n v="3865453"/>
    <n v="2439634"/>
    <n v="602452"/>
    <n v="610743"/>
    <n v="7708845"/>
    <n v="-210278"/>
    <n v="10.206964658096622"/>
    <s v="barrack obama"/>
  </r>
  <r>
    <x v="1"/>
    <x v="23"/>
    <n v="132477"/>
    <n v="307320"/>
    <n v="1613675"/>
    <n v="573696"/>
    <n v="2494691"/>
    <n v="1251738"/>
    <n v="983877"/>
    <n v="91536"/>
    <n v="255041"/>
    <n v="2623014"/>
    <n v="-128323"/>
    <n v="18.831125402900128"/>
    <s v="barrack obama"/>
  </r>
  <r>
    <x v="2"/>
    <x v="23"/>
    <n v="938274"/>
    <n v="1160908"/>
    <n v="3440726"/>
    <n v="3901400"/>
    <n v="8503034"/>
    <n v="3872250"/>
    <n v="2913176"/>
    <n v="490641"/>
    <n v="528694"/>
    <n v="7987011"/>
    <n v="516023"/>
    <n v="9.0624209985569255"/>
    <s v="barrack obama"/>
  </r>
  <r>
    <x v="3"/>
    <x v="23"/>
    <n v="479177"/>
    <n v="593656"/>
    <n v="4122377"/>
    <n v="684983"/>
    <n v="5401016"/>
    <n v="2658253"/>
    <n v="1802769"/>
    <n v="289916"/>
    <n v="518181"/>
    <n v="5434193"/>
    <n v="-33177"/>
    <n v="11.271442494109692"/>
    <s v="barrack obama"/>
  </r>
  <r>
    <x v="4"/>
    <x v="23"/>
    <n v="6217031"/>
    <n v="7709079"/>
    <n v="50904567"/>
    <n v="30603616"/>
    <n v="89217262"/>
    <n v="42587272"/>
    <n v="26058021"/>
    <n v="3995951"/>
    <n v="6786142"/>
    <n v="85320133"/>
    <n v="3897129"/>
    <n v="14.350461176725675"/>
    <s v="barrack obama"/>
  </r>
  <r>
    <x v="5"/>
    <x v="23"/>
    <n v="880678"/>
    <n v="713914"/>
    <n v="4365019"/>
    <n v="5044338"/>
    <n v="10123271"/>
    <n v="4786838"/>
    <n v="3333043"/>
    <n v="399899"/>
    <n v="880204"/>
    <n v="9878524"/>
    <n v="244747"/>
    <n v="11.494860777718985"/>
    <s v="barrack obama"/>
  </r>
  <r>
    <x v="6"/>
    <x v="23"/>
    <n v="499494"/>
    <n v="468595"/>
    <n v="4411204"/>
    <n v="6539874"/>
    <n v="11419673"/>
    <n v="6110631"/>
    <n v="3307162"/>
    <n v="380996"/>
    <n v="620905"/>
    <n v="10826431"/>
    <n v="593242"/>
    <n v="22.862482832626618"/>
    <s v="barrack obama"/>
  </r>
  <r>
    <x v="7"/>
    <x v="23"/>
    <n v="121225"/>
    <n v="134412"/>
    <n v="1172219"/>
    <n v="736946"/>
    <n v="2043577"/>
    <n v="1126775"/>
    <n v="588181"/>
    <n v="130187"/>
    <n v="104579"/>
    <n v="2041952"/>
    <n v="1625"/>
    <n v="16.857719117343784"/>
    <s v="barrack obama"/>
  </r>
  <r>
    <x v="8"/>
    <x v="23"/>
    <n v="48336"/>
    <n v="154922"/>
    <n v="0"/>
    <n v="1174797"/>
    <n v="1329719"/>
    <n v="594396"/>
    <n v="369131"/>
    <n v="43753"/>
    <n v="315283"/>
    <n v="1322563"/>
    <n v="7156"/>
    <n v="27.509909798080106"/>
    <s v="barrack obama"/>
  </r>
  <r>
    <x v="9"/>
    <x v="23"/>
    <n v="2776933"/>
    <n v="3147329"/>
    <n v="10963807"/>
    <n v="14014462"/>
    <n v="28125598"/>
    <n v="15212112"/>
    <n v="8286140"/>
    <n v="1841593"/>
    <n v="1983363"/>
    <n v="27945116"/>
    <n v="180482"/>
    <n v="10.128295497226617"/>
    <s v="barrack obama"/>
  </r>
  <r>
    <x v="10"/>
    <x v="23"/>
    <n v="1727085"/>
    <n v="1807371"/>
    <n v="8771192"/>
    <n v="8824890"/>
    <n v="19403453"/>
    <n v="10534931"/>
    <n v="5554271"/>
    <n v="1029127"/>
    <n v="1834767"/>
    <n v="19158388"/>
    <n v="245065"/>
    <n v="11.234799097901956"/>
    <s v="barrack obama"/>
  </r>
  <r>
    <x v="11"/>
    <x v="23"/>
    <n v="181995"/>
    <n v="261131"/>
    <n v="2710361"/>
    <n v="59027"/>
    <n v="3030519"/>
    <n v="1468044"/>
    <n v="901508"/>
    <n v="146892"/>
    <n v="216650"/>
    <n v="2733094"/>
    <n v="297425"/>
    <n v="16.651660759910985"/>
    <s v="barrack obama"/>
  </r>
  <r>
    <x v="12"/>
    <x v="23"/>
    <n v="274849"/>
    <n v="240322"/>
    <n v="1454830"/>
    <n v="571338"/>
    <n v="2266490"/>
    <n v="1171313"/>
    <n v="689190"/>
    <n v="111297"/>
    <n v="74932"/>
    <n v="2100980"/>
    <n v="165510"/>
    <n v="8.2463097919221102"/>
    <s v="barrack obama"/>
  </r>
  <r>
    <x v="13"/>
    <x v="23"/>
    <n v="2030717"/>
    <n v="2331724"/>
    <n v="12053316"/>
    <n v="18523918"/>
    <n v="32908958"/>
    <n v="17804976"/>
    <n v="10426170"/>
    <n v="992684"/>
    <n v="2015647"/>
    <n v="33037244"/>
    <n v="-128286"/>
    <n v="16.20558551486987"/>
    <s v="barrack obama"/>
  </r>
  <r>
    <x v="14"/>
    <x v="23"/>
    <n v="1002696"/>
    <n v="954837"/>
    <n v="7780711"/>
    <n v="3996613"/>
    <n v="12732161"/>
    <n v="5730602"/>
    <n v="3663349"/>
    <n v="565820"/>
    <n v="986746"/>
    <n v="11535287"/>
    <n v="1196874"/>
    <n v="12.697927387762592"/>
    <s v="barrack obama"/>
  </r>
  <r>
    <x v="15"/>
    <x v="23"/>
    <n v="508014"/>
    <n v="464852"/>
    <n v="3583134"/>
    <n v="2871491"/>
    <n v="6919477"/>
    <n v="3447707"/>
    <n v="1978260"/>
    <n v="268349"/>
    <n v="889597"/>
    <n v="6972412"/>
    <n v="-52935"/>
    <n v="13.620642344502317"/>
    <s v="barrack obama"/>
  </r>
  <r>
    <x v="16"/>
    <x v="23"/>
    <n v="495545"/>
    <n v="453922"/>
    <n v="3949517"/>
    <n v="1666124"/>
    <n v="6069563"/>
    <n v="3006786"/>
    <n v="1685306"/>
    <n v="249622"/>
    <n v="964098"/>
    <n v="6134836"/>
    <n v="-65273"/>
    <n v="12.24825797858923"/>
    <s v="barrack obama"/>
  </r>
  <r>
    <x v="17"/>
    <x v="23"/>
    <n v="686440"/>
    <n v="880296"/>
    <n v="4269100"/>
    <n v="2596532"/>
    <n v="7745928"/>
    <n v="3917968"/>
    <n v="2425472"/>
    <n v="490641"/>
    <n v="736079"/>
    <n v="7786281"/>
    <n v="-40353"/>
    <n v="11.284202552298817"/>
    <s v="barrack obama"/>
  </r>
  <r>
    <x v="18"/>
    <x v="23"/>
    <n v="660561"/>
    <n v="1021465"/>
    <n v="3480353"/>
    <n v="3895318"/>
    <n v="8397136"/>
    <n v="4095916"/>
    <n v="2789031"/>
    <n v="421043"/>
    <n v="577609"/>
    <n v="8248660"/>
    <n v="148476"/>
    <n v="12.712128024512499"/>
    <s v="barrack obama"/>
  </r>
  <r>
    <x v="19"/>
    <x v="23"/>
    <n v="179879"/>
    <n v="185803"/>
    <n v="1074641"/>
    <n v="1584947"/>
    <n v="2845391"/>
    <n v="1437164"/>
    <n v="938187"/>
    <n v="116281"/>
    <n v="95951"/>
    <n v="2706103"/>
    <n v="139288"/>
    <n v="15.818361231716876"/>
    <s v="barrack obama"/>
  </r>
  <r>
    <x v="20"/>
    <x v="23"/>
    <n v="879196"/>
    <n v="823599"/>
    <n v="6334951"/>
    <n v="7250771"/>
    <n v="14409321"/>
    <n v="7779504"/>
    <n v="4338868"/>
    <n v="397653"/>
    <n v="1055665"/>
    <n v="13992191"/>
    <n v="417130"/>
    <n v="16.389202180173704"/>
    <s v="barrack obama"/>
  </r>
  <r>
    <x v="21"/>
    <x v="23"/>
    <n v="921029"/>
    <n v="765043"/>
    <n v="6770086"/>
    <n v="9949575"/>
    <n v="17484704"/>
    <n v="9991819"/>
    <n v="4970289"/>
    <n v="504388"/>
    <n v="945525"/>
    <n v="17037880"/>
    <n v="446824"/>
    <n v="18.983879986406507"/>
    <s v="barrack obama"/>
  </r>
  <r>
    <x v="22"/>
    <x v="23"/>
    <n v="1335713"/>
    <n v="1552824"/>
    <n v="10727785"/>
    <n v="7135452"/>
    <n v="19416061"/>
    <n v="9113469"/>
    <n v="5899097"/>
    <n v="847846"/>
    <n v="1062838"/>
    <n v="18001445"/>
    <n v="1414616"/>
    <n v="14.536102441168126"/>
    <s v="barrack obama"/>
  </r>
  <r>
    <x v="23"/>
    <x v="23"/>
    <n v="811157"/>
    <n v="634332"/>
    <n v="7887346"/>
    <n v="3664457"/>
    <n v="12186135"/>
    <n v="6548885"/>
    <n v="3016934"/>
    <n v="954208"/>
    <n v="1743709"/>
    <n v="12848946"/>
    <n v="-662811"/>
    <n v="15.023152114818709"/>
    <s v="barrack obama"/>
  </r>
  <r>
    <x v="24"/>
    <x v="23"/>
    <n v="486245"/>
    <n v="690724"/>
    <n v="2411621"/>
    <n v="1653054"/>
    <n v="4755399"/>
    <n v="2407637"/>
    <n v="1551274"/>
    <n v="287245"/>
    <n v="335067"/>
    <n v="4631356"/>
    <n v="124043"/>
    <n v="9.7798414379582308"/>
    <s v="barrack obama"/>
  </r>
  <r>
    <x v="25"/>
    <x v="23"/>
    <n v="891554"/>
    <n v="924655"/>
    <n v="4568867"/>
    <n v="5399709"/>
    <n v="10893231"/>
    <n v="5488433"/>
    <n v="3298811"/>
    <n v="630287"/>
    <n v="890008"/>
    <n v="10719882"/>
    <n v="173349"/>
    <n v="12.21825150243283"/>
    <s v="barrack obama"/>
  </r>
  <r>
    <x v="26"/>
    <x v="23"/>
    <n v="145240"/>
    <n v="220340"/>
    <n v="840804"/>
    <n v="739765"/>
    <n v="1800909"/>
    <n v="973199"/>
    <n v="599074"/>
    <n v="85351"/>
    <n v="179414"/>
    <n v="1879789"/>
    <n v="-78880"/>
    <n v="12.399538694574497"/>
    <s v="barrack obama"/>
  </r>
  <r>
    <x v="27"/>
    <x v="23"/>
    <n v="315542"/>
    <n v="346826"/>
    <n v="1437048"/>
    <n v="2614937"/>
    <n v="4398811"/>
    <n v="2526973"/>
    <n v="1149107"/>
    <n v="206577"/>
    <n v="641968"/>
    <n v="4640422"/>
    <n v="-241611"/>
    <n v="13.940492866242845"/>
    <s v="barrack obama"/>
  </r>
  <r>
    <x v="28"/>
    <x v="23"/>
    <n v="441623"/>
    <n v="401323"/>
    <n v="2816911"/>
    <n v="1264652"/>
    <n v="4482886"/>
    <n v="2288790"/>
    <n v="1505591"/>
    <n v="184055"/>
    <n v="224494"/>
    <n v="4374249"/>
    <n v="108637"/>
    <n v="10.150934167830933"/>
    <s v="barrack obama"/>
  </r>
  <r>
    <x v="29"/>
    <x v="23"/>
    <n v="179682"/>
    <n v="169166"/>
    <n v="1004753"/>
    <n v="1976554"/>
    <n v="3150473"/>
    <n v="1743022"/>
    <n v="959654"/>
    <n v="76229"/>
    <n v="137180"/>
    <n v="3124778"/>
    <n v="25695"/>
    <n v="17.533603811177525"/>
    <s v="barrack obama"/>
  </r>
  <r>
    <x v="30"/>
    <x v="23"/>
    <n v="1364473"/>
    <n v="1187430"/>
    <n v="11681799"/>
    <n v="17143437"/>
    <n v="30012666"/>
    <n v="15831343"/>
    <n v="9549742"/>
    <n v="1375737"/>
    <n v="1414861"/>
    <n v="29665476"/>
    <n v="347190"/>
    <n v="21.995793247649459"/>
    <s v="barrack obama"/>
  </r>
  <r>
    <x v="31"/>
    <x v="23"/>
    <n v="319861"/>
    <n v="506995"/>
    <n v="2591444"/>
    <n v="666630"/>
    <n v="3765069"/>
    <n v="1733158"/>
    <n v="1212080"/>
    <n v="156882"/>
    <n v="551143"/>
    <n v="3729397"/>
    <n v="35672"/>
    <n v="11.770953632984327"/>
    <s v="barrack obama"/>
  </r>
  <r>
    <x v="32"/>
    <x v="23"/>
    <n v="2590945"/>
    <n v="3369803"/>
    <n v="27437593"/>
    <n v="36105265"/>
    <n v="66912661"/>
    <n v="43964520"/>
    <n v="15883500"/>
    <n v="1599317"/>
    <n v="4656189"/>
    <n v="68282026"/>
    <n v="-1369365"/>
    <n v="25.825581399836739"/>
    <s v="barrack obama"/>
  </r>
  <r>
    <x v="33"/>
    <x v="23"/>
    <n v="1462036"/>
    <n v="1557900"/>
    <n v="8287126"/>
    <n v="3603019"/>
    <n v="13448045"/>
    <n v="8060544"/>
    <n v="4102549"/>
    <n v="754102"/>
    <n v="912783"/>
    <n v="14207389"/>
    <n v="-759344"/>
    <n v="9.198162699140104"/>
    <s v="barrack obama"/>
  </r>
  <r>
    <x v="34"/>
    <x v="23"/>
    <n v="108384"/>
    <n v="155453"/>
    <n v="985365"/>
    <n v="647931"/>
    <n v="1788749"/>
    <n v="867650"/>
    <n v="474679"/>
    <n v="117979"/>
    <n v="412047"/>
    <n v="1963630"/>
    <n v="-174881"/>
    <n v="16.503810525538825"/>
    <s v="barrack obama"/>
  </r>
  <r>
    <x v="35"/>
    <x v="23"/>
    <n v="1595024"/>
    <n v="1680983"/>
    <n v="9277802"/>
    <n v="12807744"/>
    <n v="23766529"/>
    <n v="12247509"/>
    <n v="7357292"/>
    <n v="956321"/>
    <n v="1854842"/>
    <n v="23352516"/>
    <n v="414013"/>
    <n v="14.900420934105068"/>
    <s v="barrack obama"/>
  </r>
  <r>
    <x v="36"/>
    <x v="23"/>
    <n v="672777"/>
    <n v="689756"/>
    <n v="2909651"/>
    <n v="2504321"/>
    <n v="6103728"/>
    <n v="3047217"/>
    <n v="2011100"/>
    <n v="416151"/>
    <n v="641979"/>
    <n v="6184152"/>
    <n v="-80424"/>
    <n v="9.0724385643385546"/>
    <s v="barrack obama"/>
  </r>
  <r>
    <x v="37"/>
    <x v="23"/>
    <n v="574252"/>
    <n v="582560"/>
    <n v="3861438"/>
    <n v="2974057"/>
    <n v="7418055"/>
    <n v="3834741"/>
    <n v="2367410"/>
    <n v="255562"/>
    <n v="686104"/>
    <n v="7501954"/>
    <n v="-83899"/>
    <n v="12.917769550650236"/>
    <s v="barrack obama"/>
  </r>
  <r>
    <x v="38"/>
    <x v="23"/>
    <n v="1572593"/>
    <n v="1904293"/>
    <n v="11181046"/>
    <n v="17991950"/>
    <n v="31077289"/>
    <n v="16717308"/>
    <n v="8464573"/>
    <n v="1079198"/>
    <n v="1793713"/>
    <n v="30925177"/>
    <n v="152112"/>
    <n v="19.761813132832209"/>
    <s v="barrack obama"/>
  </r>
  <r>
    <x v="39"/>
    <x v="23"/>
    <n v="133856"/>
    <n v="175379"/>
    <n v="940989"/>
    <n v="1285173"/>
    <n v="2401541"/>
    <n v="1340088"/>
    <n v="811796"/>
    <n v="90433"/>
    <n v="45441"/>
    <n v="2358654"/>
    <n v="42887"/>
    <n v="17.941227886684199"/>
    <s v="barrack obama"/>
  </r>
  <r>
    <x v="40"/>
    <x v="23"/>
    <n v="743320"/>
    <n v="840786"/>
    <n v="4262164"/>
    <n v="4058717"/>
    <n v="9161667"/>
    <n v="4274682"/>
    <n v="3013294"/>
    <n v="458918"/>
    <n v="1073334"/>
    <n v="9187299"/>
    <n v="-25632"/>
    <n v="12.325333638271539"/>
    <s v="barrack obama"/>
  </r>
  <r>
    <x v="41"/>
    <x v="23"/>
    <n v="134045"/>
    <n v="196644"/>
    <n v="438629"/>
    <n v="820464"/>
    <n v="1455737"/>
    <n v="730176"/>
    <n v="440580"/>
    <n v="78149"/>
    <n v="192504"/>
    <n v="1475864"/>
    <n v="-20127"/>
    <n v="10.860061919504645"/>
    <s v="barrack obama"/>
  </r>
  <r>
    <x v="42"/>
    <x v="23"/>
    <n v="999265"/>
    <n v="1095415"/>
    <n v="4395757"/>
    <n v="4094159"/>
    <n v="9585331"/>
    <n v="5401812"/>
    <n v="2915193"/>
    <n v="569611"/>
    <n v="553997"/>
    <n v="9680512"/>
    <n v="-95181"/>
    <n v="9.5923814003292414"/>
    <s v="barrack obama"/>
  </r>
  <r>
    <x v="43"/>
    <x v="23"/>
    <n v="5053291"/>
    <n v="5953348"/>
    <n v="22004299"/>
    <n v="30326508"/>
    <n v="58284155"/>
    <n v="27862199"/>
    <n v="15169007"/>
    <n v="2855527"/>
    <n v="8332612"/>
    <n v="59314884"/>
    <n v="-1030729"/>
    <n v="11.533900382938564"/>
    <s v="barrack obama"/>
  </r>
  <r>
    <x v="44"/>
    <x v="23"/>
    <n v="580215"/>
    <n v="394060"/>
    <n v="2533573"/>
    <n v="2025290"/>
    <n v="4952923"/>
    <n v="2591600"/>
    <n v="1217100"/>
    <n v="286744"/>
    <n v="707988"/>
    <n v="4923657"/>
    <n v="29266"/>
    <n v="8.5363580741621643"/>
    <s v="barrack obama"/>
  </r>
  <r>
    <x v="45"/>
    <x v="23"/>
    <n v="87974"/>
    <n v="111891"/>
    <n v="1614518"/>
    <n v="385956"/>
    <n v="2112365"/>
    <n v="1013209"/>
    <n v="583178"/>
    <n v="56289"/>
    <n v="42911"/>
    <n v="2082696"/>
    <n v="29669"/>
    <n v="24.011241957851183"/>
    <s v="barrack obama"/>
  </r>
  <r>
    <x v="46"/>
    <x v="23"/>
    <n v="1283493"/>
    <n v="1058146"/>
    <n v="6297587"/>
    <n v="8903541"/>
    <n v="16259274"/>
    <n v="8944614"/>
    <n v="5164699"/>
    <n v="643506"/>
    <n v="1161323"/>
    <n v="16497520"/>
    <n v="-238246"/>
    <n v="12.667988060706213"/>
    <s v="barrack obama"/>
  </r>
  <r>
    <x v="47"/>
    <x v="23"/>
    <n v="1083973"/>
    <n v="1097684"/>
    <n v="9211201"/>
    <n v="4655479"/>
    <n v="14964364"/>
    <n v="7087365"/>
    <n v="4904575"/>
    <n v="577606"/>
    <n v="2204059"/>
    <n v="15253296"/>
    <n v="-288932"/>
    <n v="13.805107691796751"/>
    <s v="barrack obama"/>
  </r>
  <r>
    <x v="48"/>
    <x v="23"/>
    <n v="276764"/>
    <n v="358068"/>
    <n v="1863062"/>
    <n v="1170449"/>
    <n v="3391579"/>
    <n v="1804235"/>
    <n v="1127255"/>
    <n v="236487"/>
    <n v="181392"/>
    <n v="3366566"/>
    <n v="25013"/>
    <n v="12.254408087757078"/>
    <s v="barrack obama"/>
  </r>
  <r>
    <x v="49"/>
    <x v="23"/>
    <n v="857736"/>
    <n v="782610"/>
    <n v="5986763"/>
    <n v="4928093"/>
    <n v="11697466"/>
    <n v="5760418"/>
    <n v="3691439"/>
    <n v="508013"/>
    <n v="1082849"/>
    <n v="11787535"/>
    <n v="-90069"/>
    <n v="13.637606443008105"/>
    <s v="barrack obama"/>
  </r>
  <r>
    <x v="50"/>
    <x v="23"/>
    <n v="94511"/>
    <n v="123012"/>
    <n v="1175899"/>
    <n v="745758"/>
    <n v="2044669"/>
    <n v="921494"/>
    <n v="585700"/>
    <n v="53570"/>
    <n v="454302"/>
    <n v="2034229"/>
    <n v="10440"/>
    <n v="21.634190729121478"/>
    <s v="barrack obam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D28" firstHeaderRow="0" firstDataRow="1" firstDataCol="1"/>
  <pivotFields count="15">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dataField="1" numFmtId="164" showAll="0"/>
    <pivotField dataField="1"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showAll="0"/>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3">
    <i>
      <x/>
    </i>
    <i i="1">
      <x v="1"/>
    </i>
    <i i="2">
      <x v="2"/>
    </i>
  </colItems>
  <dataFields count="3">
    <dataField name="Sum of federal_revenue" fld="3" baseField="0" baseItem="0"/>
    <dataField name="Sum of state_revenue" fld="4" baseField="0" baseItem="0"/>
    <dataField name="Sum of local_revenu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resident">
  <location ref="A4:B8" firstHeaderRow="1" firstDataRow="1" firstDataCol="1"/>
  <pivotFields count="15">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axis="axisRow" showAll="0">
      <items count="4">
        <item x="2"/>
        <item x="0"/>
        <item x="1"/>
        <item t="default"/>
      </items>
    </pivotField>
  </pivotFields>
  <rowFields count="1">
    <field x="14"/>
  </rowFields>
  <rowItems count="4">
    <i>
      <x/>
    </i>
    <i>
      <x v="1"/>
    </i>
    <i>
      <x v="2"/>
    </i>
    <i t="grand">
      <x/>
    </i>
  </rowItems>
  <colItems count="1">
    <i/>
  </colItems>
  <dataFields count="1">
    <dataField name="Sum of total_revenue" fld="6" baseField="0" baseItem="0"/>
  </dataFields>
  <conditionalFormats count="1">
    <conditionalFormat priority="1">
      <pivotAreas count="1">
        <pivotArea type="data" collapsedLevelsAreSubtotals="1" fieldPosition="0">
          <references count="2">
            <reference field="4294967294" count="1" selected="0">
              <x v="0"/>
            </reference>
            <reference field="14" count="3">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state" colHeaderCaption="year">
  <location ref="A4:B56" firstHeaderRow="1" firstDataRow="1" firstDataCol="1"/>
  <pivotFields count="15">
    <pivotField axis="axisRow"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sortType="ascending">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showAll="0">
      <items count="4">
        <item x="2"/>
        <item x="0"/>
        <item x="1"/>
        <item t="default"/>
      </items>
    </pivotField>
  </pivotFields>
  <rowFields count="1">
    <field x="0"/>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final_amount" fld="12" baseField="0" baseItem="0"/>
  </dataFields>
  <conditionalFormats count="1">
    <conditionalFormat priority="1">
      <pivotAreas count="1">
        <pivotArea type="data" collapsedLevelsAreSubtotals="1" fieldPosition="0">
          <references count="2">
            <reference field="4294967294" count="1" selected="0">
              <x v="0"/>
            </reference>
            <reference field="0" count="51">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year" colHeaderCaption="president">
  <location ref="A3:B28" firstHeaderRow="1" firstDataRow="1" firstDataCol="1"/>
  <pivotFields count="15">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showAll="0">
      <items count="4">
        <item x="2"/>
        <item x="0"/>
        <item x="1"/>
        <item t="default"/>
      </items>
    </pivotField>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total_revenue" fld="6" baseField="0" baseItem="0"/>
  </dataFields>
  <conditionalFormats count="1">
    <conditionalFormat priority="1">
      <pivotAreas count="1">
        <pivotArea type="data" collapsedLevelsAreSubtotals="1" fieldPosition="0">
          <references count="2">
            <reference field="4294967294" count="1" selected="0">
              <x v="0"/>
            </reference>
            <reference field="1" count="24">
              <x v="0"/>
              <x v="1"/>
              <x v="2"/>
              <x v="3"/>
              <x v="4"/>
              <x v="5"/>
              <x v="6"/>
              <x v="7"/>
              <x v="8"/>
              <x v="9"/>
              <x v="10"/>
              <x v="11"/>
              <x v="12"/>
              <x v="13"/>
              <x v="14"/>
              <x v="15"/>
              <x v="16"/>
              <x v="17"/>
              <x v="18"/>
              <x v="19"/>
              <x v="20"/>
              <x v="21"/>
              <x v="22"/>
              <x v="2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state">
  <location ref="A3:B55" firstHeaderRow="1" firstDataRow="1" firstDataCol="1"/>
  <pivotFields count="15">
    <pivotField axis="axisRow"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showAll="0">
      <items count="4">
        <item x="2"/>
        <item x="0"/>
        <item x="1"/>
        <item t="default"/>
      </items>
    </pivotField>
  </pivotFields>
  <rowFields count="1">
    <field x="0"/>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final_amoun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rowHeaderCaption="stata" colHeaderCaption="state">
  <location ref="A5:E58" firstHeaderRow="1" firstDataRow="2" firstDataCol="1"/>
  <pivotFields count="15">
    <pivotField axis="axisRow"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1225">
        <item x="875"/>
        <item x="1028"/>
        <item x="926"/>
        <item x="824"/>
        <item x="977"/>
        <item x="1079"/>
        <item x="1130"/>
        <item x="1181"/>
        <item x="722"/>
        <item x="773"/>
        <item x="671"/>
        <item x="620"/>
        <item x="569"/>
        <item x="518"/>
        <item x="467"/>
        <item x="416"/>
        <item x="365"/>
        <item x="314"/>
        <item x="263"/>
        <item x="212"/>
        <item x="161"/>
        <item x="110"/>
        <item x="59"/>
        <item x="8"/>
        <item x="662"/>
        <item x="764"/>
        <item x="1167"/>
        <item x="560"/>
        <item x="815"/>
        <item x="713"/>
        <item x="861"/>
        <item x="611"/>
        <item x="866"/>
        <item x="963"/>
        <item x="917"/>
        <item x="912"/>
        <item x="509"/>
        <item x="810"/>
        <item x="1014"/>
        <item x="1218"/>
        <item x="1116"/>
        <item x="968"/>
        <item x="1065"/>
        <item x="759"/>
        <item x="458"/>
        <item x="1019"/>
        <item x="708"/>
        <item x="1070"/>
        <item x="407"/>
        <item x="1121"/>
        <item x="657"/>
        <item x="606"/>
        <item x="1172"/>
        <item x="356"/>
        <item x="1223"/>
        <item x="850"/>
        <item x="555"/>
        <item x="799"/>
        <item x="901"/>
        <item x="952"/>
        <item x="504"/>
        <item x="305"/>
        <item x="748"/>
        <item x="45"/>
        <item x="1003"/>
        <item x="453"/>
        <item x="697"/>
        <item x="96"/>
        <item x="254"/>
        <item x="402"/>
        <item x="203"/>
        <item x="50"/>
        <item x="152"/>
        <item x="147"/>
        <item x="351"/>
        <item x="646"/>
        <item x="101"/>
        <item x="1054"/>
        <item x="198"/>
        <item x="300"/>
        <item x="249"/>
        <item x="595"/>
        <item x="1105"/>
        <item x="58"/>
        <item x="544"/>
        <item x="7"/>
        <item x="493"/>
        <item x="1156"/>
        <item x="109"/>
        <item x="41"/>
        <item x="1207"/>
        <item x="92"/>
        <item x="160"/>
        <item x="442"/>
        <item x="211"/>
        <item x="517"/>
        <item x="466"/>
        <item x="262"/>
        <item x="568"/>
        <item x="415"/>
        <item x="313"/>
        <item x="391"/>
        <item x="619"/>
        <item x="364"/>
        <item x="772"/>
        <item x="670"/>
        <item x="340"/>
        <item x="721"/>
        <item x="823"/>
        <item x="289"/>
        <item x="874"/>
        <item x="238"/>
        <item x="976"/>
        <item x="1027"/>
        <item x="85"/>
        <item x="34"/>
        <item x="187"/>
        <item x="136"/>
        <item x="925"/>
        <item x="1078"/>
        <item x="1"/>
        <item x="755"/>
        <item x="1180"/>
        <item x="806"/>
        <item x="704"/>
        <item x="1129"/>
        <item x="908"/>
        <item x="52"/>
        <item x="653"/>
        <item x="602"/>
        <item x="103"/>
        <item x="959"/>
        <item x="154"/>
        <item x="857"/>
        <item x="500"/>
        <item x="551"/>
        <item x="1010"/>
        <item x="449"/>
        <item x="205"/>
        <item x="817"/>
        <item x="398"/>
        <item x="1061"/>
        <item x="1072"/>
        <item x="766"/>
        <item x="256"/>
        <item x="1112"/>
        <item x="1123"/>
        <item x="970"/>
        <item x="1021"/>
        <item x="868"/>
        <item x="919"/>
        <item x="347"/>
        <item x="409"/>
        <item x="715"/>
        <item x="1174"/>
        <item x="613"/>
        <item x="358"/>
        <item x="1163"/>
        <item x="664"/>
        <item x="460"/>
        <item x="562"/>
        <item x="511"/>
        <item x="307"/>
        <item x="296"/>
        <item x="1212"/>
        <item x="1214"/>
        <item x="1161"/>
        <item x="1110"/>
        <item x="143"/>
        <item x="245"/>
        <item x="194"/>
        <item x="1059"/>
        <item x="1008"/>
        <item x="39"/>
        <item x="957"/>
        <item x="906"/>
        <item x="855"/>
        <item x="944"/>
        <item x="893"/>
        <item x="842"/>
        <item x="995"/>
        <item x="791"/>
        <item x="1046"/>
        <item x="804"/>
        <item x="1097"/>
        <item x="740"/>
        <item x="1148"/>
        <item x="90"/>
        <item x="1199"/>
        <item x="689"/>
        <item x="638"/>
        <item x="141"/>
        <item x="753"/>
        <item x="587"/>
        <item x="192"/>
        <item x="536"/>
        <item x="702"/>
        <item x="243"/>
        <item x="485"/>
        <item x="294"/>
        <item x="651"/>
        <item x="345"/>
        <item x="434"/>
        <item x="396"/>
        <item x="447"/>
        <item x="498"/>
        <item x="600"/>
        <item x="549"/>
        <item x="383"/>
        <item x="26"/>
        <item x="332"/>
        <item x="281"/>
        <item x="77"/>
        <item x="128"/>
        <item x="230"/>
        <item x="179"/>
        <item x="1141"/>
        <item x="11"/>
        <item x="29"/>
        <item x="1090"/>
        <item x="827"/>
        <item x="929"/>
        <item x="1202"/>
        <item x="1192"/>
        <item x="776"/>
        <item x="878"/>
        <item x="725"/>
        <item x="62"/>
        <item x="80"/>
        <item x="1184"/>
        <item x="1133"/>
        <item x="980"/>
        <item x="674"/>
        <item x="1151"/>
        <item x="623"/>
        <item x="572"/>
        <item x="521"/>
        <item x="113"/>
        <item x="419"/>
        <item x="470"/>
        <item x="1039"/>
        <item x="1031"/>
        <item x="1100"/>
        <item x="368"/>
        <item x="131"/>
        <item x="1082"/>
        <item x="937"/>
        <item x="164"/>
        <item x="988"/>
        <item x="835"/>
        <item x="886"/>
        <item x="215"/>
        <item x="1049"/>
        <item x="317"/>
        <item x="947"/>
        <item x="266"/>
        <item x="998"/>
        <item x="182"/>
        <item x="784"/>
        <item x="233"/>
        <item x="733"/>
        <item x="794"/>
        <item x="682"/>
        <item x="896"/>
        <item x="284"/>
        <item x="845"/>
        <item x="743"/>
        <item x="631"/>
        <item x="692"/>
        <item x="335"/>
        <item x="580"/>
        <item x="641"/>
        <item x="488"/>
        <item x="386"/>
        <item x="590"/>
        <item x="539"/>
        <item x="529"/>
        <item x="437"/>
        <item x="478"/>
        <item x="427"/>
        <item x="376"/>
        <item x="325"/>
        <item x="19"/>
        <item x="70"/>
        <item x="274"/>
        <item x="121"/>
        <item x="223"/>
        <item x="172"/>
        <item x="28"/>
        <item x="12"/>
        <item x="79"/>
        <item x="63"/>
        <item x="114"/>
        <item x="165"/>
        <item x="420"/>
        <item x="267"/>
        <item x="318"/>
        <item x="471"/>
        <item x="369"/>
        <item x="216"/>
        <item x="522"/>
        <item x="130"/>
        <item x="573"/>
        <item x="624"/>
        <item x="675"/>
        <item x="726"/>
        <item x="181"/>
        <item x="930"/>
        <item x="777"/>
        <item x="879"/>
        <item x="981"/>
        <item x="828"/>
        <item x="1032"/>
        <item x="1134"/>
        <item x="1185"/>
        <item x="1221"/>
        <item x="660"/>
        <item x="1170"/>
        <item x="711"/>
        <item x="1119"/>
        <item x="609"/>
        <item x="762"/>
        <item x="27"/>
        <item x="31"/>
        <item x="1083"/>
        <item x="558"/>
        <item x="813"/>
        <item x="915"/>
        <item x="864"/>
        <item x="1017"/>
        <item x="966"/>
        <item x="232"/>
        <item x="507"/>
        <item x="1068"/>
        <item x="486"/>
        <item x="537"/>
        <item x="78"/>
        <item x="588"/>
        <item x="639"/>
        <item x="435"/>
        <item x="690"/>
        <item x="456"/>
        <item x="129"/>
        <item x="82"/>
        <item x="741"/>
        <item x="384"/>
        <item x="180"/>
        <item x="333"/>
        <item x="231"/>
        <item x="792"/>
        <item x="405"/>
        <item x="282"/>
        <item x="843"/>
        <item x="894"/>
        <item x="354"/>
        <item x="283"/>
        <item x="945"/>
        <item x="303"/>
        <item x="996"/>
        <item x="1047"/>
        <item x="252"/>
        <item x="201"/>
        <item x="1098"/>
        <item x="150"/>
        <item x="334"/>
        <item x="3"/>
        <item x="1149"/>
        <item x="54"/>
        <item x="36"/>
        <item x="99"/>
        <item x="1200"/>
        <item x="87"/>
        <item x="490"/>
        <item x="48"/>
        <item x="439"/>
        <item x="1204"/>
        <item x="541"/>
        <item x="592"/>
        <item x="388"/>
        <item x="385"/>
        <item x="643"/>
        <item x="1153"/>
        <item x="1102"/>
        <item x="694"/>
        <item x="1051"/>
        <item x="133"/>
        <item x="745"/>
        <item x="1000"/>
        <item x="337"/>
        <item x="847"/>
        <item x="796"/>
        <item x="24"/>
        <item x="184"/>
        <item x="949"/>
        <item x="898"/>
        <item x="286"/>
        <item x="235"/>
        <item x="436"/>
        <item x="487"/>
        <item x="538"/>
        <item x="589"/>
        <item x="640"/>
        <item x="691"/>
        <item x="742"/>
        <item x="895"/>
        <item x="997"/>
        <item x="793"/>
        <item x="946"/>
        <item x="844"/>
        <item x="1048"/>
        <item x="1099"/>
        <item x="1150"/>
        <item x="1201"/>
        <item x="105"/>
        <item x="462"/>
        <item x="411"/>
        <item x="513"/>
        <item x="360"/>
        <item x="16"/>
        <item x="309"/>
        <item x="156"/>
        <item x="564"/>
        <item x="258"/>
        <item x="207"/>
        <item x="67"/>
        <item x="118"/>
        <item x="615"/>
        <item x="44"/>
        <item x="169"/>
        <item x="220"/>
        <item x="679"/>
        <item x="781"/>
        <item x="424"/>
        <item x="628"/>
        <item x="730"/>
        <item x="271"/>
        <item x="373"/>
        <item x="322"/>
        <item x="95"/>
        <item x="577"/>
        <item x="475"/>
        <item x="526"/>
        <item x="832"/>
        <item x="883"/>
        <item x="6"/>
        <item x="146"/>
        <item x="666"/>
        <item x="819"/>
        <item x="717"/>
        <item x="870"/>
        <item x="197"/>
        <item x="921"/>
        <item x="972"/>
        <item x="768"/>
        <item x="452"/>
        <item x="1023"/>
        <item x="401"/>
        <item x="627"/>
        <item x="350"/>
        <item x="1176"/>
        <item x="57"/>
        <item x="1125"/>
        <item x="248"/>
        <item x="1074"/>
        <item x="503"/>
        <item x="299"/>
        <item x="576"/>
        <item x="525"/>
        <item x="934"/>
        <item x="554"/>
        <item x="729"/>
        <item x="678"/>
        <item x="780"/>
        <item x="985"/>
        <item x="474"/>
        <item x="1197"/>
        <item x="605"/>
        <item x="831"/>
        <item x="656"/>
        <item x="1036"/>
        <item x="17"/>
        <item x="108"/>
        <item x="68"/>
        <item x="1146"/>
        <item x="942"/>
        <item x="993"/>
        <item x="840"/>
        <item x="882"/>
        <item x="534"/>
        <item x="891"/>
        <item x="483"/>
        <item x="1095"/>
        <item x="585"/>
        <item x="1044"/>
        <item x="789"/>
        <item x="933"/>
        <item x="687"/>
        <item x="15"/>
        <item x="738"/>
        <item x="636"/>
        <item x="423"/>
        <item x="1189"/>
        <item x="984"/>
        <item x="1087"/>
        <item x="707"/>
        <item x="432"/>
        <item x="1138"/>
        <item x="372"/>
        <item x="66"/>
        <item x="321"/>
        <item x="117"/>
        <item x="381"/>
        <item x="1035"/>
        <item x="1179"/>
        <item x="159"/>
        <item x="270"/>
        <item x="1086"/>
        <item x="168"/>
        <item x="330"/>
        <item x="219"/>
        <item x="126"/>
        <item x="75"/>
        <item x="177"/>
        <item x="228"/>
        <item x="758"/>
        <item x="279"/>
        <item x="1137"/>
        <item x="1128"/>
        <item x="210"/>
        <item x="1188"/>
        <item x="37"/>
        <item x="1077"/>
        <item x="261"/>
        <item x="1026"/>
        <item x="88"/>
        <item x="139"/>
        <item x="312"/>
        <item x="975"/>
        <item x="190"/>
        <item x="924"/>
        <item x="363"/>
        <item x="860"/>
        <item x="873"/>
        <item x="414"/>
        <item x="241"/>
        <item x="911"/>
        <item x="822"/>
        <item x="5"/>
        <item x="292"/>
        <item x="343"/>
        <item x="394"/>
        <item x="465"/>
        <item x="771"/>
        <item x="445"/>
        <item x="962"/>
        <item x="516"/>
        <item x="598"/>
        <item x="720"/>
        <item x="56"/>
        <item x="496"/>
        <item x="669"/>
        <item x="649"/>
        <item x="547"/>
        <item x="567"/>
        <item x="618"/>
        <item x="1013"/>
        <item x="700"/>
        <item x="809"/>
        <item x="955"/>
        <item x="751"/>
        <item x="904"/>
        <item x="853"/>
        <item x="1064"/>
        <item x="802"/>
        <item x="1057"/>
        <item x="1006"/>
        <item x="1108"/>
        <item x="1159"/>
        <item x="1115"/>
        <item x="1166"/>
        <item x="1210"/>
        <item x="1217"/>
        <item x="138"/>
        <item x="189"/>
        <item x="240"/>
        <item x="495"/>
        <item x="444"/>
        <item x="291"/>
        <item x="546"/>
        <item x="597"/>
        <item x="393"/>
        <item x="342"/>
        <item x="648"/>
        <item x="221"/>
        <item x="40"/>
        <item x="91"/>
        <item x="699"/>
        <item x="193"/>
        <item x="142"/>
        <item x="750"/>
        <item x="170"/>
        <item x="107"/>
        <item x="119"/>
        <item x="801"/>
        <item x="244"/>
        <item x="425"/>
        <item x="852"/>
        <item x="272"/>
        <item x="731"/>
        <item x="374"/>
        <item x="295"/>
        <item x="681"/>
        <item x="81"/>
        <item x="346"/>
        <item x="30"/>
        <item x="903"/>
        <item x="323"/>
        <item x="476"/>
        <item x="158"/>
        <item x="954"/>
        <item x="1191"/>
        <item x="527"/>
        <item x="1140"/>
        <item x="732"/>
        <item x="834"/>
        <item x="783"/>
        <item x="885"/>
        <item x="578"/>
        <item x="1005"/>
        <item x="936"/>
        <item x="1089"/>
        <item x="987"/>
        <item x="782"/>
        <item x="397"/>
        <item x="833"/>
        <item x="1107"/>
        <item x="1038"/>
        <item x="1056"/>
        <item x="1158"/>
        <item x="209"/>
        <item x="1209"/>
        <item x="935"/>
        <item x="499"/>
        <item x="629"/>
        <item x="2"/>
        <item x="448"/>
        <item x="680"/>
        <item x="884"/>
        <item x="986"/>
        <item x="1037"/>
        <item x="260"/>
        <item x="1190"/>
        <item x="1088"/>
        <item x="1139"/>
        <item x="550"/>
        <item x="601"/>
        <item x="311"/>
        <item x="703"/>
        <item x="652"/>
        <item x="754"/>
        <item x="362"/>
        <item x="53"/>
        <item x="805"/>
        <item x="958"/>
        <item x="856"/>
        <item x="907"/>
        <item x="1009"/>
        <item x="630"/>
        <item x="579"/>
        <item x="1060"/>
        <item x="528"/>
        <item x="413"/>
        <item x="477"/>
        <item x="459"/>
        <item x="102"/>
        <item x="0"/>
        <item x="510"/>
        <item x="408"/>
        <item x="612"/>
        <item x="1111"/>
        <item x="51"/>
        <item x="357"/>
        <item x="561"/>
        <item x="1173"/>
        <item x="1122"/>
        <item x="104"/>
        <item x="153"/>
        <item x="426"/>
        <item x="204"/>
        <item x="1162"/>
        <item x="306"/>
        <item x="255"/>
        <item x="1071"/>
        <item x="464"/>
        <item x="765"/>
        <item x="663"/>
        <item x="714"/>
        <item x="1213"/>
        <item x="1020"/>
        <item x="969"/>
        <item x="816"/>
        <item x="918"/>
        <item x="867"/>
        <item x="375"/>
        <item x="515"/>
        <item x="20"/>
        <item x="566"/>
        <item x="324"/>
        <item x="155"/>
        <item x="617"/>
        <item x="71"/>
        <item x="273"/>
        <item x="668"/>
        <item x="23"/>
        <item x="206"/>
        <item x="719"/>
        <item x="122"/>
        <item x="257"/>
        <item x="18"/>
        <item x="171"/>
        <item x="770"/>
        <item x="120"/>
        <item x="69"/>
        <item x="941"/>
        <item x="890"/>
        <item x="992"/>
        <item x="839"/>
        <item x="1043"/>
        <item x="74"/>
        <item x="1094"/>
        <item x="173"/>
        <item x="1145"/>
        <item x="788"/>
        <item x="222"/>
        <item x="737"/>
        <item x="1196"/>
        <item x="686"/>
        <item x="821"/>
        <item x="308"/>
        <item x="635"/>
        <item x="359"/>
        <item x="125"/>
        <item x="224"/>
        <item x="584"/>
        <item x="872"/>
        <item x="533"/>
        <item x="176"/>
        <item x="49"/>
        <item x="275"/>
        <item x="482"/>
        <item x="410"/>
        <item x="25"/>
        <item x="923"/>
        <item x="431"/>
        <item x="227"/>
        <item x="380"/>
        <item x="326"/>
        <item x="278"/>
        <item x="974"/>
        <item x="100"/>
        <item x="836"/>
        <item x="329"/>
        <item x="42"/>
        <item x="785"/>
        <item x="377"/>
        <item x="887"/>
        <item x="1025"/>
        <item x="734"/>
        <item x="938"/>
        <item x="76"/>
        <item x="428"/>
        <item x="989"/>
        <item x="93"/>
        <item x="1222"/>
        <item x="1040"/>
        <item x="461"/>
        <item x="683"/>
        <item x="479"/>
        <item x="1171"/>
        <item x="21"/>
        <item x="127"/>
        <item x="1018"/>
        <item x="1069"/>
        <item x="967"/>
        <item x="916"/>
        <item x="1120"/>
        <item x="1076"/>
        <item x="151"/>
        <item x="632"/>
        <item x="1091"/>
        <item x="530"/>
        <item x="865"/>
        <item x="814"/>
        <item x="581"/>
        <item x="661"/>
        <item x="712"/>
        <item x="202"/>
        <item x="763"/>
        <item x="144"/>
        <item x="1127"/>
        <item x="178"/>
        <item x="1142"/>
        <item x="610"/>
        <item x="512"/>
        <item x="508"/>
        <item x="559"/>
        <item x="457"/>
        <item x="297"/>
        <item x="406"/>
        <item x="72"/>
        <item x="355"/>
        <item x="253"/>
        <item x="1193"/>
        <item x="1178"/>
        <item x="304"/>
        <item x="195"/>
        <item x="246"/>
        <item x="1198"/>
        <item x="1147"/>
        <item x="1096"/>
        <item x="994"/>
        <item x="10"/>
        <item x="123"/>
        <item x="841"/>
        <item x="348"/>
        <item x="450"/>
        <item x="563"/>
        <item x="47"/>
        <item x="943"/>
        <item x="1045"/>
        <item x="892"/>
        <item x="501"/>
        <item x="790"/>
        <item x="229"/>
        <item x="637"/>
        <item x="552"/>
        <item x="399"/>
        <item x="280"/>
        <item x="484"/>
        <item x="739"/>
        <item x="331"/>
        <item x="603"/>
        <item x="433"/>
        <item x="174"/>
        <item x="382"/>
        <item x="688"/>
        <item x="586"/>
        <item x="98"/>
        <item x="1143"/>
        <item x="614"/>
        <item x="1092"/>
        <item x="1041"/>
        <item x="1194"/>
        <item x="535"/>
        <item x="990"/>
        <item x="939"/>
        <item x="225"/>
        <item x="888"/>
        <item x="837"/>
        <item x="786"/>
        <item x="1175"/>
        <item x="149"/>
        <item x="654"/>
        <item x="1022"/>
        <item x="276"/>
        <item x="971"/>
        <item x="1073"/>
        <item x="1124"/>
        <item x="735"/>
        <item x="920"/>
        <item x="665"/>
        <item x="684"/>
        <item x="705"/>
        <item x="633"/>
        <item x="200"/>
        <item x="327"/>
        <item x="14"/>
        <item x="378"/>
        <item x="480"/>
        <item x="582"/>
        <item x="65"/>
        <item x="869"/>
        <item x="429"/>
        <item x="116"/>
        <item x="807"/>
        <item x="531"/>
        <item x="716"/>
        <item x="909"/>
        <item x="858"/>
        <item x="251"/>
        <item x="167"/>
        <item x="756"/>
        <item x="818"/>
        <item x="218"/>
        <item x="269"/>
        <item x="960"/>
        <item x="320"/>
        <item x="371"/>
        <item x="767"/>
        <item x="422"/>
        <item x="302"/>
        <item x="1062"/>
        <item x="1113"/>
        <item x="473"/>
        <item x="1164"/>
        <item x="1011"/>
        <item x="1215"/>
        <item x="353"/>
        <item x="524"/>
        <item x="1187"/>
        <item x="1034"/>
        <item x="404"/>
        <item x="1136"/>
        <item x="455"/>
        <item x="575"/>
        <item x="983"/>
        <item x="1085"/>
        <item x="506"/>
        <item x="626"/>
        <item x="557"/>
        <item x="659"/>
        <item x="608"/>
        <item x="932"/>
        <item x="881"/>
        <item x="677"/>
        <item x="761"/>
        <item x="830"/>
        <item x="812"/>
        <item x="710"/>
        <item x="46"/>
        <item x="779"/>
        <item x="728"/>
        <item x="914"/>
        <item x="863"/>
        <item x="965"/>
        <item x="97"/>
        <item x="1016"/>
        <item x="1067"/>
        <item x="1118"/>
        <item x="148"/>
        <item x="1169"/>
        <item x="199"/>
        <item x="1220"/>
        <item x="250"/>
        <item x="301"/>
        <item x="33"/>
        <item x="352"/>
        <item x="84"/>
        <item x="403"/>
        <item x="454"/>
        <item x="135"/>
        <item x="505"/>
        <item x="132"/>
        <item x="556"/>
        <item x="186"/>
        <item x="607"/>
        <item x="183"/>
        <item x="658"/>
        <item x="237"/>
        <item x="709"/>
        <item x="234"/>
        <item x="760"/>
        <item x="288"/>
        <item x="811"/>
        <item x="862"/>
        <item x="61"/>
        <item x="285"/>
        <item x="913"/>
        <item x="339"/>
        <item x="964"/>
        <item x="1015"/>
        <item x="336"/>
        <item x="390"/>
        <item x="1066"/>
        <item x="112"/>
        <item x="1117"/>
        <item x="441"/>
        <item x="387"/>
        <item x="1168"/>
        <item x="1219"/>
        <item x="492"/>
        <item x="438"/>
        <item x="163"/>
        <item x="543"/>
        <item x="594"/>
        <item x="489"/>
        <item x="999"/>
        <item x="1101"/>
        <item x="1195"/>
        <item x="1050"/>
        <item x="1152"/>
        <item x="1144"/>
        <item x="214"/>
        <item x="645"/>
        <item x="540"/>
        <item x="795"/>
        <item x="846"/>
        <item x="591"/>
        <item x="1093"/>
        <item x="744"/>
        <item x="1203"/>
        <item x="642"/>
        <item x="897"/>
        <item x="693"/>
        <item x="265"/>
        <item x="696"/>
        <item x="1042"/>
        <item x="948"/>
        <item x="316"/>
        <item x="798"/>
        <item x="747"/>
        <item x="991"/>
        <item x="367"/>
        <item x="1104"/>
        <item x="900"/>
        <item x="418"/>
        <item x="951"/>
        <item x="849"/>
        <item x="940"/>
        <item x="1206"/>
        <item x="1002"/>
        <item x="1155"/>
        <item x="1053"/>
        <item x="469"/>
        <item x="520"/>
        <item x="889"/>
        <item x="571"/>
        <item x="838"/>
        <item x="622"/>
        <item x="1211"/>
        <item x="1160"/>
        <item x="1208"/>
        <item x="673"/>
        <item x="1157"/>
        <item x="22"/>
        <item x="1106"/>
        <item x="73"/>
        <item x="124"/>
        <item x="1109"/>
        <item x="1055"/>
        <item x="1058"/>
        <item x="724"/>
        <item x="1004"/>
        <item x="175"/>
        <item x="1007"/>
        <item x="775"/>
        <item x="826"/>
        <item x="953"/>
        <item x="877"/>
        <item x="787"/>
        <item x="928"/>
        <item x="979"/>
        <item x="902"/>
        <item x="956"/>
        <item x="277"/>
        <item x="1030"/>
        <item x="905"/>
        <item x="226"/>
        <item x="736"/>
        <item x="854"/>
        <item x="328"/>
        <item x="1081"/>
        <item x="379"/>
        <item x="430"/>
        <item x="685"/>
        <item x="1132"/>
        <item x="803"/>
        <item x="38"/>
        <item x="89"/>
        <item x="634"/>
        <item x="481"/>
        <item x="1183"/>
        <item x="851"/>
        <item x="583"/>
        <item x="140"/>
        <item x="800"/>
        <item x="701"/>
        <item x="650"/>
        <item x="599"/>
        <item x="548"/>
        <item x="749"/>
        <item x="752"/>
        <item x="191"/>
        <item x="532"/>
        <item x="497"/>
        <item x="698"/>
        <item x="446"/>
        <item x="647"/>
        <item x="242"/>
        <item x="395"/>
        <item x="344"/>
        <item x="293"/>
        <item x="494"/>
        <item x="596"/>
        <item x="545"/>
        <item x="86"/>
        <item x="443"/>
        <item x="392"/>
        <item x="137"/>
        <item x="35"/>
        <item x="341"/>
        <item x="188"/>
        <item x="239"/>
        <item x="290"/>
        <item x="13"/>
        <item x="64"/>
        <item x="115"/>
        <item x="166"/>
        <item x="217"/>
        <item x="268"/>
        <item x="9"/>
        <item x="319"/>
        <item x="370"/>
        <item x="421"/>
        <item x="1186"/>
        <item x="60"/>
        <item x="1135"/>
        <item x="472"/>
        <item x="1084"/>
        <item x="523"/>
        <item x="1033"/>
        <item x="982"/>
        <item x="931"/>
        <item x="625"/>
        <item x="574"/>
        <item x="676"/>
        <item x="880"/>
        <item x="778"/>
        <item x="727"/>
        <item x="111"/>
        <item x="829"/>
        <item x="162"/>
        <item x="213"/>
        <item x="264"/>
        <item x="315"/>
        <item x="366"/>
        <item x="417"/>
        <item x="468"/>
        <item x="519"/>
        <item x="1205"/>
        <item x="570"/>
        <item x="1103"/>
        <item x="825"/>
        <item x="876"/>
        <item x="1052"/>
        <item x="1154"/>
        <item x="927"/>
        <item x="1001"/>
        <item x="621"/>
        <item x="774"/>
        <item x="723"/>
        <item x="978"/>
        <item x="32"/>
        <item x="672"/>
        <item x="950"/>
        <item x="1029"/>
        <item x="848"/>
        <item x="899"/>
        <item x="83"/>
        <item x="1080"/>
        <item x="797"/>
        <item x="134"/>
        <item x="1131"/>
        <item x="746"/>
        <item x="1182"/>
        <item x="695"/>
        <item x="185"/>
        <item x="644"/>
        <item x="236"/>
        <item x="287"/>
        <item x="593"/>
        <item x="491"/>
        <item x="338"/>
        <item x="440"/>
        <item x="389"/>
        <item x="542"/>
        <item x="43"/>
        <item x="94"/>
        <item x="145"/>
        <item x="196"/>
        <item x="247"/>
        <item x="298"/>
        <item x="349"/>
        <item x="400"/>
        <item x="451"/>
        <item x="502"/>
        <item x="55"/>
        <item x="553"/>
        <item x="604"/>
        <item x="655"/>
        <item x="706"/>
        <item x="757"/>
        <item x="808"/>
        <item x="859"/>
        <item x="910"/>
        <item x="961"/>
        <item x="1012"/>
        <item x="1063"/>
        <item x="1114"/>
        <item x="1165"/>
        <item x="1216"/>
        <item x="4"/>
        <item x="106"/>
        <item x="157"/>
        <item x="208"/>
        <item x="259"/>
        <item x="310"/>
        <item x="361"/>
        <item x="412"/>
        <item x="463"/>
        <item x="922"/>
        <item x="973"/>
        <item x="1024"/>
        <item x="871"/>
        <item x="1177"/>
        <item x="1075"/>
        <item x="1126"/>
        <item x="514"/>
        <item x="820"/>
        <item x="769"/>
        <item x="565"/>
        <item x="718"/>
        <item x="667"/>
        <item x="616"/>
        <item t="default"/>
      </items>
    </pivotField>
    <pivotField numFmtId="164" showAll="0">
      <items count="1225">
        <item x="147"/>
        <item x="45"/>
        <item x="29"/>
        <item x="96"/>
        <item x="131"/>
        <item x="50"/>
        <item x="198"/>
        <item x="249"/>
        <item x="80"/>
        <item x="101"/>
        <item x="182"/>
        <item x="203"/>
        <item x="152"/>
        <item x="254"/>
        <item x="233"/>
        <item x="7"/>
        <item x="300"/>
        <item x="39"/>
        <item x="305"/>
        <item x="90"/>
        <item x="160"/>
        <item x="58"/>
        <item x="109"/>
        <item x="92"/>
        <item x="284"/>
        <item x="41"/>
        <item x="351"/>
        <item x="28"/>
        <item x="386"/>
        <item x="141"/>
        <item x="34"/>
        <item x="79"/>
        <item x="211"/>
        <item x="192"/>
        <item x="161"/>
        <item x="356"/>
        <item x="335"/>
        <item x="262"/>
        <item x="453"/>
        <item x="313"/>
        <item x="243"/>
        <item x="130"/>
        <item x="402"/>
        <item x="85"/>
        <item x="110"/>
        <item x="143"/>
        <item x="407"/>
        <item x="181"/>
        <item x="294"/>
        <item x="194"/>
        <item x="232"/>
        <item x="504"/>
        <item x="458"/>
        <item x="187"/>
        <item x="364"/>
        <item x="245"/>
        <item x="136"/>
        <item x="12"/>
        <item x="212"/>
        <item x="8"/>
        <item x="26"/>
        <item x="223"/>
        <item x="238"/>
        <item x="509"/>
        <item x="824"/>
        <item x="11"/>
        <item x="437"/>
        <item x="296"/>
        <item x="70"/>
        <item x="19"/>
        <item x="415"/>
        <item x="63"/>
        <item x="345"/>
        <item x="62"/>
        <item x="121"/>
        <item x="172"/>
        <item x="59"/>
        <item x="555"/>
        <item x="165"/>
        <item x="875"/>
        <item x="216"/>
        <item x="114"/>
        <item x="396"/>
        <item x="274"/>
        <item x="113"/>
        <item x="77"/>
        <item x="560"/>
        <item x="283"/>
        <item x="347"/>
        <item x="488"/>
        <item x="773"/>
        <item x="289"/>
        <item x="466"/>
        <item x="447"/>
        <item x="325"/>
        <item x="128"/>
        <item x="267"/>
        <item x="179"/>
        <item x="230"/>
        <item x="164"/>
        <item x="517"/>
        <item x="334"/>
        <item x="340"/>
        <item x="27"/>
        <item x="810"/>
        <item x="606"/>
        <item x="657"/>
        <item x="215"/>
        <item x="611"/>
        <item x="498"/>
        <item x="318"/>
        <item x="391"/>
        <item x="759"/>
        <item x="36"/>
        <item x="815"/>
        <item x="180"/>
        <item x="539"/>
        <item x="78"/>
        <item x="721"/>
        <item x="1116"/>
        <item x="861"/>
        <item x="442"/>
        <item x="129"/>
        <item x="708"/>
        <item x="281"/>
        <item x="772"/>
        <item x="568"/>
        <item x="376"/>
        <item x="449"/>
        <item x="1167"/>
        <item x="398"/>
        <item x="662"/>
        <item x="619"/>
        <item x="963"/>
        <item x="266"/>
        <item x="866"/>
        <item x="549"/>
        <item x="670"/>
        <item x="823"/>
        <item x="369"/>
        <item x="385"/>
        <item x="764"/>
        <item x="493"/>
        <item x="1218"/>
        <item x="427"/>
        <item x="1121"/>
        <item x="1070"/>
        <item x="1065"/>
        <item x="416"/>
        <item x="332"/>
        <item x="231"/>
        <item x="713"/>
        <item x="263"/>
        <item x="44"/>
        <item x="436"/>
        <item x="590"/>
        <item x="1172"/>
        <item x="87"/>
        <item x="314"/>
        <item x="1223"/>
        <item x="103"/>
        <item x="16"/>
        <item x="154"/>
        <item x="420"/>
        <item x="917"/>
        <item x="1014"/>
        <item x="95"/>
        <item x="641"/>
        <item x="544"/>
        <item x="368"/>
        <item x="500"/>
        <item x="671"/>
        <item x="3"/>
        <item x="434"/>
        <item x="1028"/>
        <item x="692"/>
        <item x="317"/>
        <item x="282"/>
        <item x="383"/>
        <item x="15"/>
        <item x="54"/>
        <item x="600"/>
        <item x="1078"/>
        <item x="146"/>
        <item x="52"/>
        <item x="1180"/>
        <item x="67"/>
        <item x="722"/>
        <item x="197"/>
        <item x="595"/>
        <item x="1079"/>
        <item x="794"/>
        <item x="743"/>
        <item x="118"/>
        <item x="1129"/>
        <item x="977"/>
        <item x="471"/>
        <item x="66"/>
        <item x="248"/>
        <item x="169"/>
        <item x="48"/>
        <item x="419"/>
        <item x="117"/>
        <item x="467"/>
        <item x="478"/>
        <item x="57"/>
        <item x="1019"/>
        <item x="205"/>
        <item x="799"/>
        <item x="1054"/>
        <item x="651"/>
        <item x="1130"/>
        <item x="845"/>
        <item x="99"/>
        <item x="108"/>
        <item x="5"/>
        <item x="168"/>
        <item x="646"/>
        <item x="551"/>
        <item x="6"/>
        <item x="702"/>
        <item x="748"/>
        <item x="333"/>
        <item x="1027"/>
        <item x="697"/>
        <item x="485"/>
        <item x="384"/>
        <item x="220"/>
        <item x="487"/>
        <item x="518"/>
        <item x="219"/>
        <item x="31"/>
        <item x="1181"/>
        <item x="968"/>
        <item x="1207"/>
        <item x="926"/>
        <item x="150"/>
        <item x="1105"/>
        <item x="602"/>
        <item x="256"/>
        <item x="1156"/>
        <item x="210"/>
        <item x="201"/>
        <item x="1003"/>
        <item x="850"/>
        <item x="1100"/>
        <item x="159"/>
        <item x="522"/>
        <item x="529"/>
        <item x="1049"/>
        <item x="82"/>
        <item x="1151"/>
        <item x="804"/>
        <item x="753"/>
        <item x="56"/>
        <item x="435"/>
        <item x="299"/>
        <item x="569"/>
        <item x="620"/>
        <item x="270"/>
        <item x="1202"/>
        <item x="470"/>
        <item x="252"/>
        <item x="521"/>
        <item x="536"/>
        <item x="912"/>
        <item x="755"/>
        <item x="350"/>
        <item x="24"/>
        <item x="1212"/>
        <item x="1"/>
        <item x="653"/>
        <item x="704"/>
        <item x="573"/>
        <item x="874"/>
        <item x="806"/>
        <item x="1090"/>
        <item x="976"/>
        <item x="1141"/>
        <item x="1161"/>
        <item x="947"/>
        <item x="365"/>
        <item x="896"/>
        <item x="1192"/>
        <item x="791"/>
        <item x="321"/>
        <item x="1112"/>
        <item x="1110"/>
        <item x="952"/>
        <item x="307"/>
        <item x="998"/>
        <item x="354"/>
        <item x="271"/>
        <item x="401"/>
        <item x="261"/>
        <item x="689"/>
        <item x="580"/>
        <item x="740"/>
        <item x="241"/>
        <item x="638"/>
        <item x="538"/>
        <item x="587"/>
        <item x="624"/>
        <item x="156"/>
        <item x="925"/>
        <item x="190"/>
        <item x="1059"/>
        <item x="1061"/>
        <item x="784"/>
        <item x="158"/>
        <item x="842"/>
        <item x="1039"/>
        <item x="37"/>
        <item x="1214"/>
        <item x="105"/>
        <item x="631"/>
        <item x="733"/>
        <item x="486"/>
        <item x="358"/>
        <item x="675"/>
        <item x="107"/>
        <item x="682"/>
        <item x="1097"/>
        <item x="322"/>
        <item x="857"/>
        <item x="303"/>
        <item x="726"/>
        <item x="1008"/>
        <item x="777"/>
        <item x="209"/>
        <item x="133"/>
        <item x="855"/>
        <item x="1163"/>
        <item x="312"/>
        <item x="405"/>
        <item x="1046"/>
        <item x="88"/>
        <item x="1010"/>
        <item x="23"/>
        <item x="995"/>
        <item x="1148"/>
        <item x="260"/>
        <item x="184"/>
        <item x="17"/>
        <item x="372"/>
        <item x="207"/>
        <item x="828"/>
        <item x="1199"/>
        <item x="589"/>
        <item x="373"/>
        <item x="74"/>
        <item x="139"/>
        <item x="674"/>
        <item x="537"/>
        <item x="49"/>
        <item x="258"/>
        <item x="452"/>
        <item x="409"/>
        <item x="235"/>
        <item x="309"/>
        <item x="1134"/>
        <item x="1083"/>
        <item x="957"/>
        <item x="363"/>
        <item x="311"/>
        <item x="125"/>
        <item x="572"/>
        <item x="623"/>
        <item x="1032"/>
        <item x="503"/>
        <item x="68"/>
        <item x="100"/>
        <item x="424"/>
        <item x="423"/>
        <item x="988"/>
        <item x="588"/>
        <item x="1185"/>
        <item x="176"/>
        <item x="456"/>
        <item x="835"/>
        <item x="292"/>
        <item x="906"/>
        <item x="151"/>
        <item x="460"/>
        <item x="908"/>
        <item x="227"/>
        <item x="640"/>
        <item x="20"/>
        <item x="286"/>
        <item x="360"/>
        <item x="893"/>
        <item x="414"/>
        <item x="725"/>
        <item x="507"/>
        <item x="71"/>
        <item x="691"/>
        <item x="1133"/>
        <item x="511"/>
        <item x="1184"/>
        <item x="959"/>
        <item x="554"/>
        <item x="944"/>
        <item x="123"/>
        <item x="981"/>
        <item x="362"/>
        <item x="558"/>
        <item x="394"/>
        <item x="122"/>
        <item x="202"/>
        <item x="25"/>
        <item x="173"/>
        <item x="474"/>
        <item x="138"/>
        <item x="411"/>
        <item x="337"/>
        <item x="40"/>
        <item x="742"/>
        <item x="901"/>
        <item x="14"/>
        <item x="240"/>
        <item x="189"/>
        <item x="793"/>
        <item x="715"/>
        <item x="475"/>
        <item x="343"/>
        <item x="47"/>
        <item x="91"/>
        <item x="65"/>
        <item x="562"/>
        <item x="1082"/>
        <item x="193"/>
        <item x="253"/>
        <item x="465"/>
        <item x="142"/>
        <item x="937"/>
        <item x="664"/>
        <item x="609"/>
        <item x="224"/>
        <item x="116"/>
        <item x="413"/>
        <item x="930"/>
        <item x="81"/>
        <item x="76"/>
        <item x="177"/>
        <item x="639"/>
        <item x="388"/>
        <item x="10"/>
        <item x="75"/>
        <item x="843"/>
        <item x="741"/>
        <item x="605"/>
        <item x="690"/>
        <item x="174"/>
        <item x="613"/>
        <item x="244"/>
        <item x="766"/>
        <item x="525"/>
        <item x="170"/>
        <item x="21"/>
        <item x="218"/>
        <item x="228"/>
        <item x="167"/>
        <item x="1174"/>
        <item x="1072"/>
        <item x="126"/>
        <item x="776"/>
        <item x="1031"/>
        <item x="526"/>
        <item x="72"/>
        <item x="817"/>
        <item x="291"/>
        <item x="119"/>
        <item x="127"/>
        <item x="278"/>
        <item x="1098"/>
        <item x="2"/>
        <item x="304"/>
        <item x="980"/>
        <item x="813"/>
        <item x="886"/>
        <item x="1021"/>
        <item x="792"/>
        <item x="329"/>
        <item x="279"/>
        <item x="355"/>
        <item x="178"/>
        <item x="275"/>
        <item x="656"/>
        <item x="439"/>
        <item x="445"/>
        <item x="98"/>
        <item x="295"/>
        <item x="102"/>
        <item x="660"/>
        <item x="380"/>
        <item x="462"/>
        <item x="0"/>
        <item x="51"/>
        <item x="30"/>
        <item x="144"/>
        <item x="342"/>
        <item x="42"/>
        <item x="153"/>
        <item x="229"/>
        <item x="225"/>
        <item x="464"/>
        <item x="330"/>
        <item x="577"/>
        <item x="195"/>
        <item x="679"/>
        <item x="221"/>
        <item x="93"/>
        <item x="346"/>
        <item x="707"/>
        <item x="758"/>
        <item x="269"/>
        <item x="1123"/>
        <item x="781"/>
        <item x="1149"/>
        <item x="149"/>
        <item x="730"/>
        <item x="711"/>
        <item x="1200"/>
        <item x="929"/>
        <item x="53"/>
        <item x="431"/>
        <item x="516"/>
        <item x="1119"/>
        <item x="970"/>
        <item x="490"/>
        <item x="576"/>
        <item x="762"/>
        <item x="406"/>
        <item x="864"/>
        <item x="250"/>
        <item x="628"/>
        <item x="1221"/>
        <item x="895"/>
        <item x="567"/>
        <item x="246"/>
        <item x="199"/>
        <item x="1170"/>
        <item x="627"/>
        <item x="46"/>
        <item x="996"/>
        <item x="1047"/>
        <item x="397"/>
        <item x="200"/>
        <item x="276"/>
        <item x="868"/>
        <item x="272"/>
        <item x="148"/>
        <item x="381"/>
        <item x="326"/>
        <item x="97"/>
        <item x="255"/>
        <item x="204"/>
        <item x="104"/>
        <item x="320"/>
        <item x="393"/>
        <item x="832"/>
        <item x="155"/>
        <item x="323"/>
        <item x="513"/>
        <item x="809"/>
        <item x="1099"/>
        <item x="878"/>
        <item x="1068"/>
        <item x="541"/>
        <item x="1115"/>
        <item x="432"/>
        <item x="720"/>
        <item x="771"/>
        <item x="280"/>
        <item x="669"/>
        <item x="251"/>
        <item x="729"/>
        <item x="780"/>
        <item x="1048"/>
        <item x="827"/>
        <item x="306"/>
        <item x="1217"/>
        <item x="496"/>
        <item x="1150"/>
        <item x="18"/>
        <item x="678"/>
        <item x="132"/>
        <item x="457"/>
        <item x="1166"/>
        <item x="515"/>
        <item x="1201"/>
        <item x="618"/>
        <item x="301"/>
        <item x="822"/>
        <item x="331"/>
        <item x="997"/>
        <item x="297"/>
        <item x="206"/>
        <item x="547"/>
        <item x="183"/>
        <item x="377"/>
        <item x="1064"/>
        <item x="482"/>
        <item x="985"/>
        <item x="327"/>
        <item x="348"/>
        <item x="352"/>
        <item x="1087"/>
        <item x="444"/>
        <item x="919"/>
        <item x="1077"/>
        <item x="1036"/>
        <item x="564"/>
        <item x="844"/>
        <item x="357"/>
        <item x="371"/>
        <item x="1013"/>
        <item x="374"/>
        <item x="234"/>
        <item x="448"/>
        <item x="831"/>
        <item x="1017"/>
        <item x="33"/>
        <item x="1026"/>
        <item x="566"/>
        <item x="69"/>
        <item x="382"/>
        <item x="302"/>
        <item x="483"/>
        <item x="186"/>
        <item x="135"/>
        <item x="1128"/>
        <item x="879"/>
        <item x="745"/>
        <item x="422"/>
        <item x="425"/>
        <item x="694"/>
        <item x="946"/>
        <item x="615"/>
        <item x="120"/>
        <item x="61"/>
        <item x="508"/>
        <item x="1189"/>
        <item x="84"/>
        <item x="1086"/>
        <item x="112"/>
        <item x="1137"/>
        <item x="1035"/>
        <item x="598"/>
        <item x="399"/>
        <item x="533"/>
        <item x="433"/>
        <item x="1188"/>
        <item x="894"/>
        <item x="408"/>
        <item x="1102"/>
        <item x="428"/>
        <item x="796"/>
        <item x="171"/>
        <item x="1179"/>
        <item x="257"/>
        <item x="237"/>
        <item x="1057"/>
        <item x="617"/>
        <item x="1138"/>
        <item x="285"/>
        <item x="222"/>
        <item x="643"/>
        <item x="378"/>
        <item x="666"/>
        <item x="534"/>
        <item x="717"/>
        <item x="476"/>
        <item x="353"/>
        <item x="768"/>
        <item x="429"/>
        <item x="1000"/>
        <item x="403"/>
        <item x="592"/>
        <item x="499"/>
        <item x="450"/>
        <item x="308"/>
        <item x="495"/>
        <item x="273"/>
        <item x="649"/>
        <item x="1153"/>
        <item x="962"/>
        <item x="527"/>
        <item x="1204"/>
        <item x="584"/>
        <item x="459"/>
        <item x="35"/>
        <item x="975"/>
        <item x="966"/>
        <item x="984"/>
        <item x="915"/>
        <item x="802"/>
        <item x="163"/>
        <item x="585"/>
        <item x="700"/>
        <item x="1051"/>
        <item x="847"/>
        <item x="288"/>
        <item x="668"/>
        <item x="1108"/>
        <item x="473"/>
        <item x="751"/>
        <item x="479"/>
        <item x="635"/>
        <item x="719"/>
        <item x="559"/>
        <item x="454"/>
        <item x="324"/>
        <item x="819"/>
        <item x="359"/>
        <item x="336"/>
        <item x="214"/>
        <item x="860"/>
        <item x="550"/>
        <item x="86"/>
        <item x="770"/>
        <item x="404"/>
        <item x="484"/>
        <item x="737"/>
        <item x="501"/>
        <item x="610"/>
        <item x="1006"/>
        <item x="636"/>
        <item x="1074"/>
        <item x="375"/>
        <item x="339"/>
        <item x="686"/>
        <item x="788"/>
        <item x="535"/>
        <item x="821"/>
        <item x="455"/>
        <item x="546"/>
        <item x="661"/>
        <item x="510"/>
        <item x="911"/>
        <item x="530"/>
        <item x="945"/>
        <item x="1023"/>
        <item x="763"/>
        <item x="839"/>
        <item x="1159"/>
        <item x="426"/>
        <item x="387"/>
        <item x="410"/>
        <item x="712"/>
        <item x="1125"/>
        <item x="581"/>
        <item x="1210"/>
        <item x="524"/>
        <item x="1176"/>
        <item x="597"/>
        <item x="22"/>
        <item x="265"/>
        <item x="933"/>
        <item x="480"/>
        <item x="578"/>
        <item x="552"/>
        <item x="934"/>
        <item x="601"/>
        <item x="461"/>
        <item x="586"/>
        <item x="438"/>
        <item x="390"/>
        <item x="505"/>
        <item x="561"/>
        <item x="64"/>
        <item x="814"/>
        <item x="1145"/>
        <item x="1094"/>
        <item x="13"/>
        <item x="1196"/>
        <item x="949"/>
        <item x="652"/>
        <item x="506"/>
        <item x="801"/>
        <item x="629"/>
        <item x="1043"/>
        <item x="175"/>
        <item x="750"/>
        <item x="575"/>
        <item x="699"/>
        <item x="853"/>
        <item x="73"/>
        <item x="441"/>
        <item x="734"/>
        <item x="683"/>
        <item x="703"/>
        <item x="1095"/>
        <item x="612"/>
        <item x="972"/>
        <item x="477"/>
        <item x="632"/>
        <item x="1146"/>
        <item x="316"/>
        <item x="883"/>
        <item x="840"/>
        <item x="137"/>
        <item x="731"/>
        <item x="648"/>
        <item x="680"/>
        <item x="754"/>
        <item x="1076"/>
        <item x="89"/>
        <item x="115"/>
        <item x="1158"/>
        <item x="714"/>
        <item x="1209"/>
        <item x="1107"/>
        <item x="1197"/>
        <item x="603"/>
        <item x="124"/>
        <item x="805"/>
        <item x="637"/>
        <item x="836"/>
        <item x="38"/>
        <item x="1025"/>
        <item x="782"/>
        <item x="556"/>
        <item x="785"/>
        <item x="557"/>
        <item x="188"/>
        <item x="974"/>
        <item x="1044"/>
        <item x="789"/>
        <item x="626"/>
        <item x="367"/>
        <item x="765"/>
        <item x="531"/>
        <item x="738"/>
        <item x="1178"/>
        <item x="872"/>
        <item x="140"/>
        <item x="1127"/>
        <item x="1056"/>
        <item x="833"/>
        <item x="489"/>
        <item x="790"/>
        <item x="882"/>
        <item x="166"/>
        <item x="239"/>
        <item x="816"/>
        <item x="663"/>
        <item x="739"/>
        <item x="856"/>
        <item x="528"/>
        <item x="677"/>
        <item x="992"/>
        <item x="512"/>
        <item x="688"/>
        <item x="786"/>
        <item x="684"/>
        <item x="608"/>
        <item x="898"/>
        <item x="735"/>
        <item x="290"/>
        <item x="841"/>
        <item x="418"/>
        <item x="191"/>
        <item x="633"/>
        <item x="1194"/>
        <item x="728"/>
        <item x="607"/>
        <item x="903"/>
        <item x="852"/>
        <item x="1005"/>
        <item x="582"/>
        <item x="492"/>
        <item x="1143"/>
        <item x="242"/>
        <item x="1222"/>
        <item x="579"/>
        <item x="654"/>
        <item x="341"/>
        <item x="870"/>
        <item x="969"/>
        <item x="1092"/>
        <item x="705"/>
        <item x="1071"/>
        <item x="993"/>
        <item x="1122"/>
        <item x="924"/>
        <item x="659"/>
        <item x="1173"/>
        <item x="540"/>
        <item x="761"/>
        <item x="710"/>
        <item x="756"/>
        <item x="226"/>
        <item x="779"/>
        <item x="1020"/>
        <item x="1111"/>
        <item x="904"/>
        <item x="1060"/>
        <item x="1171"/>
        <item x="1091"/>
        <item x="1041"/>
        <item x="873"/>
        <item x="1142"/>
        <item x="1193"/>
        <item x="1088"/>
        <item x="658"/>
        <item x="921"/>
        <item x="1069"/>
        <item x="1040"/>
        <item x="1120"/>
        <item x="563"/>
        <item x="1162"/>
        <item x="1213"/>
        <item x="807"/>
        <item x="941"/>
        <item x="392"/>
        <item x="630"/>
        <item x="217"/>
        <item x="1009"/>
        <item x="955"/>
        <item x="1139"/>
        <item x="293"/>
        <item x="687"/>
        <item x="989"/>
        <item x="277"/>
        <item x="709"/>
        <item x="1037"/>
        <item x="858"/>
        <item x="1190"/>
        <item x="543"/>
        <item x="760"/>
        <item x="60"/>
        <item x="591"/>
        <item x="1045"/>
        <item x="812"/>
        <item x="1096"/>
        <item x="614"/>
        <item x="811"/>
        <item x="469"/>
        <item x="1018"/>
        <item x="862"/>
        <item x="344"/>
        <item x="1198"/>
        <item x="1136"/>
        <item x="1085"/>
        <item x="642"/>
        <item x="111"/>
        <item x="162"/>
        <item x="891"/>
        <item x="9"/>
        <item x="1147"/>
        <item x="716"/>
        <item x="1187"/>
        <item x="443"/>
        <item x="268"/>
        <item x="665"/>
        <item x="954"/>
        <item x="923"/>
        <item x="795"/>
        <item x="990"/>
        <item x="1034"/>
        <item x="494"/>
        <item x="693"/>
        <item x="986"/>
        <item x="767"/>
        <item x="744"/>
        <item x="213"/>
        <item x="994"/>
        <item x="967"/>
        <item x="887"/>
        <item x="942"/>
        <item x="1117"/>
        <item x="1168"/>
        <item x="846"/>
        <item x="328"/>
        <item x="594"/>
        <item x="1191"/>
        <item x="395"/>
        <item x="932"/>
        <item x="1118"/>
        <item x="379"/>
        <item x="1169"/>
        <item x="958"/>
        <item x="1067"/>
        <item x="818"/>
        <item x="971"/>
        <item x="520"/>
        <item x="1016"/>
        <item x="1219"/>
        <item x="907"/>
        <item x="884"/>
        <item x="918"/>
        <item x="446"/>
        <item x="319"/>
        <item x="430"/>
        <item x="888"/>
        <item x="1124"/>
        <item x="909"/>
        <item x="1113"/>
        <item x="1215"/>
        <item x="983"/>
        <item x="545"/>
        <item x="1220"/>
        <item x="1073"/>
        <item x="1066"/>
        <item x="916"/>
        <item x="264"/>
        <item x="645"/>
        <item x="1164"/>
        <item x="867"/>
        <item x="1101"/>
        <item x="1050"/>
        <item x="1152"/>
        <item x="1175"/>
        <item x="935"/>
        <item x="1062"/>
        <item x="1022"/>
        <item x="837"/>
        <item x="696"/>
        <item x="747"/>
        <item x="1203"/>
        <item x="939"/>
        <item x="571"/>
        <item x="1038"/>
        <item x="43"/>
        <item x="732"/>
        <item x="1140"/>
        <item x="834"/>
        <item x="798"/>
        <item x="890"/>
        <item x="920"/>
        <item x="481"/>
        <item x="938"/>
        <item x="1011"/>
        <item x="865"/>
        <item x="315"/>
        <item x="1089"/>
        <item x="596"/>
        <item x="960"/>
        <item x="32"/>
        <item x="681"/>
        <item x="370"/>
        <item x="948"/>
        <item x="783"/>
        <item x="497"/>
        <item x="943"/>
        <item x="532"/>
        <item x="1015"/>
        <item x="965"/>
        <item x="134"/>
        <item x="999"/>
        <item x="622"/>
        <item x="849"/>
        <item x="863"/>
        <item x="366"/>
        <item x="914"/>
        <item x="830"/>
        <item x="421"/>
        <item x="647"/>
        <item x="548"/>
        <item x="583"/>
        <item x="964"/>
        <item x="892"/>
        <item x="472"/>
        <item x="83"/>
        <item x="236"/>
        <item x="775"/>
        <item x="673"/>
        <item x="94"/>
        <item x="749"/>
        <item x="724"/>
        <item x="881"/>
        <item x="698"/>
        <item x="787"/>
        <item x="145"/>
        <item x="936"/>
        <item x="185"/>
        <item x="634"/>
        <item x="287"/>
        <item x="800"/>
        <item x="685"/>
        <item x="987"/>
        <item x="1104"/>
        <item x="851"/>
        <item x="913"/>
        <item x="736"/>
        <item x="885"/>
        <item x="1195"/>
        <item x="1206"/>
        <item x="1093"/>
        <item x="417"/>
        <item x="869"/>
        <item x="1053"/>
        <item x="1144"/>
        <item x="1155"/>
        <item x="599"/>
        <item x="196"/>
        <item x="523"/>
        <item x="1042"/>
        <item x="826"/>
        <item x="1157"/>
        <item x="1208"/>
        <item x="247"/>
        <item x="1106"/>
        <item x="1055"/>
        <item x="650"/>
        <item x="574"/>
        <item x="468"/>
        <item x="701"/>
        <item x="338"/>
        <item x="1081"/>
        <item x="1030"/>
        <item x="1183"/>
        <item x="854"/>
        <item x="1109"/>
        <item x="752"/>
        <item x="298"/>
        <item x="1002"/>
        <item x="1132"/>
        <item x="625"/>
        <item x="1160"/>
        <item x="979"/>
        <item x="727"/>
        <item x="991"/>
        <item x="803"/>
        <item x="676"/>
        <item x="1211"/>
        <item x="440"/>
        <item x="900"/>
        <item x="389"/>
        <item x="519"/>
        <item x="778"/>
        <item x="1004"/>
        <item x="951"/>
        <item x="1058"/>
        <item x="838"/>
        <item x="55"/>
        <item x="1007"/>
        <item x="4"/>
        <item x="349"/>
        <item x="570"/>
        <item x="491"/>
        <item x="1135"/>
        <item x="928"/>
        <item x="1084"/>
        <item x="902"/>
        <item x="1033"/>
        <item x="621"/>
        <item x="1186"/>
        <item x="889"/>
        <item x="897"/>
        <item x="400"/>
        <item x="982"/>
        <item x="672"/>
        <item x="774"/>
        <item x="723"/>
        <item x="940"/>
        <item x="953"/>
        <item x="542"/>
        <item x="877"/>
        <item x="157"/>
        <item x="106"/>
        <item x="451"/>
        <item x="825"/>
        <item x="208"/>
        <item x="1154"/>
        <item x="931"/>
        <item x="502"/>
        <item x="905"/>
        <item x="1029"/>
        <item x="593"/>
        <item x="978"/>
        <item x="1080"/>
        <item x="1131"/>
        <item x="797"/>
        <item x="1182"/>
        <item x="259"/>
        <item x="644"/>
        <item x="848"/>
        <item x="746"/>
        <item x="1052"/>
        <item x="695"/>
        <item x="829"/>
        <item x="1103"/>
        <item x="553"/>
        <item x="1205"/>
        <item x="956"/>
        <item x="310"/>
        <item x="899"/>
        <item x="1001"/>
        <item x="604"/>
        <item x="880"/>
        <item x="361"/>
        <item x="655"/>
        <item x="876"/>
        <item x="412"/>
        <item x="757"/>
        <item x="808"/>
        <item x="927"/>
        <item x="706"/>
        <item x="859"/>
        <item x="463"/>
        <item x="950"/>
        <item x="1114"/>
        <item x="1063"/>
        <item x="514"/>
        <item x="1165"/>
        <item x="1216"/>
        <item x="1012"/>
        <item x="565"/>
        <item x="616"/>
        <item x="718"/>
        <item x="769"/>
        <item x="1075"/>
        <item x="667"/>
        <item x="1126"/>
        <item x="1177"/>
        <item x="961"/>
        <item x="1024"/>
        <item x="910"/>
        <item x="973"/>
        <item x="871"/>
        <item x="820"/>
        <item x="922"/>
        <item t="default"/>
      </items>
    </pivotField>
    <pivotField numFmtId="164" showAll="0"/>
    <pivotField numFmtId="164" showAll="0"/>
    <pivotField dataField="1" numFmtId="164" showAll="0">
      <items count="1224">
        <item x="41"/>
        <item x="92"/>
        <item x="34"/>
        <item x="85"/>
        <item x="50"/>
        <item x="152"/>
        <item x="136"/>
        <item x="187"/>
        <item x="254"/>
        <item x="203"/>
        <item x="101"/>
        <item x="161"/>
        <item x="238"/>
        <item x="7"/>
        <item x="143"/>
        <item x="110"/>
        <item x="305"/>
        <item x="58"/>
        <item x="263"/>
        <item x="194"/>
        <item x="212"/>
        <item x="8"/>
        <item x="289"/>
        <item x="59"/>
        <item x="245"/>
        <item x="314"/>
        <item x="340"/>
        <item x="356"/>
        <item x="407"/>
        <item x="296"/>
        <item x="824"/>
        <item x="109"/>
        <item x="458"/>
        <item x="391"/>
        <item x="26"/>
        <item x="442"/>
        <item x="347"/>
        <item x="45"/>
        <item x="493"/>
        <item x="160"/>
        <item x="398"/>
        <item x="77"/>
        <item x="365"/>
        <item x="544"/>
        <item x="449"/>
        <item x="12"/>
        <item x="96"/>
        <item x="211"/>
        <item x="509"/>
        <item x="128"/>
        <item x="39"/>
        <item x="595"/>
        <item x="500"/>
        <item x="262"/>
        <item x="147"/>
        <item x="179"/>
        <item x="63"/>
        <item x="560"/>
        <item x="198"/>
        <item x="551"/>
        <item x="646"/>
        <item x="611"/>
        <item x="230"/>
        <item x="313"/>
        <item x="602"/>
        <item x="697"/>
        <item x="90"/>
        <item x="249"/>
        <item x="281"/>
        <item x="416"/>
        <item x="748"/>
        <item x="332"/>
        <item x="52"/>
        <item x="653"/>
        <item x="11"/>
        <item x="569"/>
        <item x="114"/>
        <item x="704"/>
        <item x="300"/>
        <item x="141"/>
        <item x="671"/>
        <item x="364"/>
        <item x="799"/>
        <item x="383"/>
        <item x="620"/>
        <item x="29"/>
        <item x="518"/>
        <item x="103"/>
        <item x="154"/>
        <item x="205"/>
        <item x="662"/>
        <item x="62"/>
        <item x="165"/>
        <item x="192"/>
        <item x="755"/>
        <item x="467"/>
        <item x="434"/>
        <item x="80"/>
        <item x="351"/>
        <item x="28"/>
        <item x="722"/>
        <item x="850"/>
        <item x="713"/>
        <item x="415"/>
        <item x="485"/>
        <item x="24"/>
        <item x="113"/>
        <item x="466"/>
        <item x="243"/>
        <item x="806"/>
        <item x="1"/>
        <item x="875"/>
        <item x="131"/>
        <item x="164"/>
        <item x="216"/>
        <item x="536"/>
        <item x="256"/>
        <item x="402"/>
        <item x="215"/>
        <item x="31"/>
        <item x="773"/>
        <item x="517"/>
        <item x="307"/>
        <item x="294"/>
        <item x="857"/>
        <item x="79"/>
        <item x="182"/>
        <item x="587"/>
        <item x="266"/>
        <item x="926"/>
        <item x="908"/>
        <item x="638"/>
        <item x="959"/>
        <item x="1010"/>
        <item x="1028"/>
        <item x="453"/>
        <item x="901"/>
        <item x="952"/>
        <item x="267"/>
        <item x="358"/>
        <item x="1060"/>
        <item x="409"/>
        <item x="317"/>
        <item x="1180"/>
        <item x="977"/>
        <item x="568"/>
        <item x="233"/>
        <item x="1078"/>
        <item x="82"/>
        <item x="1003"/>
        <item x="1111"/>
        <item x="3"/>
        <item x="70"/>
        <item x="345"/>
        <item x="130"/>
        <item x="19"/>
        <item x="689"/>
        <item x="460"/>
        <item x="1129"/>
        <item x="504"/>
        <item x="54"/>
        <item x="368"/>
        <item x="318"/>
        <item x="1053"/>
        <item x="1162"/>
        <item x="284"/>
        <item x="511"/>
        <item x="619"/>
        <item x="36"/>
        <item x="121"/>
        <item x="555"/>
        <item x="369"/>
        <item x="1213"/>
        <item x="396"/>
        <item x="740"/>
        <item x="562"/>
        <item x="764"/>
        <item x="172"/>
        <item x="335"/>
        <item x="87"/>
        <item x="606"/>
        <item x="223"/>
        <item x="670"/>
        <item x="181"/>
        <item x="791"/>
        <item x="1104"/>
        <item x="420"/>
        <item x="386"/>
        <item x="447"/>
        <item x="613"/>
        <item x="815"/>
        <item x="842"/>
        <item x="274"/>
        <item x="893"/>
        <item x="664"/>
        <item x="27"/>
        <item x="471"/>
        <item x="995"/>
        <item x="657"/>
        <item x="944"/>
        <item x="498"/>
        <item x="44"/>
        <item x="1155"/>
        <item x="133"/>
        <item x="968"/>
        <item x="1019"/>
        <item x="1046"/>
        <item x="866"/>
        <item x="419"/>
        <item x="861"/>
        <item x="522"/>
        <item x="963"/>
        <item x="721"/>
        <item x="772"/>
        <item x="1069"/>
        <item x="232"/>
        <item x="325"/>
        <item x="78"/>
        <item x="917"/>
        <item x="823"/>
        <item x="708"/>
        <item x="549"/>
        <item x="1096"/>
        <item x="874"/>
        <item x="573"/>
        <item x="912"/>
        <item x="184"/>
        <item x="1014"/>
        <item x="437"/>
        <item x="925"/>
        <item x="235"/>
        <item x="1120"/>
        <item x="1206"/>
        <item x="95"/>
        <item x="376"/>
        <item x="624"/>
        <item x="715"/>
        <item x="1198"/>
        <item x="1147"/>
        <item x="1064"/>
        <item x="48"/>
        <item x="129"/>
        <item x="759"/>
        <item x="600"/>
        <item x="99"/>
        <item x="976"/>
        <item x="675"/>
        <item x="488"/>
        <item x="810"/>
        <item x="470"/>
        <item x="1115"/>
        <item x="651"/>
        <item x="283"/>
        <item x="180"/>
        <item x="75"/>
        <item x="286"/>
        <item x="427"/>
        <item x="150"/>
        <item x="1027"/>
        <item x="146"/>
        <item x="1077"/>
        <item x="201"/>
        <item x="1171"/>
        <item x="981"/>
        <item x="231"/>
        <item x="1166"/>
        <item x="702"/>
        <item x="726"/>
        <item x="1032"/>
        <item x="1128"/>
        <item x="539"/>
        <item x="197"/>
        <item x="478"/>
        <item x="1179"/>
        <item x="1222"/>
        <item x="252"/>
        <item x="105"/>
        <item x="282"/>
        <item x="337"/>
        <item x="521"/>
        <item x="1082"/>
        <item x="334"/>
        <item x="930"/>
        <item x="753"/>
        <item x="1217"/>
        <item x="126"/>
        <item x="572"/>
        <item x="777"/>
        <item x="817"/>
        <item x="529"/>
        <item x="1133"/>
        <item x="804"/>
        <item x="879"/>
        <item x="303"/>
        <item x="855"/>
        <item x="828"/>
        <item x="156"/>
        <item x="248"/>
        <item x="766"/>
        <item x="354"/>
        <item x="388"/>
        <item x="590"/>
        <item x="906"/>
        <item x="1008"/>
        <item x="333"/>
        <item x="957"/>
        <item x="580"/>
        <item x="868"/>
        <item x="177"/>
        <item x="405"/>
        <item x="385"/>
        <item x="384"/>
        <item x="1184"/>
        <item x="623"/>
        <item x="228"/>
        <item x="1058"/>
        <item x="299"/>
        <item x="1109"/>
        <item x="456"/>
        <item x="631"/>
        <item x="1031"/>
        <item x="641"/>
        <item x="435"/>
        <item x="207"/>
        <item x="919"/>
        <item x="1160"/>
        <item x="439"/>
        <item x="17"/>
        <item x="436"/>
        <item x="682"/>
        <item x="970"/>
        <item x="16"/>
        <item x="279"/>
        <item x="1211"/>
        <item x="507"/>
        <item x="350"/>
        <item x="692"/>
        <item x="68"/>
        <item x="1173"/>
        <item x="558"/>
        <item x="929"/>
        <item x="486"/>
        <item x="330"/>
        <item x="980"/>
        <item x="490"/>
        <item x="733"/>
        <item x="776"/>
        <item x="1021"/>
        <item x="401"/>
        <item x="878"/>
        <item x="258"/>
        <item x="609"/>
        <item x="487"/>
        <item x="784"/>
        <item x="743"/>
        <item x="537"/>
        <item x="988"/>
        <item x="835"/>
        <item x="541"/>
        <item x="1039"/>
        <item x="937"/>
        <item x="1071"/>
        <item x="1089"/>
        <item x="309"/>
        <item x="827"/>
        <item x="1081"/>
        <item x="67"/>
        <item x="660"/>
        <item x="1132"/>
        <item x="674"/>
        <item x="794"/>
        <item x="886"/>
        <item x="588"/>
        <item x="1140"/>
        <item x="452"/>
        <item x="381"/>
        <item x="538"/>
        <item x="711"/>
        <item x="845"/>
        <item x="432"/>
        <item x="118"/>
        <item x="0"/>
        <item x="360"/>
        <item x="1191"/>
        <item x="592"/>
        <item x="503"/>
        <item x="554"/>
        <item x="15"/>
        <item x="639"/>
        <item x="762"/>
        <item x="896"/>
        <item x="169"/>
        <item x="1122"/>
        <item x="947"/>
        <item x="998"/>
        <item x="813"/>
        <item x="51"/>
        <item x="411"/>
        <item x="1048"/>
        <item x="643"/>
        <item x="725"/>
        <item x="66"/>
        <item x="605"/>
        <item x="220"/>
        <item x="483"/>
        <item x="1183"/>
        <item x="40"/>
        <item x="1099"/>
        <item x="5"/>
        <item x="56"/>
        <item x="589"/>
        <item x="117"/>
        <item x="88"/>
        <item x="1150"/>
        <item x="694"/>
        <item x="864"/>
        <item x="690"/>
        <item x="37"/>
        <item x="462"/>
        <item x="1201"/>
        <item x="138"/>
        <item x="915"/>
        <item x="91"/>
        <item x="656"/>
        <item x="189"/>
        <item x="271"/>
        <item x="741"/>
        <item x="513"/>
        <item x="168"/>
        <item x="534"/>
        <item x="42"/>
        <item x="745"/>
        <item x="139"/>
        <item x="153"/>
        <item x="102"/>
        <item x="190"/>
        <item x="707"/>
        <item x="640"/>
        <item x="792"/>
        <item x="564"/>
        <item x="142"/>
        <item x="322"/>
        <item x="1220"/>
        <item x="219"/>
        <item x="240"/>
        <item x="2"/>
        <item x="18"/>
        <item x="966"/>
        <item x="241"/>
        <item x="1169"/>
        <item x="1000"/>
        <item x="585"/>
        <item x="1067"/>
        <item x="119"/>
        <item x="1118"/>
        <item x="373"/>
        <item x="1050"/>
        <item x="843"/>
        <item x="93"/>
        <item x="291"/>
        <item x="53"/>
        <item x="796"/>
        <item x="69"/>
        <item x="270"/>
        <item x="949"/>
        <item x="193"/>
        <item x="1101"/>
        <item x="170"/>
        <item x="898"/>
        <item x="636"/>
        <item x="758"/>
        <item x="424"/>
        <item x="691"/>
        <item x="847"/>
        <item x="107"/>
        <item x="894"/>
        <item x="321"/>
        <item x="996"/>
        <item x="1203"/>
        <item x="342"/>
        <item x="1152"/>
        <item x="120"/>
        <item x="104"/>
        <item x="372"/>
        <item x="475"/>
        <item x="221"/>
        <item x="144"/>
        <item x="244"/>
        <item x="945"/>
        <item x="171"/>
        <item x="158"/>
        <item x="292"/>
        <item x="393"/>
        <item x="272"/>
        <item x="1017"/>
        <item x="615"/>
        <item x="204"/>
        <item x="1097"/>
        <item x="742"/>
        <item x="997"/>
        <item x="6"/>
        <item x="423"/>
        <item x="526"/>
        <item x="343"/>
        <item x="222"/>
        <item x="295"/>
        <item x="195"/>
        <item x="1047"/>
        <item x="209"/>
        <item x="255"/>
        <item x="962"/>
        <item x="155"/>
        <item x="946"/>
        <item x="323"/>
        <item x="474"/>
        <item x="25"/>
        <item x="809"/>
        <item x="1098"/>
        <item x="1013"/>
        <item x="738"/>
        <item x="628"/>
        <item x="860"/>
        <item x="666"/>
        <item x="1148"/>
        <item x="911"/>
        <item x="444"/>
        <item x="895"/>
        <item x="57"/>
        <item x="687"/>
        <item x="1063"/>
        <item x="374"/>
        <item x="793"/>
        <item x="206"/>
        <item x="1149"/>
        <item x="260"/>
        <item x="346"/>
        <item x="394"/>
        <item x="495"/>
        <item x="525"/>
        <item x="577"/>
        <item x="246"/>
        <item x="840"/>
        <item x="576"/>
        <item x="1199"/>
        <item x="1114"/>
        <item x="717"/>
        <item x="108"/>
        <item x="546"/>
        <item x="844"/>
        <item x="273"/>
        <item x="1044"/>
        <item x="789"/>
        <item x="891"/>
        <item x="306"/>
        <item x="993"/>
        <item x="1094"/>
        <item x="1200"/>
        <item x="76"/>
        <item x="942"/>
        <item x="425"/>
        <item x="445"/>
        <item x="547"/>
        <item x="1145"/>
        <item x="768"/>
        <item x="476"/>
        <item x="597"/>
        <item x="627"/>
        <item x="324"/>
        <item x="679"/>
        <item x="257"/>
        <item x="159"/>
        <item x="397"/>
        <item x="1165"/>
        <item x="10"/>
        <item x="311"/>
        <item x="819"/>
        <item x="1196"/>
        <item x="297"/>
        <item x="496"/>
        <item x="375"/>
        <item x="210"/>
        <item x="408"/>
        <item x="127"/>
        <item x="23"/>
        <item x="527"/>
        <item x="357"/>
        <item x="648"/>
        <item x="678"/>
        <item x="20"/>
        <item x="1216"/>
        <item x="426"/>
        <item x="649"/>
        <item x="261"/>
        <item x="730"/>
        <item x="348"/>
        <item x="1023"/>
        <item x="870"/>
        <item x="362"/>
        <item x="308"/>
        <item x="598"/>
        <item x="699"/>
        <item x="459"/>
        <item x="578"/>
        <item x="71"/>
        <item x="972"/>
        <item x="921"/>
        <item x="1073"/>
        <item x="729"/>
        <item x="510"/>
        <item x="477"/>
        <item x="178"/>
        <item x="74"/>
        <item x="47"/>
        <item x="1124"/>
        <item x="399"/>
        <item x="561"/>
        <item x="49"/>
        <item x="413"/>
        <item x="781"/>
        <item x="1175"/>
        <item x="700"/>
        <item x="448"/>
        <item x="629"/>
        <item x="883"/>
        <item x="312"/>
        <item x="528"/>
        <item x="359"/>
        <item x="750"/>
        <item x="780"/>
        <item x="934"/>
        <item x="229"/>
        <item x="450"/>
        <item x="122"/>
        <item x="33"/>
        <item x="985"/>
        <item x="832"/>
        <item x="499"/>
        <item x="84"/>
        <item x="751"/>
        <item x="1036"/>
        <item x="100"/>
        <item x="173"/>
        <item x="550"/>
        <item x="579"/>
        <item x="831"/>
        <item x="98"/>
        <item x="125"/>
        <item x="882"/>
        <item x="903"/>
        <item x="801"/>
        <item x="501"/>
        <item x="1086"/>
        <item x="1005"/>
        <item x="14"/>
        <item x="954"/>
        <item x="464"/>
        <item x="1055"/>
        <item x="363"/>
        <item x="612"/>
        <item x="410"/>
        <item x="46"/>
        <item x="601"/>
        <item x="630"/>
        <item x="149"/>
        <item x="280"/>
        <item x="1137"/>
        <item x="552"/>
        <item x="680"/>
        <item x="151"/>
        <item x="852"/>
        <item x="1106"/>
        <item x="224"/>
        <item x="1188"/>
        <item x="135"/>
        <item x="1056"/>
        <item x="933"/>
        <item x="176"/>
        <item x="1208"/>
        <item x="802"/>
        <item x="955"/>
        <item x="1157"/>
        <item x="21"/>
        <item x="65"/>
        <item x="1006"/>
        <item x="97"/>
        <item x="853"/>
        <item x="461"/>
        <item x="904"/>
        <item x="731"/>
        <item x="331"/>
        <item x="984"/>
        <item x="1035"/>
        <item x="515"/>
        <item x="227"/>
        <item x="414"/>
        <item x="652"/>
        <item x="202"/>
        <item x="603"/>
        <item x="148"/>
        <item x="200"/>
        <item x="663"/>
        <item x="72"/>
        <item x="167"/>
        <item x="1085"/>
        <item x="116"/>
        <item x="186"/>
        <item x="275"/>
        <item x="566"/>
        <item x="512"/>
        <item x="1107"/>
        <item x="782"/>
        <item x="465"/>
        <item x="251"/>
        <item x="278"/>
        <item x="199"/>
        <item x="382"/>
        <item x="833"/>
        <item x="1136"/>
        <item x="253"/>
        <item x="30"/>
        <item x="703"/>
        <item x="681"/>
        <item x="654"/>
        <item x="61"/>
        <item x="237"/>
        <item x="326"/>
        <item x="884"/>
        <item x="617"/>
        <item x="1187"/>
        <item x="302"/>
        <item x="329"/>
        <item x="81"/>
        <item x="516"/>
        <item x="732"/>
        <item x="112"/>
        <item x="714"/>
        <item x="433"/>
        <item x="304"/>
        <item x="935"/>
        <item x="1158"/>
        <item x="563"/>
        <item x="174"/>
        <item x="754"/>
        <item x="969"/>
        <item x="816"/>
        <item x="986"/>
        <item x="705"/>
        <item x="1020"/>
        <item x="1037"/>
        <item x="1087"/>
        <item x="567"/>
        <item x="867"/>
        <item x="353"/>
        <item x="668"/>
        <item x="123"/>
        <item x="380"/>
        <item x="250"/>
        <item x="1070"/>
        <item x="1121"/>
        <item x="918"/>
        <item x="355"/>
        <item x="1209"/>
        <item x="377"/>
        <item x="484"/>
        <item x="1172"/>
        <item x="288"/>
        <item x="1138"/>
        <item x="614"/>
        <item x="225"/>
        <item x="756"/>
        <item x="404"/>
        <item x="535"/>
        <item x="269"/>
        <item x="856"/>
        <item x="719"/>
        <item x="301"/>
        <item x="765"/>
        <item x="276"/>
        <item x="805"/>
        <item x="1189"/>
        <item x="783"/>
        <item x="907"/>
        <item x="163"/>
        <item x="958"/>
        <item x="431"/>
        <item x="406"/>
        <item x="428"/>
        <item x="218"/>
        <item x="1009"/>
        <item x="586"/>
        <item x="618"/>
        <item x="971"/>
        <item x="455"/>
        <item x="834"/>
        <item x="936"/>
        <item x="482"/>
        <item x="770"/>
        <item x="665"/>
        <item x="807"/>
        <item x="885"/>
        <item x="858"/>
        <item x="1038"/>
        <item x="1022"/>
        <item x="320"/>
        <item x="1123"/>
        <item x="524"/>
        <item x="214"/>
        <item x="506"/>
        <item x="1059"/>
        <item x="821"/>
        <item x="352"/>
        <item x="637"/>
        <item x="1088"/>
        <item x="1072"/>
        <item x="457"/>
        <item x="327"/>
        <item x="1190"/>
        <item x="909"/>
        <item x="1110"/>
        <item x="920"/>
        <item x="479"/>
        <item x="669"/>
        <item x="1139"/>
        <item x="339"/>
        <item x="987"/>
        <item x="533"/>
        <item x="371"/>
        <item x="1174"/>
        <item x="557"/>
        <item x="974"/>
        <item x="508"/>
        <item x="960"/>
        <item x="584"/>
        <item x="530"/>
        <item x="716"/>
        <item x="923"/>
        <item x="1161"/>
        <item x="635"/>
        <item x="608"/>
        <item x="872"/>
        <item x="818"/>
        <item x="1025"/>
        <item x="869"/>
        <item x="688"/>
        <item x="739"/>
        <item x="403"/>
        <item x="720"/>
        <item x="559"/>
        <item x="1011"/>
        <item x="1061"/>
        <item x="390"/>
        <item x="581"/>
        <item x="422"/>
        <item x="659"/>
        <item x="1212"/>
        <item x="1075"/>
        <item x="610"/>
        <item x="265"/>
        <item x="1112"/>
        <item x="767"/>
        <item x="473"/>
        <item x="686"/>
        <item x="771"/>
        <item x="790"/>
        <item x="1163"/>
        <item x="378"/>
        <item x="841"/>
        <item x="454"/>
        <item x="661"/>
        <item x="1214"/>
        <item x="892"/>
        <item x="1126"/>
        <item x="441"/>
        <item x="710"/>
        <item x="822"/>
        <item x="737"/>
        <item x="492"/>
        <item x="873"/>
        <item x="924"/>
        <item x="712"/>
        <item x="632"/>
        <item x="543"/>
        <item x="505"/>
        <item x="943"/>
        <item x="994"/>
        <item x="975"/>
        <item x="1045"/>
        <item x="788"/>
        <item x="1177"/>
        <item x="763"/>
        <item x="1095"/>
        <item x="1026"/>
        <item x="761"/>
        <item x="839"/>
        <item x="316"/>
        <item x="890"/>
        <item x="575"/>
        <item x="728"/>
        <item x="556"/>
        <item x="594"/>
        <item x="13"/>
        <item x="429"/>
        <item x="814"/>
        <item x="1146"/>
        <item x="992"/>
        <item x="683"/>
        <item x="86"/>
        <item x="1076"/>
        <item x="35"/>
        <item x="1043"/>
        <item x="1197"/>
        <item x="941"/>
        <item x="865"/>
        <item x="22"/>
        <item x="1068"/>
        <item x="645"/>
        <item x="1127"/>
        <item x="1018"/>
        <item x="607"/>
        <item x="1093"/>
        <item x="812"/>
        <item x="367"/>
        <item x="480"/>
        <item x="916"/>
        <item x="64"/>
        <item x="1119"/>
        <item x="779"/>
        <item x="137"/>
        <item x="9"/>
        <item x="1178"/>
        <item x="677"/>
        <item x="531"/>
        <item x="1170"/>
        <item x="626"/>
        <item x="967"/>
        <item x="734"/>
        <item x="1144"/>
        <item x="1221"/>
        <item x="696"/>
        <item x="73"/>
        <item x="132"/>
        <item x="965"/>
        <item x="914"/>
        <item x="1016"/>
        <item x="582"/>
        <item x="863"/>
        <item x="932"/>
        <item x="188"/>
        <item x="658"/>
        <item x="1195"/>
        <item x="115"/>
        <item x="1034"/>
        <item x="1066"/>
        <item x="38"/>
        <item x="418"/>
        <item x="60"/>
        <item x="183"/>
        <item x="983"/>
        <item x="1084"/>
        <item x="1135"/>
        <item x="124"/>
        <item x="239"/>
        <item x="1052"/>
        <item x="166"/>
        <item x="1186"/>
        <item x="1002"/>
        <item x="234"/>
        <item x="633"/>
        <item x="830"/>
        <item x="175"/>
        <item x="1117"/>
        <item x="469"/>
        <item x="747"/>
        <item x="785"/>
        <item x="1154"/>
        <item x="836"/>
        <item x="709"/>
        <item x="111"/>
        <item x="89"/>
        <item x="887"/>
        <item x="938"/>
        <item x="1205"/>
        <item x="1103"/>
        <item x="520"/>
        <item x="290"/>
        <item x="798"/>
        <item x="162"/>
        <item x="1168"/>
        <item x="989"/>
        <item x="226"/>
        <item x="285"/>
        <item x="1040"/>
        <item x="217"/>
        <item x="140"/>
        <item x="1090"/>
        <item x="881"/>
        <item x="571"/>
        <item x="684"/>
        <item x="760"/>
        <item x="213"/>
        <item x="735"/>
        <item x="1192"/>
        <item x="951"/>
        <item x="1141"/>
        <item x="341"/>
        <item x="786"/>
        <item x="964"/>
        <item x="191"/>
        <item x="268"/>
        <item x="277"/>
        <item x="622"/>
        <item x="811"/>
        <item x="888"/>
        <item x="913"/>
        <item x="1015"/>
        <item x="1219"/>
        <item x="336"/>
        <item x="242"/>
        <item x="328"/>
        <item x="862"/>
        <item x="837"/>
        <item x="1065"/>
        <item x="392"/>
        <item x="1116"/>
        <item x="939"/>
        <item x="849"/>
        <item x="264"/>
        <item x="387"/>
        <item x="293"/>
        <item x="990"/>
        <item x="1167"/>
        <item x="379"/>
        <item x="1041"/>
        <item x="673"/>
        <item x="319"/>
        <item x="1218"/>
        <item x="344"/>
        <item x="1091"/>
        <item x="900"/>
        <item x="443"/>
        <item x="430"/>
        <item x="438"/>
        <item x="1142"/>
        <item x="395"/>
        <item x="315"/>
        <item x="1030"/>
        <item x="1193"/>
        <item x="366"/>
        <item x="979"/>
        <item x="494"/>
        <item x="370"/>
        <item x="724"/>
        <item x="446"/>
        <item x="1080"/>
        <item x="877"/>
        <item x="826"/>
        <item x="545"/>
        <item x="928"/>
        <item x="481"/>
        <item x="489"/>
        <item x="1042"/>
        <item x="1092"/>
        <item x="417"/>
        <item x="532"/>
        <item x="421"/>
        <item x="468"/>
        <item x="1131"/>
        <item x="497"/>
        <item x="991"/>
        <item x="583"/>
        <item x="775"/>
        <item x="596"/>
        <item x="1143"/>
        <item x="472"/>
        <item x="634"/>
        <item x="940"/>
        <item x="889"/>
        <item x="1182"/>
        <item x="1194"/>
        <item x="519"/>
        <item x="838"/>
        <item x="523"/>
        <item x="94"/>
        <item x="685"/>
        <item x="647"/>
        <item x="540"/>
        <item x="548"/>
        <item x="43"/>
        <item x="787"/>
        <item x="145"/>
        <item x="736"/>
        <item x="698"/>
        <item x="574"/>
        <item x="599"/>
        <item x="591"/>
        <item x="625"/>
        <item x="570"/>
        <item x="749"/>
        <item x="196"/>
        <item x="1054"/>
        <item x="650"/>
        <item x="32"/>
        <item x="676"/>
        <item x="800"/>
        <item x="851"/>
        <item x="1004"/>
        <item x="642"/>
        <item x="247"/>
        <item x="621"/>
        <item x="902"/>
        <item x="1105"/>
        <item x="55"/>
        <item x="953"/>
        <item x="1207"/>
        <item x="727"/>
        <item x="693"/>
        <item x="83"/>
        <item x="701"/>
        <item x="978"/>
        <item x="1156"/>
        <item x="298"/>
        <item x="1029"/>
        <item x="134"/>
        <item x="744"/>
        <item x="752"/>
        <item x="672"/>
        <item x="778"/>
        <item x="795"/>
        <item x="185"/>
        <item x="1079"/>
        <item x="349"/>
        <item x="876"/>
        <item x="948"/>
        <item x="803"/>
        <item x="927"/>
        <item x="825"/>
        <item x="846"/>
        <item x="897"/>
        <item x="854"/>
        <item x="236"/>
        <item x="1130"/>
        <item x="829"/>
        <item x="999"/>
        <item x="1007"/>
        <item x="905"/>
        <item x="287"/>
        <item x="4"/>
        <item x="1049"/>
        <item x="1181"/>
        <item x="880"/>
        <item x="1100"/>
        <item x="1057"/>
        <item x="956"/>
        <item x="723"/>
        <item x="400"/>
        <item x="1108"/>
        <item x="1151"/>
        <item x="931"/>
        <item x="106"/>
        <item x="982"/>
        <item x="1159"/>
        <item x="774"/>
        <item x="1202"/>
        <item x="1033"/>
        <item x="338"/>
        <item x="451"/>
        <item x="1210"/>
        <item x="1083"/>
        <item x="157"/>
        <item x="389"/>
        <item x="1134"/>
        <item x="502"/>
        <item x="1185"/>
        <item x="440"/>
        <item x="553"/>
        <item x="208"/>
        <item x="491"/>
        <item x="604"/>
        <item x="655"/>
        <item x="542"/>
        <item x="259"/>
        <item x="593"/>
        <item x="706"/>
        <item x="310"/>
        <item x="644"/>
        <item x="757"/>
        <item x="808"/>
        <item x="361"/>
        <item x="695"/>
        <item x="859"/>
        <item x="1062"/>
        <item x="1012"/>
        <item x="910"/>
        <item x="746"/>
        <item x="961"/>
        <item x="1113"/>
        <item x="797"/>
        <item x="412"/>
        <item x="463"/>
        <item x="899"/>
        <item x="1164"/>
        <item x="848"/>
        <item x="950"/>
        <item x="1215"/>
        <item x="1001"/>
        <item x="1051"/>
        <item x="514"/>
        <item x="565"/>
        <item x="1102"/>
        <item x="616"/>
        <item x="1153"/>
        <item x="667"/>
        <item x="1204"/>
        <item x="871"/>
        <item x="1024"/>
        <item x="973"/>
        <item x="922"/>
        <item x="1074"/>
        <item x="718"/>
        <item x="820"/>
        <item x="769"/>
        <item x="1125"/>
        <item x="1176"/>
        <item t="default"/>
      </items>
    </pivotField>
    <pivotField numFmtId="164" showAll="0"/>
    <pivotField numFmtId="164" showAll="0"/>
    <pivotField numFmtId="164" showAll="0"/>
    <pivotField numFmtId="164" showAll="0"/>
    <pivotField numFmtId="164" showAll="0"/>
    <pivotField numFmtId="164" showAll="0"/>
    <pivotField numFmtId="164" showAll="0"/>
    <pivotField axis="axisCol" showAll="0">
      <items count="4">
        <item x="2"/>
        <item x="0"/>
        <item x="1"/>
        <item t="default"/>
      </items>
    </pivotField>
  </pivotFields>
  <rowFields count="1">
    <field x="0"/>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Fields count="1">
    <field x="14"/>
  </colFields>
  <colItems count="4">
    <i>
      <x/>
    </i>
    <i>
      <x v="1"/>
    </i>
    <i>
      <x v="2"/>
    </i>
    <i t="grand">
      <x/>
    </i>
  </colItems>
  <dataFields count="1">
    <dataField name="Sum of total_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resident">
  <location ref="A4:B8" firstHeaderRow="1" firstDataRow="1" firstDataCol="1"/>
  <pivotFields count="15">
    <pivotField showAll="0"/>
    <pivotField showAll="0"/>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axis="axisRow" showAll="0">
      <items count="4">
        <item x="2"/>
        <item x="0"/>
        <item x="1"/>
        <item t="default"/>
      </items>
    </pivotField>
  </pivotFields>
  <rowFields count="1">
    <field x="14"/>
  </rowFields>
  <rowItems count="4">
    <i>
      <x/>
    </i>
    <i>
      <x v="1"/>
    </i>
    <i>
      <x v="2"/>
    </i>
    <i t="grand">
      <x/>
    </i>
  </rowItems>
  <colItems count="1">
    <i/>
  </colItems>
  <dataFields count="1">
    <dataField name="Sum of revenue_per_capita_enrolment" fld="13" baseField="0" baseItem="0" numFmtId="164"/>
  </dataFields>
  <formats count="1">
    <format dxfId="0">
      <pivotArea outline="0" collapsedLevelsAreSubtotals="1" fieldPosition="0"/>
    </format>
  </formats>
  <conditionalFormats count="1">
    <conditionalFormat priority="1">
      <pivotAreas count="1">
        <pivotArea type="data" collapsedLevelsAreSubtotals="1" fieldPosition="0">
          <references count="2">
            <reference field="4294967294" count="1" selected="0">
              <x v="0"/>
            </reference>
            <reference field="14" count="3">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state">
  <location ref="A3:C55" firstHeaderRow="0" firstDataRow="1" firstDataCol="1"/>
  <pivotFields count="15">
    <pivotField axis="axisRow"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pivotField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dataField="1" numFmtId="164" showAll="0"/>
    <pivotField numFmtId="164" showAll="0"/>
    <pivotField numFmtId="164" showAll="0"/>
    <pivotField showAll="0"/>
  </pivotFields>
  <rowFields count="1">
    <field x="0"/>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Fields count="1">
    <field x="-2"/>
  </colFields>
  <colItems count="2">
    <i>
      <x/>
    </i>
    <i i="1">
      <x v="1"/>
    </i>
  </colItems>
  <dataFields count="2">
    <dataField name="Sum of total_revenue" fld="6" baseField="0" baseItem="0"/>
    <dataField name="Sum of total_expenditur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O1225" totalsRowShown="0" headerRowDxfId="13">
  <tableColumns count="15">
    <tableColumn id="1" name="state"/>
    <tableColumn id="2" name="year"/>
    <tableColumn id="3" name="enrol" dataDxfId="12"/>
    <tableColumn id="4" name="federal_revenue" dataDxfId="11"/>
    <tableColumn id="5" name="state_revenue" dataDxfId="10"/>
    <tableColumn id="6" name="local_revenue" dataDxfId="9"/>
    <tableColumn id="7" name="total_revenue" dataDxfId="8"/>
    <tableColumn id="8" name="instruction_expenditure" dataDxfId="7"/>
    <tableColumn id="9" name="support_services_expenditure" dataDxfId="6"/>
    <tableColumn id="10" name="other_expenditure" dataDxfId="5"/>
    <tableColumn id="11" name="capital_outlay_expenditure" dataDxfId="4"/>
    <tableColumn id="12" name="total_expenditure" dataDxfId="3"/>
    <tableColumn id="13" name="final_amount" dataDxfId="2">
      <calculatedColumnFormula>G2-L2</calculatedColumnFormula>
    </tableColumn>
    <tableColumn id="14" name="revenue_per_total_capita_investment" dataDxfId="1">
      <calculatedColumnFormula>G2/C2</calculatedColumnFormula>
    </tableColumn>
    <tableColumn id="15" name="president">
      <calculatedColumnFormula>IF(B2&lt;=2000,"bill clinton",IF(B2&lt;=2008,"george w bush","barrack obama"))</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7.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6"/>
  <sheetViews>
    <sheetView workbookViewId="0">
      <selection activeCell="H24" sqref="H24"/>
    </sheetView>
  </sheetViews>
  <sheetFormatPr defaultRowHeight="14.4" x14ac:dyDescent="0.3"/>
  <cols>
    <col min="1" max="1" width="14.5546875" customWidth="1"/>
    <col min="2" max="2" width="12.33203125" customWidth="1"/>
    <col min="4" max="4" width="17.88671875" customWidth="1"/>
    <col min="5" max="5" width="18" bestFit="1" customWidth="1"/>
    <col min="6" max="6" width="18" customWidth="1"/>
    <col min="7" max="7" width="17.109375" customWidth="1"/>
    <col min="8" max="8" width="21.44140625" customWidth="1"/>
    <col min="9" max="9" width="27.6640625" customWidth="1"/>
    <col min="10" max="10" width="32.6640625" customWidth="1"/>
    <col min="11" max="11" width="24.109375" customWidth="1"/>
    <col min="12" max="12" width="29.44140625" customWidth="1"/>
    <col min="13" max="13" width="24.1093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16</v>
      </c>
      <c r="B2">
        <v>2016</v>
      </c>
      <c r="C2">
        <v>6217031</v>
      </c>
      <c r="D2">
        <v>89217262</v>
      </c>
      <c r="E2">
        <v>7709079</v>
      </c>
      <c r="F2">
        <v>50904567</v>
      </c>
      <c r="G2">
        <v>30603616</v>
      </c>
      <c r="H2">
        <v>85320133</v>
      </c>
      <c r="I2">
        <v>42587272</v>
      </c>
      <c r="J2">
        <v>26058021</v>
      </c>
      <c r="K2">
        <v>3995951</v>
      </c>
      <c r="L2">
        <v>6786142</v>
      </c>
    </row>
    <row r="3" spans="1:12" x14ac:dyDescent="0.3">
      <c r="A3" t="s">
        <v>16</v>
      </c>
      <c r="B3">
        <v>2015</v>
      </c>
      <c r="C3">
        <v>6226523</v>
      </c>
      <c r="D3">
        <v>78248042</v>
      </c>
      <c r="E3">
        <v>7556365</v>
      </c>
      <c r="F3">
        <v>42360470</v>
      </c>
      <c r="G3">
        <v>28331207</v>
      </c>
      <c r="H3">
        <v>78365958</v>
      </c>
      <c r="I3">
        <v>38951948</v>
      </c>
      <c r="J3">
        <v>23501848</v>
      </c>
      <c r="K3">
        <v>3754315</v>
      </c>
      <c r="L3">
        <v>6373893</v>
      </c>
    </row>
    <row r="4" spans="1:12" x14ac:dyDescent="0.3">
      <c r="A4" t="s">
        <v>16</v>
      </c>
      <c r="B4">
        <v>2008</v>
      </c>
      <c r="C4">
        <v>6258421</v>
      </c>
      <c r="D4">
        <v>74626928</v>
      </c>
      <c r="E4">
        <v>7227456</v>
      </c>
      <c r="F4">
        <v>43187637</v>
      </c>
      <c r="G4">
        <v>24211835</v>
      </c>
      <c r="H4">
        <v>76618865</v>
      </c>
      <c r="I4">
        <v>36542347</v>
      </c>
      <c r="J4">
        <v>22310865</v>
      </c>
      <c r="K4">
        <v>3692956</v>
      </c>
      <c r="L4">
        <v>9388155</v>
      </c>
    </row>
    <row r="5" spans="1:12" x14ac:dyDescent="0.3">
      <c r="A5" t="s">
        <v>16</v>
      </c>
      <c r="B5">
        <v>2009</v>
      </c>
      <c r="C5">
        <v>6234155</v>
      </c>
      <c r="D5">
        <v>73958896</v>
      </c>
      <c r="E5">
        <v>9745250</v>
      </c>
      <c r="F5">
        <v>40084244</v>
      </c>
      <c r="G5">
        <v>24129402</v>
      </c>
      <c r="H5">
        <v>74766086</v>
      </c>
      <c r="I5">
        <v>35617964</v>
      </c>
      <c r="J5">
        <v>21693675</v>
      </c>
      <c r="K5">
        <v>3759373</v>
      </c>
      <c r="L5">
        <v>8881265</v>
      </c>
    </row>
    <row r="6" spans="1:12" x14ac:dyDescent="0.3">
      <c r="A6" t="s">
        <v>16</v>
      </c>
      <c r="B6">
        <v>2007</v>
      </c>
      <c r="C6">
        <v>6288686</v>
      </c>
      <c r="D6">
        <v>72516936</v>
      </c>
      <c r="E6">
        <v>7200298</v>
      </c>
      <c r="F6">
        <v>42333637</v>
      </c>
      <c r="G6">
        <v>22983001</v>
      </c>
      <c r="H6">
        <v>73225422</v>
      </c>
      <c r="I6">
        <v>34685013</v>
      </c>
      <c r="J6">
        <v>20655194</v>
      </c>
      <c r="K6">
        <v>3467540</v>
      </c>
      <c r="L6">
        <v>10058842</v>
      </c>
    </row>
    <row r="7" spans="1:12" x14ac:dyDescent="0.3">
      <c r="A7" t="s">
        <v>16</v>
      </c>
      <c r="B7">
        <v>2014</v>
      </c>
      <c r="C7">
        <v>6224685</v>
      </c>
      <c r="D7">
        <v>72389126</v>
      </c>
      <c r="E7">
        <v>7415061</v>
      </c>
      <c r="F7">
        <v>38410554</v>
      </c>
      <c r="G7">
        <v>26563511</v>
      </c>
      <c r="H7">
        <v>72506810</v>
      </c>
      <c r="I7">
        <v>35539425</v>
      </c>
      <c r="J7">
        <v>21594573</v>
      </c>
      <c r="K7">
        <v>3581789</v>
      </c>
      <c r="L7">
        <v>6124103</v>
      </c>
    </row>
    <row r="8" spans="1:12" x14ac:dyDescent="0.3">
      <c r="A8" t="s">
        <v>16</v>
      </c>
      <c r="B8">
        <v>2010</v>
      </c>
      <c r="C8">
        <v>6213958</v>
      </c>
      <c r="D8">
        <v>67356719</v>
      </c>
      <c r="E8">
        <v>9715980</v>
      </c>
      <c r="F8">
        <v>34173911</v>
      </c>
      <c r="G8">
        <v>23466828</v>
      </c>
      <c r="H8">
        <v>71227111</v>
      </c>
      <c r="I8">
        <v>34657275</v>
      </c>
      <c r="J8">
        <v>20704755</v>
      </c>
      <c r="K8">
        <v>3556156</v>
      </c>
      <c r="L8">
        <v>7150441</v>
      </c>
    </row>
    <row r="9" spans="1:12" x14ac:dyDescent="0.3">
      <c r="A9" t="s">
        <v>16</v>
      </c>
      <c r="B9">
        <v>2012</v>
      </c>
      <c r="C9">
        <v>6203034</v>
      </c>
      <c r="D9">
        <v>69016392</v>
      </c>
      <c r="E9">
        <v>8793325</v>
      </c>
      <c r="F9">
        <v>36413273</v>
      </c>
      <c r="G9">
        <v>23809794</v>
      </c>
      <c r="H9">
        <v>70191877</v>
      </c>
      <c r="I9">
        <v>34213049</v>
      </c>
      <c r="J9">
        <v>20393761</v>
      </c>
      <c r="K9">
        <v>3488344</v>
      </c>
      <c r="L9">
        <v>6736656</v>
      </c>
    </row>
    <row r="10" spans="1:12" x14ac:dyDescent="0.3">
      <c r="A10" t="s">
        <v>16</v>
      </c>
      <c r="B10">
        <v>2011</v>
      </c>
      <c r="C10">
        <v>6202604</v>
      </c>
      <c r="D10">
        <v>70953331</v>
      </c>
      <c r="E10">
        <v>9990221</v>
      </c>
      <c r="F10">
        <v>37752712</v>
      </c>
      <c r="G10">
        <v>23210398</v>
      </c>
      <c r="H10">
        <v>69847705</v>
      </c>
      <c r="I10">
        <v>34225248</v>
      </c>
      <c r="J10">
        <v>20266047</v>
      </c>
      <c r="K10">
        <v>3486160</v>
      </c>
      <c r="L10">
        <v>6523770</v>
      </c>
    </row>
    <row r="11" spans="1:12" x14ac:dyDescent="0.3">
      <c r="A11" t="s">
        <v>16</v>
      </c>
      <c r="B11">
        <v>2013</v>
      </c>
      <c r="C11">
        <v>6208733</v>
      </c>
      <c r="D11">
        <v>68868516</v>
      </c>
      <c r="E11">
        <v>7836263</v>
      </c>
      <c r="F11">
        <v>35141208</v>
      </c>
      <c r="G11">
        <v>25891045</v>
      </c>
      <c r="H11">
        <v>69727119</v>
      </c>
      <c r="I11">
        <v>34194878</v>
      </c>
      <c r="J11">
        <v>20595508</v>
      </c>
      <c r="K11">
        <v>3461759</v>
      </c>
      <c r="L11">
        <v>6160059</v>
      </c>
    </row>
    <row r="12" spans="1:12" x14ac:dyDescent="0.3">
      <c r="A12" t="s">
        <v>16</v>
      </c>
      <c r="B12">
        <v>2006</v>
      </c>
      <c r="C12">
        <v>6295994</v>
      </c>
      <c r="D12">
        <v>66302860</v>
      </c>
      <c r="E12">
        <v>7421482</v>
      </c>
      <c r="F12">
        <v>37439651</v>
      </c>
      <c r="G12">
        <v>21441727</v>
      </c>
      <c r="H12">
        <v>68722432</v>
      </c>
      <c r="I12">
        <v>32387671</v>
      </c>
      <c r="J12">
        <v>19079354</v>
      </c>
      <c r="K12">
        <v>3259244</v>
      </c>
      <c r="L12">
        <v>10047331</v>
      </c>
    </row>
    <row r="13" spans="1:12" x14ac:dyDescent="0.3">
      <c r="A13" t="s">
        <v>44</v>
      </c>
      <c r="B13">
        <v>2016</v>
      </c>
      <c r="C13">
        <v>2590945</v>
      </c>
      <c r="D13">
        <v>66912661</v>
      </c>
      <c r="E13">
        <v>3369803</v>
      </c>
      <c r="F13">
        <v>27437593</v>
      </c>
      <c r="G13">
        <v>36105265</v>
      </c>
      <c r="H13">
        <v>68282026</v>
      </c>
      <c r="I13">
        <v>43964520</v>
      </c>
      <c r="J13">
        <v>15883500</v>
      </c>
      <c r="K13">
        <v>1599317</v>
      </c>
      <c r="L13">
        <v>4656189</v>
      </c>
    </row>
    <row r="14" spans="1:12" x14ac:dyDescent="0.3">
      <c r="A14" t="s">
        <v>16</v>
      </c>
      <c r="B14">
        <v>2005</v>
      </c>
      <c r="C14">
        <v>6307022</v>
      </c>
      <c r="D14">
        <v>62171797</v>
      </c>
      <c r="E14">
        <v>7148863</v>
      </c>
      <c r="F14">
        <v>34912166</v>
      </c>
      <c r="G14">
        <v>20110768</v>
      </c>
      <c r="H14">
        <v>66196072</v>
      </c>
      <c r="I14">
        <v>31070450</v>
      </c>
      <c r="J14">
        <v>18046385</v>
      </c>
      <c r="K14">
        <v>3132465</v>
      </c>
      <c r="L14">
        <v>10223657</v>
      </c>
    </row>
    <row r="15" spans="1:12" x14ac:dyDescent="0.3">
      <c r="A15" t="s">
        <v>44</v>
      </c>
      <c r="B15">
        <v>2015</v>
      </c>
      <c r="C15">
        <v>2631532</v>
      </c>
      <c r="D15">
        <v>63712218</v>
      </c>
      <c r="E15">
        <v>2869847</v>
      </c>
      <c r="F15">
        <v>25900858</v>
      </c>
      <c r="G15">
        <v>34941513</v>
      </c>
      <c r="H15">
        <v>65094591</v>
      </c>
      <c r="I15">
        <v>41954260</v>
      </c>
      <c r="J15">
        <v>15714795</v>
      </c>
      <c r="K15">
        <v>1540851</v>
      </c>
      <c r="L15">
        <v>4536014</v>
      </c>
    </row>
    <row r="16" spans="1:12" x14ac:dyDescent="0.3">
      <c r="A16" t="s">
        <v>16</v>
      </c>
      <c r="B16">
        <v>2004</v>
      </c>
      <c r="C16">
        <v>6284502</v>
      </c>
      <c r="D16">
        <v>60162326</v>
      </c>
      <c r="E16">
        <v>6634068</v>
      </c>
      <c r="F16">
        <v>31756690</v>
      </c>
      <c r="G16">
        <v>21771568</v>
      </c>
      <c r="H16">
        <v>62647953</v>
      </c>
      <c r="I16">
        <v>29624968</v>
      </c>
      <c r="J16">
        <v>17338877</v>
      </c>
      <c r="K16">
        <v>3048006</v>
      </c>
      <c r="L16">
        <v>9242549</v>
      </c>
    </row>
    <row r="17" spans="1:12" x14ac:dyDescent="0.3">
      <c r="A17" t="s">
        <v>44</v>
      </c>
      <c r="B17">
        <v>2014</v>
      </c>
      <c r="C17">
        <v>2619312</v>
      </c>
      <c r="D17">
        <v>61337112</v>
      </c>
      <c r="E17">
        <v>3347393</v>
      </c>
      <c r="F17">
        <v>24830862</v>
      </c>
      <c r="G17">
        <v>33158857</v>
      </c>
      <c r="H17">
        <v>62556193</v>
      </c>
      <c r="I17">
        <v>40168920</v>
      </c>
      <c r="J17">
        <v>15381372</v>
      </c>
      <c r="K17">
        <v>1515933</v>
      </c>
      <c r="L17">
        <v>4060304</v>
      </c>
    </row>
    <row r="18" spans="1:12" x14ac:dyDescent="0.3">
      <c r="A18" t="s">
        <v>44</v>
      </c>
      <c r="B18">
        <v>2013</v>
      </c>
      <c r="C18">
        <v>2629805</v>
      </c>
      <c r="D18">
        <v>59623918</v>
      </c>
      <c r="E18">
        <v>3335657</v>
      </c>
      <c r="F18">
        <v>23632698</v>
      </c>
      <c r="G18">
        <v>32655563</v>
      </c>
      <c r="H18">
        <v>60505950</v>
      </c>
      <c r="I18">
        <v>38756656</v>
      </c>
      <c r="J18">
        <v>14846782</v>
      </c>
      <c r="K18">
        <v>1462376</v>
      </c>
      <c r="L18">
        <v>3982327</v>
      </c>
    </row>
    <row r="19" spans="1:12" x14ac:dyDescent="0.3">
      <c r="A19" t="s">
        <v>44</v>
      </c>
      <c r="B19">
        <v>2012</v>
      </c>
      <c r="C19">
        <v>2644029</v>
      </c>
      <c r="D19">
        <v>58981073</v>
      </c>
      <c r="E19">
        <v>3769627</v>
      </c>
      <c r="F19">
        <v>23314292</v>
      </c>
      <c r="G19">
        <v>31897154</v>
      </c>
      <c r="H19">
        <v>60216421</v>
      </c>
      <c r="I19">
        <v>38431932</v>
      </c>
      <c r="J19">
        <v>14662331</v>
      </c>
      <c r="K19">
        <v>1490478</v>
      </c>
      <c r="L19">
        <v>4094920</v>
      </c>
    </row>
    <row r="20" spans="1:12" x14ac:dyDescent="0.3">
      <c r="A20" t="s">
        <v>44</v>
      </c>
      <c r="B20">
        <v>2010</v>
      </c>
      <c r="C20">
        <v>2697357</v>
      </c>
      <c r="D20">
        <v>55453300</v>
      </c>
      <c r="E20">
        <v>3694050</v>
      </c>
      <c r="F20">
        <v>23111427</v>
      </c>
      <c r="G20">
        <v>28647823</v>
      </c>
      <c r="H20">
        <v>60067253</v>
      </c>
      <c r="I20">
        <v>36628097</v>
      </c>
      <c r="J20">
        <v>14152383</v>
      </c>
      <c r="K20">
        <v>1433218</v>
      </c>
      <c r="L20">
        <v>6125749</v>
      </c>
    </row>
    <row r="21" spans="1:12" x14ac:dyDescent="0.3">
      <c r="A21" t="s">
        <v>16</v>
      </c>
      <c r="B21">
        <v>2003</v>
      </c>
      <c r="C21">
        <v>6226552</v>
      </c>
      <c r="D21">
        <v>59815855</v>
      </c>
      <c r="E21">
        <v>5795655</v>
      </c>
      <c r="F21">
        <v>33617766</v>
      </c>
      <c r="G21">
        <v>20402434</v>
      </c>
      <c r="H21">
        <v>59749885</v>
      </c>
      <c r="I21">
        <v>29561563</v>
      </c>
      <c r="J21">
        <v>17030335</v>
      </c>
      <c r="K21">
        <v>2995767</v>
      </c>
      <c r="L21">
        <v>7341541</v>
      </c>
    </row>
    <row r="22" spans="1:12" x14ac:dyDescent="0.3">
      <c r="A22" t="s">
        <v>44</v>
      </c>
      <c r="B22">
        <v>2011</v>
      </c>
      <c r="C22">
        <v>2677412</v>
      </c>
      <c r="D22">
        <v>57753776</v>
      </c>
      <c r="E22">
        <v>5118477</v>
      </c>
      <c r="F22">
        <v>23188002</v>
      </c>
      <c r="G22">
        <v>29447297</v>
      </c>
      <c r="H22">
        <v>59446908</v>
      </c>
      <c r="I22">
        <v>37834196</v>
      </c>
      <c r="J22">
        <v>14460678</v>
      </c>
      <c r="K22">
        <v>1416793</v>
      </c>
      <c r="L22">
        <v>4653802</v>
      </c>
    </row>
    <row r="23" spans="1:12" x14ac:dyDescent="0.3">
      <c r="A23" t="s">
        <v>55</v>
      </c>
      <c r="B23">
        <v>2016</v>
      </c>
      <c r="C23">
        <v>5053291</v>
      </c>
      <c r="D23">
        <v>58284155</v>
      </c>
      <c r="E23">
        <v>5953348</v>
      </c>
      <c r="F23">
        <v>22004299</v>
      </c>
      <c r="G23">
        <v>30326508</v>
      </c>
      <c r="H23">
        <v>59314884</v>
      </c>
      <c r="I23">
        <v>27862199</v>
      </c>
      <c r="J23">
        <v>15169007</v>
      </c>
      <c r="K23">
        <v>2855527</v>
      </c>
      <c r="L23">
        <v>8332612</v>
      </c>
    </row>
    <row r="24" spans="1:12" x14ac:dyDescent="0.3">
      <c r="A24" t="s">
        <v>44</v>
      </c>
      <c r="B24">
        <v>2009</v>
      </c>
      <c r="C24">
        <v>2696688</v>
      </c>
      <c r="D24">
        <v>55885116</v>
      </c>
      <c r="E24">
        <v>3197833</v>
      </c>
      <c r="F24">
        <v>25768345</v>
      </c>
      <c r="G24">
        <v>26918938</v>
      </c>
      <c r="H24">
        <v>57851481</v>
      </c>
      <c r="I24">
        <v>35195372</v>
      </c>
      <c r="J24">
        <v>14079990</v>
      </c>
      <c r="K24">
        <v>1415237</v>
      </c>
      <c r="L24">
        <v>5463718</v>
      </c>
    </row>
    <row r="25" spans="1:12" x14ac:dyDescent="0.3">
      <c r="A25" t="s">
        <v>16</v>
      </c>
      <c r="B25">
        <v>2002</v>
      </c>
      <c r="C25">
        <v>6136915</v>
      </c>
      <c r="D25">
        <v>54727056</v>
      </c>
      <c r="E25">
        <v>5084409</v>
      </c>
      <c r="F25">
        <v>31005317</v>
      </c>
      <c r="G25">
        <v>18637330</v>
      </c>
      <c r="H25">
        <v>56464225</v>
      </c>
      <c r="I25">
        <v>28593157</v>
      </c>
      <c r="J25">
        <v>15568570</v>
      </c>
      <c r="K25">
        <v>2882414</v>
      </c>
      <c r="L25">
        <v>6998522</v>
      </c>
    </row>
    <row r="26" spans="1:12" x14ac:dyDescent="0.3">
      <c r="A26" t="s">
        <v>55</v>
      </c>
      <c r="B26">
        <v>2015</v>
      </c>
      <c r="C26">
        <v>5004866</v>
      </c>
      <c r="D26">
        <v>55582029</v>
      </c>
      <c r="E26">
        <v>5830972</v>
      </c>
      <c r="F26">
        <v>20967429</v>
      </c>
      <c r="G26">
        <v>28783628</v>
      </c>
      <c r="H26">
        <v>56255791</v>
      </c>
      <c r="I26">
        <v>26745844</v>
      </c>
      <c r="J26">
        <v>15145619</v>
      </c>
      <c r="K26">
        <v>2783770</v>
      </c>
      <c r="L26">
        <v>6765205</v>
      </c>
    </row>
    <row r="27" spans="1:12" x14ac:dyDescent="0.3">
      <c r="A27" t="s">
        <v>44</v>
      </c>
      <c r="B27">
        <v>2008</v>
      </c>
      <c r="C27">
        <v>2727552</v>
      </c>
      <c r="D27">
        <v>53147343</v>
      </c>
      <c r="E27">
        <v>3129776</v>
      </c>
      <c r="F27">
        <v>24036865</v>
      </c>
      <c r="G27">
        <v>25980702</v>
      </c>
      <c r="H27">
        <v>54870811</v>
      </c>
      <c r="I27">
        <v>33446544</v>
      </c>
      <c r="J27">
        <v>13610428</v>
      </c>
      <c r="K27">
        <v>1375430</v>
      </c>
      <c r="L27">
        <v>4805621</v>
      </c>
    </row>
    <row r="28" spans="1:12" x14ac:dyDescent="0.3">
      <c r="A28" t="s">
        <v>55</v>
      </c>
      <c r="B28">
        <v>2010</v>
      </c>
      <c r="C28">
        <v>4728815</v>
      </c>
      <c r="D28">
        <v>50559500</v>
      </c>
      <c r="E28">
        <v>7984614</v>
      </c>
      <c r="F28">
        <v>18899565</v>
      </c>
      <c r="G28">
        <v>23675321</v>
      </c>
      <c r="H28">
        <v>53810244</v>
      </c>
      <c r="I28">
        <v>25097921</v>
      </c>
      <c r="J28">
        <v>14179639</v>
      </c>
      <c r="K28">
        <v>2401640</v>
      </c>
      <c r="L28">
        <v>8055742</v>
      </c>
    </row>
    <row r="29" spans="1:12" x14ac:dyDescent="0.3">
      <c r="A29" t="s">
        <v>55</v>
      </c>
      <c r="B29">
        <v>2009</v>
      </c>
      <c r="C29">
        <v>4647205</v>
      </c>
      <c r="D29">
        <v>48087531</v>
      </c>
      <c r="E29">
        <v>4913841</v>
      </c>
      <c r="F29">
        <v>19708771</v>
      </c>
      <c r="G29">
        <v>23464919</v>
      </c>
      <c r="H29">
        <v>53575273</v>
      </c>
      <c r="I29">
        <v>23895853</v>
      </c>
      <c r="J29">
        <v>13799383</v>
      </c>
      <c r="K29">
        <v>2289408</v>
      </c>
      <c r="L29">
        <v>9297597</v>
      </c>
    </row>
    <row r="30" spans="1:12" x14ac:dyDescent="0.3">
      <c r="A30" t="s">
        <v>55</v>
      </c>
      <c r="B30">
        <v>2014</v>
      </c>
      <c r="C30">
        <v>4949469</v>
      </c>
      <c r="D30">
        <v>52776853</v>
      </c>
      <c r="E30">
        <v>5643178</v>
      </c>
      <c r="F30">
        <v>20510815</v>
      </c>
      <c r="G30">
        <v>26622860</v>
      </c>
      <c r="H30">
        <v>53096761</v>
      </c>
      <c r="I30">
        <v>25364709</v>
      </c>
      <c r="J30">
        <v>14803918</v>
      </c>
      <c r="K30">
        <v>2682490</v>
      </c>
      <c r="L30">
        <v>5766846</v>
      </c>
    </row>
    <row r="31" spans="1:12" x14ac:dyDescent="0.3">
      <c r="A31" t="s">
        <v>55</v>
      </c>
      <c r="B31">
        <v>2011</v>
      </c>
      <c r="C31">
        <v>4800196</v>
      </c>
      <c r="D31">
        <v>51023159</v>
      </c>
      <c r="E31">
        <v>7818075</v>
      </c>
      <c r="F31">
        <v>19623258</v>
      </c>
      <c r="G31">
        <v>23581826</v>
      </c>
      <c r="H31">
        <v>52691826</v>
      </c>
      <c r="I31">
        <v>25155007</v>
      </c>
      <c r="J31">
        <v>14325757</v>
      </c>
      <c r="K31">
        <v>2474232</v>
      </c>
      <c r="L31">
        <v>6556210</v>
      </c>
    </row>
    <row r="32" spans="1:12" x14ac:dyDescent="0.3">
      <c r="A32" t="s">
        <v>16</v>
      </c>
      <c r="B32">
        <v>2001</v>
      </c>
      <c r="C32">
        <v>6045030</v>
      </c>
      <c r="D32">
        <v>53288943</v>
      </c>
      <c r="E32">
        <v>4280358</v>
      </c>
      <c r="F32">
        <v>31374889</v>
      </c>
      <c r="G32">
        <v>17633696</v>
      </c>
      <c r="H32">
        <v>52082540</v>
      </c>
      <c r="I32">
        <v>26641811</v>
      </c>
      <c r="J32">
        <v>14127664</v>
      </c>
      <c r="K32">
        <v>2570224</v>
      </c>
      <c r="L32">
        <v>6755895</v>
      </c>
    </row>
    <row r="33" spans="1:12" x14ac:dyDescent="0.3">
      <c r="A33" t="s">
        <v>44</v>
      </c>
      <c r="B33">
        <v>2007</v>
      </c>
      <c r="C33">
        <v>2754976</v>
      </c>
      <c r="D33">
        <v>50762544</v>
      </c>
      <c r="E33">
        <v>3269310</v>
      </c>
      <c r="F33">
        <v>22845772</v>
      </c>
      <c r="G33">
        <v>24647462</v>
      </c>
      <c r="H33">
        <v>51253984</v>
      </c>
      <c r="I33">
        <v>31465706</v>
      </c>
      <c r="J33">
        <v>12638159</v>
      </c>
      <c r="K33">
        <v>1318628</v>
      </c>
      <c r="L33">
        <v>4216048</v>
      </c>
    </row>
    <row r="34" spans="1:12" x14ac:dyDescent="0.3">
      <c r="A34" t="s">
        <v>55</v>
      </c>
      <c r="B34">
        <v>2013</v>
      </c>
      <c r="C34">
        <v>4897523</v>
      </c>
      <c r="D34">
        <v>49734537</v>
      </c>
      <c r="E34">
        <v>5695947</v>
      </c>
      <c r="F34">
        <v>18873046</v>
      </c>
      <c r="G34">
        <v>25165544</v>
      </c>
      <c r="H34">
        <v>50674724</v>
      </c>
      <c r="I34">
        <v>24226519</v>
      </c>
      <c r="J34">
        <v>14150552</v>
      </c>
      <c r="K34">
        <v>2585417</v>
      </c>
      <c r="L34">
        <v>5472152</v>
      </c>
    </row>
    <row r="35" spans="1:12" x14ac:dyDescent="0.3">
      <c r="A35" t="s">
        <v>55</v>
      </c>
      <c r="B35">
        <v>2012</v>
      </c>
      <c r="C35">
        <v>4844744</v>
      </c>
      <c r="D35">
        <v>49979753</v>
      </c>
      <c r="E35">
        <v>6140296</v>
      </c>
      <c r="F35">
        <v>19801928</v>
      </c>
      <c r="G35">
        <v>24037529</v>
      </c>
      <c r="H35">
        <v>50215314</v>
      </c>
      <c r="I35">
        <v>23902458</v>
      </c>
      <c r="J35">
        <v>13954303</v>
      </c>
      <c r="K35">
        <v>2497013</v>
      </c>
      <c r="L35">
        <v>5538370</v>
      </c>
    </row>
    <row r="36" spans="1:12" x14ac:dyDescent="0.3">
      <c r="A36" t="s">
        <v>55</v>
      </c>
      <c r="B36">
        <v>2008</v>
      </c>
      <c r="C36">
        <v>4581517</v>
      </c>
      <c r="D36">
        <v>46245975</v>
      </c>
      <c r="E36">
        <v>4501845</v>
      </c>
      <c r="F36">
        <v>19923849</v>
      </c>
      <c r="G36">
        <v>21820281</v>
      </c>
      <c r="H36">
        <v>50205827</v>
      </c>
      <c r="I36">
        <v>22845539</v>
      </c>
      <c r="J36">
        <v>13360064</v>
      </c>
      <c r="K36">
        <v>2214832</v>
      </c>
      <c r="L36">
        <v>8133118</v>
      </c>
    </row>
    <row r="37" spans="1:12" x14ac:dyDescent="0.3">
      <c r="A37" t="s">
        <v>44</v>
      </c>
      <c r="B37">
        <v>2006</v>
      </c>
      <c r="C37">
        <v>2787366</v>
      </c>
      <c r="D37">
        <v>47018793</v>
      </c>
      <c r="E37">
        <v>3340216</v>
      </c>
      <c r="F37">
        <v>20183518</v>
      </c>
      <c r="G37">
        <v>23495059</v>
      </c>
      <c r="H37">
        <v>48359774</v>
      </c>
      <c r="I37">
        <v>29589517</v>
      </c>
      <c r="J37">
        <v>11898562</v>
      </c>
      <c r="K37">
        <v>1264799</v>
      </c>
      <c r="L37">
        <v>3970683</v>
      </c>
    </row>
    <row r="38" spans="1:12" x14ac:dyDescent="0.3">
      <c r="A38" t="s">
        <v>55</v>
      </c>
      <c r="B38">
        <v>2007</v>
      </c>
      <c r="C38">
        <v>4513835</v>
      </c>
      <c r="D38">
        <v>44355326</v>
      </c>
      <c r="E38">
        <v>4423644</v>
      </c>
      <c r="F38">
        <v>15952564</v>
      </c>
      <c r="G38">
        <v>23979118</v>
      </c>
      <c r="H38">
        <v>45920825</v>
      </c>
      <c r="I38">
        <v>21061312</v>
      </c>
      <c r="J38">
        <v>12451077</v>
      </c>
      <c r="K38">
        <v>2073350</v>
      </c>
      <c r="L38">
        <v>6654163</v>
      </c>
    </row>
    <row r="39" spans="1:12" x14ac:dyDescent="0.3">
      <c r="A39" t="s">
        <v>16</v>
      </c>
      <c r="B39">
        <v>2000</v>
      </c>
      <c r="C39">
        <v>5941946</v>
      </c>
      <c r="D39">
        <v>46628207</v>
      </c>
      <c r="E39">
        <v>4024940</v>
      </c>
      <c r="F39">
        <v>26877920</v>
      </c>
      <c r="G39">
        <v>15725347</v>
      </c>
      <c r="H39">
        <v>45829753</v>
      </c>
      <c r="I39">
        <v>23514388</v>
      </c>
      <c r="J39">
        <v>12429070</v>
      </c>
      <c r="K39">
        <v>2269603</v>
      </c>
      <c r="L39">
        <v>5849441</v>
      </c>
    </row>
    <row r="40" spans="1:12" x14ac:dyDescent="0.3">
      <c r="A40" t="s">
        <v>44</v>
      </c>
      <c r="B40">
        <v>2005</v>
      </c>
      <c r="C40">
        <v>2816426</v>
      </c>
      <c r="D40">
        <v>43936450</v>
      </c>
      <c r="E40">
        <v>3156023</v>
      </c>
      <c r="F40">
        <v>19202847</v>
      </c>
      <c r="G40">
        <v>21577580</v>
      </c>
      <c r="H40">
        <v>45086872</v>
      </c>
      <c r="I40">
        <v>27866708</v>
      </c>
      <c r="J40">
        <v>11303872</v>
      </c>
      <c r="K40">
        <v>1182179</v>
      </c>
      <c r="L40">
        <v>3342778</v>
      </c>
    </row>
    <row r="41" spans="1:12" x14ac:dyDescent="0.3">
      <c r="A41" t="s">
        <v>55</v>
      </c>
      <c r="B41">
        <v>2006</v>
      </c>
      <c r="C41">
        <v>4450272</v>
      </c>
      <c r="D41">
        <v>41142403</v>
      </c>
      <c r="E41">
        <v>4735208</v>
      </c>
      <c r="F41">
        <v>13503141</v>
      </c>
      <c r="G41">
        <v>22904054</v>
      </c>
      <c r="H41">
        <v>43394244</v>
      </c>
      <c r="I41">
        <v>20299749</v>
      </c>
      <c r="J41">
        <v>11672256</v>
      </c>
      <c r="K41">
        <v>1980118</v>
      </c>
      <c r="L41">
        <v>6170544</v>
      </c>
    </row>
    <row r="42" spans="1:12" x14ac:dyDescent="0.3">
      <c r="A42" t="s">
        <v>44</v>
      </c>
      <c r="B42">
        <v>2004</v>
      </c>
      <c r="C42">
        <v>2842785</v>
      </c>
      <c r="D42">
        <v>40820776</v>
      </c>
      <c r="E42">
        <v>3058888</v>
      </c>
      <c r="F42">
        <v>17705556</v>
      </c>
      <c r="G42">
        <v>20056332</v>
      </c>
      <c r="H42">
        <v>42953568</v>
      </c>
      <c r="I42">
        <v>25761741</v>
      </c>
      <c r="J42">
        <v>10702312</v>
      </c>
      <c r="K42">
        <v>1168325</v>
      </c>
      <c r="L42">
        <v>3867760</v>
      </c>
    </row>
    <row r="43" spans="1:12" x14ac:dyDescent="0.3">
      <c r="A43" t="s">
        <v>44</v>
      </c>
      <c r="B43">
        <v>2003</v>
      </c>
      <c r="C43">
        <v>2879228</v>
      </c>
      <c r="D43">
        <v>38033080</v>
      </c>
      <c r="E43">
        <v>2591430</v>
      </c>
      <c r="F43">
        <v>17509618</v>
      </c>
      <c r="G43">
        <v>17932032</v>
      </c>
      <c r="H43">
        <v>41603390</v>
      </c>
      <c r="I43">
        <v>24786376</v>
      </c>
      <c r="J43">
        <v>10000845</v>
      </c>
      <c r="K43">
        <v>1156927</v>
      </c>
      <c r="L43">
        <v>4489672</v>
      </c>
    </row>
    <row r="44" spans="1:12" x14ac:dyDescent="0.3">
      <c r="A44" t="s">
        <v>16</v>
      </c>
      <c r="B44">
        <v>1999</v>
      </c>
      <c r="C44">
        <v>5839207</v>
      </c>
      <c r="D44">
        <v>41393435</v>
      </c>
      <c r="E44">
        <v>3599923</v>
      </c>
      <c r="F44">
        <v>23695095</v>
      </c>
      <c r="G44">
        <v>14098417</v>
      </c>
      <c r="H44">
        <v>40834643</v>
      </c>
      <c r="I44">
        <v>21110543</v>
      </c>
      <c r="J44">
        <v>11539910</v>
      </c>
      <c r="K44">
        <v>1954362</v>
      </c>
      <c r="L44">
        <v>4738866</v>
      </c>
    </row>
    <row r="45" spans="1:12" x14ac:dyDescent="0.3">
      <c r="A45" t="s">
        <v>55</v>
      </c>
      <c r="B45">
        <v>2005</v>
      </c>
      <c r="C45">
        <v>4334611</v>
      </c>
      <c r="D45">
        <v>37783715</v>
      </c>
      <c r="E45">
        <v>4095588</v>
      </c>
      <c r="F45">
        <v>13017433</v>
      </c>
      <c r="G45">
        <v>20670694</v>
      </c>
      <c r="H45">
        <v>40302144</v>
      </c>
      <c r="I45">
        <v>18950703</v>
      </c>
      <c r="J45">
        <v>10963041</v>
      </c>
      <c r="K45">
        <v>1883727</v>
      </c>
      <c r="L45">
        <v>5592231</v>
      </c>
    </row>
    <row r="46" spans="1:12" x14ac:dyDescent="0.3">
      <c r="A46" t="s">
        <v>44</v>
      </c>
      <c r="B46">
        <v>2002</v>
      </c>
      <c r="C46">
        <v>2846068</v>
      </c>
      <c r="D46">
        <v>35748163</v>
      </c>
      <c r="E46">
        <v>2206496</v>
      </c>
      <c r="F46">
        <v>17337735</v>
      </c>
      <c r="G46">
        <v>16203932</v>
      </c>
      <c r="H46">
        <v>39585780</v>
      </c>
      <c r="I46">
        <v>23167459</v>
      </c>
      <c r="J46">
        <v>9379511</v>
      </c>
      <c r="K46">
        <v>1183476</v>
      </c>
      <c r="L46">
        <v>4809068</v>
      </c>
    </row>
    <row r="47" spans="1:12" x14ac:dyDescent="0.3">
      <c r="A47" t="s">
        <v>55</v>
      </c>
      <c r="B47">
        <v>2004</v>
      </c>
      <c r="C47">
        <v>4267330</v>
      </c>
      <c r="D47">
        <v>36055119</v>
      </c>
      <c r="E47">
        <v>3782724</v>
      </c>
      <c r="F47">
        <v>13201169</v>
      </c>
      <c r="G47">
        <v>19071226</v>
      </c>
      <c r="H47">
        <v>38150452</v>
      </c>
      <c r="I47">
        <v>18291531</v>
      </c>
      <c r="J47">
        <v>10509643</v>
      </c>
      <c r="K47">
        <v>1798316</v>
      </c>
      <c r="L47">
        <v>4812152</v>
      </c>
    </row>
    <row r="48" spans="1:12" x14ac:dyDescent="0.3">
      <c r="A48" t="s">
        <v>16</v>
      </c>
      <c r="B48">
        <v>1998</v>
      </c>
      <c r="C48">
        <v>5727224</v>
      </c>
      <c r="D48">
        <v>39183018</v>
      </c>
      <c r="E48">
        <v>3149260</v>
      </c>
      <c r="F48">
        <v>22840500</v>
      </c>
      <c r="G48">
        <v>13193258</v>
      </c>
      <c r="H48">
        <v>38087666</v>
      </c>
      <c r="I48">
        <v>20083913</v>
      </c>
      <c r="J48">
        <v>10939061</v>
      </c>
      <c r="K48">
        <v>1862674</v>
      </c>
      <c r="L48">
        <v>4335730</v>
      </c>
    </row>
    <row r="49" spans="1:12" x14ac:dyDescent="0.3">
      <c r="A49" t="s">
        <v>44</v>
      </c>
      <c r="B49">
        <v>2001</v>
      </c>
      <c r="C49">
        <v>2856277</v>
      </c>
      <c r="D49">
        <v>34373567</v>
      </c>
      <c r="E49">
        <v>1912495</v>
      </c>
      <c r="F49">
        <v>16032781</v>
      </c>
      <c r="G49">
        <v>16428291</v>
      </c>
      <c r="H49">
        <v>38062603</v>
      </c>
      <c r="I49">
        <v>22052316</v>
      </c>
      <c r="J49">
        <v>9100764</v>
      </c>
      <c r="K49">
        <v>1157116</v>
      </c>
      <c r="L49">
        <v>4579196</v>
      </c>
    </row>
    <row r="50" spans="1:12" x14ac:dyDescent="0.3">
      <c r="A50" t="s">
        <v>55</v>
      </c>
      <c r="B50">
        <v>2003</v>
      </c>
      <c r="C50">
        <v>4201914</v>
      </c>
      <c r="D50">
        <v>35143236</v>
      </c>
      <c r="E50">
        <v>3360082</v>
      </c>
      <c r="F50">
        <v>13675228</v>
      </c>
      <c r="G50">
        <v>18107926</v>
      </c>
      <c r="H50">
        <v>37333674</v>
      </c>
      <c r="I50">
        <v>18009879</v>
      </c>
      <c r="J50">
        <v>10264033</v>
      </c>
      <c r="K50">
        <v>1731131</v>
      </c>
      <c r="L50">
        <v>4764154</v>
      </c>
    </row>
    <row r="51" spans="1:12" x14ac:dyDescent="0.3">
      <c r="A51" t="s">
        <v>55</v>
      </c>
      <c r="B51">
        <v>2002</v>
      </c>
      <c r="C51">
        <v>4112315</v>
      </c>
      <c r="D51">
        <v>32802734</v>
      </c>
      <c r="E51">
        <v>2941562</v>
      </c>
      <c r="F51">
        <v>12930564</v>
      </c>
      <c r="G51">
        <v>16930608</v>
      </c>
      <c r="H51">
        <v>35668486</v>
      </c>
      <c r="I51">
        <v>16826484</v>
      </c>
      <c r="J51">
        <v>9580137</v>
      </c>
      <c r="K51">
        <v>1582967</v>
      </c>
      <c r="L51">
        <v>5399775</v>
      </c>
    </row>
    <row r="52" spans="1:12" x14ac:dyDescent="0.3">
      <c r="A52" t="s">
        <v>16</v>
      </c>
      <c r="B52">
        <v>1997</v>
      </c>
      <c r="C52">
        <v>5595836</v>
      </c>
      <c r="D52">
        <v>35614934</v>
      </c>
      <c r="E52">
        <v>2850766</v>
      </c>
      <c r="F52">
        <v>20560730</v>
      </c>
      <c r="G52">
        <v>12203438</v>
      </c>
      <c r="H52">
        <v>33862281</v>
      </c>
      <c r="I52">
        <v>18160435</v>
      </c>
      <c r="J52">
        <v>10040400</v>
      </c>
      <c r="K52">
        <v>1792979</v>
      </c>
      <c r="L52">
        <v>3088674</v>
      </c>
    </row>
    <row r="53" spans="1:12" x14ac:dyDescent="0.3">
      <c r="A53" t="s">
        <v>44</v>
      </c>
      <c r="B53">
        <v>2000</v>
      </c>
      <c r="C53">
        <v>2861478</v>
      </c>
      <c r="D53">
        <v>31906526</v>
      </c>
      <c r="E53">
        <v>1938590</v>
      </c>
      <c r="F53">
        <v>13766358</v>
      </c>
      <c r="G53">
        <v>16201578</v>
      </c>
      <c r="H53">
        <v>33683043</v>
      </c>
      <c r="I53">
        <v>19856637</v>
      </c>
      <c r="J53">
        <v>8377510</v>
      </c>
      <c r="K53">
        <v>1057876</v>
      </c>
      <c r="L53">
        <v>3266115</v>
      </c>
    </row>
    <row r="54" spans="1:12" x14ac:dyDescent="0.3">
      <c r="A54" t="s">
        <v>55</v>
      </c>
      <c r="B54">
        <v>2001</v>
      </c>
      <c r="C54">
        <v>4021535</v>
      </c>
      <c r="D54">
        <v>30868844</v>
      </c>
      <c r="E54">
        <v>2631160</v>
      </c>
      <c r="F54">
        <v>12688089</v>
      </c>
      <c r="G54">
        <v>15549595</v>
      </c>
      <c r="H54">
        <v>33201450</v>
      </c>
      <c r="I54">
        <v>15916451</v>
      </c>
      <c r="J54">
        <v>9050782</v>
      </c>
      <c r="K54">
        <v>1476787</v>
      </c>
      <c r="L54">
        <v>4898465</v>
      </c>
    </row>
    <row r="55" spans="1:12" x14ac:dyDescent="0.3">
      <c r="A55" t="s">
        <v>25</v>
      </c>
      <c r="B55">
        <v>2016</v>
      </c>
      <c r="C55">
        <v>2030717</v>
      </c>
      <c r="D55">
        <v>32908958</v>
      </c>
      <c r="E55">
        <v>2331724</v>
      </c>
      <c r="F55">
        <v>12053316</v>
      </c>
      <c r="G55">
        <v>18523918</v>
      </c>
      <c r="H55">
        <v>33037244</v>
      </c>
      <c r="I55">
        <v>17804976</v>
      </c>
      <c r="J55">
        <v>10426170</v>
      </c>
      <c r="K55">
        <v>992684</v>
      </c>
      <c r="L55">
        <v>2015647</v>
      </c>
    </row>
    <row r="56" spans="1:12" x14ac:dyDescent="0.3">
      <c r="A56" t="s">
        <v>25</v>
      </c>
      <c r="B56">
        <v>2015</v>
      </c>
      <c r="C56">
        <v>2047123</v>
      </c>
      <c r="D56">
        <v>32096832</v>
      </c>
      <c r="E56">
        <v>2262192</v>
      </c>
      <c r="F56">
        <v>11858968</v>
      </c>
      <c r="G56">
        <v>17975672</v>
      </c>
      <c r="H56">
        <v>32410033</v>
      </c>
      <c r="I56">
        <v>17313173</v>
      </c>
      <c r="J56">
        <v>10279691</v>
      </c>
      <c r="K56">
        <v>992075</v>
      </c>
      <c r="L56">
        <v>2056951</v>
      </c>
    </row>
    <row r="57" spans="1:12" x14ac:dyDescent="0.3">
      <c r="A57" t="s">
        <v>44</v>
      </c>
      <c r="B57">
        <v>1999</v>
      </c>
      <c r="C57">
        <v>2850352</v>
      </c>
      <c r="D57">
        <v>30215370</v>
      </c>
      <c r="E57">
        <v>1794853</v>
      </c>
      <c r="F57">
        <v>12605931</v>
      </c>
      <c r="G57">
        <v>15814586</v>
      </c>
      <c r="H57">
        <v>31841870</v>
      </c>
      <c r="I57">
        <v>18323434</v>
      </c>
      <c r="J57">
        <v>7913623</v>
      </c>
      <c r="K57">
        <v>893364</v>
      </c>
      <c r="L57">
        <v>3309820</v>
      </c>
    </row>
    <row r="58" spans="1:12" x14ac:dyDescent="0.3">
      <c r="A58" t="s">
        <v>16</v>
      </c>
      <c r="B58">
        <v>1996</v>
      </c>
      <c r="C58">
        <v>5460484</v>
      </c>
      <c r="D58">
        <v>31282981</v>
      </c>
      <c r="E58">
        <v>2603882</v>
      </c>
      <c r="F58">
        <v>17061474</v>
      </c>
      <c r="G58">
        <v>11617625</v>
      </c>
      <c r="H58">
        <v>31561692</v>
      </c>
      <c r="I58">
        <v>16880730</v>
      </c>
      <c r="J58">
        <v>9222569</v>
      </c>
      <c r="K58">
        <v>2362407</v>
      </c>
      <c r="L58">
        <v>2580639</v>
      </c>
    </row>
    <row r="59" spans="1:12" x14ac:dyDescent="0.3">
      <c r="A59" t="s">
        <v>21</v>
      </c>
      <c r="B59">
        <v>2008</v>
      </c>
      <c r="C59">
        <v>2645680</v>
      </c>
      <c r="D59">
        <v>30001821</v>
      </c>
      <c r="E59">
        <v>2480218</v>
      </c>
      <c r="F59">
        <v>11830218</v>
      </c>
      <c r="G59">
        <v>15691385</v>
      </c>
      <c r="H59">
        <v>31219589</v>
      </c>
      <c r="I59">
        <v>14392625</v>
      </c>
      <c r="J59">
        <v>8465282</v>
      </c>
      <c r="K59">
        <v>1558863</v>
      </c>
      <c r="L59">
        <v>5980134</v>
      </c>
    </row>
    <row r="60" spans="1:12" x14ac:dyDescent="0.3">
      <c r="A60" t="s">
        <v>25</v>
      </c>
      <c r="B60">
        <v>2014</v>
      </c>
      <c r="C60">
        <v>2060632</v>
      </c>
      <c r="D60">
        <v>31085621</v>
      </c>
      <c r="E60">
        <v>2301827</v>
      </c>
      <c r="F60">
        <v>11163462</v>
      </c>
      <c r="G60">
        <v>17620332</v>
      </c>
      <c r="H60">
        <v>31080869</v>
      </c>
      <c r="I60">
        <v>16323537</v>
      </c>
      <c r="J60">
        <v>10012961</v>
      </c>
      <c r="K60">
        <v>975999</v>
      </c>
      <c r="L60">
        <v>1999969</v>
      </c>
    </row>
    <row r="61" spans="1:12" x14ac:dyDescent="0.3">
      <c r="A61" t="s">
        <v>55</v>
      </c>
      <c r="B61">
        <v>2000</v>
      </c>
      <c r="C61">
        <v>3965971</v>
      </c>
      <c r="D61">
        <v>28918934</v>
      </c>
      <c r="E61">
        <v>2406972</v>
      </c>
      <c r="F61">
        <v>12471856</v>
      </c>
      <c r="G61">
        <v>14040106</v>
      </c>
      <c r="H61">
        <v>31067935</v>
      </c>
      <c r="I61">
        <v>15018072</v>
      </c>
      <c r="J61">
        <v>8307904</v>
      </c>
      <c r="K61">
        <v>1371714</v>
      </c>
      <c r="L61">
        <v>4719976</v>
      </c>
    </row>
    <row r="62" spans="1:12" x14ac:dyDescent="0.3">
      <c r="A62" t="s">
        <v>50</v>
      </c>
      <c r="B62">
        <v>2016</v>
      </c>
      <c r="C62">
        <v>1572593</v>
      </c>
      <c r="D62">
        <v>31077289</v>
      </c>
      <c r="E62">
        <v>1904293</v>
      </c>
      <c r="F62">
        <v>11181046</v>
      </c>
      <c r="G62">
        <v>17991950</v>
      </c>
      <c r="H62">
        <v>30925177</v>
      </c>
      <c r="I62">
        <v>16717308</v>
      </c>
      <c r="J62">
        <v>8464573</v>
      </c>
      <c r="K62">
        <v>1079198</v>
      </c>
      <c r="L62">
        <v>1793713</v>
      </c>
    </row>
    <row r="63" spans="1:12" x14ac:dyDescent="0.3">
      <c r="A63" t="s">
        <v>16</v>
      </c>
      <c r="B63">
        <v>1995</v>
      </c>
      <c r="C63">
        <v>5299405</v>
      </c>
      <c r="D63">
        <v>29512214</v>
      </c>
      <c r="E63">
        <v>2612241</v>
      </c>
      <c r="F63">
        <v>15541486</v>
      </c>
      <c r="G63">
        <v>11358487</v>
      </c>
      <c r="H63">
        <v>30097549</v>
      </c>
      <c r="I63">
        <v>16146416</v>
      </c>
      <c r="J63">
        <v>8603751</v>
      </c>
      <c r="K63">
        <v>2181053</v>
      </c>
      <c r="L63">
        <v>2669270</v>
      </c>
    </row>
    <row r="64" spans="1:12" x14ac:dyDescent="0.3">
      <c r="A64" t="s">
        <v>44</v>
      </c>
      <c r="B64">
        <v>1998</v>
      </c>
      <c r="C64">
        <v>2834992</v>
      </c>
      <c r="D64">
        <v>27900803</v>
      </c>
      <c r="E64">
        <v>1522836</v>
      </c>
      <c r="F64">
        <v>11033327</v>
      </c>
      <c r="G64">
        <v>15344640</v>
      </c>
      <c r="H64">
        <v>29853891</v>
      </c>
      <c r="I64">
        <v>17266937</v>
      </c>
      <c r="J64">
        <v>7384638</v>
      </c>
      <c r="K64">
        <v>1044857</v>
      </c>
      <c r="L64">
        <v>2723181</v>
      </c>
    </row>
    <row r="65" spans="1:12" x14ac:dyDescent="0.3">
      <c r="A65" t="s">
        <v>21</v>
      </c>
      <c r="B65">
        <v>2007</v>
      </c>
      <c r="C65">
        <v>2656176</v>
      </c>
      <c r="D65">
        <v>28898362</v>
      </c>
      <c r="E65">
        <v>2489027</v>
      </c>
      <c r="F65">
        <v>11578932</v>
      </c>
      <c r="G65">
        <v>14830403</v>
      </c>
      <c r="H65">
        <v>29849892</v>
      </c>
      <c r="I65">
        <v>13476109</v>
      </c>
      <c r="J65">
        <v>8136539</v>
      </c>
      <c r="K65">
        <v>1515095</v>
      </c>
      <c r="L65">
        <v>5992654</v>
      </c>
    </row>
    <row r="66" spans="1:12" x14ac:dyDescent="0.3">
      <c r="A66" t="s">
        <v>50</v>
      </c>
      <c r="B66">
        <v>2015</v>
      </c>
      <c r="C66">
        <v>1589429</v>
      </c>
      <c r="D66">
        <v>29967185</v>
      </c>
      <c r="E66">
        <v>1857885</v>
      </c>
      <c r="F66">
        <v>10532452</v>
      </c>
      <c r="G66">
        <v>17576848</v>
      </c>
      <c r="H66">
        <v>29690645</v>
      </c>
      <c r="I66">
        <v>16058338</v>
      </c>
      <c r="J66">
        <v>8196747</v>
      </c>
      <c r="K66">
        <v>1050310</v>
      </c>
      <c r="L66">
        <v>1663209</v>
      </c>
    </row>
    <row r="67" spans="1:12" x14ac:dyDescent="0.3">
      <c r="A67" t="s">
        <v>42</v>
      </c>
      <c r="B67">
        <v>2016</v>
      </c>
      <c r="C67">
        <v>1364473</v>
      </c>
      <c r="D67">
        <v>30012666</v>
      </c>
      <c r="E67">
        <v>1187430</v>
      </c>
      <c r="F67">
        <v>11681799</v>
      </c>
      <c r="G67">
        <v>17143437</v>
      </c>
      <c r="H67">
        <v>29665476</v>
      </c>
      <c r="I67">
        <v>15831343</v>
      </c>
      <c r="J67">
        <v>9549742</v>
      </c>
      <c r="K67">
        <v>1375737</v>
      </c>
      <c r="L67">
        <v>1414861</v>
      </c>
    </row>
    <row r="68" spans="1:12" x14ac:dyDescent="0.3">
      <c r="A68" t="s">
        <v>25</v>
      </c>
      <c r="B68">
        <v>2013</v>
      </c>
      <c r="C68">
        <v>2069823</v>
      </c>
      <c r="D68">
        <v>30057886</v>
      </c>
      <c r="E68">
        <v>2311235</v>
      </c>
      <c r="F68">
        <v>10382540</v>
      </c>
      <c r="G68">
        <v>17364111</v>
      </c>
      <c r="H68">
        <v>29517831</v>
      </c>
      <c r="I68">
        <v>15285224</v>
      </c>
      <c r="J68">
        <v>9509657</v>
      </c>
      <c r="K68">
        <v>986182</v>
      </c>
      <c r="L68">
        <v>1942608</v>
      </c>
    </row>
    <row r="69" spans="1:12" x14ac:dyDescent="0.3">
      <c r="A69" t="s">
        <v>25</v>
      </c>
      <c r="B69">
        <v>2012</v>
      </c>
      <c r="C69">
        <v>2071481</v>
      </c>
      <c r="D69">
        <v>29900021</v>
      </c>
      <c r="E69">
        <v>2430413</v>
      </c>
      <c r="F69">
        <v>10142137</v>
      </c>
      <c r="G69">
        <v>17327471</v>
      </c>
      <c r="H69">
        <v>29067543</v>
      </c>
      <c r="I69">
        <v>14896596</v>
      </c>
      <c r="J69">
        <v>9358604</v>
      </c>
      <c r="K69">
        <v>956171</v>
      </c>
      <c r="L69">
        <v>2032447</v>
      </c>
    </row>
    <row r="70" spans="1:12" x14ac:dyDescent="0.3">
      <c r="A70" t="s">
        <v>21</v>
      </c>
      <c r="B70">
        <v>2009</v>
      </c>
      <c r="C70">
        <v>2623067</v>
      </c>
      <c r="D70">
        <v>26494500</v>
      </c>
      <c r="E70">
        <v>2694566</v>
      </c>
      <c r="F70">
        <v>9047586</v>
      </c>
      <c r="G70">
        <v>14752348</v>
      </c>
      <c r="H70">
        <v>28867429</v>
      </c>
      <c r="I70">
        <v>13884278</v>
      </c>
      <c r="J70">
        <v>8067350</v>
      </c>
      <c r="K70">
        <v>1546420</v>
      </c>
      <c r="L70">
        <v>4533913</v>
      </c>
    </row>
    <row r="71" spans="1:12" x14ac:dyDescent="0.3">
      <c r="A71" t="s">
        <v>50</v>
      </c>
      <c r="B71">
        <v>2011</v>
      </c>
      <c r="C71">
        <v>1670854</v>
      </c>
      <c r="D71">
        <v>28492510</v>
      </c>
      <c r="E71">
        <v>3371827</v>
      </c>
      <c r="F71">
        <v>9261234</v>
      </c>
      <c r="G71">
        <v>15859449</v>
      </c>
      <c r="H71">
        <v>28810721</v>
      </c>
      <c r="I71">
        <v>13761915</v>
      </c>
      <c r="J71">
        <v>7947108</v>
      </c>
      <c r="K71">
        <v>1207139</v>
      </c>
      <c r="L71">
        <v>2189151</v>
      </c>
    </row>
    <row r="72" spans="1:12" x14ac:dyDescent="0.3">
      <c r="A72" t="s">
        <v>42</v>
      </c>
      <c r="B72">
        <v>2015</v>
      </c>
      <c r="C72">
        <v>1339230</v>
      </c>
      <c r="D72">
        <v>29335237</v>
      </c>
      <c r="E72">
        <v>1154004</v>
      </c>
      <c r="F72">
        <v>11423305</v>
      </c>
      <c r="G72">
        <v>16757928</v>
      </c>
      <c r="H72">
        <v>28809725</v>
      </c>
      <c r="I72">
        <v>15339450</v>
      </c>
      <c r="J72">
        <v>9414336</v>
      </c>
      <c r="K72">
        <v>1271558</v>
      </c>
      <c r="L72">
        <v>1290946</v>
      </c>
    </row>
    <row r="73" spans="1:12" x14ac:dyDescent="0.3">
      <c r="A73" t="s">
        <v>50</v>
      </c>
      <c r="B73">
        <v>2014</v>
      </c>
      <c r="C73">
        <v>1605292</v>
      </c>
      <c r="D73">
        <v>29068069</v>
      </c>
      <c r="E73">
        <v>1812609</v>
      </c>
      <c r="F73">
        <v>10272392</v>
      </c>
      <c r="G73">
        <v>16983068</v>
      </c>
      <c r="H73">
        <v>28620630</v>
      </c>
      <c r="I73">
        <v>15352999</v>
      </c>
      <c r="J73">
        <v>7889064</v>
      </c>
      <c r="K73">
        <v>1163079</v>
      </c>
      <c r="L73">
        <v>1566997</v>
      </c>
    </row>
    <row r="74" spans="1:12" x14ac:dyDescent="0.3">
      <c r="A74" t="s">
        <v>25</v>
      </c>
      <c r="B74">
        <v>2010</v>
      </c>
      <c r="C74">
        <v>2098401</v>
      </c>
      <c r="D74">
        <v>28253620</v>
      </c>
      <c r="E74">
        <v>3809939</v>
      </c>
      <c r="F74">
        <v>8696107</v>
      </c>
      <c r="G74">
        <v>15747574</v>
      </c>
      <c r="H74">
        <v>28560306</v>
      </c>
      <c r="I74">
        <v>14668228</v>
      </c>
      <c r="J74">
        <v>9146295</v>
      </c>
      <c r="K74">
        <v>961079</v>
      </c>
      <c r="L74">
        <v>1944264</v>
      </c>
    </row>
    <row r="75" spans="1:12" x14ac:dyDescent="0.3">
      <c r="A75" t="s">
        <v>25</v>
      </c>
      <c r="B75">
        <v>2011</v>
      </c>
      <c r="C75">
        <v>2072114</v>
      </c>
      <c r="D75">
        <v>29507584</v>
      </c>
      <c r="E75">
        <v>2894897</v>
      </c>
      <c r="F75">
        <v>10030682</v>
      </c>
      <c r="G75">
        <v>16582005</v>
      </c>
      <c r="H75">
        <v>28525858</v>
      </c>
      <c r="I75">
        <v>14636402</v>
      </c>
      <c r="J75">
        <v>9271610</v>
      </c>
      <c r="K75">
        <v>922651</v>
      </c>
      <c r="L75">
        <v>1884866</v>
      </c>
    </row>
    <row r="76" spans="1:12" x14ac:dyDescent="0.3">
      <c r="A76" t="s">
        <v>50</v>
      </c>
      <c r="B76">
        <v>2013</v>
      </c>
      <c r="C76">
        <v>1623694</v>
      </c>
      <c r="D76">
        <v>28484645</v>
      </c>
      <c r="E76">
        <v>2049113</v>
      </c>
      <c r="F76">
        <v>9764558</v>
      </c>
      <c r="G76">
        <v>16670974</v>
      </c>
      <c r="H76">
        <v>28495118</v>
      </c>
      <c r="I76">
        <v>15456205</v>
      </c>
      <c r="J76">
        <v>7737010</v>
      </c>
      <c r="K76">
        <v>1178563</v>
      </c>
      <c r="L76">
        <v>1501024</v>
      </c>
    </row>
    <row r="77" spans="1:12" x14ac:dyDescent="0.3">
      <c r="A77" t="s">
        <v>50</v>
      </c>
      <c r="B77">
        <v>2010</v>
      </c>
      <c r="C77">
        <v>1682887</v>
      </c>
      <c r="D77">
        <v>27883991</v>
      </c>
      <c r="E77">
        <v>2977089</v>
      </c>
      <c r="F77">
        <v>9430947</v>
      </c>
      <c r="G77">
        <v>15475955</v>
      </c>
      <c r="H77">
        <v>28231191</v>
      </c>
      <c r="I77">
        <v>13442543</v>
      </c>
      <c r="J77">
        <v>7774897</v>
      </c>
      <c r="K77">
        <v>1183764</v>
      </c>
      <c r="L77">
        <v>2208448</v>
      </c>
    </row>
    <row r="78" spans="1:12" x14ac:dyDescent="0.3">
      <c r="A78" t="s">
        <v>44</v>
      </c>
      <c r="B78">
        <v>1997</v>
      </c>
      <c r="C78">
        <v>2818497</v>
      </c>
      <c r="D78">
        <v>26775074</v>
      </c>
      <c r="E78">
        <v>1446691</v>
      </c>
      <c r="F78">
        <v>10477889</v>
      </c>
      <c r="G78">
        <v>14850494</v>
      </c>
      <c r="H78">
        <v>28227561</v>
      </c>
      <c r="I78">
        <v>16259479</v>
      </c>
      <c r="J78">
        <v>7136050</v>
      </c>
      <c r="K78">
        <v>933478</v>
      </c>
      <c r="L78">
        <v>2561130</v>
      </c>
    </row>
    <row r="79" spans="1:12" x14ac:dyDescent="0.3">
      <c r="A79" t="s">
        <v>42</v>
      </c>
      <c r="B79">
        <v>2013</v>
      </c>
      <c r="C79">
        <v>1338657</v>
      </c>
      <c r="D79">
        <v>28070096</v>
      </c>
      <c r="E79">
        <v>1145079</v>
      </c>
      <c r="F79">
        <v>10986132</v>
      </c>
      <c r="G79">
        <v>15938885</v>
      </c>
      <c r="H79">
        <v>28179900</v>
      </c>
      <c r="I79">
        <v>15489942</v>
      </c>
      <c r="J79">
        <v>9131634</v>
      </c>
      <c r="K79">
        <v>1218744</v>
      </c>
      <c r="L79">
        <v>933676</v>
      </c>
    </row>
    <row r="80" spans="1:12" x14ac:dyDescent="0.3">
      <c r="A80" t="s">
        <v>16</v>
      </c>
      <c r="B80">
        <v>1993</v>
      </c>
      <c r="C80">
        <v>5129788</v>
      </c>
      <c r="D80">
        <v>28043338</v>
      </c>
      <c r="E80">
        <v>2151157</v>
      </c>
      <c r="F80">
        <v>17064146</v>
      </c>
      <c r="G80">
        <v>8828035</v>
      </c>
      <c r="H80">
        <v>28110986</v>
      </c>
      <c r="I80">
        <v>15281147</v>
      </c>
      <c r="J80">
        <v>8914559</v>
      </c>
      <c r="K80">
        <v>1608514</v>
      </c>
      <c r="L80">
        <v>1944760</v>
      </c>
    </row>
    <row r="81" spans="1:12" x14ac:dyDescent="0.3">
      <c r="A81" t="s">
        <v>21</v>
      </c>
      <c r="B81">
        <v>2016</v>
      </c>
      <c r="C81">
        <v>2776933</v>
      </c>
      <c r="D81">
        <v>28125598</v>
      </c>
      <c r="E81">
        <v>3147329</v>
      </c>
      <c r="F81">
        <v>10963807</v>
      </c>
      <c r="G81">
        <v>14014462</v>
      </c>
      <c r="H81">
        <v>27945116</v>
      </c>
      <c r="I81">
        <v>15212112</v>
      </c>
      <c r="J81">
        <v>8286140</v>
      </c>
      <c r="K81">
        <v>1841593</v>
      </c>
      <c r="L81">
        <v>1983363</v>
      </c>
    </row>
    <row r="82" spans="1:12" x14ac:dyDescent="0.3">
      <c r="A82" t="s">
        <v>55</v>
      </c>
      <c r="B82">
        <v>1999</v>
      </c>
      <c r="C82">
        <v>3933017</v>
      </c>
      <c r="D82">
        <v>26096023</v>
      </c>
      <c r="E82">
        <v>2161662</v>
      </c>
      <c r="F82">
        <v>10802214</v>
      </c>
      <c r="G82">
        <v>13132147</v>
      </c>
      <c r="H82">
        <v>27883593</v>
      </c>
      <c r="I82">
        <v>13486659</v>
      </c>
      <c r="J82">
        <v>7594544</v>
      </c>
      <c r="K82">
        <v>1306137</v>
      </c>
      <c r="L82">
        <v>3970379</v>
      </c>
    </row>
    <row r="83" spans="1:12" x14ac:dyDescent="0.3">
      <c r="A83" t="s">
        <v>50</v>
      </c>
      <c r="B83">
        <v>2012</v>
      </c>
      <c r="C83">
        <v>1644759</v>
      </c>
      <c r="D83">
        <v>27881568</v>
      </c>
      <c r="E83">
        <v>2145208</v>
      </c>
      <c r="F83">
        <v>9561500</v>
      </c>
      <c r="G83">
        <v>16174860</v>
      </c>
      <c r="H83">
        <v>27851918</v>
      </c>
      <c r="I83">
        <v>13450420</v>
      </c>
      <c r="J83">
        <v>7682906</v>
      </c>
      <c r="K83">
        <v>1170594</v>
      </c>
      <c r="L83">
        <v>1735626</v>
      </c>
    </row>
    <row r="84" spans="1:12" x14ac:dyDescent="0.3">
      <c r="A84" t="s">
        <v>42</v>
      </c>
      <c r="B84">
        <v>2014</v>
      </c>
      <c r="C84">
        <v>1335350</v>
      </c>
      <c r="D84">
        <v>28454548</v>
      </c>
      <c r="E84">
        <v>1142878</v>
      </c>
      <c r="F84">
        <v>11047025</v>
      </c>
      <c r="G84">
        <v>16264645</v>
      </c>
      <c r="H84">
        <v>27742203</v>
      </c>
      <c r="I84">
        <v>14956606</v>
      </c>
      <c r="J84">
        <v>9205196</v>
      </c>
      <c r="K84">
        <v>1273398</v>
      </c>
      <c r="L84">
        <v>895858</v>
      </c>
    </row>
    <row r="85" spans="1:12" x14ac:dyDescent="0.3">
      <c r="A85" t="s">
        <v>25</v>
      </c>
      <c r="B85">
        <v>2009</v>
      </c>
      <c r="C85">
        <v>2117291</v>
      </c>
      <c r="D85">
        <v>26987426</v>
      </c>
      <c r="E85">
        <v>3346509</v>
      </c>
      <c r="F85">
        <v>7879160</v>
      </c>
      <c r="G85">
        <v>15761757</v>
      </c>
      <c r="H85">
        <v>27716187</v>
      </c>
      <c r="I85">
        <v>13520105</v>
      </c>
      <c r="J85">
        <v>8764971</v>
      </c>
      <c r="K85">
        <v>932950</v>
      </c>
      <c r="L85">
        <v>2884993</v>
      </c>
    </row>
    <row r="86" spans="1:12" x14ac:dyDescent="0.3">
      <c r="A86" t="s">
        <v>50</v>
      </c>
      <c r="B86">
        <v>2009</v>
      </c>
      <c r="C86">
        <v>1687145</v>
      </c>
      <c r="D86">
        <v>26755585</v>
      </c>
      <c r="E86">
        <v>1811141</v>
      </c>
      <c r="F86">
        <v>9858461</v>
      </c>
      <c r="G86">
        <v>15085983</v>
      </c>
      <c r="H86">
        <v>27328680</v>
      </c>
      <c r="I86">
        <v>12803821</v>
      </c>
      <c r="J86">
        <v>7637090</v>
      </c>
      <c r="K86">
        <v>1155635</v>
      </c>
      <c r="L86">
        <v>2411908</v>
      </c>
    </row>
    <row r="87" spans="1:12" x14ac:dyDescent="0.3">
      <c r="A87" t="s">
        <v>21</v>
      </c>
      <c r="B87">
        <v>2015</v>
      </c>
      <c r="C87">
        <v>2743641</v>
      </c>
      <c r="D87">
        <v>26971491</v>
      </c>
      <c r="E87">
        <v>3118041</v>
      </c>
      <c r="F87">
        <v>10661586</v>
      </c>
      <c r="G87">
        <v>13191864</v>
      </c>
      <c r="H87">
        <v>27277049</v>
      </c>
      <c r="I87">
        <v>14931173</v>
      </c>
      <c r="J87">
        <v>8186082</v>
      </c>
      <c r="K87">
        <v>1816178</v>
      </c>
      <c r="L87">
        <v>1681665</v>
      </c>
    </row>
    <row r="88" spans="1:12" x14ac:dyDescent="0.3">
      <c r="A88" t="s">
        <v>21</v>
      </c>
      <c r="B88">
        <v>2010</v>
      </c>
      <c r="C88">
        <v>2627390</v>
      </c>
      <c r="D88">
        <v>26231141</v>
      </c>
      <c r="E88">
        <v>4200103</v>
      </c>
      <c r="F88">
        <v>8216582</v>
      </c>
      <c r="G88">
        <v>13814456</v>
      </c>
      <c r="H88">
        <v>27267009</v>
      </c>
      <c r="I88">
        <v>13869921</v>
      </c>
      <c r="J88">
        <v>8069310</v>
      </c>
      <c r="K88">
        <v>1573867</v>
      </c>
      <c r="L88">
        <v>2944085</v>
      </c>
    </row>
    <row r="89" spans="1:12" x14ac:dyDescent="0.3">
      <c r="A89" t="s">
        <v>16</v>
      </c>
      <c r="B89">
        <v>1992</v>
      </c>
      <c r="D89">
        <v>26260025</v>
      </c>
      <c r="E89">
        <v>2072470</v>
      </c>
      <c r="F89">
        <v>16546514</v>
      </c>
      <c r="G89">
        <v>7641041</v>
      </c>
      <c r="H89">
        <v>27138832</v>
      </c>
      <c r="I89">
        <v>14358922</v>
      </c>
      <c r="J89">
        <v>8520926</v>
      </c>
      <c r="L89">
        <v>2044688</v>
      </c>
    </row>
    <row r="90" spans="1:12" x14ac:dyDescent="0.3">
      <c r="A90" t="s">
        <v>21</v>
      </c>
      <c r="B90">
        <v>2011</v>
      </c>
      <c r="C90">
        <v>2636404</v>
      </c>
      <c r="D90">
        <v>26453693</v>
      </c>
      <c r="E90">
        <v>4710376</v>
      </c>
      <c r="F90">
        <v>9069119</v>
      </c>
      <c r="G90">
        <v>12674198</v>
      </c>
      <c r="H90">
        <v>26991946</v>
      </c>
      <c r="I90">
        <v>14284224</v>
      </c>
      <c r="J90">
        <v>8077593</v>
      </c>
      <c r="K90">
        <v>1637138</v>
      </c>
      <c r="L90">
        <v>2217069</v>
      </c>
    </row>
    <row r="91" spans="1:12" x14ac:dyDescent="0.3">
      <c r="A91" t="s">
        <v>44</v>
      </c>
      <c r="B91">
        <v>1996</v>
      </c>
      <c r="C91">
        <v>2788343</v>
      </c>
      <c r="D91">
        <v>26026366</v>
      </c>
      <c r="E91">
        <v>1510447</v>
      </c>
      <c r="F91">
        <v>10284155</v>
      </c>
      <c r="G91">
        <v>14231764</v>
      </c>
      <c r="H91">
        <v>26974514</v>
      </c>
      <c r="I91">
        <v>15973623</v>
      </c>
      <c r="J91">
        <v>6953428</v>
      </c>
      <c r="K91">
        <v>942356</v>
      </c>
      <c r="L91">
        <v>1835923</v>
      </c>
    </row>
    <row r="92" spans="1:12" x14ac:dyDescent="0.3">
      <c r="A92" t="s">
        <v>42</v>
      </c>
      <c r="B92">
        <v>2010</v>
      </c>
      <c r="C92">
        <v>1369553</v>
      </c>
      <c r="D92">
        <v>26676217</v>
      </c>
      <c r="E92">
        <v>2386865</v>
      </c>
      <c r="F92">
        <v>9059511</v>
      </c>
      <c r="G92">
        <v>15229841</v>
      </c>
      <c r="H92">
        <v>26736651</v>
      </c>
      <c r="I92">
        <v>14481471</v>
      </c>
      <c r="J92">
        <v>8958765</v>
      </c>
      <c r="K92">
        <v>962529</v>
      </c>
      <c r="L92">
        <v>1154089</v>
      </c>
    </row>
    <row r="93" spans="1:12" x14ac:dyDescent="0.3">
      <c r="A93" t="s">
        <v>21</v>
      </c>
      <c r="B93">
        <v>2006</v>
      </c>
      <c r="C93">
        <v>2663973</v>
      </c>
      <c r="D93">
        <v>25423686</v>
      </c>
      <c r="E93">
        <v>2460004</v>
      </c>
      <c r="F93">
        <v>10215772</v>
      </c>
      <c r="G93">
        <v>12747910</v>
      </c>
      <c r="H93">
        <v>26609155</v>
      </c>
      <c r="I93">
        <v>12211602</v>
      </c>
      <c r="J93">
        <v>7492039</v>
      </c>
      <c r="K93">
        <v>1437303</v>
      </c>
      <c r="L93">
        <v>4860930</v>
      </c>
    </row>
    <row r="94" spans="1:12" x14ac:dyDescent="0.3">
      <c r="A94" t="s">
        <v>50</v>
      </c>
      <c r="B94">
        <v>2008</v>
      </c>
      <c r="C94">
        <v>1718588</v>
      </c>
      <c r="D94">
        <v>26357235</v>
      </c>
      <c r="E94">
        <v>1868700</v>
      </c>
      <c r="F94">
        <v>9032615</v>
      </c>
      <c r="G94">
        <v>15455920</v>
      </c>
      <c r="H94">
        <v>26597713</v>
      </c>
      <c r="I94">
        <v>12375013</v>
      </c>
      <c r="J94">
        <v>7655651</v>
      </c>
      <c r="K94">
        <v>1095105</v>
      </c>
      <c r="L94">
        <v>2537699</v>
      </c>
    </row>
    <row r="95" spans="1:12" x14ac:dyDescent="0.3">
      <c r="A95" t="s">
        <v>44</v>
      </c>
      <c r="B95">
        <v>1995</v>
      </c>
      <c r="C95">
        <v>2738361</v>
      </c>
      <c r="D95">
        <v>25063999</v>
      </c>
      <c r="E95">
        <v>1368074</v>
      </c>
      <c r="F95">
        <v>9932669</v>
      </c>
      <c r="G95">
        <v>13763256</v>
      </c>
      <c r="H95">
        <v>26540967</v>
      </c>
      <c r="I95">
        <v>15693535</v>
      </c>
      <c r="J95">
        <v>6970608</v>
      </c>
      <c r="K95">
        <v>945437</v>
      </c>
      <c r="L95">
        <v>1811288</v>
      </c>
    </row>
    <row r="96" spans="1:12" x14ac:dyDescent="0.3">
      <c r="A96" t="s">
        <v>21</v>
      </c>
      <c r="B96">
        <v>2014</v>
      </c>
      <c r="C96">
        <v>2708022</v>
      </c>
      <c r="D96">
        <v>26077462</v>
      </c>
      <c r="E96">
        <v>3112027</v>
      </c>
      <c r="F96">
        <v>10460928</v>
      </c>
      <c r="G96">
        <v>12504507</v>
      </c>
      <c r="H96">
        <v>26523658</v>
      </c>
      <c r="I96">
        <v>14542370</v>
      </c>
      <c r="J96">
        <v>7948773</v>
      </c>
      <c r="K96">
        <v>1788820</v>
      </c>
      <c r="L96">
        <v>1468023</v>
      </c>
    </row>
    <row r="97" spans="1:12" x14ac:dyDescent="0.3">
      <c r="A97" t="s">
        <v>42</v>
      </c>
      <c r="B97">
        <v>2012</v>
      </c>
      <c r="C97">
        <v>1330300</v>
      </c>
      <c r="D97">
        <v>27574528</v>
      </c>
      <c r="E97">
        <v>1371038</v>
      </c>
      <c r="F97">
        <v>10401941</v>
      </c>
      <c r="G97">
        <v>15801549</v>
      </c>
      <c r="H97">
        <v>26432652</v>
      </c>
      <c r="I97">
        <v>14491817</v>
      </c>
      <c r="J97">
        <v>8921990</v>
      </c>
      <c r="K97">
        <v>943029</v>
      </c>
      <c r="L97">
        <v>940577</v>
      </c>
    </row>
    <row r="98" spans="1:12" x14ac:dyDescent="0.3">
      <c r="A98" t="s">
        <v>42</v>
      </c>
      <c r="B98">
        <v>2008</v>
      </c>
      <c r="C98">
        <v>1353191</v>
      </c>
      <c r="D98">
        <v>25916004</v>
      </c>
      <c r="E98">
        <v>976009</v>
      </c>
      <c r="F98">
        <v>10359646</v>
      </c>
      <c r="G98">
        <v>14580349</v>
      </c>
      <c r="H98">
        <v>26168480</v>
      </c>
      <c r="I98">
        <v>13739017</v>
      </c>
      <c r="J98">
        <v>8737387</v>
      </c>
      <c r="K98">
        <v>899413</v>
      </c>
      <c r="L98">
        <v>1625458</v>
      </c>
    </row>
    <row r="99" spans="1:12" x14ac:dyDescent="0.3">
      <c r="A99" t="s">
        <v>42</v>
      </c>
      <c r="B99">
        <v>2009</v>
      </c>
      <c r="C99">
        <v>1354912</v>
      </c>
      <c r="D99">
        <v>26510413</v>
      </c>
      <c r="E99">
        <v>1014556</v>
      </c>
      <c r="F99">
        <v>10401527</v>
      </c>
      <c r="G99">
        <v>15094330</v>
      </c>
      <c r="H99">
        <v>26145334</v>
      </c>
      <c r="I99">
        <v>13800343</v>
      </c>
      <c r="J99">
        <v>8687138</v>
      </c>
      <c r="K99">
        <v>952796</v>
      </c>
      <c r="L99">
        <v>1499241</v>
      </c>
    </row>
    <row r="100" spans="1:12" x14ac:dyDescent="0.3">
      <c r="A100" t="s">
        <v>55</v>
      </c>
      <c r="B100">
        <v>1998</v>
      </c>
      <c r="C100">
        <v>3888061</v>
      </c>
      <c r="D100">
        <v>24485263</v>
      </c>
      <c r="E100">
        <v>1830474</v>
      </c>
      <c r="F100">
        <v>10632566</v>
      </c>
      <c r="G100">
        <v>12022223</v>
      </c>
      <c r="H100">
        <v>25723965</v>
      </c>
      <c r="I100">
        <v>12804069</v>
      </c>
      <c r="J100">
        <v>6944751</v>
      </c>
      <c r="K100">
        <v>1209084</v>
      </c>
      <c r="L100">
        <v>3561286</v>
      </c>
    </row>
    <row r="101" spans="1:12" x14ac:dyDescent="0.3">
      <c r="A101" t="s">
        <v>42</v>
      </c>
      <c r="B101">
        <v>2011</v>
      </c>
      <c r="C101">
        <v>1399409</v>
      </c>
      <c r="D101">
        <v>26242376</v>
      </c>
      <c r="E101">
        <v>1283994</v>
      </c>
      <c r="F101">
        <v>9331426</v>
      </c>
      <c r="G101">
        <v>15626956</v>
      </c>
      <c r="H101">
        <v>25716298</v>
      </c>
      <c r="I101">
        <v>14113108</v>
      </c>
      <c r="J101">
        <v>8634990</v>
      </c>
      <c r="K101">
        <v>909456</v>
      </c>
      <c r="L101">
        <v>917304</v>
      </c>
    </row>
    <row r="102" spans="1:12" x14ac:dyDescent="0.3">
      <c r="A102" t="s">
        <v>25</v>
      </c>
      <c r="B102">
        <v>2008</v>
      </c>
      <c r="C102">
        <v>2099118</v>
      </c>
      <c r="D102">
        <v>25431714</v>
      </c>
      <c r="E102">
        <v>1996023</v>
      </c>
      <c r="F102">
        <v>8357924</v>
      </c>
      <c r="G102">
        <v>15077767</v>
      </c>
      <c r="H102">
        <v>25696866</v>
      </c>
      <c r="I102">
        <v>12676038</v>
      </c>
      <c r="J102">
        <v>8161836</v>
      </c>
      <c r="K102">
        <v>885452</v>
      </c>
      <c r="L102">
        <v>2559210</v>
      </c>
    </row>
    <row r="103" spans="1:12" x14ac:dyDescent="0.3">
      <c r="A103" t="s">
        <v>50</v>
      </c>
      <c r="B103">
        <v>2007</v>
      </c>
      <c r="C103">
        <v>1760451</v>
      </c>
      <c r="D103">
        <v>25334577</v>
      </c>
      <c r="E103">
        <v>1821479</v>
      </c>
      <c r="F103">
        <v>8593421</v>
      </c>
      <c r="G103">
        <v>14919677</v>
      </c>
      <c r="H103">
        <v>25627083</v>
      </c>
      <c r="I103">
        <v>11994620</v>
      </c>
      <c r="J103">
        <v>7333616</v>
      </c>
      <c r="K103">
        <v>1022492</v>
      </c>
      <c r="L103">
        <v>2533079</v>
      </c>
    </row>
    <row r="104" spans="1:12" x14ac:dyDescent="0.3">
      <c r="A104" t="s">
        <v>42</v>
      </c>
      <c r="B104">
        <v>2007</v>
      </c>
      <c r="C104">
        <v>1363804</v>
      </c>
      <c r="D104">
        <v>25293076</v>
      </c>
      <c r="E104">
        <v>991769</v>
      </c>
      <c r="F104">
        <v>10101279</v>
      </c>
      <c r="G104">
        <v>14200028</v>
      </c>
      <c r="H104">
        <v>25572112</v>
      </c>
      <c r="I104">
        <v>13250745</v>
      </c>
      <c r="J104">
        <v>8316185</v>
      </c>
      <c r="K104">
        <v>868012</v>
      </c>
      <c r="L104">
        <v>1997462</v>
      </c>
    </row>
    <row r="105" spans="1:12" x14ac:dyDescent="0.3">
      <c r="A105" t="s">
        <v>44</v>
      </c>
      <c r="B105">
        <v>1994</v>
      </c>
      <c r="C105">
        <v>2702937</v>
      </c>
      <c r="D105">
        <v>23933662</v>
      </c>
      <c r="E105">
        <v>1442038</v>
      </c>
      <c r="F105">
        <v>9092275</v>
      </c>
      <c r="G105">
        <v>13399349</v>
      </c>
      <c r="H105">
        <v>25359726</v>
      </c>
      <c r="I105">
        <v>14829280</v>
      </c>
      <c r="J105">
        <v>6782725</v>
      </c>
      <c r="K105">
        <v>992378</v>
      </c>
      <c r="L105">
        <v>1717307</v>
      </c>
    </row>
    <row r="106" spans="1:12" x14ac:dyDescent="0.3">
      <c r="A106" t="s">
        <v>21</v>
      </c>
      <c r="B106">
        <v>2012</v>
      </c>
      <c r="C106">
        <v>2658559</v>
      </c>
      <c r="D106">
        <v>24139266</v>
      </c>
      <c r="E106">
        <v>3068321</v>
      </c>
      <c r="F106">
        <v>8702317</v>
      </c>
      <c r="G106">
        <v>12368628</v>
      </c>
      <c r="H106">
        <v>25352047</v>
      </c>
      <c r="I106">
        <v>13558844</v>
      </c>
      <c r="J106">
        <v>7607362</v>
      </c>
      <c r="K106">
        <v>1622628</v>
      </c>
      <c r="L106">
        <v>1837264</v>
      </c>
    </row>
    <row r="107" spans="1:12" x14ac:dyDescent="0.3">
      <c r="A107" t="s">
        <v>21</v>
      </c>
      <c r="B107">
        <v>2013</v>
      </c>
      <c r="C107">
        <v>2680074</v>
      </c>
      <c r="D107">
        <v>24681548</v>
      </c>
      <c r="E107">
        <v>3027018</v>
      </c>
      <c r="F107">
        <v>9455562</v>
      </c>
      <c r="G107">
        <v>12198968</v>
      </c>
      <c r="H107">
        <v>25245400</v>
      </c>
      <c r="I107">
        <v>13833236</v>
      </c>
      <c r="J107">
        <v>7622221</v>
      </c>
      <c r="K107">
        <v>1689414</v>
      </c>
      <c r="L107">
        <v>1411455</v>
      </c>
    </row>
    <row r="108" spans="1:12" x14ac:dyDescent="0.3">
      <c r="A108" t="s">
        <v>50</v>
      </c>
      <c r="B108">
        <v>2006</v>
      </c>
      <c r="C108">
        <v>1752402</v>
      </c>
      <c r="D108">
        <v>23950553</v>
      </c>
      <c r="E108">
        <v>1794419</v>
      </c>
      <c r="F108">
        <v>7973651</v>
      </c>
      <c r="G108">
        <v>14182483</v>
      </c>
      <c r="H108">
        <v>24195122</v>
      </c>
      <c r="I108">
        <v>11675380</v>
      </c>
      <c r="J108">
        <v>7025760</v>
      </c>
      <c r="K108">
        <v>966663</v>
      </c>
      <c r="L108">
        <v>2009924</v>
      </c>
    </row>
    <row r="109" spans="1:12" x14ac:dyDescent="0.3">
      <c r="A109" t="s">
        <v>42</v>
      </c>
      <c r="B109">
        <v>2006</v>
      </c>
      <c r="C109">
        <v>1371155</v>
      </c>
      <c r="D109">
        <v>23915685</v>
      </c>
      <c r="E109">
        <v>982557</v>
      </c>
      <c r="F109">
        <v>9540387</v>
      </c>
      <c r="G109">
        <v>13392741</v>
      </c>
      <c r="H109">
        <v>24177714</v>
      </c>
      <c r="I109">
        <v>12309954</v>
      </c>
      <c r="J109">
        <v>7892051</v>
      </c>
      <c r="K109">
        <v>837293</v>
      </c>
      <c r="L109">
        <v>2033738</v>
      </c>
    </row>
    <row r="110" spans="1:12" x14ac:dyDescent="0.3">
      <c r="A110" t="s">
        <v>44</v>
      </c>
      <c r="B110">
        <v>1993</v>
      </c>
      <c r="C110">
        <v>2663637</v>
      </c>
      <c r="D110">
        <v>22688753</v>
      </c>
      <c r="E110">
        <v>1276362</v>
      </c>
      <c r="F110">
        <v>8848470</v>
      </c>
      <c r="G110">
        <v>12563921</v>
      </c>
      <c r="H110">
        <v>23934282</v>
      </c>
      <c r="I110">
        <v>14029639</v>
      </c>
      <c r="J110">
        <v>6425626</v>
      </c>
      <c r="K110">
        <v>935895</v>
      </c>
      <c r="L110">
        <v>1625848</v>
      </c>
    </row>
    <row r="111" spans="1:12" x14ac:dyDescent="0.3">
      <c r="A111" t="s">
        <v>21</v>
      </c>
      <c r="B111">
        <v>2005</v>
      </c>
      <c r="C111">
        <v>2645280</v>
      </c>
      <c r="D111">
        <v>23216404</v>
      </c>
      <c r="E111">
        <v>2328513</v>
      </c>
      <c r="F111">
        <v>9940813</v>
      </c>
      <c r="G111">
        <v>10947078</v>
      </c>
      <c r="H111">
        <v>23857012</v>
      </c>
      <c r="I111">
        <v>11270907</v>
      </c>
      <c r="J111">
        <v>6876508</v>
      </c>
      <c r="K111">
        <v>1363005</v>
      </c>
      <c r="L111">
        <v>3803764</v>
      </c>
    </row>
    <row r="112" spans="1:12" x14ac:dyDescent="0.3">
      <c r="A112" t="s">
        <v>55</v>
      </c>
      <c r="B112">
        <v>1997</v>
      </c>
      <c r="C112">
        <v>3826366</v>
      </c>
      <c r="D112">
        <v>23091567</v>
      </c>
      <c r="E112">
        <v>1688975</v>
      </c>
      <c r="F112">
        <v>9878849</v>
      </c>
      <c r="G112">
        <v>11523743</v>
      </c>
      <c r="H112">
        <v>23671010</v>
      </c>
      <c r="I112">
        <v>12038459</v>
      </c>
      <c r="J112">
        <v>6338637</v>
      </c>
      <c r="K112">
        <v>1153593</v>
      </c>
      <c r="L112">
        <v>3147085</v>
      </c>
    </row>
    <row r="113" spans="1:12" x14ac:dyDescent="0.3">
      <c r="A113" t="s">
        <v>25</v>
      </c>
      <c r="B113">
        <v>2007</v>
      </c>
      <c r="C113">
        <v>2101075</v>
      </c>
      <c r="D113">
        <v>23897153</v>
      </c>
      <c r="E113">
        <v>1862627</v>
      </c>
      <c r="F113">
        <v>7566377</v>
      </c>
      <c r="G113">
        <v>14468149</v>
      </c>
      <c r="H113">
        <v>23401917</v>
      </c>
      <c r="I113">
        <v>11692204</v>
      </c>
      <c r="J113">
        <v>7509591</v>
      </c>
      <c r="K113">
        <v>834000</v>
      </c>
      <c r="L113">
        <v>2082140</v>
      </c>
    </row>
    <row r="114" spans="1:12" x14ac:dyDescent="0.3">
      <c r="A114" t="s">
        <v>47</v>
      </c>
      <c r="B114">
        <v>2016</v>
      </c>
      <c r="C114">
        <v>1595024</v>
      </c>
      <c r="D114">
        <v>23766529</v>
      </c>
      <c r="E114">
        <v>1680983</v>
      </c>
      <c r="F114">
        <v>9277802</v>
      </c>
      <c r="G114">
        <v>12807744</v>
      </c>
      <c r="H114">
        <v>23352516</v>
      </c>
      <c r="I114">
        <v>12247509</v>
      </c>
      <c r="J114">
        <v>7357292</v>
      </c>
      <c r="K114">
        <v>956321</v>
      </c>
      <c r="L114">
        <v>1854842</v>
      </c>
    </row>
    <row r="115" spans="1:12" x14ac:dyDescent="0.3">
      <c r="A115" t="s">
        <v>50</v>
      </c>
      <c r="B115">
        <v>2005</v>
      </c>
      <c r="C115">
        <v>1755560</v>
      </c>
      <c r="D115">
        <v>22657782</v>
      </c>
      <c r="E115">
        <v>1750988</v>
      </c>
      <c r="F115">
        <v>7667114</v>
      </c>
      <c r="G115">
        <v>13239680</v>
      </c>
      <c r="H115">
        <v>23183924</v>
      </c>
      <c r="I115">
        <v>11284717</v>
      </c>
      <c r="J115">
        <v>6638401</v>
      </c>
      <c r="K115">
        <v>920319</v>
      </c>
      <c r="L115">
        <v>1914407</v>
      </c>
    </row>
    <row r="116" spans="1:12" x14ac:dyDescent="0.3">
      <c r="A116" t="s">
        <v>42</v>
      </c>
      <c r="B116">
        <v>2005</v>
      </c>
      <c r="C116">
        <v>1368959</v>
      </c>
      <c r="D116">
        <v>23026334</v>
      </c>
      <c r="E116">
        <v>937945</v>
      </c>
      <c r="F116">
        <v>9340953</v>
      </c>
      <c r="G116">
        <v>12747436</v>
      </c>
      <c r="H116">
        <v>23023365</v>
      </c>
      <c r="I116">
        <v>11575456</v>
      </c>
      <c r="J116">
        <v>7408034</v>
      </c>
      <c r="K116">
        <v>817943</v>
      </c>
      <c r="L116">
        <v>2179605</v>
      </c>
    </row>
    <row r="117" spans="1:12" x14ac:dyDescent="0.3">
      <c r="A117" t="s">
        <v>16</v>
      </c>
      <c r="B117">
        <v>1994</v>
      </c>
      <c r="C117">
        <v>4120498</v>
      </c>
      <c r="D117">
        <v>23440845</v>
      </c>
      <c r="E117">
        <v>2095878</v>
      </c>
      <c r="F117">
        <v>13175550</v>
      </c>
      <c r="G117">
        <v>8169417</v>
      </c>
      <c r="H117">
        <v>23012688</v>
      </c>
      <c r="I117">
        <v>12443864</v>
      </c>
      <c r="J117">
        <v>6754346</v>
      </c>
      <c r="K117">
        <v>1615630</v>
      </c>
      <c r="L117">
        <v>1916061</v>
      </c>
    </row>
    <row r="118" spans="1:12" x14ac:dyDescent="0.3">
      <c r="A118" t="s">
        <v>47</v>
      </c>
      <c r="B118">
        <v>2011</v>
      </c>
      <c r="C118">
        <v>1655534</v>
      </c>
      <c r="D118">
        <v>23488657</v>
      </c>
      <c r="E118">
        <v>2533882</v>
      </c>
      <c r="F118">
        <v>9834235</v>
      </c>
      <c r="G118">
        <v>11120540</v>
      </c>
      <c r="H118">
        <v>23010396</v>
      </c>
      <c r="I118">
        <v>11074360</v>
      </c>
      <c r="J118">
        <v>7570565</v>
      </c>
      <c r="K118">
        <v>935953</v>
      </c>
      <c r="L118">
        <v>2494681</v>
      </c>
    </row>
    <row r="119" spans="1:12" x14ac:dyDescent="0.3">
      <c r="A119" t="s">
        <v>44</v>
      </c>
      <c r="B119">
        <v>1992</v>
      </c>
      <c r="D119">
        <v>21630179</v>
      </c>
      <c r="E119">
        <v>1172030</v>
      </c>
      <c r="F119">
        <v>8697663</v>
      </c>
      <c r="G119">
        <v>11760486</v>
      </c>
      <c r="H119">
        <v>22815611</v>
      </c>
      <c r="I119">
        <v>13288972</v>
      </c>
      <c r="J119">
        <v>6132532</v>
      </c>
      <c r="L119">
        <v>1640971</v>
      </c>
    </row>
    <row r="120" spans="1:12" x14ac:dyDescent="0.3">
      <c r="A120" t="s">
        <v>47</v>
      </c>
      <c r="B120">
        <v>2010</v>
      </c>
      <c r="C120">
        <v>1669748</v>
      </c>
      <c r="D120">
        <v>23247907</v>
      </c>
      <c r="E120">
        <v>2310440</v>
      </c>
      <c r="F120">
        <v>9987732</v>
      </c>
      <c r="G120">
        <v>10949735</v>
      </c>
      <c r="H120">
        <v>22701333</v>
      </c>
      <c r="I120">
        <v>10976072</v>
      </c>
      <c r="J120">
        <v>7468941</v>
      </c>
      <c r="K120">
        <v>923709</v>
      </c>
      <c r="L120">
        <v>2451038</v>
      </c>
    </row>
    <row r="121" spans="1:12" x14ac:dyDescent="0.3">
      <c r="A121" t="s">
        <v>47</v>
      </c>
      <c r="B121">
        <v>2012</v>
      </c>
      <c r="C121">
        <v>1630865</v>
      </c>
      <c r="D121">
        <v>22799205</v>
      </c>
      <c r="E121">
        <v>2007733</v>
      </c>
      <c r="F121">
        <v>9336277</v>
      </c>
      <c r="G121">
        <v>11455195</v>
      </c>
      <c r="H121">
        <v>22662376</v>
      </c>
      <c r="I121">
        <v>10861218</v>
      </c>
      <c r="J121">
        <v>7524489</v>
      </c>
      <c r="K121">
        <v>924456</v>
      </c>
      <c r="L121">
        <v>2416140</v>
      </c>
    </row>
    <row r="122" spans="1:12" x14ac:dyDescent="0.3">
      <c r="A122" t="s">
        <v>25</v>
      </c>
      <c r="B122">
        <v>2006</v>
      </c>
      <c r="C122">
        <v>2097585</v>
      </c>
      <c r="D122">
        <v>22724326</v>
      </c>
      <c r="E122">
        <v>1886721</v>
      </c>
      <c r="F122">
        <v>7144629</v>
      </c>
      <c r="G122">
        <v>13692976</v>
      </c>
      <c r="H122">
        <v>22622323</v>
      </c>
      <c r="I122">
        <v>11327481</v>
      </c>
      <c r="J122">
        <v>7242674</v>
      </c>
      <c r="K122">
        <v>818234</v>
      </c>
      <c r="L122">
        <v>2021097</v>
      </c>
    </row>
    <row r="123" spans="1:12" x14ac:dyDescent="0.3">
      <c r="A123" t="s">
        <v>47</v>
      </c>
      <c r="B123">
        <v>2015</v>
      </c>
      <c r="C123">
        <v>1600222</v>
      </c>
      <c r="D123">
        <v>24378660</v>
      </c>
      <c r="E123">
        <v>1676820</v>
      </c>
      <c r="F123">
        <v>10169760</v>
      </c>
      <c r="G123">
        <v>12532080</v>
      </c>
      <c r="H123">
        <v>22561728</v>
      </c>
      <c r="I123">
        <v>11620080</v>
      </c>
      <c r="J123">
        <v>7324444</v>
      </c>
      <c r="K123">
        <v>922732</v>
      </c>
      <c r="L123">
        <v>1750785</v>
      </c>
    </row>
    <row r="124" spans="1:12" x14ac:dyDescent="0.3">
      <c r="A124" t="s">
        <v>47</v>
      </c>
      <c r="B124">
        <v>2009</v>
      </c>
      <c r="C124">
        <v>1729072</v>
      </c>
      <c r="D124">
        <v>22779344</v>
      </c>
      <c r="E124">
        <v>1531263</v>
      </c>
      <c r="F124">
        <v>10226228</v>
      </c>
      <c r="G124">
        <v>11021853</v>
      </c>
      <c r="H124">
        <v>22427481</v>
      </c>
      <c r="I124">
        <v>10734314</v>
      </c>
      <c r="J124">
        <v>7347959</v>
      </c>
      <c r="K124">
        <v>929409</v>
      </c>
      <c r="L124">
        <v>2552105</v>
      </c>
    </row>
    <row r="125" spans="1:12" x14ac:dyDescent="0.3">
      <c r="A125" t="s">
        <v>55</v>
      </c>
      <c r="B125">
        <v>1996</v>
      </c>
      <c r="C125">
        <v>3740260</v>
      </c>
      <c r="D125">
        <v>22241369</v>
      </c>
      <c r="E125">
        <v>1613462</v>
      </c>
      <c r="F125">
        <v>9834742</v>
      </c>
      <c r="G125">
        <v>10793165</v>
      </c>
      <c r="H125">
        <v>22401797</v>
      </c>
      <c r="I125">
        <v>11427564</v>
      </c>
      <c r="J125">
        <v>6131290</v>
      </c>
      <c r="K125">
        <v>1174475</v>
      </c>
      <c r="L125">
        <v>2667181</v>
      </c>
    </row>
    <row r="126" spans="1:12" x14ac:dyDescent="0.3">
      <c r="A126" t="s">
        <v>50</v>
      </c>
      <c r="B126">
        <v>2004</v>
      </c>
      <c r="C126">
        <v>1756012</v>
      </c>
      <c r="D126">
        <v>21104028</v>
      </c>
      <c r="E126">
        <v>1610741</v>
      </c>
      <c r="F126">
        <v>7196172</v>
      </c>
      <c r="G126">
        <v>12297115</v>
      </c>
      <c r="H126">
        <v>22054811</v>
      </c>
      <c r="I126">
        <v>10695295</v>
      </c>
      <c r="J126">
        <v>6251075</v>
      </c>
      <c r="K126">
        <v>859706</v>
      </c>
      <c r="L126">
        <v>1941824</v>
      </c>
    </row>
    <row r="127" spans="1:12" x14ac:dyDescent="0.3">
      <c r="A127" t="s">
        <v>25</v>
      </c>
      <c r="B127">
        <v>2005</v>
      </c>
      <c r="C127">
        <v>2072437</v>
      </c>
      <c r="D127">
        <v>21611180</v>
      </c>
      <c r="E127">
        <v>1835598</v>
      </c>
      <c r="F127">
        <v>7152163</v>
      </c>
      <c r="G127">
        <v>12623419</v>
      </c>
      <c r="H127">
        <v>22035569</v>
      </c>
      <c r="I127">
        <v>11063949</v>
      </c>
      <c r="J127">
        <v>6900767</v>
      </c>
      <c r="K127">
        <v>755227</v>
      </c>
      <c r="L127">
        <v>2137191</v>
      </c>
    </row>
    <row r="128" spans="1:12" x14ac:dyDescent="0.3">
      <c r="A128" t="s">
        <v>47</v>
      </c>
      <c r="B128">
        <v>2013</v>
      </c>
      <c r="C128">
        <v>1613718</v>
      </c>
      <c r="D128">
        <v>22536516</v>
      </c>
      <c r="E128">
        <v>1721213</v>
      </c>
      <c r="F128">
        <v>8990516</v>
      </c>
      <c r="G128">
        <v>11824787</v>
      </c>
      <c r="H128">
        <v>22015797</v>
      </c>
      <c r="I128">
        <v>10800145</v>
      </c>
      <c r="J128">
        <v>7376469</v>
      </c>
      <c r="K128">
        <v>916885</v>
      </c>
      <c r="L128">
        <v>1998557</v>
      </c>
    </row>
    <row r="129" spans="1:12" x14ac:dyDescent="0.3">
      <c r="A129" t="s">
        <v>47</v>
      </c>
      <c r="B129">
        <v>2008</v>
      </c>
      <c r="C129">
        <v>1743920</v>
      </c>
      <c r="D129">
        <v>22746589</v>
      </c>
      <c r="E129">
        <v>1523431</v>
      </c>
      <c r="F129">
        <v>9777048</v>
      </c>
      <c r="G129">
        <v>11446110</v>
      </c>
      <c r="H129">
        <v>21951104</v>
      </c>
      <c r="I129">
        <v>10494471</v>
      </c>
      <c r="J129">
        <v>7164617</v>
      </c>
      <c r="K129">
        <v>896835</v>
      </c>
      <c r="L129">
        <v>2568654</v>
      </c>
    </row>
    <row r="130" spans="1:12" x14ac:dyDescent="0.3">
      <c r="A130" t="s">
        <v>21</v>
      </c>
      <c r="B130">
        <v>2004</v>
      </c>
      <c r="C130">
        <v>2592997</v>
      </c>
      <c r="D130">
        <v>21623923</v>
      </c>
      <c r="E130">
        <v>2174314</v>
      </c>
      <c r="F130">
        <v>9593760</v>
      </c>
      <c r="G130">
        <v>9855849</v>
      </c>
      <c r="H130">
        <v>21896220</v>
      </c>
      <c r="I130">
        <v>10411050</v>
      </c>
      <c r="J130">
        <v>6317387</v>
      </c>
      <c r="K130">
        <v>1298226</v>
      </c>
      <c r="L130">
        <v>3365514</v>
      </c>
    </row>
    <row r="131" spans="1:12" x14ac:dyDescent="0.3">
      <c r="A131" t="s">
        <v>47</v>
      </c>
      <c r="B131">
        <v>2014</v>
      </c>
      <c r="C131">
        <v>1601566</v>
      </c>
      <c r="D131">
        <v>23297509</v>
      </c>
      <c r="E131">
        <v>1692769</v>
      </c>
      <c r="F131">
        <v>9492461</v>
      </c>
      <c r="G131">
        <v>12112279</v>
      </c>
      <c r="H131">
        <v>21847582</v>
      </c>
      <c r="I131">
        <v>11350255</v>
      </c>
      <c r="J131">
        <v>7111920</v>
      </c>
      <c r="K131">
        <v>898844</v>
      </c>
      <c r="L131">
        <v>1546152</v>
      </c>
    </row>
    <row r="132" spans="1:12" x14ac:dyDescent="0.3">
      <c r="A132" t="s">
        <v>25</v>
      </c>
      <c r="B132">
        <v>2004</v>
      </c>
      <c r="C132">
        <v>2079027</v>
      </c>
      <c r="D132">
        <v>21082441</v>
      </c>
      <c r="E132">
        <v>1752663</v>
      </c>
      <c r="F132">
        <v>7265072</v>
      </c>
      <c r="G132">
        <v>12064706</v>
      </c>
      <c r="H132">
        <v>21681903</v>
      </c>
      <c r="I132">
        <v>10829189</v>
      </c>
      <c r="J132">
        <v>6608575</v>
      </c>
      <c r="K132">
        <v>737667</v>
      </c>
      <c r="L132">
        <v>2342761</v>
      </c>
    </row>
    <row r="133" spans="1:12" x14ac:dyDescent="0.3">
      <c r="A133" t="s">
        <v>42</v>
      </c>
      <c r="B133">
        <v>2004</v>
      </c>
      <c r="C133">
        <v>1363189</v>
      </c>
      <c r="D133">
        <v>21398391</v>
      </c>
      <c r="E133">
        <v>893414</v>
      </c>
      <c r="F133">
        <v>8779155</v>
      </c>
      <c r="G133">
        <v>11725822</v>
      </c>
      <c r="H133">
        <v>21467607</v>
      </c>
      <c r="I133">
        <v>10880932</v>
      </c>
      <c r="J133">
        <v>6888193</v>
      </c>
      <c r="K133">
        <v>744615</v>
      </c>
      <c r="L133">
        <v>1970698</v>
      </c>
    </row>
    <row r="134" spans="1:12" x14ac:dyDescent="0.3">
      <c r="A134" t="s">
        <v>47</v>
      </c>
      <c r="B134">
        <v>2007</v>
      </c>
      <c r="C134">
        <v>1758645</v>
      </c>
      <c r="D134">
        <v>22142424</v>
      </c>
      <c r="E134">
        <v>1461326</v>
      </c>
      <c r="F134">
        <v>9341723</v>
      </c>
      <c r="G134">
        <v>11339375</v>
      </c>
      <c r="H134">
        <v>21336580</v>
      </c>
      <c r="I134">
        <v>10202242</v>
      </c>
      <c r="J134">
        <v>6930905</v>
      </c>
      <c r="K134">
        <v>876199</v>
      </c>
      <c r="L134">
        <v>2595974</v>
      </c>
    </row>
    <row r="135" spans="1:12" x14ac:dyDescent="0.3">
      <c r="A135" t="s">
        <v>25</v>
      </c>
      <c r="B135">
        <v>2003</v>
      </c>
      <c r="C135">
        <v>2062664</v>
      </c>
      <c r="D135">
        <v>19627346</v>
      </c>
      <c r="E135">
        <v>1618724</v>
      </c>
      <c r="F135">
        <v>6792637</v>
      </c>
      <c r="G135">
        <v>11215985</v>
      </c>
      <c r="H135">
        <v>21278177</v>
      </c>
      <c r="I135">
        <v>10409933</v>
      </c>
      <c r="J135">
        <v>6336325</v>
      </c>
      <c r="K135">
        <v>706758</v>
      </c>
      <c r="L135">
        <v>2727980</v>
      </c>
    </row>
    <row r="136" spans="1:12" x14ac:dyDescent="0.3">
      <c r="A136" t="s">
        <v>34</v>
      </c>
      <c r="B136">
        <v>2008</v>
      </c>
      <c r="C136">
        <v>1661936</v>
      </c>
      <c r="D136">
        <v>20441973</v>
      </c>
      <c r="E136">
        <v>1492685</v>
      </c>
      <c r="F136">
        <v>11170772</v>
      </c>
      <c r="G136">
        <v>7778516</v>
      </c>
      <c r="H136">
        <v>20703780</v>
      </c>
      <c r="I136">
        <v>9608877</v>
      </c>
      <c r="J136">
        <v>6735708</v>
      </c>
      <c r="K136">
        <v>896352</v>
      </c>
      <c r="L136">
        <v>1375044</v>
      </c>
    </row>
    <row r="137" spans="1:12" x14ac:dyDescent="0.3">
      <c r="A137" t="s">
        <v>34</v>
      </c>
      <c r="B137">
        <v>2006</v>
      </c>
      <c r="C137">
        <v>1714416</v>
      </c>
      <c r="D137">
        <v>19714584</v>
      </c>
      <c r="E137">
        <v>1524718</v>
      </c>
      <c r="F137">
        <v>11172247</v>
      </c>
      <c r="G137">
        <v>7017619</v>
      </c>
      <c r="H137">
        <v>20626758</v>
      </c>
      <c r="I137">
        <v>9400832</v>
      </c>
      <c r="J137">
        <v>6627833</v>
      </c>
      <c r="K137">
        <v>872945</v>
      </c>
      <c r="L137">
        <v>1842154</v>
      </c>
    </row>
    <row r="138" spans="1:12" x14ac:dyDescent="0.3">
      <c r="A138" t="s">
        <v>50</v>
      </c>
      <c r="B138">
        <v>2003</v>
      </c>
      <c r="C138">
        <v>1757066</v>
      </c>
      <c r="D138">
        <v>19811545</v>
      </c>
      <c r="E138">
        <v>1419644</v>
      </c>
      <c r="F138">
        <v>6912678</v>
      </c>
      <c r="G138">
        <v>11479223</v>
      </c>
      <c r="H138">
        <v>20626459</v>
      </c>
      <c r="I138">
        <v>10151195</v>
      </c>
      <c r="J138">
        <v>5765734</v>
      </c>
      <c r="K138">
        <v>810211</v>
      </c>
      <c r="L138">
        <v>1848552</v>
      </c>
    </row>
    <row r="139" spans="1:12" x14ac:dyDescent="0.3">
      <c r="A139" t="s">
        <v>47</v>
      </c>
      <c r="B139">
        <v>2006</v>
      </c>
      <c r="C139">
        <v>1769200</v>
      </c>
      <c r="D139">
        <v>20957714</v>
      </c>
      <c r="E139">
        <v>1479925</v>
      </c>
      <c r="F139">
        <v>8695982</v>
      </c>
      <c r="G139">
        <v>10781807</v>
      </c>
      <c r="H139">
        <v>20589584</v>
      </c>
      <c r="I139">
        <v>10048571</v>
      </c>
      <c r="J139">
        <v>6796495</v>
      </c>
      <c r="K139">
        <v>852673</v>
      </c>
      <c r="L139">
        <v>2177340</v>
      </c>
    </row>
    <row r="140" spans="1:12" x14ac:dyDescent="0.3">
      <c r="A140" t="s">
        <v>25</v>
      </c>
      <c r="B140">
        <v>2002</v>
      </c>
      <c r="C140">
        <v>2047836</v>
      </c>
      <c r="D140">
        <v>19084554</v>
      </c>
      <c r="E140">
        <v>1438287</v>
      </c>
      <c r="F140">
        <v>6808150</v>
      </c>
      <c r="G140">
        <v>10838117</v>
      </c>
      <c r="H140">
        <v>20563001</v>
      </c>
      <c r="I140">
        <v>9904454</v>
      </c>
      <c r="J140">
        <v>6025120</v>
      </c>
      <c r="K140">
        <v>683101</v>
      </c>
      <c r="L140">
        <v>2897117</v>
      </c>
    </row>
    <row r="141" spans="1:12" x14ac:dyDescent="0.3">
      <c r="A141" t="s">
        <v>34</v>
      </c>
      <c r="B141">
        <v>2005</v>
      </c>
      <c r="C141">
        <v>1721351</v>
      </c>
      <c r="D141">
        <v>19106382</v>
      </c>
      <c r="E141">
        <v>1513264</v>
      </c>
      <c r="F141">
        <v>10990030</v>
      </c>
      <c r="G141">
        <v>6603088</v>
      </c>
      <c r="H141">
        <v>20489512</v>
      </c>
      <c r="I141">
        <v>9269314</v>
      </c>
      <c r="J141">
        <v>6479470</v>
      </c>
      <c r="K141">
        <v>841610</v>
      </c>
      <c r="L141">
        <v>1937442</v>
      </c>
    </row>
    <row r="142" spans="1:12" x14ac:dyDescent="0.3">
      <c r="A142" t="s">
        <v>55</v>
      </c>
      <c r="B142">
        <v>1995</v>
      </c>
      <c r="C142">
        <v>3670007</v>
      </c>
      <c r="D142">
        <v>20483376</v>
      </c>
      <c r="E142">
        <v>1496378</v>
      </c>
      <c r="F142">
        <v>8718907</v>
      </c>
      <c r="G142">
        <v>10268091</v>
      </c>
      <c r="H142">
        <v>20198924</v>
      </c>
      <c r="I142">
        <v>10652067</v>
      </c>
      <c r="J142">
        <v>5778548</v>
      </c>
      <c r="K142">
        <v>1087321</v>
      </c>
      <c r="L142">
        <v>2104954</v>
      </c>
    </row>
    <row r="143" spans="1:12" x14ac:dyDescent="0.3">
      <c r="A143" t="s">
        <v>21</v>
      </c>
      <c r="B143">
        <v>2003</v>
      </c>
      <c r="C143">
        <v>2536699</v>
      </c>
      <c r="D143">
        <v>19549835</v>
      </c>
      <c r="E143">
        <v>1956803</v>
      </c>
      <c r="F143">
        <v>8689141</v>
      </c>
      <c r="G143">
        <v>8903891</v>
      </c>
      <c r="H143">
        <v>20180142</v>
      </c>
      <c r="I143">
        <v>9622598</v>
      </c>
      <c r="J143">
        <v>5938231</v>
      </c>
      <c r="K143">
        <v>1225274</v>
      </c>
      <c r="L143">
        <v>2924134</v>
      </c>
    </row>
    <row r="144" spans="1:12" x14ac:dyDescent="0.3">
      <c r="A144" t="s">
        <v>34</v>
      </c>
      <c r="B144">
        <v>2004</v>
      </c>
      <c r="C144">
        <v>1738976</v>
      </c>
      <c r="D144">
        <v>18663799</v>
      </c>
      <c r="E144">
        <v>1425832</v>
      </c>
      <c r="F144">
        <v>11129404</v>
      </c>
      <c r="G144">
        <v>6108563</v>
      </c>
      <c r="H144">
        <v>20060708</v>
      </c>
      <c r="I144">
        <v>9094564</v>
      </c>
      <c r="J144">
        <v>6332029</v>
      </c>
      <c r="K144">
        <v>828829</v>
      </c>
      <c r="L144">
        <v>2127866</v>
      </c>
    </row>
    <row r="145" spans="1:12" x14ac:dyDescent="0.3">
      <c r="A145" t="s">
        <v>50</v>
      </c>
      <c r="B145">
        <v>2002</v>
      </c>
      <c r="C145">
        <v>1766513</v>
      </c>
      <c r="D145">
        <v>18586743</v>
      </c>
      <c r="E145">
        <v>1290818</v>
      </c>
      <c r="F145">
        <v>6637673</v>
      </c>
      <c r="G145">
        <v>10658252</v>
      </c>
      <c r="H145">
        <v>20018554</v>
      </c>
      <c r="I145">
        <v>9673879</v>
      </c>
      <c r="J145">
        <v>5448465</v>
      </c>
      <c r="K145">
        <v>757486</v>
      </c>
      <c r="L145">
        <v>2252267</v>
      </c>
    </row>
    <row r="146" spans="1:12" x14ac:dyDescent="0.3">
      <c r="A146" t="s">
        <v>34</v>
      </c>
      <c r="B146">
        <v>2009</v>
      </c>
      <c r="C146">
        <v>1537515</v>
      </c>
      <c r="D146">
        <v>19616665</v>
      </c>
      <c r="E146">
        <v>2094714</v>
      </c>
      <c r="F146">
        <v>10130740</v>
      </c>
      <c r="G146">
        <v>7391211</v>
      </c>
      <c r="H146">
        <v>19992550</v>
      </c>
      <c r="I146">
        <v>9422685</v>
      </c>
      <c r="J146">
        <v>6354021</v>
      </c>
      <c r="K146">
        <v>865858</v>
      </c>
      <c r="L146">
        <v>1280455</v>
      </c>
    </row>
    <row r="147" spans="1:12" x14ac:dyDescent="0.3">
      <c r="A147" t="s">
        <v>34</v>
      </c>
      <c r="B147">
        <v>2010</v>
      </c>
      <c r="C147">
        <v>1510716</v>
      </c>
      <c r="D147">
        <v>19393461</v>
      </c>
      <c r="E147">
        <v>2383817</v>
      </c>
      <c r="F147">
        <v>9694417</v>
      </c>
      <c r="G147">
        <v>7315227</v>
      </c>
      <c r="H147">
        <v>19967017</v>
      </c>
      <c r="I147">
        <v>9457233</v>
      </c>
      <c r="J147">
        <v>6228939</v>
      </c>
      <c r="K147">
        <v>879325</v>
      </c>
      <c r="L147">
        <v>1201729</v>
      </c>
    </row>
    <row r="148" spans="1:12" x14ac:dyDescent="0.3">
      <c r="A148" t="s">
        <v>34</v>
      </c>
      <c r="B148">
        <v>2007</v>
      </c>
      <c r="C148">
        <v>1686473</v>
      </c>
      <c r="D148">
        <v>20576110</v>
      </c>
      <c r="E148">
        <v>1541818</v>
      </c>
      <c r="F148">
        <v>11383198</v>
      </c>
      <c r="G148">
        <v>7651094</v>
      </c>
      <c r="H148">
        <v>19839838</v>
      </c>
      <c r="I148">
        <v>9608836</v>
      </c>
      <c r="J148">
        <v>6721838</v>
      </c>
      <c r="K148">
        <v>871870</v>
      </c>
      <c r="L148">
        <v>1629007</v>
      </c>
    </row>
    <row r="149" spans="1:12" x14ac:dyDescent="0.3">
      <c r="A149" t="s">
        <v>42</v>
      </c>
      <c r="B149">
        <v>2003</v>
      </c>
      <c r="C149">
        <v>1350330</v>
      </c>
      <c r="D149">
        <v>19785039</v>
      </c>
      <c r="E149">
        <v>797717</v>
      </c>
      <c r="F149">
        <v>8135014</v>
      </c>
      <c r="G149">
        <v>10852308</v>
      </c>
      <c r="H149">
        <v>19812932</v>
      </c>
      <c r="I149">
        <v>10169992</v>
      </c>
      <c r="J149">
        <v>6429003</v>
      </c>
      <c r="K149">
        <v>677268</v>
      </c>
      <c r="L149">
        <v>1626453</v>
      </c>
    </row>
    <row r="150" spans="1:12" x14ac:dyDescent="0.3">
      <c r="A150" t="s">
        <v>47</v>
      </c>
      <c r="B150">
        <v>2005</v>
      </c>
      <c r="C150">
        <v>1778784</v>
      </c>
      <c r="D150">
        <v>19746239</v>
      </c>
      <c r="E150">
        <v>1413888</v>
      </c>
      <c r="F150">
        <v>8313858</v>
      </c>
      <c r="G150">
        <v>10018493</v>
      </c>
      <c r="H150">
        <v>19785561</v>
      </c>
      <c r="I150">
        <v>9700668</v>
      </c>
      <c r="J150">
        <v>6526386</v>
      </c>
      <c r="K150">
        <v>830761</v>
      </c>
      <c r="L150">
        <v>2046199</v>
      </c>
    </row>
    <row r="151" spans="1:12" x14ac:dyDescent="0.3">
      <c r="A151" t="s">
        <v>34</v>
      </c>
      <c r="B151">
        <v>2003</v>
      </c>
      <c r="C151">
        <v>1764327</v>
      </c>
      <c r="D151">
        <v>18488359</v>
      </c>
      <c r="E151">
        <v>1357006</v>
      </c>
      <c r="F151">
        <v>11227903</v>
      </c>
      <c r="G151">
        <v>5903450</v>
      </c>
      <c r="H151">
        <v>19680370</v>
      </c>
      <c r="I151">
        <v>8725075</v>
      </c>
      <c r="J151">
        <v>6144707</v>
      </c>
      <c r="K151">
        <v>844762</v>
      </c>
      <c r="L151">
        <v>2453532</v>
      </c>
    </row>
    <row r="152" spans="1:12" x14ac:dyDescent="0.3">
      <c r="A152" t="s">
        <v>47</v>
      </c>
      <c r="B152">
        <v>2004</v>
      </c>
      <c r="C152">
        <v>1797666</v>
      </c>
      <c r="D152">
        <v>18878773</v>
      </c>
      <c r="E152">
        <v>1272090</v>
      </c>
      <c r="F152">
        <v>8145107</v>
      </c>
      <c r="G152">
        <v>9461576</v>
      </c>
      <c r="H152">
        <v>19375400</v>
      </c>
      <c r="I152">
        <v>9406363</v>
      </c>
      <c r="J152">
        <v>6384403</v>
      </c>
      <c r="K152">
        <v>811755</v>
      </c>
      <c r="L152">
        <v>2139831</v>
      </c>
    </row>
    <row r="153" spans="1:12" x14ac:dyDescent="0.3">
      <c r="A153" t="s">
        <v>25</v>
      </c>
      <c r="B153">
        <v>2001</v>
      </c>
      <c r="C153">
        <v>2025249</v>
      </c>
      <c r="D153">
        <v>18534372</v>
      </c>
      <c r="E153">
        <v>1411096</v>
      </c>
      <c r="F153">
        <v>6637462</v>
      </c>
      <c r="G153">
        <v>10485814</v>
      </c>
      <c r="H153">
        <v>19337580</v>
      </c>
      <c r="I153">
        <v>9317202</v>
      </c>
      <c r="J153">
        <v>5702703</v>
      </c>
      <c r="K153">
        <v>664402</v>
      </c>
      <c r="L153">
        <v>2637635</v>
      </c>
    </row>
    <row r="154" spans="1:12" x14ac:dyDescent="0.3">
      <c r="A154" t="s">
        <v>55</v>
      </c>
      <c r="B154">
        <v>1994</v>
      </c>
      <c r="C154">
        <v>3601627</v>
      </c>
      <c r="D154">
        <v>19713604</v>
      </c>
      <c r="E154">
        <v>1456330</v>
      </c>
      <c r="F154">
        <v>8569649</v>
      </c>
      <c r="G154">
        <v>9687625</v>
      </c>
      <c r="H154">
        <v>19224149</v>
      </c>
      <c r="I154">
        <v>9814470</v>
      </c>
      <c r="J154">
        <v>6093204</v>
      </c>
      <c r="K154">
        <v>936331</v>
      </c>
      <c r="L154">
        <v>1717181</v>
      </c>
    </row>
    <row r="155" spans="1:12" x14ac:dyDescent="0.3">
      <c r="A155" t="s">
        <v>22</v>
      </c>
      <c r="B155">
        <v>2008</v>
      </c>
      <c r="C155">
        <v>1646010</v>
      </c>
      <c r="D155">
        <v>18683630</v>
      </c>
      <c r="E155">
        <v>1449557</v>
      </c>
      <c r="F155">
        <v>8432720</v>
      </c>
      <c r="G155">
        <v>8801353</v>
      </c>
      <c r="H155">
        <v>19172087</v>
      </c>
      <c r="I155">
        <v>10289480</v>
      </c>
      <c r="J155">
        <v>5115445</v>
      </c>
      <c r="K155">
        <v>813562</v>
      </c>
      <c r="L155">
        <v>2703375</v>
      </c>
    </row>
    <row r="156" spans="1:12" x14ac:dyDescent="0.3">
      <c r="A156" t="s">
        <v>22</v>
      </c>
      <c r="B156">
        <v>2016</v>
      </c>
      <c r="C156">
        <v>1727085</v>
      </c>
      <c r="D156">
        <v>19403453</v>
      </c>
      <c r="E156">
        <v>1807371</v>
      </c>
      <c r="F156">
        <v>8771192</v>
      </c>
      <c r="G156">
        <v>8824890</v>
      </c>
      <c r="H156">
        <v>19158388</v>
      </c>
      <c r="I156">
        <v>10534931</v>
      </c>
      <c r="J156">
        <v>5554271</v>
      </c>
      <c r="K156">
        <v>1029127</v>
      </c>
      <c r="L156">
        <v>1834767</v>
      </c>
    </row>
    <row r="157" spans="1:12" x14ac:dyDescent="0.3">
      <c r="A157" t="s">
        <v>21</v>
      </c>
      <c r="B157">
        <v>2002</v>
      </c>
      <c r="C157">
        <v>2500179</v>
      </c>
      <c r="D157">
        <v>18541689</v>
      </c>
      <c r="E157">
        <v>1762460</v>
      </c>
      <c r="F157">
        <v>8542871</v>
      </c>
      <c r="G157">
        <v>8236358</v>
      </c>
      <c r="H157">
        <v>19051049</v>
      </c>
      <c r="I157">
        <v>8781232</v>
      </c>
      <c r="J157">
        <v>5589428</v>
      </c>
      <c r="K157">
        <v>1245146</v>
      </c>
      <c r="L157">
        <v>2999914</v>
      </c>
    </row>
    <row r="158" spans="1:12" x14ac:dyDescent="0.3">
      <c r="A158" t="s">
        <v>22</v>
      </c>
      <c r="B158">
        <v>2009</v>
      </c>
      <c r="C158">
        <v>1649598</v>
      </c>
      <c r="D158">
        <v>17972839</v>
      </c>
      <c r="E158">
        <v>1644548</v>
      </c>
      <c r="F158">
        <v>7739086</v>
      </c>
      <c r="G158">
        <v>8589205</v>
      </c>
      <c r="H158">
        <v>19025136</v>
      </c>
      <c r="I158">
        <v>10063924</v>
      </c>
      <c r="J158">
        <v>5135180</v>
      </c>
      <c r="K158">
        <v>837062</v>
      </c>
      <c r="L158">
        <v>2712073</v>
      </c>
    </row>
    <row r="159" spans="1:12" x14ac:dyDescent="0.3">
      <c r="A159" t="s">
        <v>34</v>
      </c>
      <c r="B159">
        <v>2002</v>
      </c>
      <c r="C159">
        <v>1724961</v>
      </c>
      <c r="D159">
        <v>18055855</v>
      </c>
      <c r="E159">
        <v>1254550</v>
      </c>
      <c r="F159">
        <v>11203813</v>
      </c>
      <c r="G159">
        <v>5597492</v>
      </c>
      <c r="H159">
        <v>18881772</v>
      </c>
      <c r="I159">
        <v>8402799</v>
      </c>
      <c r="J159">
        <v>5841256</v>
      </c>
      <c r="K159">
        <v>862090</v>
      </c>
      <c r="L159">
        <v>2353031</v>
      </c>
    </row>
    <row r="160" spans="1:12" x14ac:dyDescent="0.3">
      <c r="A160" t="s">
        <v>47</v>
      </c>
      <c r="B160">
        <v>2003</v>
      </c>
      <c r="C160">
        <v>1803966</v>
      </c>
      <c r="D160">
        <v>18018740</v>
      </c>
      <c r="E160">
        <v>1097349</v>
      </c>
      <c r="F160">
        <v>7844992</v>
      </c>
      <c r="G160">
        <v>9076399</v>
      </c>
      <c r="H160">
        <v>18760200</v>
      </c>
      <c r="I160">
        <v>8958790</v>
      </c>
      <c r="J160">
        <v>6097596</v>
      </c>
      <c r="K160">
        <v>800930</v>
      </c>
      <c r="L160">
        <v>2324140</v>
      </c>
    </row>
    <row r="161" spans="1:12" x14ac:dyDescent="0.3">
      <c r="A161" t="s">
        <v>50</v>
      </c>
      <c r="B161">
        <v>2001</v>
      </c>
      <c r="C161">
        <v>1771473</v>
      </c>
      <c r="D161">
        <v>17792997</v>
      </c>
      <c r="E161">
        <v>1083862</v>
      </c>
      <c r="F161">
        <v>6305118</v>
      </c>
      <c r="G161">
        <v>10404017</v>
      </c>
      <c r="H161">
        <v>18666522</v>
      </c>
      <c r="I161">
        <v>9182658</v>
      </c>
      <c r="J161">
        <v>5142302</v>
      </c>
      <c r="K161">
        <v>708895</v>
      </c>
      <c r="L161">
        <v>1869506</v>
      </c>
    </row>
    <row r="162" spans="1:12" x14ac:dyDescent="0.3">
      <c r="A162" t="s">
        <v>55</v>
      </c>
      <c r="B162">
        <v>1993</v>
      </c>
      <c r="C162">
        <v>3535333</v>
      </c>
      <c r="D162">
        <v>20267205</v>
      </c>
      <c r="E162">
        <v>1233446</v>
      </c>
      <c r="F162">
        <v>9919561</v>
      </c>
      <c r="G162">
        <v>9114198</v>
      </c>
      <c r="H162">
        <v>18574871</v>
      </c>
      <c r="I162">
        <v>8914245</v>
      </c>
      <c r="J162">
        <v>5150373</v>
      </c>
      <c r="K162">
        <v>971683</v>
      </c>
      <c r="L162">
        <v>2989512</v>
      </c>
    </row>
    <row r="163" spans="1:12" x14ac:dyDescent="0.3">
      <c r="A163" t="s">
        <v>22</v>
      </c>
      <c r="B163">
        <v>2015</v>
      </c>
      <c r="C163">
        <v>1717805</v>
      </c>
      <c r="D163">
        <v>18584666</v>
      </c>
      <c r="E163">
        <v>1831221</v>
      </c>
      <c r="F163">
        <v>8310872</v>
      </c>
      <c r="G163">
        <v>8442573</v>
      </c>
      <c r="H163">
        <v>18501103</v>
      </c>
      <c r="I163">
        <v>10081483</v>
      </c>
      <c r="J163">
        <v>5324072</v>
      </c>
      <c r="K163">
        <v>996277</v>
      </c>
      <c r="L163">
        <v>1879063</v>
      </c>
    </row>
    <row r="164" spans="1:12" x14ac:dyDescent="0.3">
      <c r="A164" t="s">
        <v>34</v>
      </c>
      <c r="B164">
        <v>2011</v>
      </c>
      <c r="C164">
        <v>1455966</v>
      </c>
      <c r="D164">
        <v>19374026</v>
      </c>
      <c r="E164">
        <v>2525528</v>
      </c>
      <c r="F164">
        <v>9845508</v>
      </c>
      <c r="G164">
        <v>7002990</v>
      </c>
      <c r="H164">
        <v>18469948</v>
      </c>
      <c r="I164">
        <v>9198775</v>
      </c>
      <c r="J164">
        <v>6024406</v>
      </c>
      <c r="K164">
        <v>862583</v>
      </c>
      <c r="L164">
        <v>1273466</v>
      </c>
    </row>
    <row r="165" spans="1:12" x14ac:dyDescent="0.3">
      <c r="A165" t="s">
        <v>21</v>
      </c>
      <c r="B165">
        <v>2001</v>
      </c>
      <c r="C165">
        <v>2431884</v>
      </c>
      <c r="D165">
        <v>18467090</v>
      </c>
      <c r="E165">
        <v>1563902</v>
      </c>
      <c r="F165">
        <v>9120855</v>
      </c>
      <c r="G165">
        <v>7782333</v>
      </c>
      <c r="H165">
        <v>18389394</v>
      </c>
      <c r="I165">
        <v>8412975</v>
      </c>
      <c r="J165">
        <v>5514993</v>
      </c>
      <c r="K165">
        <v>1197780</v>
      </c>
      <c r="L165">
        <v>2868679</v>
      </c>
    </row>
    <row r="166" spans="1:12" x14ac:dyDescent="0.3">
      <c r="A166" t="s">
        <v>42</v>
      </c>
      <c r="B166">
        <v>2002</v>
      </c>
      <c r="C166">
        <v>1326196</v>
      </c>
      <c r="D166">
        <v>18071365</v>
      </c>
      <c r="E166">
        <v>720470</v>
      </c>
      <c r="F166">
        <v>7336383</v>
      </c>
      <c r="G166">
        <v>10014512</v>
      </c>
      <c r="H166">
        <v>18155147</v>
      </c>
      <c r="I166">
        <v>9328162</v>
      </c>
      <c r="J166">
        <v>5983500</v>
      </c>
      <c r="K166">
        <v>611449</v>
      </c>
      <c r="L166">
        <v>1406121</v>
      </c>
    </row>
    <row r="167" spans="1:12" x14ac:dyDescent="0.3">
      <c r="A167" t="s">
        <v>25</v>
      </c>
      <c r="B167">
        <v>2000</v>
      </c>
      <c r="C167">
        <v>2003839</v>
      </c>
      <c r="D167">
        <v>17595047</v>
      </c>
      <c r="E167">
        <v>1283052</v>
      </c>
      <c r="F167">
        <v>6344130</v>
      </c>
      <c r="G167">
        <v>9967865</v>
      </c>
      <c r="H167">
        <v>18073190</v>
      </c>
      <c r="I167">
        <v>8738312</v>
      </c>
      <c r="J167">
        <v>5245226</v>
      </c>
      <c r="K167">
        <v>716792</v>
      </c>
      <c r="L167">
        <v>2467748</v>
      </c>
    </row>
    <row r="168" spans="1:12" x14ac:dyDescent="0.3">
      <c r="A168" t="s">
        <v>34</v>
      </c>
      <c r="B168">
        <v>2012</v>
      </c>
      <c r="C168">
        <v>1421312</v>
      </c>
      <c r="D168">
        <v>18622316</v>
      </c>
      <c r="E168">
        <v>1866406</v>
      </c>
      <c r="F168">
        <v>9796808</v>
      </c>
      <c r="G168">
        <v>6959102</v>
      </c>
      <c r="H168">
        <v>18063824</v>
      </c>
      <c r="I168">
        <v>9070480</v>
      </c>
      <c r="J168">
        <v>5802009</v>
      </c>
      <c r="K168">
        <v>862829</v>
      </c>
      <c r="L168">
        <v>1200582</v>
      </c>
    </row>
    <row r="169" spans="1:12" x14ac:dyDescent="0.3">
      <c r="A169" t="s">
        <v>34</v>
      </c>
      <c r="B169">
        <v>2016</v>
      </c>
      <c r="C169">
        <v>1335713</v>
      </c>
      <c r="D169">
        <v>19416061</v>
      </c>
      <c r="E169">
        <v>1552824</v>
      </c>
      <c r="F169">
        <v>10727785</v>
      </c>
      <c r="G169">
        <v>7135452</v>
      </c>
      <c r="H169">
        <v>18001445</v>
      </c>
      <c r="I169">
        <v>9113469</v>
      </c>
      <c r="J169">
        <v>5899097</v>
      </c>
      <c r="K169">
        <v>847846</v>
      </c>
      <c r="L169">
        <v>1062838</v>
      </c>
    </row>
    <row r="170" spans="1:12" x14ac:dyDescent="0.3">
      <c r="A170" t="s">
        <v>50</v>
      </c>
      <c r="B170">
        <v>2000</v>
      </c>
      <c r="C170">
        <v>1782444</v>
      </c>
      <c r="D170">
        <v>17090654</v>
      </c>
      <c r="E170">
        <v>1022578</v>
      </c>
      <c r="F170">
        <v>6163912</v>
      </c>
      <c r="G170">
        <v>9904164</v>
      </c>
      <c r="H170">
        <v>17861852</v>
      </c>
      <c r="I170">
        <v>8818088</v>
      </c>
      <c r="J170">
        <v>4887123</v>
      </c>
      <c r="K170">
        <v>681741</v>
      </c>
      <c r="L170">
        <v>1851099</v>
      </c>
    </row>
    <row r="171" spans="1:12" x14ac:dyDescent="0.3">
      <c r="A171" t="s">
        <v>22</v>
      </c>
      <c r="B171">
        <v>2010</v>
      </c>
      <c r="C171">
        <v>1660643</v>
      </c>
      <c r="D171">
        <v>17839851</v>
      </c>
      <c r="E171">
        <v>2598486</v>
      </c>
      <c r="F171">
        <v>6739406</v>
      </c>
      <c r="G171">
        <v>8501959</v>
      </c>
      <c r="H171">
        <v>17834488</v>
      </c>
      <c r="I171">
        <v>9841382</v>
      </c>
      <c r="J171">
        <v>5059938</v>
      </c>
      <c r="K171">
        <v>822517</v>
      </c>
      <c r="L171">
        <v>1814143</v>
      </c>
    </row>
    <row r="172" spans="1:12" x14ac:dyDescent="0.3">
      <c r="A172" t="s">
        <v>34</v>
      </c>
      <c r="B172">
        <v>2015</v>
      </c>
      <c r="C172">
        <v>1345009</v>
      </c>
      <c r="D172">
        <v>19025996</v>
      </c>
      <c r="E172">
        <v>1582706</v>
      </c>
      <c r="F172">
        <v>10510346</v>
      </c>
      <c r="G172">
        <v>6932944</v>
      </c>
      <c r="H172">
        <v>17742903</v>
      </c>
      <c r="I172">
        <v>9040821</v>
      </c>
      <c r="J172">
        <v>5839572</v>
      </c>
      <c r="K172">
        <v>831874</v>
      </c>
      <c r="L172">
        <v>967476</v>
      </c>
    </row>
    <row r="173" spans="1:12" x14ac:dyDescent="0.3">
      <c r="A173" t="s">
        <v>22</v>
      </c>
      <c r="B173">
        <v>2014</v>
      </c>
      <c r="C173">
        <v>1699185</v>
      </c>
      <c r="D173">
        <v>17821620</v>
      </c>
      <c r="E173">
        <v>1804212</v>
      </c>
      <c r="F173">
        <v>7837335</v>
      </c>
      <c r="G173">
        <v>8180073</v>
      </c>
      <c r="H173">
        <v>17668352</v>
      </c>
      <c r="I173">
        <v>9635641</v>
      </c>
      <c r="J173">
        <v>5197804</v>
      </c>
      <c r="K173">
        <v>967343</v>
      </c>
      <c r="L173">
        <v>1642099</v>
      </c>
    </row>
    <row r="174" spans="1:12" x14ac:dyDescent="0.3">
      <c r="A174" t="s">
        <v>47</v>
      </c>
      <c r="B174">
        <v>2002</v>
      </c>
      <c r="C174">
        <v>1796603</v>
      </c>
      <c r="D174">
        <v>17589983</v>
      </c>
      <c r="E174">
        <v>982401</v>
      </c>
      <c r="F174">
        <v>7811620</v>
      </c>
      <c r="G174">
        <v>8795962</v>
      </c>
      <c r="H174">
        <v>17608944</v>
      </c>
      <c r="I174">
        <v>8477091</v>
      </c>
      <c r="J174">
        <v>5665971</v>
      </c>
      <c r="K174">
        <v>784876</v>
      </c>
      <c r="L174">
        <v>2128307</v>
      </c>
    </row>
    <row r="175" spans="1:12" x14ac:dyDescent="0.3">
      <c r="A175" t="s">
        <v>34</v>
      </c>
      <c r="B175">
        <v>2001</v>
      </c>
      <c r="C175">
        <v>1705088</v>
      </c>
      <c r="D175">
        <v>16772419</v>
      </c>
      <c r="E175">
        <v>1090642</v>
      </c>
      <c r="F175">
        <v>10480592</v>
      </c>
      <c r="G175">
        <v>5201185</v>
      </c>
      <c r="H175">
        <v>17573761</v>
      </c>
      <c r="I175">
        <v>8136476</v>
      </c>
      <c r="J175">
        <v>5430837</v>
      </c>
      <c r="K175">
        <v>795607</v>
      </c>
      <c r="L175">
        <v>2007947</v>
      </c>
    </row>
    <row r="176" spans="1:12" x14ac:dyDescent="0.3">
      <c r="A176" t="s">
        <v>34</v>
      </c>
      <c r="B176">
        <v>2013</v>
      </c>
      <c r="C176">
        <v>1381167</v>
      </c>
      <c r="D176">
        <v>18270327</v>
      </c>
      <c r="E176">
        <v>1636324</v>
      </c>
      <c r="F176">
        <v>9882361</v>
      </c>
      <c r="G176">
        <v>6751642</v>
      </c>
      <c r="H176">
        <v>17468264</v>
      </c>
      <c r="I176">
        <v>8885537</v>
      </c>
      <c r="J176">
        <v>5675448</v>
      </c>
      <c r="K176">
        <v>848456</v>
      </c>
      <c r="L176">
        <v>962506</v>
      </c>
    </row>
    <row r="177" spans="1:12" x14ac:dyDescent="0.3">
      <c r="A177" t="s">
        <v>22</v>
      </c>
      <c r="B177">
        <v>2012</v>
      </c>
      <c r="C177">
        <v>1669156</v>
      </c>
      <c r="D177">
        <v>17559894</v>
      </c>
      <c r="E177">
        <v>1862297</v>
      </c>
      <c r="F177">
        <v>7455147</v>
      </c>
      <c r="G177">
        <v>8242450</v>
      </c>
      <c r="H177">
        <v>17400209</v>
      </c>
      <c r="I177">
        <v>9611118</v>
      </c>
      <c r="J177">
        <v>5043644</v>
      </c>
      <c r="K177">
        <v>917885</v>
      </c>
      <c r="L177">
        <v>1566020</v>
      </c>
    </row>
    <row r="178" spans="1:12" x14ac:dyDescent="0.3">
      <c r="A178" t="s">
        <v>22</v>
      </c>
      <c r="B178">
        <v>2007</v>
      </c>
      <c r="C178">
        <v>1628409</v>
      </c>
      <c r="D178">
        <v>17755989</v>
      </c>
      <c r="E178">
        <v>1475463</v>
      </c>
      <c r="F178">
        <v>7907177</v>
      </c>
      <c r="G178">
        <v>8373349</v>
      </c>
      <c r="H178">
        <v>17389530</v>
      </c>
      <c r="I178">
        <v>9507096</v>
      </c>
      <c r="J178">
        <v>4672304</v>
      </c>
      <c r="K178">
        <v>757339</v>
      </c>
      <c r="L178">
        <v>2271958</v>
      </c>
    </row>
    <row r="179" spans="1:12" x14ac:dyDescent="0.3">
      <c r="A179" t="s">
        <v>34</v>
      </c>
      <c r="B179">
        <v>2014</v>
      </c>
      <c r="C179">
        <v>1363533</v>
      </c>
      <c r="D179">
        <v>18457253</v>
      </c>
      <c r="E179">
        <v>1563397</v>
      </c>
      <c r="F179">
        <v>10073758</v>
      </c>
      <c r="G179">
        <v>6820098</v>
      </c>
      <c r="H179">
        <v>17358365</v>
      </c>
      <c r="I179">
        <v>8858564</v>
      </c>
      <c r="J179">
        <v>5735894</v>
      </c>
      <c r="K179">
        <v>831071</v>
      </c>
      <c r="L179">
        <v>856907</v>
      </c>
    </row>
    <row r="180" spans="1:12" x14ac:dyDescent="0.3">
      <c r="A180" t="s">
        <v>22</v>
      </c>
      <c r="B180">
        <v>2013</v>
      </c>
      <c r="C180">
        <v>1682620</v>
      </c>
      <c r="D180">
        <v>17459504</v>
      </c>
      <c r="E180">
        <v>1805878</v>
      </c>
      <c r="F180">
        <v>7580785</v>
      </c>
      <c r="G180">
        <v>8072841</v>
      </c>
      <c r="H180">
        <v>17317504</v>
      </c>
      <c r="I180">
        <v>9555687</v>
      </c>
      <c r="J180">
        <v>4956142</v>
      </c>
      <c r="K180">
        <v>932291</v>
      </c>
      <c r="L180">
        <v>1632844</v>
      </c>
    </row>
    <row r="181" spans="1:12" x14ac:dyDescent="0.3">
      <c r="A181" t="s">
        <v>22</v>
      </c>
      <c r="B181">
        <v>2011</v>
      </c>
      <c r="C181">
        <v>1666039</v>
      </c>
      <c r="D181">
        <v>18030043</v>
      </c>
      <c r="E181">
        <v>2267161</v>
      </c>
      <c r="F181">
        <v>7492489</v>
      </c>
      <c r="G181">
        <v>8270393</v>
      </c>
      <c r="H181">
        <v>17187481</v>
      </c>
      <c r="I181">
        <v>9671343</v>
      </c>
      <c r="J181">
        <v>5005101</v>
      </c>
      <c r="K181">
        <v>874605</v>
      </c>
      <c r="L181">
        <v>1368395</v>
      </c>
    </row>
    <row r="182" spans="1:12" x14ac:dyDescent="0.3">
      <c r="A182" t="s">
        <v>21</v>
      </c>
      <c r="B182">
        <v>2000</v>
      </c>
      <c r="C182">
        <v>2377271</v>
      </c>
      <c r="D182">
        <v>17558787</v>
      </c>
      <c r="E182">
        <v>1398757</v>
      </c>
      <c r="F182">
        <v>8804217</v>
      </c>
      <c r="G182">
        <v>7355813</v>
      </c>
      <c r="H182">
        <v>17180954</v>
      </c>
      <c r="I182">
        <v>7751117</v>
      </c>
      <c r="J182">
        <v>5113323</v>
      </c>
      <c r="K182">
        <v>1151140</v>
      </c>
      <c r="L182">
        <v>2792662</v>
      </c>
    </row>
    <row r="183" spans="1:12" x14ac:dyDescent="0.3">
      <c r="A183" t="s">
        <v>42</v>
      </c>
      <c r="B183">
        <v>2001</v>
      </c>
      <c r="C183">
        <v>1301195</v>
      </c>
      <c r="D183">
        <v>16854895</v>
      </c>
      <c r="E183">
        <v>620507</v>
      </c>
      <c r="F183">
        <v>6617681</v>
      </c>
      <c r="G183">
        <v>9616707</v>
      </c>
      <c r="H183">
        <v>17144456</v>
      </c>
      <c r="I183">
        <v>8782754</v>
      </c>
      <c r="J183">
        <v>5499870</v>
      </c>
      <c r="K183">
        <v>610241</v>
      </c>
      <c r="L183">
        <v>1466889</v>
      </c>
    </row>
    <row r="184" spans="1:12" x14ac:dyDescent="0.3">
      <c r="A184" t="s">
        <v>50</v>
      </c>
      <c r="B184">
        <v>1999</v>
      </c>
      <c r="C184">
        <v>1787430</v>
      </c>
      <c r="D184">
        <v>16361921</v>
      </c>
      <c r="E184">
        <v>919648</v>
      </c>
      <c r="F184">
        <v>5963486</v>
      </c>
      <c r="G184">
        <v>9478787</v>
      </c>
      <c r="H184">
        <v>17113809</v>
      </c>
      <c r="I184">
        <v>8562120</v>
      </c>
      <c r="J184">
        <v>4564230</v>
      </c>
      <c r="K184">
        <v>650115</v>
      </c>
      <c r="L184">
        <v>1843095</v>
      </c>
    </row>
    <row r="185" spans="1:12" x14ac:dyDescent="0.3">
      <c r="A185" t="s">
        <v>33</v>
      </c>
      <c r="B185">
        <v>2016</v>
      </c>
      <c r="C185">
        <v>921029</v>
      </c>
      <c r="D185">
        <v>17484704</v>
      </c>
      <c r="E185">
        <v>765043</v>
      </c>
      <c r="F185">
        <v>6770086</v>
      </c>
      <c r="G185">
        <v>9949575</v>
      </c>
      <c r="H185">
        <v>17037880</v>
      </c>
      <c r="I185">
        <v>9991819</v>
      </c>
      <c r="J185">
        <v>4970289</v>
      </c>
      <c r="K185">
        <v>504388</v>
      </c>
      <c r="L185">
        <v>945525</v>
      </c>
    </row>
    <row r="186" spans="1:12" x14ac:dyDescent="0.3">
      <c r="A186" t="s">
        <v>33</v>
      </c>
      <c r="B186">
        <v>2015</v>
      </c>
      <c r="C186">
        <v>916130</v>
      </c>
      <c r="D186">
        <v>16985185</v>
      </c>
      <c r="E186">
        <v>778939</v>
      </c>
      <c r="F186">
        <v>6808436</v>
      </c>
      <c r="G186">
        <v>9397810</v>
      </c>
      <c r="H186">
        <v>16972319</v>
      </c>
      <c r="I186">
        <v>9774884</v>
      </c>
      <c r="J186">
        <v>5043032</v>
      </c>
      <c r="K186">
        <v>497880</v>
      </c>
      <c r="L186">
        <v>1034539</v>
      </c>
    </row>
    <row r="187" spans="1:12" x14ac:dyDescent="0.3">
      <c r="A187" t="s">
        <v>25</v>
      </c>
      <c r="B187">
        <v>1999</v>
      </c>
      <c r="C187">
        <v>1987427</v>
      </c>
      <c r="D187">
        <v>16208970</v>
      </c>
      <c r="E187">
        <v>1089732</v>
      </c>
      <c r="F187">
        <v>5665008</v>
      </c>
      <c r="G187">
        <v>9454230</v>
      </c>
      <c r="H187">
        <v>16783840</v>
      </c>
      <c r="I187">
        <v>8205446</v>
      </c>
      <c r="J187">
        <v>4827070</v>
      </c>
      <c r="K187">
        <v>686866</v>
      </c>
      <c r="L187">
        <v>2243726</v>
      </c>
    </row>
    <row r="188" spans="1:12" x14ac:dyDescent="0.3">
      <c r="A188" t="s">
        <v>34</v>
      </c>
      <c r="B188">
        <v>2000</v>
      </c>
      <c r="C188">
        <v>1700074</v>
      </c>
      <c r="D188">
        <v>15939477</v>
      </c>
      <c r="E188">
        <v>1030238</v>
      </c>
      <c r="F188">
        <v>9942275</v>
      </c>
      <c r="G188">
        <v>4966964</v>
      </c>
      <c r="H188">
        <v>16580526</v>
      </c>
      <c r="I188">
        <v>7709336</v>
      </c>
      <c r="J188">
        <v>5109653</v>
      </c>
      <c r="K188">
        <v>742727</v>
      </c>
      <c r="L188">
        <v>1866666</v>
      </c>
    </row>
    <row r="189" spans="1:12" x14ac:dyDescent="0.3">
      <c r="A189" t="s">
        <v>33</v>
      </c>
      <c r="B189">
        <v>2014</v>
      </c>
      <c r="C189">
        <v>920558</v>
      </c>
      <c r="D189">
        <v>16609204</v>
      </c>
      <c r="E189">
        <v>791029</v>
      </c>
      <c r="F189">
        <v>6587492</v>
      </c>
      <c r="G189">
        <v>9230683</v>
      </c>
      <c r="H189">
        <v>16518383</v>
      </c>
      <c r="I189">
        <v>9407351</v>
      </c>
      <c r="J189">
        <v>4969348</v>
      </c>
      <c r="K189">
        <v>488065</v>
      </c>
      <c r="L189">
        <v>1028761</v>
      </c>
    </row>
    <row r="190" spans="1:12" x14ac:dyDescent="0.3">
      <c r="A190" t="s">
        <v>58</v>
      </c>
      <c r="B190">
        <v>2016</v>
      </c>
      <c r="C190">
        <v>1283493</v>
      </c>
      <c r="D190">
        <v>16259274</v>
      </c>
      <c r="E190">
        <v>1058146</v>
      </c>
      <c r="F190">
        <v>6297587</v>
      </c>
      <c r="G190">
        <v>8903541</v>
      </c>
      <c r="H190">
        <v>16497520</v>
      </c>
      <c r="I190">
        <v>8944614</v>
      </c>
      <c r="J190">
        <v>5164699</v>
      </c>
      <c r="K190">
        <v>643506</v>
      </c>
      <c r="L190">
        <v>1161323</v>
      </c>
    </row>
    <row r="191" spans="1:12" x14ac:dyDescent="0.3">
      <c r="A191" t="s">
        <v>50</v>
      </c>
      <c r="B191">
        <v>1998</v>
      </c>
      <c r="C191">
        <v>1791100</v>
      </c>
      <c r="D191">
        <v>15671363</v>
      </c>
      <c r="E191">
        <v>856423</v>
      </c>
      <c r="F191">
        <v>5783893</v>
      </c>
      <c r="G191">
        <v>9031047</v>
      </c>
      <c r="H191">
        <v>16432921</v>
      </c>
      <c r="I191">
        <v>8346538</v>
      </c>
      <c r="J191">
        <v>4414783</v>
      </c>
      <c r="K191">
        <v>615097</v>
      </c>
      <c r="L191">
        <v>1659536</v>
      </c>
    </row>
    <row r="192" spans="1:12" x14ac:dyDescent="0.3">
      <c r="A192" t="s">
        <v>47</v>
      </c>
      <c r="B192">
        <v>2001</v>
      </c>
      <c r="C192">
        <v>1821546</v>
      </c>
      <c r="D192">
        <v>16693845</v>
      </c>
      <c r="E192">
        <v>956899</v>
      </c>
      <c r="F192">
        <v>7088781</v>
      </c>
      <c r="G192">
        <v>8648165</v>
      </c>
      <c r="H192">
        <v>16282257</v>
      </c>
      <c r="I192">
        <v>8001840</v>
      </c>
      <c r="J192">
        <v>5327100</v>
      </c>
      <c r="K192">
        <v>769489</v>
      </c>
      <c r="L192">
        <v>1712711</v>
      </c>
    </row>
    <row r="193" spans="1:12" x14ac:dyDescent="0.3">
      <c r="A193" t="s">
        <v>33</v>
      </c>
      <c r="B193">
        <v>2013</v>
      </c>
      <c r="C193">
        <v>920968</v>
      </c>
      <c r="D193">
        <v>16114783</v>
      </c>
      <c r="E193">
        <v>818054</v>
      </c>
      <c r="F193">
        <v>6428534</v>
      </c>
      <c r="G193">
        <v>8868195</v>
      </c>
      <c r="H193">
        <v>16201905</v>
      </c>
      <c r="I193">
        <v>9097982</v>
      </c>
      <c r="J193">
        <v>4759997</v>
      </c>
      <c r="K193">
        <v>467050</v>
      </c>
      <c r="L193">
        <v>1283156</v>
      </c>
    </row>
    <row r="194" spans="1:12" x14ac:dyDescent="0.3">
      <c r="A194" t="s">
        <v>21</v>
      </c>
      <c r="B194">
        <v>1999</v>
      </c>
      <c r="C194">
        <v>2333567</v>
      </c>
      <c r="D194">
        <v>17093036</v>
      </c>
      <c r="E194">
        <v>1266927</v>
      </c>
      <c r="F194">
        <v>8719985</v>
      </c>
      <c r="G194">
        <v>7106124</v>
      </c>
      <c r="H194">
        <v>16156822</v>
      </c>
      <c r="I194">
        <v>7611469</v>
      </c>
      <c r="J194">
        <v>4934846</v>
      </c>
      <c r="K194">
        <v>1131998</v>
      </c>
      <c r="L194">
        <v>2092359</v>
      </c>
    </row>
    <row r="195" spans="1:12" x14ac:dyDescent="0.3">
      <c r="A195" t="s">
        <v>55</v>
      </c>
      <c r="B195">
        <v>1992</v>
      </c>
      <c r="D195">
        <v>16264180</v>
      </c>
      <c r="E195">
        <v>1160185</v>
      </c>
      <c r="F195">
        <v>6706959</v>
      </c>
      <c r="G195">
        <v>8397036</v>
      </c>
      <c r="H195">
        <v>16119084</v>
      </c>
      <c r="I195">
        <v>7961379</v>
      </c>
      <c r="J195">
        <v>4613884</v>
      </c>
      <c r="L195">
        <v>1833239</v>
      </c>
    </row>
    <row r="196" spans="1:12" x14ac:dyDescent="0.3">
      <c r="A196" t="s">
        <v>58</v>
      </c>
      <c r="B196">
        <v>2015</v>
      </c>
      <c r="C196">
        <v>1279867</v>
      </c>
      <c r="D196">
        <v>15857524</v>
      </c>
      <c r="E196">
        <v>1012205</v>
      </c>
      <c r="F196">
        <v>6240349</v>
      </c>
      <c r="G196">
        <v>8604970</v>
      </c>
      <c r="H196">
        <v>16113212</v>
      </c>
      <c r="I196">
        <v>8755896</v>
      </c>
      <c r="J196">
        <v>5075509</v>
      </c>
      <c r="K196">
        <v>627473</v>
      </c>
      <c r="L196">
        <v>1086722</v>
      </c>
    </row>
    <row r="197" spans="1:12" x14ac:dyDescent="0.3">
      <c r="A197" t="s">
        <v>42</v>
      </c>
      <c r="B197">
        <v>2000</v>
      </c>
      <c r="C197">
        <v>1279542</v>
      </c>
      <c r="D197">
        <v>15651060</v>
      </c>
      <c r="E197">
        <v>578978</v>
      </c>
      <c r="F197">
        <v>6093162</v>
      </c>
      <c r="G197">
        <v>8978920</v>
      </c>
      <c r="H197">
        <v>15907248</v>
      </c>
      <c r="I197">
        <v>8244717</v>
      </c>
      <c r="J197">
        <v>5041897</v>
      </c>
      <c r="K197">
        <v>568802</v>
      </c>
      <c r="L197">
        <v>1320024</v>
      </c>
    </row>
    <row r="198" spans="1:12" x14ac:dyDescent="0.3">
      <c r="A198" t="s">
        <v>22</v>
      </c>
      <c r="B198">
        <v>2006</v>
      </c>
      <c r="C198">
        <v>1597682</v>
      </c>
      <c r="D198">
        <v>16165924</v>
      </c>
      <c r="E198">
        <v>1455212</v>
      </c>
      <c r="F198">
        <v>7136011</v>
      </c>
      <c r="G198">
        <v>7574701</v>
      </c>
      <c r="H198">
        <v>15839227</v>
      </c>
      <c r="I198">
        <v>8583817</v>
      </c>
      <c r="J198">
        <v>4432252</v>
      </c>
      <c r="K198">
        <v>708588</v>
      </c>
      <c r="L198">
        <v>1930006</v>
      </c>
    </row>
    <row r="199" spans="1:12" x14ac:dyDescent="0.3">
      <c r="A199" t="s">
        <v>34</v>
      </c>
      <c r="B199">
        <v>1999</v>
      </c>
      <c r="C199">
        <v>1696275</v>
      </c>
      <c r="D199">
        <v>15248112</v>
      </c>
      <c r="E199">
        <v>1018825</v>
      </c>
      <c r="F199">
        <v>9519308</v>
      </c>
      <c r="G199">
        <v>4709979</v>
      </c>
      <c r="H199">
        <v>15837858</v>
      </c>
      <c r="I199">
        <v>7222378</v>
      </c>
      <c r="J199">
        <v>4848897</v>
      </c>
      <c r="K199">
        <v>701589</v>
      </c>
      <c r="L199">
        <v>1875573</v>
      </c>
    </row>
    <row r="200" spans="1:12" x14ac:dyDescent="0.3">
      <c r="A200" t="s">
        <v>50</v>
      </c>
      <c r="B200">
        <v>1997</v>
      </c>
      <c r="C200">
        <v>1781383</v>
      </c>
      <c r="D200">
        <v>15184431</v>
      </c>
      <c r="E200">
        <v>781493</v>
      </c>
      <c r="F200">
        <v>5695856</v>
      </c>
      <c r="G200">
        <v>8707082</v>
      </c>
      <c r="H200">
        <v>15777276</v>
      </c>
      <c r="I200">
        <v>8216134</v>
      </c>
      <c r="J200">
        <v>4229482</v>
      </c>
      <c r="K200">
        <v>598223</v>
      </c>
      <c r="L200">
        <v>1400173</v>
      </c>
    </row>
    <row r="201" spans="1:12" x14ac:dyDescent="0.3">
      <c r="A201" t="s">
        <v>33</v>
      </c>
      <c r="B201">
        <v>2012</v>
      </c>
      <c r="C201">
        <v>922683</v>
      </c>
      <c r="D201">
        <v>15763456</v>
      </c>
      <c r="E201">
        <v>979175</v>
      </c>
      <c r="F201">
        <v>6200945</v>
      </c>
      <c r="G201">
        <v>8583336</v>
      </c>
      <c r="H201">
        <v>15696061</v>
      </c>
      <c r="I201">
        <v>8801567</v>
      </c>
      <c r="J201">
        <v>4642633</v>
      </c>
      <c r="K201">
        <v>467588</v>
      </c>
      <c r="L201">
        <v>1159931</v>
      </c>
    </row>
    <row r="202" spans="1:12" x14ac:dyDescent="0.3">
      <c r="A202" t="s">
        <v>58</v>
      </c>
      <c r="B202">
        <v>2014</v>
      </c>
      <c r="C202">
        <v>1273211</v>
      </c>
      <c r="D202">
        <v>15347862</v>
      </c>
      <c r="E202">
        <v>1009659</v>
      </c>
      <c r="F202">
        <v>5994897</v>
      </c>
      <c r="G202">
        <v>8343306</v>
      </c>
      <c r="H202">
        <v>15690444</v>
      </c>
      <c r="I202">
        <v>8464947</v>
      </c>
      <c r="J202">
        <v>4964725</v>
      </c>
      <c r="K202">
        <v>619387</v>
      </c>
      <c r="L202">
        <v>1041633</v>
      </c>
    </row>
    <row r="203" spans="1:12" x14ac:dyDescent="0.3">
      <c r="A203" t="s">
        <v>58</v>
      </c>
      <c r="B203">
        <v>2013</v>
      </c>
      <c r="C203">
        <v>1264880</v>
      </c>
      <c r="D203">
        <v>15322318</v>
      </c>
      <c r="E203">
        <v>1108879</v>
      </c>
      <c r="F203">
        <v>5874323</v>
      </c>
      <c r="G203">
        <v>8339116</v>
      </c>
      <c r="H203">
        <v>15634918</v>
      </c>
      <c r="I203">
        <v>8445746</v>
      </c>
      <c r="J203">
        <v>4874065</v>
      </c>
      <c r="K203">
        <v>626080</v>
      </c>
      <c r="L203">
        <v>1089417</v>
      </c>
    </row>
    <row r="204" spans="1:12" x14ac:dyDescent="0.3">
      <c r="A204" t="s">
        <v>58</v>
      </c>
      <c r="B204">
        <v>2009</v>
      </c>
      <c r="C204">
        <v>1235064</v>
      </c>
      <c r="D204">
        <v>15251481</v>
      </c>
      <c r="E204">
        <v>914507</v>
      </c>
      <c r="F204">
        <v>6317714</v>
      </c>
      <c r="G204">
        <v>8019260</v>
      </c>
      <c r="H204">
        <v>15510318</v>
      </c>
      <c r="I204">
        <v>8194237</v>
      </c>
      <c r="J204">
        <v>4813706</v>
      </c>
      <c r="K204">
        <v>574858</v>
      </c>
      <c r="L204">
        <v>1418914</v>
      </c>
    </row>
    <row r="205" spans="1:12" x14ac:dyDescent="0.3">
      <c r="A205" t="s">
        <v>59</v>
      </c>
      <c r="B205">
        <v>2016</v>
      </c>
      <c r="C205">
        <v>1083973</v>
      </c>
      <c r="D205">
        <v>14964364</v>
      </c>
      <c r="E205">
        <v>1097684</v>
      </c>
      <c r="F205">
        <v>9211201</v>
      </c>
      <c r="G205">
        <v>4655479</v>
      </c>
      <c r="H205">
        <v>15253296</v>
      </c>
      <c r="I205">
        <v>7087365</v>
      </c>
      <c r="J205">
        <v>4904575</v>
      </c>
      <c r="K205">
        <v>577606</v>
      </c>
      <c r="L205">
        <v>2204059</v>
      </c>
    </row>
    <row r="206" spans="1:12" x14ac:dyDescent="0.3">
      <c r="A206" t="s">
        <v>58</v>
      </c>
      <c r="B206">
        <v>2008</v>
      </c>
      <c r="C206">
        <v>1230857</v>
      </c>
      <c r="D206">
        <v>14768120</v>
      </c>
      <c r="E206">
        <v>897627</v>
      </c>
      <c r="F206">
        <v>5957786</v>
      </c>
      <c r="G206">
        <v>7912707</v>
      </c>
      <c r="H206">
        <v>15236306</v>
      </c>
      <c r="I206">
        <v>8003167</v>
      </c>
      <c r="J206">
        <v>4645375</v>
      </c>
      <c r="K206">
        <v>555074</v>
      </c>
      <c r="L206">
        <v>1528769</v>
      </c>
    </row>
    <row r="207" spans="1:12" x14ac:dyDescent="0.3">
      <c r="A207" t="s">
        <v>25</v>
      </c>
      <c r="B207">
        <v>1998</v>
      </c>
      <c r="C207">
        <v>1972406</v>
      </c>
      <c r="D207">
        <v>14688777</v>
      </c>
      <c r="E207">
        <v>962367</v>
      </c>
      <c r="F207">
        <v>4807076</v>
      </c>
      <c r="G207">
        <v>8919334</v>
      </c>
      <c r="H207">
        <v>15207067</v>
      </c>
      <c r="I207">
        <v>7391186</v>
      </c>
      <c r="J207">
        <v>4544061</v>
      </c>
      <c r="K207">
        <v>637882</v>
      </c>
      <c r="L207">
        <v>1917001</v>
      </c>
    </row>
    <row r="208" spans="1:12" x14ac:dyDescent="0.3">
      <c r="A208" t="s">
        <v>33</v>
      </c>
      <c r="B208">
        <v>2009</v>
      </c>
      <c r="C208">
        <v>932437</v>
      </c>
      <c r="D208">
        <v>15298022</v>
      </c>
      <c r="E208">
        <v>1181681</v>
      </c>
      <c r="F208">
        <v>5974489</v>
      </c>
      <c r="G208">
        <v>8141852</v>
      </c>
      <c r="H208">
        <v>15174814</v>
      </c>
      <c r="I208">
        <v>8885949</v>
      </c>
      <c r="J208">
        <v>4626112</v>
      </c>
      <c r="K208">
        <v>456737</v>
      </c>
      <c r="L208">
        <v>589413</v>
      </c>
    </row>
    <row r="209" spans="1:12" x14ac:dyDescent="0.3">
      <c r="A209" t="s">
        <v>21</v>
      </c>
      <c r="B209">
        <v>1998</v>
      </c>
      <c r="C209">
        <v>2292161</v>
      </c>
      <c r="D209">
        <v>15595671</v>
      </c>
      <c r="E209">
        <v>1116607</v>
      </c>
      <c r="F209">
        <v>7742607</v>
      </c>
      <c r="G209">
        <v>6736457</v>
      </c>
      <c r="H209">
        <v>15155383</v>
      </c>
      <c r="I209">
        <v>7160434</v>
      </c>
      <c r="J209">
        <v>4604765</v>
      </c>
      <c r="K209">
        <v>1073030</v>
      </c>
      <c r="L209">
        <v>1949539</v>
      </c>
    </row>
    <row r="210" spans="1:12" x14ac:dyDescent="0.3">
      <c r="A210" t="s">
        <v>33</v>
      </c>
      <c r="B210">
        <v>2011</v>
      </c>
      <c r="C210">
        <v>924903</v>
      </c>
      <c r="D210">
        <v>15396681</v>
      </c>
      <c r="E210">
        <v>1197383</v>
      </c>
      <c r="F210">
        <v>5783240</v>
      </c>
      <c r="G210">
        <v>8416058</v>
      </c>
      <c r="H210">
        <v>15150898</v>
      </c>
      <c r="I210">
        <v>8685894</v>
      </c>
      <c r="J210">
        <v>4583586</v>
      </c>
      <c r="K210">
        <v>445972</v>
      </c>
      <c r="L210">
        <v>817228</v>
      </c>
    </row>
    <row r="211" spans="1:12" x14ac:dyDescent="0.3">
      <c r="A211" t="s">
        <v>58</v>
      </c>
      <c r="B211">
        <v>2012</v>
      </c>
      <c r="C211">
        <v>1257332</v>
      </c>
      <c r="D211">
        <v>14940479</v>
      </c>
      <c r="E211">
        <v>1365551</v>
      </c>
      <c r="F211">
        <v>5564504</v>
      </c>
      <c r="G211">
        <v>8010424</v>
      </c>
      <c r="H211">
        <v>15129464</v>
      </c>
      <c r="I211">
        <v>8123166</v>
      </c>
      <c r="J211">
        <v>4744530</v>
      </c>
      <c r="K211">
        <v>611769</v>
      </c>
      <c r="L211">
        <v>1078796</v>
      </c>
    </row>
    <row r="212" spans="1:12" x14ac:dyDescent="0.3">
      <c r="A212" t="s">
        <v>50</v>
      </c>
      <c r="B212">
        <v>1996</v>
      </c>
      <c r="C212">
        <v>1764117</v>
      </c>
      <c r="D212">
        <v>14671368</v>
      </c>
      <c r="E212">
        <v>760182</v>
      </c>
      <c r="F212">
        <v>5629751</v>
      </c>
      <c r="G212">
        <v>8281435</v>
      </c>
      <c r="H212">
        <v>15048791</v>
      </c>
      <c r="I212">
        <v>7960931</v>
      </c>
      <c r="J212">
        <v>4101534</v>
      </c>
      <c r="K212">
        <v>580399</v>
      </c>
      <c r="L212">
        <v>1195395</v>
      </c>
    </row>
    <row r="213" spans="1:12" x14ac:dyDescent="0.3">
      <c r="A213" t="s">
        <v>42</v>
      </c>
      <c r="B213">
        <v>1999</v>
      </c>
      <c r="C213">
        <v>1257772</v>
      </c>
      <c r="D213">
        <v>14977501</v>
      </c>
      <c r="E213">
        <v>534670</v>
      </c>
      <c r="F213">
        <v>5870448</v>
      </c>
      <c r="G213">
        <v>8572383</v>
      </c>
      <c r="H213">
        <v>14927302</v>
      </c>
      <c r="I213">
        <v>7900043</v>
      </c>
      <c r="J213">
        <v>4702475</v>
      </c>
      <c r="K213">
        <v>536974</v>
      </c>
      <c r="L213">
        <v>1113055</v>
      </c>
    </row>
    <row r="214" spans="1:12" x14ac:dyDescent="0.3">
      <c r="A214" t="s">
        <v>58</v>
      </c>
      <c r="B214">
        <v>2010</v>
      </c>
      <c r="C214">
        <v>1244673</v>
      </c>
      <c r="D214">
        <v>14937195</v>
      </c>
      <c r="E214">
        <v>1532041</v>
      </c>
      <c r="F214">
        <v>5489710</v>
      </c>
      <c r="G214">
        <v>7915444</v>
      </c>
      <c r="H214">
        <v>14919831</v>
      </c>
      <c r="I214">
        <v>8049137</v>
      </c>
      <c r="J214">
        <v>4654459</v>
      </c>
      <c r="K214">
        <v>565527</v>
      </c>
      <c r="L214">
        <v>1127484</v>
      </c>
    </row>
    <row r="215" spans="1:12" x14ac:dyDescent="0.3">
      <c r="A215" t="s">
        <v>47</v>
      </c>
      <c r="B215">
        <v>2000</v>
      </c>
      <c r="C215">
        <v>1822566</v>
      </c>
      <c r="D215">
        <v>15327834</v>
      </c>
      <c r="E215">
        <v>843432</v>
      </c>
      <c r="F215">
        <v>6425872</v>
      </c>
      <c r="G215">
        <v>8058530</v>
      </c>
      <c r="H215">
        <v>14909952</v>
      </c>
      <c r="I215">
        <v>7497388</v>
      </c>
      <c r="J215">
        <v>4889221</v>
      </c>
      <c r="K215">
        <v>725617</v>
      </c>
      <c r="L215">
        <v>1378528</v>
      </c>
    </row>
    <row r="216" spans="1:12" x14ac:dyDescent="0.3">
      <c r="A216" t="s">
        <v>34</v>
      </c>
      <c r="B216">
        <v>1998</v>
      </c>
      <c r="C216">
        <v>1680559</v>
      </c>
      <c r="D216">
        <v>14712250</v>
      </c>
      <c r="E216">
        <v>866216</v>
      </c>
      <c r="F216">
        <v>9474264</v>
      </c>
      <c r="G216">
        <v>4371770</v>
      </c>
      <c r="H216">
        <v>14905765</v>
      </c>
      <c r="I216">
        <v>6895840</v>
      </c>
      <c r="J216">
        <v>4546053</v>
      </c>
      <c r="K216">
        <v>663827</v>
      </c>
      <c r="L216">
        <v>1723267</v>
      </c>
    </row>
    <row r="217" spans="1:12" x14ac:dyDescent="0.3">
      <c r="A217" t="s">
        <v>45</v>
      </c>
      <c r="B217">
        <v>2009</v>
      </c>
      <c r="C217">
        <v>1452064</v>
      </c>
      <c r="D217">
        <v>15410564</v>
      </c>
      <c r="E217">
        <v>1377661</v>
      </c>
      <c r="F217">
        <v>8229140</v>
      </c>
      <c r="G217">
        <v>5803763</v>
      </c>
      <c r="H217">
        <v>14868070</v>
      </c>
      <c r="I217">
        <v>7943541</v>
      </c>
      <c r="J217">
        <v>3848021</v>
      </c>
      <c r="K217">
        <v>751609</v>
      </c>
      <c r="L217">
        <v>1647148</v>
      </c>
    </row>
    <row r="218" spans="1:12" x14ac:dyDescent="0.3">
      <c r="A218" t="s">
        <v>33</v>
      </c>
      <c r="B218">
        <v>2010</v>
      </c>
      <c r="C218">
        <v>929569</v>
      </c>
      <c r="D218">
        <v>14919763</v>
      </c>
      <c r="E218">
        <v>1092892</v>
      </c>
      <c r="F218">
        <v>5742989</v>
      </c>
      <c r="G218">
        <v>8083882</v>
      </c>
      <c r="H218">
        <v>14857823</v>
      </c>
      <c r="I218">
        <v>8479433</v>
      </c>
      <c r="J218">
        <v>4512401</v>
      </c>
      <c r="K218">
        <v>442057</v>
      </c>
      <c r="L218">
        <v>807802</v>
      </c>
    </row>
    <row r="219" spans="1:12" x14ac:dyDescent="0.3">
      <c r="A219" t="s">
        <v>58</v>
      </c>
      <c r="B219">
        <v>2007</v>
      </c>
      <c r="C219">
        <v>1220440</v>
      </c>
      <c r="D219">
        <v>14176385</v>
      </c>
      <c r="E219">
        <v>890144</v>
      </c>
      <c r="F219">
        <v>5796043</v>
      </c>
      <c r="G219">
        <v>7490198</v>
      </c>
      <c r="H219">
        <v>14700853</v>
      </c>
      <c r="I219">
        <v>7630837</v>
      </c>
      <c r="J219">
        <v>4338027</v>
      </c>
      <c r="K219">
        <v>573603</v>
      </c>
      <c r="L219">
        <v>1473546</v>
      </c>
    </row>
    <row r="220" spans="1:12" x14ac:dyDescent="0.3">
      <c r="A220" t="s">
        <v>58</v>
      </c>
      <c r="B220">
        <v>2011</v>
      </c>
      <c r="C220">
        <v>1250852</v>
      </c>
      <c r="D220">
        <v>14655345</v>
      </c>
      <c r="E220">
        <v>1427301</v>
      </c>
      <c r="F220">
        <v>5351177</v>
      </c>
      <c r="G220">
        <v>7876867</v>
      </c>
      <c r="H220">
        <v>14675815</v>
      </c>
      <c r="I220">
        <v>7861076</v>
      </c>
      <c r="J220">
        <v>4602566</v>
      </c>
      <c r="K220">
        <v>579290</v>
      </c>
      <c r="L220">
        <v>1075067</v>
      </c>
    </row>
    <row r="221" spans="1:12" x14ac:dyDescent="0.3">
      <c r="A221" t="s">
        <v>33</v>
      </c>
      <c r="B221">
        <v>2008</v>
      </c>
      <c r="C221">
        <v>937677</v>
      </c>
      <c r="D221">
        <v>14633578</v>
      </c>
      <c r="E221">
        <v>742093</v>
      </c>
      <c r="F221">
        <v>6114211</v>
      </c>
      <c r="G221">
        <v>7777274</v>
      </c>
      <c r="H221">
        <v>14631545</v>
      </c>
      <c r="I221">
        <v>8479345</v>
      </c>
      <c r="J221">
        <v>4447719</v>
      </c>
      <c r="K221">
        <v>441653</v>
      </c>
      <c r="L221">
        <v>655884</v>
      </c>
    </row>
    <row r="222" spans="1:12" x14ac:dyDescent="0.3">
      <c r="A222" t="s">
        <v>21</v>
      </c>
      <c r="B222">
        <v>1997</v>
      </c>
      <c r="C222">
        <v>2241298</v>
      </c>
      <c r="D222">
        <v>14363709</v>
      </c>
      <c r="E222">
        <v>992226</v>
      </c>
      <c r="F222">
        <v>7022561</v>
      </c>
      <c r="G222">
        <v>6348922</v>
      </c>
      <c r="H222">
        <v>14564750</v>
      </c>
      <c r="I222">
        <v>6725833</v>
      </c>
      <c r="J222">
        <v>4370182</v>
      </c>
      <c r="K222">
        <v>1040190</v>
      </c>
      <c r="L222">
        <v>2111449</v>
      </c>
    </row>
    <row r="223" spans="1:12" x14ac:dyDescent="0.3">
      <c r="A223" t="s">
        <v>22</v>
      </c>
      <c r="B223">
        <v>2005</v>
      </c>
      <c r="C223">
        <v>1552758</v>
      </c>
      <c r="D223">
        <v>14724731</v>
      </c>
      <c r="E223">
        <v>1375318</v>
      </c>
      <c r="F223">
        <v>6449103</v>
      </c>
      <c r="G223">
        <v>6900310</v>
      </c>
      <c r="H223">
        <v>14492666</v>
      </c>
      <c r="I223">
        <v>7886069</v>
      </c>
      <c r="J223">
        <v>3954215</v>
      </c>
      <c r="K223">
        <v>658022</v>
      </c>
      <c r="L223">
        <v>1794894</v>
      </c>
    </row>
    <row r="224" spans="1:12" x14ac:dyDescent="0.3">
      <c r="A224" t="s">
        <v>33</v>
      </c>
      <c r="B224">
        <v>2007</v>
      </c>
      <c r="C224">
        <v>945070</v>
      </c>
      <c r="D224">
        <v>14407777</v>
      </c>
      <c r="E224">
        <v>754202</v>
      </c>
      <c r="F224">
        <v>6485380</v>
      </c>
      <c r="G224">
        <v>7168195</v>
      </c>
      <c r="H224">
        <v>14315518</v>
      </c>
      <c r="I224">
        <v>8053653</v>
      </c>
      <c r="J224">
        <v>4248353</v>
      </c>
      <c r="K224">
        <v>422102</v>
      </c>
      <c r="L224">
        <v>951016</v>
      </c>
    </row>
    <row r="225" spans="1:12" x14ac:dyDescent="0.3">
      <c r="A225" t="s">
        <v>34</v>
      </c>
      <c r="B225">
        <v>1997</v>
      </c>
      <c r="C225">
        <v>1684261</v>
      </c>
      <c r="D225">
        <v>13759710</v>
      </c>
      <c r="E225">
        <v>806713</v>
      </c>
      <c r="F225">
        <v>8728340</v>
      </c>
      <c r="G225">
        <v>4224657</v>
      </c>
      <c r="H225">
        <v>14235902</v>
      </c>
      <c r="I225">
        <v>6777568</v>
      </c>
      <c r="J225">
        <v>4401535</v>
      </c>
      <c r="K225">
        <v>649063</v>
      </c>
      <c r="L225">
        <v>1478950</v>
      </c>
    </row>
    <row r="226" spans="1:12" x14ac:dyDescent="0.3">
      <c r="A226" t="s">
        <v>45</v>
      </c>
      <c r="B226">
        <v>2016</v>
      </c>
      <c r="C226">
        <v>1462036</v>
      </c>
      <c r="D226">
        <v>13448045</v>
      </c>
      <c r="E226">
        <v>1557900</v>
      </c>
      <c r="F226">
        <v>8287126</v>
      </c>
      <c r="G226">
        <v>3603019</v>
      </c>
      <c r="H226">
        <v>14207389</v>
      </c>
      <c r="I226">
        <v>8060544</v>
      </c>
      <c r="J226">
        <v>4102549</v>
      </c>
      <c r="K226">
        <v>754102</v>
      </c>
      <c r="L226">
        <v>912783</v>
      </c>
    </row>
    <row r="227" spans="1:12" x14ac:dyDescent="0.3">
      <c r="A227" t="s">
        <v>45</v>
      </c>
      <c r="B227">
        <v>2010</v>
      </c>
      <c r="C227">
        <v>1444409</v>
      </c>
      <c r="D227">
        <v>16621268</v>
      </c>
      <c r="E227">
        <v>1927843</v>
      </c>
      <c r="F227">
        <v>7451302</v>
      </c>
      <c r="G227">
        <v>7242123</v>
      </c>
      <c r="H227">
        <v>14162497</v>
      </c>
      <c r="I227">
        <v>7637844</v>
      </c>
      <c r="J227">
        <v>3873929</v>
      </c>
      <c r="K227">
        <v>705012</v>
      </c>
      <c r="L227">
        <v>1192652</v>
      </c>
    </row>
    <row r="228" spans="1:12" x14ac:dyDescent="0.3">
      <c r="A228" t="s">
        <v>50</v>
      </c>
      <c r="B228">
        <v>1995</v>
      </c>
      <c r="C228">
        <v>1741698</v>
      </c>
      <c r="D228">
        <v>13957035</v>
      </c>
      <c r="E228">
        <v>714271</v>
      </c>
      <c r="F228">
        <v>5401558</v>
      </c>
      <c r="G228">
        <v>7841206</v>
      </c>
      <c r="H228">
        <v>14135826</v>
      </c>
      <c r="I228">
        <v>7562476</v>
      </c>
      <c r="J228">
        <v>3908949</v>
      </c>
      <c r="K228">
        <v>550426</v>
      </c>
      <c r="L228">
        <v>963078</v>
      </c>
    </row>
    <row r="229" spans="1:12" x14ac:dyDescent="0.3">
      <c r="A229" t="s">
        <v>45</v>
      </c>
      <c r="B229">
        <v>2015</v>
      </c>
      <c r="C229">
        <v>1465031</v>
      </c>
      <c r="D229">
        <v>13146934</v>
      </c>
      <c r="E229">
        <v>1589570</v>
      </c>
      <c r="F229">
        <v>8172685</v>
      </c>
      <c r="G229">
        <v>3384679</v>
      </c>
      <c r="H229">
        <v>14060699</v>
      </c>
      <c r="I229">
        <v>7960222</v>
      </c>
      <c r="J229">
        <v>4082387</v>
      </c>
      <c r="K229">
        <v>746694</v>
      </c>
      <c r="L229">
        <v>698847</v>
      </c>
    </row>
    <row r="230" spans="1:12" x14ac:dyDescent="0.3">
      <c r="A230" t="s">
        <v>32</v>
      </c>
      <c r="B230">
        <v>2016</v>
      </c>
      <c r="C230">
        <v>879196</v>
      </c>
      <c r="D230">
        <v>14409321</v>
      </c>
      <c r="E230">
        <v>823599</v>
      </c>
      <c r="F230">
        <v>6334951</v>
      </c>
      <c r="G230">
        <v>7250771</v>
      </c>
      <c r="H230">
        <v>13992191</v>
      </c>
      <c r="I230">
        <v>7779504</v>
      </c>
      <c r="J230">
        <v>4338868</v>
      </c>
      <c r="K230">
        <v>397653</v>
      </c>
      <c r="L230">
        <v>1055665</v>
      </c>
    </row>
    <row r="231" spans="1:12" x14ac:dyDescent="0.3">
      <c r="A231" t="s">
        <v>42</v>
      </c>
      <c r="B231">
        <v>1998</v>
      </c>
      <c r="C231">
        <v>1238948</v>
      </c>
      <c r="D231">
        <v>13786951</v>
      </c>
      <c r="E231">
        <v>477055</v>
      </c>
      <c r="F231">
        <v>5246527</v>
      </c>
      <c r="G231">
        <v>8063369</v>
      </c>
      <c r="H231">
        <v>13973201</v>
      </c>
      <c r="I231">
        <v>7267644</v>
      </c>
      <c r="J231">
        <v>4442457</v>
      </c>
      <c r="K231">
        <v>516387</v>
      </c>
      <c r="L231">
        <v>1110805</v>
      </c>
    </row>
    <row r="232" spans="1:12" x14ac:dyDescent="0.3">
      <c r="A232" t="s">
        <v>21</v>
      </c>
      <c r="B232">
        <v>1996</v>
      </c>
      <c r="C232">
        <v>2175352</v>
      </c>
      <c r="D232">
        <v>13684457</v>
      </c>
      <c r="E232">
        <v>942159</v>
      </c>
      <c r="F232">
        <v>6671487</v>
      </c>
      <c r="G232">
        <v>6070811</v>
      </c>
      <c r="H232">
        <v>13936240</v>
      </c>
      <c r="I232">
        <v>6380643</v>
      </c>
      <c r="J232">
        <v>4230355</v>
      </c>
      <c r="K232">
        <v>992115</v>
      </c>
      <c r="L232">
        <v>2042385</v>
      </c>
    </row>
    <row r="233" spans="1:12" x14ac:dyDescent="0.3">
      <c r="A233" t="s">
        <v>25</v>
      </c>
      <c r="B233">
        <v>1997</v>
      </c>
      <c r="C233">
        <v>1952892</v>
      </c>
      <c r="D233">
        <v>13929105</v>
      </c>
      <c r="E233">
        <v>847818</v>
      </c>
      <c r="F233">
        <v>4532935</v>
      </c>
      <c r="G233">
        <v>8548352</v>
      </c>
      <c r="H233">
        <v>13920593</v>
      </c>
      <c r="I233">
        <v>6881301</v>
      </c>
      <c r="J233">
        <v>4240388</v>
      </c>
      <c r="K233">
        <v>527869</v>
      </c>
      <c r="L233">
        <v>1598074</v>
      </c>
    </row>
    <row r="234" spans="1:12" x14ac:dyDescent="0.3">
      <c r="A234" t="s">
        <v>32</v>
      </c>
      <c r="B234">
        <v>2015</v>
      </c>
      <c r="C234">
        <v>874108</v>
      </c>
      <c r="D234">
        <v>14491642</v>
      </c>
      <c r="E234">
        <v>819162</v>
      </c>
      <c r="F234">
        <v>6267624</v>
      </c>
      <c r="G234">
        <v>7404856</v>
      </c>
      <c r="H234">
        <v>13882823</v>
      </c>
      <c r="I234">
        <v>7686024</v>
      </c>
      <c r="J234">
        <v>4358416</v>
      </c>
      <c r="K234">
        <v>386104</v>
      </c>
      <c r="L234">
        <v>1050651</v>
      </c>
    </row>
    <row r="235" spans="1:12" x14ac:dyDescent="0.3">
      <c r="A235" t="s">
        <v>47</v>
      </c>
      <c r="B235">
        <v>1999</v>
      </c>
      <c r="C235">
        <v>1834379</v>
      </c>
      <c r="D235">
        <v>14507056</v>
      </c>
      <c r="E235">
        <v>787687</v>
      </c>
      <c r="F235">
        <v>6041429</v>
      </c>
      <c r="G235">
        <v>7677940</v>
      </c>
      <c r="H235">
        <v>13865260</v>
      </c>
      <c r="I235">
        <v>7115101</v>
      </c>
      <c r="J235">
        <v>4550926</v>
      </c>
      <c r="K235">
        <v>681105</v>
      </c>
      <c r="L235">
        <v>1206274</v>
      </c>
    </row>
    <row r="236" spans="1:12" x14ac:dyDescent="0.3">
      <c r="A236" t="s">
        <v>22</v>
      </c>
      <c r="B236">
        <v>2004</v>
      </c>
      <c r="C236">
        <v>1522424</v>
      </c>
      <c r="D236">
        <v>14136215</v>
      </c>
      <c r="E236">
        <v>1201843</v>
      </c>
      <c r="F236">
        <v>6333305</v>
      </c>
      <c r="G236">
        <v>6601067</v>
      </c>
      <c r="H236">
        <v>13779680</v>
      </c>
      <c r="I236">
        <v>7492703</v>
      </c>
      <c r="J236">
        <v>3675160</v>
      </c>
      <c r="K236">
        <v>659431</v>
      </c>
      <c r="L236">
        <v>1767711</v>
      </c>
    </row>
    <row r="237" spans="1:12" x14ac:dyDescent="0.3">
      <c r="A237" t="s">
        <v>45</v>
      </c>
      <c r="B237">
        <v>2011</v>
      </c>
      <c r="C237">
        <v>1448117</v>
      </c>
      <c r="D237">
        <v>14409515</v>
      </c>
      <c r="E237">
        <v>2046954</v>
      </c>
      <c r="F237">
        <v>7488570</v>
      </c>
      <c r="G237">
        <v>4873991</v>
      </c>
      <c r="H237">
        <v>13767024</v>
      </c>
      <c r="I237">
        <v>7566249</v>
      </c>
      <c r="J237">
        <v>3843709</v>
      </c>
      <c r="K237">
        <v>696313</v>
      </c>
      <c r="L237">
        <v>980517</v>
      </c>
    </row>
    <row r="238" spans="1:12" x14ac:dyDescent="0.3">
      <c r="A238" t="s">
        <v>45</v>
      </c>
      <c r="B238">
        <v>2008</v>
      </c>
      <c r="C238">
        <v>1408316</v>
      </c>
      <c r="D238">
        <v>13610326</v>
      </c>
      <c r="E238">
        <v>1240410</v>
      </c>
      <c r="F238">
        <v>8009636</v>
      </c>
      <c r="G238">
        <v>4360280</v>
      </c>
      <c r="H238">
        <v>13731201</v>
      </c>
      <c r="I238">
        <v>7229214</v>
      </c>
      <c r="J238">
        <v>3566002</v>
      </c>
      <c r="K238">
        <v>718663</v>
      </c>
      <c r="L238">
        <v>1728313</v>
      </c>
    </row>
    <row r="239" spans="1:12" x14ac:dyDescent="0.3">
      <c r="A239" t="s">
        <v>32</v>
      </c>
      <c r="B239">
        <v>2014</v>
      </c>
      <c r="C239">
        <v>865768</v>
      </c>
      <c r="D239">
        <v>13982544</v>
      </c>
      <c r="E239">
        <v>816033</v>
      </c>
      <c r="F239">
        <v>6186736</v>
      </c>
      <c r="G239">
        <v>6979775</v>
      </c>
      <c r="H239">
        <v>13712839</v>
      </c>
      <c r="I239">
        <v>7475952</v>
      </c>
      <c r="J239">
        <v>4303895</v>
      </c>
      <c r="K239">
        <v>367048</v>
      </c>
      <c r="L239">
        <v>1131199</v>
      </c>
    </row>
    <row r="240" spans="1:12" x14ac:dyDescent="0.3">
      <c r="A240" t="s">
        <v>50</v>
      </c>
      <c r="B240">
        <v>1994</v>
      </c>
      <c r="C240">
        <v>1720681</v>
      </c>
      <c r="D240">
        <v>13271564</v>
      </c>
      <c r="E240">
        <v>686113</v>
      </c>
      <c r="F240">
        <v>5132066</v>
      </c>
      <c r="G240">
        <v>7453385</v>
      </c>
      <c r="H240">
        <v>13701725</v>
      </c>
      <c r="I240">
        <v>7100564</v>
      </c>
      <c r="J240">
        <v>3795048</v>
      </c>
      <c r="K240">
        <v>703486</v>
      </c>
      <c r="L240">
        <v>963256</v>
      </c>
    </row>
    <row r="241" spans="1:12" x14ac:dyDescent="0.3">
      <c r="A241" t="s">
        <v>45</v>
      </c>
      <c r="B241">
        <v>2013</v>
      </c>
      <c r="C241">
        <v>1468228</v>
      </c>
      <c r="D241">
        <v>12729402</v>
      </c>
      <c r="E241">
        <v>1579889</v>
      </c>
      <c r="F241">
        <v>7891977</v>
      </c>
      <c r="G241">
        <v>3257536</v>
      </c>
      <c r="H241">
        <v>13650536</v>
      </c>
      <c r="I241">
        <v>7681386</v>
      </c>
      <c r="J241">
        <v>3957680</v>
      </c>
      <c r="K241">
        <v>744037</v>
      </c>
      <c r="L241">
        <v>653058</v>
      </c>
    </row>
    <row r="242" spans="1:12" x14ac:dyDescent="0.3">
      <c r="A242" t="s">
        <v>59</v>
      </c>
      <c r="B242">
        <v>2015</v>
      </c>
      <c r="C242">
        <v>1072359</v>
      </c>
      <c r="D242">
        <v>13709442</v>
      </c>
      <c r="E242">
        <v>1036422</v>
      </c>
      <c r="F242">
        <v>8293812</v>
      </c>
      <c r="G242">
        <v>4379208</v>
      </c>
      <c r="H242">
        <v>13630138</v>
      </c>
      <c r="I242">
        <v>6508964</v>
      </c>
      <c r="J242">
        <v>4510672</v>
      </c>
      <c r="K242">
        <v>546926</v>
      </c>
      <c r="L242">
        <v>1601069</v>
      </c>
    </row>
    <row r="243" spans="1:12" x14ac:dyDescent="0.3">
      <c r="A243" t="s">
        <v>45</v>
      </c>
      <c r="B243">
        <v>2014</v>
      </c>
      <c r="C243">
        <v>1441391</v>
      </c>
      <c r="D243">
        <v>13462754</v>
      </c>
      <c r="E243">
        <v>1529624</v>
      </c>
      <c r="F243">
        <v>7849343</v>
      </c>
      <c r="G243">
        <v>4083787</v>
      </c>
      <c r="H243">
        <v>13540706</v>
      </c>
      <c r="I243">
        <v>7573296</v>
      </c>
      <c r="J243">
        <v>4015292</v>
      </c>
      <c r="K243">
        <v>747335</v>
      </c>
      <c r="L243">
        <v>609013</v>
      </c>
    </row>
    <row r="244" spans="1:12" x14ac:dyDescent="0.3">
      <c r="A244" t="s">
        <v>22</v>
      </c>
      <c r="B244">
        <v>2003</v>
      </c>
      <c r="C244">
        <v>1495819</v>
      </c>
      <c r="D244">
        <v>13524807</v>
      </c>
      <c r="E244">
        <v>1051973</v>
      </c>
      <c r="F244">
        <v>6551699</v>
      </c>
      <c r="G244">
        <v>5921135</v>
      </c>
      <c r="H244">
        <v>13516783</v>
      </c>
      <c r="I244">
        <v>7352918</v>
      </c>
      <c r="J244">
        <v>3615906</v>
      </c>
      <c r="K244">
        <v>649880</v>
      </c>
      <c r="L244">
        <v>1705482</v>
      </c>
    </row>
    <row r="245" spans="1:12" x14ac:dyDescent="0.3">
      <c r="A245" t="s">
        <v>33</v>
      </c>
      <c r="B245">
        <v>2006</v>
      </c>
      <c r="C245">
        <v>949951</v>
      </c>
      <c r="D245">
        <v>14160242</v>
      </c>
      <c r="E245">
        <v>749362</v>
      </c>
      <c r="F245">
        <v>6175593</v>
      </c>
      <c r="G245">
        <v>7235287</v>
      </c>
      <c r="H245">
        <v>13503621</v>
      </c>
      <c r="I245">
        <v>7613569</v>
      </c>
      <c r="J245">
        <v>3989906</v>
      </c>
      <c r="K245">
        <v>413514</v>
      </c>
      <c r="L245">
        <v>904979</v>
      </c>
    </row>
    <row r="246" spans="1:12" x14ac:dyDescent="0.3">
      <c r="A246" t="s">
        <v>58</v>
      </c>
      <c r="B246">
        <v>2006</v>
      </c>
      <c r="C246">
        <v>1213616</v>
      </c>
      <c r="D246">
        <v>13153845</v>
      </c>
      <c r="E246">
        <v>866982</v>
      </c>
      <c r="F246">
        <v>5126114</v>
      </c>
      <c r="G246">
        <v>7160749</v>
      </c>
      <c r="H246">
        <v>13481336</v>
      </c>
      <c r="I246">
        <v>7024659</v>
      </c>
      <c r="J246">
        <v>3974403</v>
      </c>
      <c r="K246">
        <v>538026</v>
      </c>
      <c r="L246">
        <v>1298749</v>
      </c>
    </row>
    <row r="247" spans="1:12" x14ac:dyDescent="0.3">
      <c r="A247" t="s">
        <v>21</v>
      </c>
      <c r="B247">
        <v>1995</v>
      </c>
      <c r="C247">
        <v>2107514</v>
      </c>
      <c r="D247">
        <v>13242710</v>
      </c>
      <c r="E247">
        <v>938814</v>
      </c>
      <c r="F247">
        <v>6519109</v>
      </c>
      <c r="G247">
        <v>5784787</v>
      </c>
      <c r="H247">
        <v>13473977</v>
      </c>
      <c r="I247">
        <v>6113051</v>
      </c>
      <c r="J247">
        <v>4077880</v>
      </c>
      <c r="K247">
        <v>951023</v>
      </c>
      <c r="L247">
        <v>2070572</v>
      </c>
    </row>
    <row r="248" spans="1:12" x14ac:dyDescent="0.3">
      <c r="A248" t="s">
        <v>45</v>
      </c>
      <c r="B248">
        <v>2012</v>
      </c>
      <c r="C248">
        <v>1462172</v>
      </c>
      <c r="D248">
        <v>12788659</v>
      </c>
      <c r="E248">
        <v>1831015</v>
      </c>
      <c r="F248">
        <v>7648102</v>
      </c>
      <c r="G248">
        <v>3309542</v>
      </c>
      <c r="H248">
        <v>13418244</v>
      </c>
      <c r="I248">
        <v>7521325</v>
      </c>
      <c r="J248">
        <v>3817233</v>
      </c>
      <c r="K248">
        <v>716796</v>
      </c>
      <c r="L248">
        <v>728580</v>
      </c>
    </row>
    <row r="249" spans="1:12" x14ac:dyDescent="0.3">
      <c r="A249" t="s">
        <v>32</v>
      </c>
      <c r="B249">
        <v>2013</v>
      </c>
      <c r="C249">
        <v>859252</v>
      </c>
      <c r="D249">
        <v>13814727</v>
      </c>
      <c r="E249">
        <v>828432</v>
      </c>
      <c r="F249">
        <v>6093652</v>
      </c>
      <c r="G249">
        <v>6892643</v>
      </c>
      <c r="H249">
        <v>13284637</v>
      </c>
      <c r="I249">
        <v>7303090</v>
      </c>
      <c r="J249">
        <v>4243954</v>
      </c>
      <c r="K249">
        <v>357919</v>
      </c>
      <c r="L249">
        <v>955586</v>
      </c>
    </row>
    <row r="250" spans="1:12" x14ac:dyDescent="0.3">
      <c r="A250" t="s">
        <v>32</v>
      </c>
      <c r="B250">
        <v>2011</v>
      </c>
      <c r="C250">
        <v>851971</v>
      </c>
      <c r="D250">
        <v>13443940</v>
      </c>
      <c r="E250">
        <v>1255964</v>
      </c>
      <c r="F250">
        <v>5508339</v>
      </c>
      <c r="G250">
        <v>6679637</v>
      </c>
      <c r="H250">
        <v>13247697</v>
      </c>
      <c r="I250">
        <v>7205515</v>
      </c>
      <c r="J250">
        <v>4150447</v>
      </c>
      <c r="K250">
        <v>482356</v>
      </c>
      <c r="L250">
        <v>989839</v>
      </c>
    </row>
    <row r="251" spans="1:12" x14ac:dyDescent="0.3">
      <c r="A251" t="s">
        <v>42</v>
      </c>
      <c r="B251">
        <v>1997</v>
      </c>
      <c r="C251">
        <v>1216721</v>
      </c>
      <c r="D251">
        <v>12910890</v>
      </c>
      <c r="E251">
        <v>427260</v>
      </c>
      <c r="F251">
        <v>4799701</v>
      </c>
      <c r="G251">
        <v>7683929</v>
      </c>
      <c r="H251">
        <v>13242022</v>
      </c>
      <c r="I251">
        <v>7106433</v>
      </c>
      <c r="J251">
        <v>4171762</v>
      </c>
      <c r="K251">
        <v>496433</v>
      </c>
      <c r="L251">
        <v>938533</v>
      </c>
    </row>
    <row r="252" spans="1:12" x14ac:dyDescent="0.3">
      <c r="A252" t="s">
        <v>32</v>
      </c>
      <c r="B252">
        <v>2012</v>
      </c>
      <c r="C252">
        <v>853778</v>
      </c>
      <c r="D252">
        <v>13752912</v>
      </c>
      <c r="E252">
        <v>859635</v>
      </c>
      <c r="F252">
        <v>5980541</v>
      </c>
      <c r="G252">
        <v>6912736</v>
      </c>
      <c r="H252">
        <v>13212140</v>
      </c>
      <c r="I252">
        <v>7140620</v>
      </c>
      <c r="J252">
        <v>4161605</v>
      </c>
      <c r="K252">
        <v>336683</v>
      </c>
      <c r="L252">
        <v>1139120</v>
      </c>
    </row>
    <row r="253" spans="1:12" x14ac:dyDescent="0.3">
      <c r="A253" t="s">
        <v>32</v>
      </c>
      <c r="B253">
        <v>2010</v>
      </c>
      <c r="C253">
        <v>848252</v>
      </c>
      <c r="D253">
        <v>13327770</v>
      </c>
      <c r="E253">
        <v>1004498</v>
      </c>
      <c r="F253">
        <v>5544725</v>
      </c>
      <c r="G253">
        <v>6778547</v>
      </c>
      <c r="H253">
        <v>13205691</v>
      </c>
      <c r="I253">
        <v>7147880</v>
      </c>
      <c r="J253">
        <v>4047487</v>
      </c>
      <c r="K253">
        <v>481151</v>
      </c>
      <c r="L253">
        <v>1107922</v>
      </c>
    </row>
    <row r="254" spans="1:12" x14ac:dyDescent="0.3">
      <c r="A254" t="s">
        <v>34</v>
      </c>
      <c r="B254">
        <v>1996</v>
      </c>
      <c r="C254">
        <v>1631131</v>
      </c>
      <c r="D254">
        <v>13012080</v>
      </c>
      <c r="E254">
        <v>648922</v>
      </c>
      <c r="F254">
        <v>8462687</v>
      </c>
      <c r="G254">
        <v>3900471</v>
      </c>
      <c r="H254">
        <v>13071893</v>
      </c>
      <c r="I254">
        <v>6452165</v>
      </c>
      <c r="J254">
        <v>4205956</v>
      </c>
      <c r="K254">
        <v>691888</v>
      </c>
      <c r="L254">
        <v>919074</v>
      </c>
    </row>
    <row r="255" spans="1:12" x14ac:dyDescent="0.3">
      <c r="A255" t="s">
        <v>47</v>
      </c>
      <c r="B255">
        <v>1998</v>
      </c>
      <c r="C255">
        <v>1846585</v>
      </c>
      <c r="D255">
        <v>13577343</v>
      </c>
      <c r="E255">
        <v>755883</v>
      </c>
      <c r="F255">
        <v>5539484</v>
      </c>
      <c r="G255">
        <v>7281976</v>
      </c>
      <c r="H255">
        <v>13005301</v>
      </c>
      <c r="I255">
        <v>6688427</v>
      </c>
      <c r="J255">
        <v>4268412</v>
      </c>
      <c r="K255">
        <v>663358</v>
      </c>
      <c r="L255">
        <v>1126127</v>
      </c>
    </row>
    <row r="256" spans="1:12" x14ac:dyDescent="0.3">
      <c r="A256" t="s">
        <v>35</v>
      </c>
      <c r="B256">
        <v>2016</v>
      </c>
      <c r="C256">
        <v>811157</v>
      </c>
      <c r="D256">
        <v>12186135</v>
      </c>
      <c r="E256">
        <v>634332</v>
      </c>
      <c r="F256">
        <v>7887346</v>
      </c>
      <c r="G256">
        <v>3664457</v>
      </c>
      <c r="H256">
        <v>12848946</v>
      </c>
      <c r="I256">
        <v>6548885</v>
      </c>
      <c r="J256">
        <v>3016934</v>
      </c>
      <c r="K256">
        <v>954208</v>
      </c>
      <c r="L256">
        <v>1743709</v>
      </c>
    </row>
    <row r="257" spans="1:12" x14ac:dyDescent="0.3">
      <c r="A257" t="s">
        <v>50</v>
      </c>
      <c r="B257">
        <v>1993</v>
      </c>
      <c r="C257">
        <v>1719829</v>
      </c>
      <c r="D257">
        <v>12269422</v>
      </c>
      <c r="E257">
        <v>695807</v>
      </c>
      <c r="F257">
        <v>4781408</v>
      </c>
      <c r="G257">
        <v>6792207</v>
      </c>
      <c r="H257">
        <v>12809067</v>
      </c>
      <c r="I257">
        <v>6856146</v>
      </c>
      <c r="J257">
        <v>3622113</v>
      </c>
      <c r="K257">
        <v>684867</v>
      </c>
      <c r="L257">
        <v>966827</v>
      </c>
    </row>
    <row r="258" spans="1:12" x14ac:dyDescent="0.3">
      <c r="A258" t="s">
        <v>59</v>
      </c>
      <c r="B258">
        <v>2014</v>
      </c>
      <c r="C258">
        <v>1057773</v>
      </c>
      <c r="D258">
        <v>13040197</v>
      </c>
      <c r="E258">
        <v>1030232</v>
      </c>
      <c r="F258">
        <v>7833024</v>
      </c>
      <c r="G258">
        <v>4176941</v>
      </c>
      <c r="H258">
        <v>12806300</v>
      </c>
      <c r="I258">
        <v>6267816</v>
      </c>
      <c r="J258">
        <v>4035948</v>
      </c>
      <c r="K258">
        <v>549588</v>
      </c>
      <c r="L258">
        <v>1525815</v>
      </c>
    </row>
    <row r="259" spans="1:12" x14ac:dyDescent="0.3">
      <c r="A259" t="s">
        <v>45</v>
      </c>
      <c r="B259">
        <v>2007</v>
      </c>
      <c r="C259">
        <v>1416028</v>
      </c>
      <c r="D259">
        <v>13063307</v>
      </c>
      <c r="E259">
        <v>1184934</v>
      </c>
      <c r="F259">
        <v>7481148</v>
      </c>
      <c r="G259">
        <v>4397225</v>
      </c>
      <c r="H259">
        <v>12794086</v>
      </c>
      <c r="I259">
        <v>6987589</v>
      </c>
      <c r="J259">
        <v>3582953</v>
      </c>
      <c r="K259">
        <v>642597</v>
      </c>
      <c r="L259">
        <v>1166854</v>
      </c>
    </row>
    <row r="260" spans="1:12" x14ac:dyDescent="0.3">
      <c r="A260" t="s">
        <v>32</v>
      </c>
      <c r="B260">
        <v>2009</v>
      </c>
      <c r="C260">
        <v>843781</v>
      </c>
      <c r="D260">
        <v>13147931</v>
      </c>
      <c r="E260">
        <v>694846</v>
      </c>
      <c r="F260">
        <v>5697257</v>
      </c>
      <c r="G260">
        <v>6755828</v>
      </c>
      <c r="H260">
        <v>12757599</v>
      </c>
      <c r="I260">
        <v>6899346</v>
      </c>
      <c r="J260">
        <v>3984072</v>
      </c>
      <c r="K260">
        <v>490336</v>
      </c>
      <c r="L260">
        <v>961161</v>
      </c>
    </row>
    <row r="261" spans="1:12" x14ac:dyDescent="0.3">
      <c r="A261" t="s">
        <v>32</v>
      </c>
      <c r="B261">
        <v>2008</v>
      </c>
      <c r="C261">
        <v>845700</v>
      </c>
      <c r="D261">
        <v>13098112</v>
      </c>
      <c r="E261">
        <v>701595</v>
      </c>
      <c r="F261">
        <v>5499326</v>
      </c>
      <c r="G261">
        <v>6897191</v>
      </c>
      <c r="H261">
        <v>12739693</v>
      </c>
      <c r="I261">
        <v>6614339</v>
      </c>
      <c r="J261">
        <v>3878575</v>
      </c>
      <c r="K261">
        <v>500507</v>
      </c>
      <c r="L261">
        <v>1358068</v>
      </c>
    </row>
    <row r="262" spans="1:12" x14ac:dyDescent="0.3">
      <c r="A262" t="s">
        <v>33</v>
      </c>
      <c r="B262">
        <v>2005</v>
      </c>
      <c r="C262">
        <v>955225</v>
      </c>
      <c r="D262">
        <v>12976279</v>
      </c>
      <c r="E262">
        <v>761359</v>
      </c>
      <c r="F262">
        <v>5434971</v>
      </c>
      <c r="G262">
        <v>6779949</v>
      </c>
      <c r="H262">
        <v>12726283</v>
      </c>
      <c r="I262">
        <v>7203922</v>
      </c>
      <c r="J262">
        <v>3750687</v>
      </c>
      <c r="K262">
        <v>391078</v>
      </c>
      <c r="L262">
        <v>803602</v>
      </c>
    </row>
    <row r="263" spans="1:12" x14ac:dyDescent="0.3">
      <c r="A263" t="s">
        <v>22</v>
      </c>
      <c r="B263">
        <v>2002</v>
      </c>
      <c r="C263">
        <v>1470634</v>
      </c>
      <c r="D263">
        <v>13042229</v>
      </c>
      <c r="E263">
        <v>904826</v>
      </c>
      <c r="F263">
        <v>6361710</v>
      </c>
      <c r="G263">
        <v>5775693</v>
      </c>
      <c r="H263">
        <v>12690343</v>
      </c>
      <c r="I263">
        <v>6894589</v>
      </c>
      <c r="J263">
        <v>3341604</v>
      </c>
      <c r="K263">
        <v>616115</v>
      </c>
      <c r="L263">
        <v>1659378</v>
      </c>
    </row>
    <row r="264" spans="1:12" x14ac:dyDescent="0.3">
      <c r="A264" t="s">
        <v>34</v>
      </c>
      <c r="B264">
        <v>1995</v>
      </c>
      <c r="C264">
        <v>1604527</v>
      </c>
      <c r="D264">
        <v>12500208</v>
      </c>
      <c r="E264">
        <v>692600</v>
      </c>
      <c r="F264">
        <v>8053624</v>
      </c>
      <c r="G264">
        <v>3753984</v>
      </c>
      <c r="H264">
        <v>12477806</v>
      </c>
      <c r="I264">
        <v>6162390</v>
      </c>
      <c r="J264">
        <v>3915929</v>
      </c>
      <c r="K264">
        <v>947067</v>
      </c>
      <c r="L264">
        <v>753611</v>
      </c>
    </row>
    <row r="265" spans="1:12" x14ac:dyDescent="0.3">
      <c r="A265" t="s">
        <v>42</v>
      </c>
      <c r="B265">
        <v>1996</v>
      </c>
      <c r="C265">
        <v>1193928</v>
      </c>
      <c r="D265">
        <v>12389781</v>
      </c>
      <c r="E265">
        <v>408872</v>
      </c>
      <c r="F265">
        <v>4589725</v>
      </c>
      <c r="G265">
        <v>7391184</v>
      </c>
      <c r="H265">
        <v>12469216</v>
      </c>
      <c r="I265">
        <v>6636622</v>
      </c>
      <c r="J265">
        <v>4099193</v>
      </c>
      <c r="K265">
        <v>469558</v>
      </c>
      <c r="L265">
        <v>753213</v>
      </c>
    </row>
    <row r="266" spans="1:12" x14ac:dyDescent="0.3">
      <c r="A266" t="s">
        <v>21</v>
      </c>
      <c r="B266">
        <v>1994</v>
      </c>
      <c r="C266">
        <v>2039884</v>
      </c>
      <c r="D266">
        <v>12315950</v>
      </c>
      <c r="E266">
        <v>890498</v>
      </c>
      <c r="F266">
        <v>6158417</v>
      </c>
      <c r="G266">
        <v>5267035</v>
      </c>
      <c r="H266">
        <v>12469073</v>
      </c>
      <c r="I266">
        <v>5715125</v>
      </c>
      <c r="J266">
        <v>3849613</v>
      </c>
      <c r="K266">
        <v>898855</v>
      </c>
      <c r="L266">
        <v>1769738</v>
      </c>
    </row>
    <row r="267" spans="1:12" x14ac:dyDescent="0.3">
      <c r="A267" t="s">
        <v>25</v>
      </c>
      <c r="B267">
        <v>1996</v>
      </c>
      <c r="C267">
        <v>1924970</v>
      </c>
      <c r="D267">
        <v>12732129</v>
      </c>
      <c r="E267">
        <v>728400</v>
      </c>
      <c r="F267">
        <v>4191483</v>
      </c>
      <c r="G267">
        <v>7812246</v>
      </c>
      <c r="H267">
        <v>12423100</v>
      </c>
      <c r="I267">
        <v>6303563</v>
      </c>
      <c r="J267">
        <v>3960659</v>
      </c>
      <c r="K267">
        <v>474624</v>
      </c>
      <c r="L267">
        <v>1112689</v>
      </c>
    </row>
    <row r="268" spans="1:12" x14ac:dyDescent="0.3">
      <c r="A268" t="s">
        <v>47</v>
      </c>
      <c r="B268">
        <v>1997</v>
      </c>
      <c r="C268">
        <v>1844245</v>
      </c>
      <c r="D268">
        <v>12630491</v>
      </c>
      <c r="E268">
        <v>728751</v>
      </c>
      <c r="F268">
        <v>5124101</v>
      </c>
      <c r="G268">
        <v>6777639</v>
      </c>
      <c r="H268">
        <v>12421963</v>
      </c>
      <c r="I268">
        <v>6449340</v>
      </c>
      <c r="J268">
        <v>4011117</v>
      </c>
      <c r="K268">
        <v>636681</v>
      </c>
      <c r="L268">
        <v>1075506</v>
      </c>
    </row>
    <row r="269" spans="1:12" x14ac:dyDescent="0.3">
      <c r="A269" t="s">
        <v>58</v>
      </c>
      <c r="B269">
        <v>2005</v>
      </c>
      <c r="C269">
        <v>1203697</v>
      </c>
      <c r="D269">
        <v>12182657</v>
      </c>
      <c r="E269">
        <v>826830</v>
      </c>
      <c r="F269">
        <v>4871813</v>
      </c>
      <c r="G269">
        <v>6484014</v>
      </c>
      <c r="H269">
        <v>12385157</v>
      </c>
      <c r="I269">
        <v>6565022</v>
      </c>
      <c r="J269">
        <v>3699703</v>
      </c>
      <c r="K269">
        <v>510204</v>
      </c>
      <c r="L269">
        <v>1180309</v>
      </c>
    </row>
    <row r="270" spans="1:12" x14ac:dyDescent="0.3">
      <c r="A270" t="s">
        <v>59</v>
      </c>
      <c r="B270">
        <v>2009</v>
      </c>
      <c r="C270">
        <v>1035907</v>
      </c>
      <c r="D270">
        <v>12025012</v>
      </c>
      <c r="E270">
        <v>1385421</v>
      </c>
      <c r="F270">
        <v>7146416</v>
      </c>
      <c r="G270">
        <v>3493175</v>
      </c>
      <c r="H270">
        <v>12240632</v>
      </c>
      <c r="I270">
        <v>5984072</v>
      </c>
      <c r="J270">
        <v>3464921</v>
      </c>
      <c r="K270">
        <v>509407</v>
      </c>
      <c r="L270">
        <v>1818982</v>
      </c>
    </row>
    <row r="271" spans="1:12" x14ac:dyDescent="0.3">
      <c r="A271" t="s">
        <v>59</v>
      </c>
      <c r="B271">
        <v>2012</v>
      </c>
      <c r="C271">
        <v>1044856</v>
      </c>
      <c r="D271">
        <v>11955582</v>
      </c>
      <c r="E271">
        <v>1057045</v>
      </c>
      <c r="F271">
        <v>7001110</v>
      </c>
      <c r="G271">
        <v>3897427</v>
      </c>
      <c r="H271">
        <v>12187889</v>
      </c>
      <c r="I271">
        <v>5866729</v>
      </c>
      <c r="J271">
        <v>3735795</v>
      </c>
      <c r="K271">
        <v>524816</v>
      </c>
      <c r="L271">
        <v>1552074</v>
      </c>
    </row>
    <row r="272" spans="1:12" x14ac:dyDescent="0.3">
      <c r="A272" t="s">
        <v>59</v>
      </c>
      <c r="B272">
        <v>2013</v>
      </c>
      <c r="C272">
        <v>1050901</v>
      </c>
      <c r="D272">
        <v>12242231</v>
      </c>
      <c r="E272">
        <v>1042200</v>
      </c>
      <c r="F272">
        <v>7159428</v>
      </c>
      <c r="G272">
        <v>4040603</v>
      </c>
      <c r="H272">
        <v>12097549</v>
      </c>
      <c r="I272">
        <v>5911337</v>
      </c>
      <c r="J272">
        <v>3777476</v>
      </c>
      <c r="K272">
        <v>537261</v>
      </c>
      <c r="L272">
        <v>1443002</v>
      </c>
    </row>
    <row r="273" spans="1:12" x14ac:dyDescent="0.3">
      <c r="A273" t="s">
        <v>33</v>
      </c>
      <c r="B273">
        <v>2004</v>
      </c>
      <c r="C273">
        <v>962488</v>
      </c>
      <c r="D273">
        <v>11979937</v>
      </c>
      <c r="E273">
        <v>773841</v>
      </c>
      <c r="F273">
        <v>4726087</v>
      </c>
      <c r="G273">
        <v>6480009</v>
      </c>
      <c r="H273">
        <v>12033345</v>
      </c>
      <c r="I273">
        <v>6883753</v>
      </c>
      <c r="J273">
        <v>3557933</v>
      </c>
      <c r="K273">
        <v>356355</v>
      </c>
      <c r="L273">
        <v>570871</v>
      </c>
    </row>
    <row r="274" spans="1:12" x14ac:dyDescent="0.3">
      <c r="A274" t="s">
        <v>34</v>
      </c>
      <c r="B274">
        <v>1994</v>
      </c>
      <c r="C274">
        <v>1601845</v>
      </c>
      <c r="D274">
        <v>11762546</v>
      </c>
      <c r="E274">
        <v>658039</v>
      </c>
      <c r="F274">
        <v>3489815</v>
      </c>
      <c r="G274">
        <v>7614692</v>
      </c>
      <c r="H274">
        <v>12023935</v>
      </c>
      <c r="I274">
        <v>5825127</v>
      </c>
      <c r="J274">
        <v>3912910</v>
      </c>
      <c r="K274">
        <v>803226</v>
      </c>
      <c r="L274">
        <v>877390</v>
      </c>
    </row>
    <row r="275" spans="1:12" x14ac:dyDescent="0.3">
      <c r="A275" t="s">
        <v>35</v>
      </c>
      <c r="B275">
        <v>2015</v>
      </c>
      <c r="C275">
        <v>807044</v>
      </c>
      <c r="D275">
        <v>11684249</v>
      </c>
      <c r="E275">
        <v>629909</v>
      </c>
      <c r="F275">
        <v>7567199</v>
      </c>
      <c r="G275">
        <v>3487141</v>
      </c>
      <c r="H275">
        <v>11969872</v>
      </c>
      <c r="I275">
        <v>6257807</v>
      </c>
      <c r="J275">
        <v>2933999</v>
      </c>
      <c r="K275">
        <v>893322</v>
      </c>
      <c r="L275">
        <v>1328863</v>
      </c>
    </row>
    <row r="276" spans="1:12" x14ac:dyDescent="0.3">
      <c r="A276" t="s">
        <v>42</v>
      </c>
      <c r="B276">
        <v>1995</v>
      </c>
      <c r="C276">
        <v>1171658</v>
      </c>
      <c r="D276">
        <v>11870183</v>
      </c>
      <c r="E276">
        <v>397612</v>
      </c>
      <c r="F276">
        <v>4369467</v>
      </c>
      <c r="G276">
        <v>7103104</v>
      </c>
      <c r="H276">
        <v>11961696</v>
      </c>
      <c r="I276">
        <v>6065026</v>
      </c>
      <c r="J276">
        <v>4166818</v>
      </c>
      <c r="K276">
        <v>491691</v>
      </c>
      <c r="L276">
        <v>719638</v>
      </c>
    </row>
    <row r="277" spans="1:12" x14ac:dyDescent="0.3">
      <c r="A277" t="s">
        <v>47</v>
      </c>
      <c r="B277">
        <v>1996</v>
      </c>
      <c r="C277">
        <v>1837628</v>
      </c>
      <c r="D277">
        <v>12172778</v>
      </c>
      <c r="E277">
        <v>704629</v>
      </c>
      <c r="F277">
        <v>4831397</v>
      </c>
      <c r="G277">
        <v>6636752</v>
      </c>
      <c r="H277">
        <v>11935582</v>
      </c>
      <c r="I277">
        <v>6291682</v>
      </c>
      <c r="J277">
        <v>4046180</v>
      </c>
      <c r="K277">
        <v>532065</v>
      </c>
      <c r="L277">
        <v>843253</v>
      </c>
    </row>
    <row r="278" spans="1:12" x14ac:dyDescent="0.3">
      <c r="A278" t="s">
        <v>59</v>
      </c>
      <c r="B278">
        <v>2011</v>
      </c>
      <c r="C278">
        <v>1042979</v>
      </c>
      <c r="D278">
        <v>11905941</v>
      </c>
      <c r="E278">
        <v>1367629</v>
      </c>
      <c r="F278">
        <v>6758505</v>
      </c>
      <c r="G278">
        <v>3779807</v>
      </c>
      <c r="H278">
        <v>11928408</v>
      </c>
      <c r="I278">
        <v>6007184</v>
      </c>
      <c r="J278">
        <v>3427282</v>
      </c>
      <c r="K278">
        <v>514227</v>
      </c>
      <c r="L278">
        <v>1467334</v>
      </c>
    </row>
    <row r="279" spans="1:12" x14ac:dyDescent="0.3">
      <c r="A279" t="s">
        <v>22</v>
      </c>
      <c r="B279">
        <v>2001</v>
      </c>
      <c r="C279">
        <v>1444937</v>
      </c>
      <c r="D279">
        <v>12271962</v>
      </c>
      <c r="E279">
        <v>758799</v>
      </c>
      <c r="F279">
        <v>5945868</v>
      </c>
      <c r="G279">
        <v>5567295</v>
      </c>
      <c r="H279">
        <v>11853800</v>
      </c>
      <c r="I279">
        <v>6336556</v>
      </c>
      <c r="J279">
        <v>3131291</v>
      </c>
      <c r="K279">
        <v>566956</v>
      </c>
      <c r="L279">
        <v>1620496</v>
      </c>
    </row>
    <row r="280" spans="1:12" x14ac:dyDescent="0.3">
      <c r="A280" t="s">
        <v>25</v>
      </c>
      <c r="B280">
        <v>1995</v>
      </c>
      <c r="C280">
        <v>1897161</v>
      </c>
      <c r="D280">
        <v>12236673</v>
      </c>
      <c r="E280">
        <v>686758</v>
      </c>
      <c r="F280">
        <v>4100518</v>
      </c>
      <c r="G280">
        <v>7449397</v>
      </c>
      <c r="H280">
        <v>11821661</v>
      </c>
      <c r="I280">
        <v>6031588</v>
      </c>
      <c r="J280">
        <v>3778799</v>
      </c>
      <c r="K280">
        <v>457236</v>
      </c>
      <c r="L280">
        <v>1023865</v>
      </c>
    </row>
    <row r="281" spans="1:12" x14ac:dyDescent="0.3">
      <c r="A281" t="s">
        <v>59</v>
      </c>
      <c r="B281">
        <v>2010</v>
      </c>
      <c r="C281">
        <v>1034735</v>
      </c>
      <c r="D281">
        <v>11919090</v>
      </c>
      <c r="E281">
        <v>1400984</v>
      </c>
      <c r="F281">
        <v>6931430</v>
      </c>
      <c r="G281">
        <v>3586676</v>
      </c>
      <c r="H281">
        <v>11820814</v>
      </c>
      <c r="I281">
        <v>5934710</v>
      </c>
      <c r="J281">
        <v>3402730</v>
      </c>
      <c r="K281">
        <v>503236</v>
      </c>
      <c r="L281">
        <v>1516372</v>
      </c>
    </row>
    <row r="282" spans="1:12" x14ac:dyDescent="0.3">
      <c r="A282" t="s">
        <v>61</v>
      </c>
      <c r="B282">
        <v>2016</v>
      </c>
      <c r="C282">
        <v>857736</v>
      </c>
      <c r="D282">
        <v>11697466</v>
      </c>
      <c r="E282">
        <v>782610</v>
      </c>
      <c r="F282">
        <v>5986763</v>
      </c>
      <c r="G282">
        <v>4928093</v>
      </c>
      <c r="H282">
        <v>11787535</v>
      </c>
      <c r="I282">
        <v>5760418</v>
      </c>
      <c r="J282">
        <v>3691439</v>
      </c>
      <c r="K282">
        <v>508013</v>
      </c>
      <c r="L282">
        <v>1082849</v>
      </c>
    </row>
    <row r="283" spans="1:12" x14ac:dyDescent="0.3">
      <c r="A283" t="s">
        <v>45</v>
      </c>
      <c r="B283">
        <v>2006</v>
      </c>
      <c r="C283">
        <v>1378306</v>
      </c>
      <c r="D283">
        <v>11709885</v>
      </c>
      <c r="E283">
        <v>1184622</v>
      </c>
      <c r="F283">
        <v>6846954</v>
      </c>
      <c r="G283">
        <v>3678309</v>
      </c>
      <c r="H283">
        <v>11725031</v>
      </c>
      <c r="I283">
        <v>6342589</v>
      </c>
      <c r="J283">
        <v>3344466</v>
      </c>
      <c r="K283">
        <v>618610</v>
      </c>
      <c r="L283">
        <v>1052527</v>
      </c>
    </row>
    <row r="284" spans="1:12" x14ac:dyDescent="0.3">
      <c r="A284" t="s">
        <v>59</v>
      </c>
      <c r="B284">
        <v>2008</v>
      </c>
      <c r="C284">
        <v>1029576</v>
      </c>
      <c r="D284">
        <v>11195224</v>
      </c>
      <c r="E284">
        <v>895642</v>
      </c>
      <c r="F284">
        <v>6932500</v>
      </c>
      <c r="G284">
        <v>3367082</v>
      </c>
      <c r="H284">
        <v>11677666</v>
      </c>
      <c r="I284">
        <v>5561706</v>
      </c>
      <c r="J284">
        <v>3369299</v>
      </c>
      <c r="K284">
        <v>501855</v>
      </c>
      <c r="L284">
        <v>1797341</v>
      </c>
    </row>
    <row r="285" spans="1:12" x14ac:dyDescent="0.3">
      <c r="A285" t="s">
        <v>61</v>
      </c>
      <c r="B285">
        <v>2015</v>
      </c>
      <c r="C285">
        <v>861813</v>
      </c>
      <c r="D285">
        <v>11637376</v>
      </c>
      <c r="E285">
        <v>814385</v>
      </c>
      <c r="F285">
        <v>5869265</v>
      </c>
      <c r="G285">
        <v>4953726</v>
      </c>
      <c r="H285">
        <v>11553677</v>
      </c>
      <c r="I285">
        <v>5723474</v>
      </c>
      <c r="J285">
        <v>3691809</v>
      </c>
      <c r="K285">
        <v>513402</v>
      </c>
      <c r="L285">
        <v>894823</v>
      </c>
    </row>
    <row r="286" spans="1:12" x14ac:dyDescent="0.3">
      <c r="A286" t="s">
        <v>32</v>
      </c>
      <c r="B286">
        <v>2007</v>
      </c>
      <c r="C286">
        <v>851640</v>
      </c>
      <c r="D286">
        <v>11674965</v>
      </c>
      <c r="E286">
        <v>661677</v>
      </c>
      <c r="F286">
        <v>4684827</v>
      </c>
      <c r="G286">
        <v>6328461</v>
      </c>
      <c r="H286">
        <v>11541225</v>
      </c>
      <c r="I286">
        <v>6031042</v>
      </c>
      <c r="J286">
        <v>3503877</v>
      </c>
      <c r="K286">
        <v>474728</v>
      </c>
      <c r="L286">
        <v>1170502</v>
      </c>
    </row>
    <row r="287" spans="1:12" x14ac:dyDescent="0.3">
      <c r="A287" t="s">
        <v>50</v>
      </c>
      <c r="B287">
        <v>1992</v>
      </c>
      <c r="D287">
        <v>11257252</v>
      </c>
      <c r="E287">
        <v>658139</v>
      </c>
      <c r="F287">
        <v>4227323</v>
      </c>
      <c r="G287">
        <v>6371790</v>
      </c>
      <c r="H287">
        <v>11539253</v>
      </c>
      <c r="I287">
        <v>6075381</v>
      </c>
      <c r="J287">
        <v>3329224</v>
      </c>
      <c r="L287">
        <v>964457</v>
      </c>
    </row>
    <row r="288" spans="1:12" x14ac:dyDescent="0.3">
      <c r="A288" t="s">
        <v>26</v>
      </c>
      <c r="B288">
        <v>2016</v>
      </c>
      <c r="C288">
        <v>1002696</v>
      </c>
      <c r="D288">
        <v>12732161</v>
      </c>
      <c r="E288">
        <v>954837</v>
      </c>
      <c r="F288">
        <v>7780711</v>
      </c>
      <c r="G288">
        <v>3996613</v>
      </c>
      <c r="H288">
        <v>11535287</v>
      </c>
      <c r="I288">
        <v>5730602</v>
      </c>
      <c r="J288">
        <v>3663349</v>
      </c>
      <c r="K288">
        <v>565820</v>
      </c>
      <c r="L288">
        <v>986746</v>
      </c>
    </row>
    <row r="289" spans="1:12" x14ac:dyDescent="0.3">
      <c r="A289" t="s">
        <v>33</v>
      </c>
      <c r="B289">
        <v>2002</v>
      </c>
      <c r="C289">
        <v>959641</v>
      </c>
      <c r="D289">
        <v>11217085</v>
      </c>
      <c r="E289">
        <v>600037</v>
      </c>
      <c r="F289">
        <v>4681737</v>
      </c>
      <c r="G289">
        <v>5935311</v>
      </c>
      <c r="H289">
        <v>11507438</v>
      </c>
      <c r="I289">
        <v>6256148</v>
      </c>
      <c r="J289">
        <v>3256542</v>
      </c>
      <c r="K289">
        <v>351743</v>
      </c>
      <c r="L289">
        <v>1154305</v>
      </c>
    </row>
    <row r="290" spans="1:12" x14ac:dyDescent="0.3">
      <c r="A290" t="s">
        <v>26</v>
      </c>
      <c r="B290">
        <v>2010</v>
      </c>
      <c r="C290">
        <v>1026053</v>
      </c>
      <c r="D290">
        <v>14023240</v>
      </c>
      <c r="E290">
        <v>1477561</v>
      </c>
      <c r="F290">
        <v>7342841</v>
      </c>
      <c r="G290">
        <v>5202838</v>
      </c>
      <c r="H290">
        <v>11502534</v>
      </c>
      <c r="I290">
        <v>5746633</v>
      </c>
      <c r="J290">
        <v>3696608</v>
      </c>
      <c r="K290">
        <v>492877</v>
      </c>
      <c r="L290">
        <v>929416</v>
      </c>
    </row>
    <row r="291" spans="1:12" x14ac:dyDescent="0.3">
      <c r="A291" t="s">
        <v>26</v>
      </c>
      <c r="B291">
        <v>2007</v>
      </c>
      <c r="C291">
        <v>1034588</v>
      </c>
      <c r="D291">
        <v>10458932</v>
      </c>
      <c r="E291">
        <v>765168</v>
      </c>
      <c r="F291">
        <v>5224450</v>
      </c>
      <c r="G291">
        <v>4469314</v>
      </c>
      <c r="H291">
        <v>11462062</v>
      </c>
      <c r="I291">
        <v>5511104</v>
      </c>
      <c r="J291">
        <v>3351081</v>
      </c>
      <c r="K291">
        <v>448190</v>
      </c>
      <c r="L291">
        <v>887670</v>
      </c>
    </row>
    <row r="292" spans="1:12" x14ac:dyDescent="0.3">
      <c r="A292" t="s">
        <v>61</v>
      </c>
      <c r="B292">
        <v>2011</v>
      </c>
      <c r="C292">
        <v>864251</v>
      </c>
      <c r="D292">
        <v>11664303</v>
      </c>
      <c r="E292">
        <v>1002909</v>
      </c>
      <c r="F292">
        <v>5226954</v>
      </c>
      <c r="G292">
        <v>5434440</v>
      </c>
      <c r="H292">
        <v>11440718</v>
      </c>
      <c r="I292">
        <v>6138402</v>
      </c>
      <c r="J292">
        <v>3668777</v>
      </c>
      <c r="K292">
        <v>479352</v>
      </c>
      <c r="L292">
        <v>541918</v>
      </c>
    </row>
    <row r="293" spans="1:12" x14ac:dyDescent="0.3">
      <c r="A293" t="s">
        <v>34</v>
      </c>
      <c r="B293">
        <v>1993</v>
      </c>
      <c r="C293">
        <v>1600650</v>
      </c>
      <c r="D293">
        <v>11034174</v>
      </c>
      <c r="E293">
        <v>594226</v>
      </c>
      <c r="F293">
        <v>3326748</v>
      </c>
      <c r="G293">
        <v>7113200</v>
      </c>
      <c r="H293">
        <v>11430958</v>
      </c>
      <c r="I293">
        <v>5411969</v>
      </c>
      <c r="J293">
        <v>3689748</v>
      </c>
      <c r="K293">
        <v>715410</v>
      </c>
      <c r="L293">
        <v>932700</v>
      </c>
    </row>
    <row r="294" spans="1:12" x14ac:dyDescent="0.3">
      <c r="A294" t="s">
        <v>21</v>
      </c>
      <c r="B294">
        <v>1993</v>
      </c>
      <c r="C294">
        <v>1980569</v>
      </c>
      <c r="D294">
        <v>11370156</v>
      </c>
      <c r="E294">
        <v>947326</v>
      </c>
      <c r="F294">
        <v>5520893</v>
      </c>
      <c r="G294">
        <v>4901937</v>
      </c>
      <c r="H294">
        <v>11425183</v>
      </c>
      <c r="I294">
        <v>5333136</v>
      </c>
      <c r="J294">
        <v>3557043</v>
      </c>
      <c r="K294">
        <v>852220</v>
      </c>
      <c r="L294">
        <v>1424334</v>
      </c>
    </row>
    <row r="295" spans="1:12" x14ac:dyDescent="0.3">
      <c r="A295" t="s">
        <v>58</v>
      </c>
      <c r="B295">
        <v>2004</v>
      </c>
      <c r="C295">
        <v>1191035</v>
      </c>
      <c r="D295">
        <v>11151172</v>
      </c>
      <c r="E295">
        <v>765353</v>
      </c>
      <c r="F295">
        <v>4241483</v>
      </c>
      <c r="G295">
        <v>6144336</v>
      </c>
      <c r="H295">
        <v>11404055</v>
      </c>
      <c r="I295">
        <v>6006830</v>
      </c>
      <c r="J295">
        <v>3400515</v>
      </c>
      <c r="K295">
        <v>456829</v>
      </c>
      <c r="L295">
        <v>1125646</v>
      </c>
    </row>
    <row r="296" spans="1:12" x14ac:dyDescent="0.3">
      <c r="A296" t="s">
        <v>33</v>
      </c>
      <c r="B296">
        <v>2003</v>
      </c>
      <c r="C296">
        <v>967200</v>
      </c>
      <c r="D296">
        <v>11591832</v>
      </c>
      <c r="E296">
        <v>712487</v>
      </c>
      <c r="F296">
        <v>4757632</v>
      </c>
      <c r="G296">
        <v>6121713</v>
      </c>
      <c r="H296">
        <v>11382398</v>
      </c>
      <c r="I296">
        <v>6521028</v>
      </c>
      <c r="J296">
        <v>3444135</v>
      </c>
      <c r="K296">
        <v>356389</v>
      </c>
      <c r="L296">
        <v>424368</v>
      </c>
    </row>
    <row r="297" spans="1:12" x14ac:dyDescent="0.3">
      <c r="A297" t="s">
        <v>26</v>
      </c>
      <c r="B297">
        <v>2015</v>
      </c>
      <c r="C297">
        <v>1004215</v>
      </c>
      <c r="D297">
        <v>12456571</v>
      </c>
      <c r="E297">
        <v>929878</v>
      </c>
      <c r="F297">
        <v>7676341</v>
      </c>
      <c r="G297">
        <v>3850352</v>
      </c>
      <c r="H297">
        <v>11378564</v>
      </c>
      <c r="I297">
        <v>5537406</v>
      </c>
      <c r="J297">
        <v>3712136</v>
      </c>
      <c r="K297">
        <v>547516</v>
      </c>
      <c r="L297">
        <v>948358</v>
      </c>
    </row>
    <row r="298" spans="1:12" x14ac:dyDescent="0.3">
      <c r="A298" t="s">
        <v>26</v>
      </c>
      <c r="B298">
        <v>2012</v>
      </c>
      <c r="C298">
        <v>1006627</v>
      </c>
      <c r="D298">
        <v>12395432</v>
      </c>
      <c r="E298">
        <v>1096902</v>
      </c>
      <c r="F298">
        <v>7462594</v>
      </c>
      <c r="G298">
        <v>3835936</v>
      </c>
      <c r="H298">
        <v>11351906</v>
      </c>
      <c r="I298">
        <v>5659432</v>
      </c>
      <c r="J298">
        <v>3670372</v>
      </c>
      <c r="K298">
        <v>521782</v>
      </c>
      <c r="L298">
        <v>894450</v>
      </c>
    </row>
    <row r="299" spans="1:12" x14ac:dyDescent="0.3">
      <c r="A299" t="s">
        <v>47</v>
      </c>
      <c r="B299">
        <v>1995</v>
      </c>
      <c r="C299">
        <v>1829761</v>
      </c>
      <c r="D299">
        <v>11368650</v>
      </c>
      <c r="E299">
        <v>675770</v>
      </c>
      <c r="F299">
        <v>4385097</v>
      </c>
      <c r="G299">
        <v>6307783</v>
      </c>
      <c r="H299">
        <v>11330046</v>
      </c>
      <c r="I299">
        <v>6041768</v>
      </c>
      <c r="J299">
        <v>3905229</v>
      </c>
      <c r="K299">
        <v>510503</v>
      </c>
      <c r="L299">
        <v>678965</v>
      </c>
    </row>
    <row r="300" spans="1:12" x14ac:dyDescent="0.3">
      <c r="A300" t="s">
        <v>21</v>
      </c>
      <c r="B300">
        <v>1992</v>
      </c>
      <c r="D300">
        <v>11506299</v>
      </c>
      <c r="E300">
        <v>788420</v>
      </c>
      <c r="F300">
        <v>5683949</v>
      </c>
      <c r="G300">
        <v>5033930</v>
      </c>
      <c r="H300">
        <v>11305642</v>
      </c>
      <c r="I300">
        <v>5166374</v>
      </c>
      <c r="J300">
        <v>3410440</v>
      </c>
      <c r="L300">
        <v>1667826</v>
      </c>
    </row>
    <row r="301" spans="1:12" x14ac:dyDescent="0.3">
      <c r="A301" t="s">
        <v>35</v>
      </c>
      <c r="B301">
        <v>2014</v>
      </c>
      <c r="C301">
        <v>804580</v>
      </c>
      <c r="D301">
        <v>11168633</v>
      </c>
      <c r="E301">
        <v>630445</v>
      </c>
      <c r="F301">
        <v>7603409</v>
      </c>
      <c r="G301">
        <v>2934779</v>
      </c>
      <c r="H301">
        <v>11300786</v>
      </c>
      <c r="I301">
        <v>5986788</v>
      </c>
      <c r="J301">
        <v>2803239</v>
      </c>
      <c r="K301">
        <v>880403</v>
      </c>
      <c r="L301">
        <v>1069928</v>
      </c>
    </row>
    <row r="302" spans="1:12" x14ac:dyDescent="0.3">
      <c r="A302" t="s">
        <v>26</v>
      </c>
      <c r="B302">
        <v>2006</v>
      </c>
      <c r="C302">
        <v>1026106</v>
      </c>
      <c r="D302">
        <v>11578988</v>
      </c>
      <c r="E302">
        <v>740036</v>
      </c>
      <c r="F302">
        <v>5380185</v>
      </c>
      <c r="G302">
        <v>5458767</v>
      </c>
      <c r="H302">
        <v>11260755</v>
      </c>
      <c r="I302">
        <v>5348450</v>
      </c>
      <c r="J302">
        <v>3313154</v>
      </c>
      <c r="K302">
        <v>424213</v>
      </c>
      <c r="L302">
        <v>985099</v>
      </c>
    </row>
    <row r="303" spans="1:12" x14ac:dyDescent="0.3">
      <c r="A303" t="s">
        <v>61</v>
      </c>
      <c r="B303">
        <v>2014</v>
      </c>
      <c r="C303">
        <v>865119</v>
      </c>
      <c r="D303">
        <v>11330253</v>
      </c>
      <c r="E303">
        <v>830568</v>
      </c>
      <c r="F303">
        <v>5709579</v>
      </c>
      <c r="G303">
        <v>4790106</v>
      </c>
      <c r="H303">
        <v>11255186</v>
      </c>
      <c r="I303">
        <v>5685955</v>
      </c>
      <c r="J303">
        <v>3616770</v>
      </c>
      <c r="K303">
        <v>498431</v>
      </c>
      <c r="L303">
        <v>767074</v>
      </c>
    </row>
    <row r="304" spans="1:12" x14ac:dyDescent="0.3">
      <c r="A304" t="s">
        <v>26</v>
      </c>
      <c r="B304">
        <v>2009</v>
      </c>
      <c r="C304">
        <v>1028259</v>
      </c>
      <c r="D304">
        <v>12999357</v>
      </c>
      <c r="E304">
        <v>1403839</v>
      </c>
      <c r="F304">
        <v>5804809</v>
      </c>
      <c r="G304">
        <v>5790709</v>
      </c>
      <c r="H304">
        <v>11218398</v>
      </c>
      <c r="I304">
        <v>5548292</v>
      </c>
      <c r="J304">
        <v>3681825</v>
      </c>
      <c r="K304">
        <v>476598</v>
      </c>
      <c r="L304">
        <v>899628</v>
      </c>
    </row>
    <row r="305" spans="1:12" x14ac:dyDescent="0.3">
      <c r="A305" t="s">
        <v>26</v>
      </c>
      <c r="B305">
        <v>2013</v>
      </c>
      <c r="C305">
        <v>1002772</v>
      </c>
      <c r="D305">
        <v>12236713</v>
      </c>
      <c r="E305">
        <v>980013</v>
      </c>
      <c r="F305">
        <v>7503451</v>
      </c>
      <c r="G305">
        <v>3753249</v>
      </c>
      <c r="H305">
        <v>11211155</v>
      </c>
      <c r="I305">
        <v>5535933</v>
      </c>
      <c r="J305">
        <v>3595471</v>
      </c>
      <c r="K305">
        <v>527250</v>
      </c>
      <c r="L305">
        <v>862576</v>
      </c>
    </row>
    <row r="306" spans="1:12" x14ac:dyDescent="0.3">
      <c r="A306" t="s">
        <v>35</v>
      </c>
      <c r="B306">
        <v>2009</v>
      </c>
      <c r="C306">
        <v>800831</v>
      </c>
      <c r="D306">
        <v>10353784</v>
      </c>
      <c r="E306">
        <v>575703</v>
      </c>
      <c r="F306">
        <v>6590788</v>
      </c>
      <c r="G306">
        <v>3187293</v>
      </c>
      <c r="H306">
        <v>11193640</v>
      </c>
      <c r="I306">
        <v>5815987</v>
      </c>
      <c r="J306">
        <v>2712430</v>
      </c>
      <c r="K306">
        <v>803017</v>
      </c>
      <c r="L306">
        <v>1187008</v>
      </c>
    </row>
    <row r="307" spans="1:12" x14ac:dyDescent="0.3">
      <c r="A307" t="s">
        <v>26</v>
      </c>
      <c r="B307">
        <v>2014</v>
      </c>
      <c r="C307">
        <v>1007121</v>
      </c>
      <c r="D307">
        <v>12399402</v>
      </c>
      <c r="E307">
        <v>933891</v>
      </c>
      <c r="F307">
        <v>7632238</v>
      </c>
      <c r="G307">
        <v>3833273</v>
      </c>
      <c r="H307">
        <v>11136045</v>
      </c>
      <c r="I307">
        <v>5513142</v>
      </c>
      <c r="J307">
        <v>3641179</v>
      </c>
      <c r="K307">
        <v>526178</v>
      </c>
      <c r="L307">
        <v>889924</v>
      </c>
    </row>
    <row r="308" spans="1:12" x14ac:dyDescent="0.3">
      <c r="A308" t="s">
        <v>61</v>
      </c>
      <c r="B308">
        <v>2010</v>
      </c>
      <c r="C308">
        <v>864898</v>
      </c>
      <c r="D308">
        <v>11289720</v>
      </c>
      <c r="E308">
        <v>1115342</v>
      </c>
      <c r="F308">
        <v>4951919</v>
      </c>
      <c r="G308">
        <v>5222459</v>
      </c>
      <c r="H308">
        <v>11116821</v>
      </c>
      <c r="I308">
        <v>5994721</v>
      </c>
      <c r="J308">
        <v>3455651</v>
      </c>
      <c r="K308">
        <v>485711</v>
      </c>
      <c r="L308">
        <v>617744</v>
      </c>
    </row>
    <row r="309" spans="1:12" x14ac:dyDescent="0.3">
      <c r="A309" t="s">
        <v>26</v>
      </c>
      <c r="B309">
        <v>2011</v>
      </c>
      <c r="C309">
        <v>1023220</v>
      </c>
      <c r="D309">
        <v>12125155</v>
      </c>
      <c r="E309">
        <v>1024389</v>
      </c>
      <c r="F309">
        <v>7340384</v>
      </c>
      <c r="G309">
        <v>3760382</v>
      </c>
      <c r="H309">
        <v>11113533</v>
      </c>
      <c r="I309">
        <v>5609296</v>
      </c>
      <c r="J309">
        <v>3548729</v>
      </c>
      <c r="K309">
        <v>500684</v>
      </c>
      <c r="L309">
        <v>843671</v>
      </c>
    </row>
    <row r="310" spans="1:12" x14ac:dyDescent="0.3">
      <c r="A310" t="s">
        <v>26</v>
      </c>
      <c r="B310">
        <v>2005</v>
      </c>
      <c r="C310">
        <v>1014528</v>
      </c>
      <c r="D310">
        <v>11653165</v>
      </c>
      <c r="E310">
        <v>708922</v>
      </c>
      <c r="F310">
        <v>5224277</v>
      </c>
      <c r="G310">
        <v>5719966</v>
      </c>
      <c r="H310">
        <v>11071431</v>
      </c>
      <c r="I310">
        <v>5343758</v>
      </c>
      <c r="J310">
        <v>3228234</v>
      </c>
      <c r="K310">
        <v>413599</v>
      </c>
      <c r="L310">
        <v>982893</v>
      </c>
    </row>
    <row r="311" spans="1:12" x14ac:dyDescent="0.3">
      <c r="A311" t="s">
        <v>35</v>
      </c>
      <c r="B311">
        <v>2013</v>
      </c>
      <c r="C311">
        <v>802454</v>
      </c>
      <c r="D311">
        <v>10848720</v>
      </c>
      <c r="E311">
        <v>646542</v>
      </c>
      <c r="F311">
        <v>6792440</v>
      </c>
      <c r="G311">
        <v>3409738</v>
      </c>
      <c r="H311">
        <v>10942019</v>
      </c>
      <c r="I311">
        <v>5826404</v>
      </c>
      <c r="J311">
        <v>2652321</v>
      </c>
      <c r="K311">
        <v>850969</v>
      </c>
      <c r="L311">
        <v>1016760</v>
      </c>
    </row>
    <row r="312" spans="1:12" x14ac:dyDescent="0.3">
      <c r="A312" t="s">
        <v>45</v>
      </c>
      <c r="B312">
        <v>2005</v>
      </c>
      <c r="C312">
        <v>1347177</v>
      </c>
      <c r="D312">
        <v>11098165</v>
      </c>
      <c r="E312">
        <v>1116670</v>
      </c>
      <c r="F312">
        <v>6440768</v>
      </c>
      <c r="G312">
        <v>3540727</v>
      </c>
      <c r="H312">
        <v>10917913</v>
      </c>
      <c r="I312">
        <v>6160224</v>
      </c>
      <c r="J312">
        <v>3039968</v>
      </c>
      <c r="K312">
        <v>580213</v>
      </c>
      <c r="L312">
        <v>791873</v>
      </c>
    </row>
    <row r="313" spans="1:12" x14ac:dyDescent="0.3">
      <c r="A313" t="s">
        <v>22</v>
      </c>
      <c r="B313">
        <v>2000</v>
      </c>
      <c r="C313">
        <v>1422941</v>
      </c>
      <c r="D313">
        <v>11197766</v>
      </c>
      <c r="E313">
        <v>710741</v>
      </c>
      <c r="F313">
        <v>5406709</v>
      </c>
      <c r="G313">
        <v>5080316</v>
      </c>
      <c r="H313">
        <v>10884510</v>
      </c>
      <c r="I313">
        <v>5701293</v>
      </c>
      <c r="J313">
        <v>2931538</v>
      </c>
      <c r="K313">
        <v>546396</v>
      </c>
      <c r="L313">
        <v>1520834</v>
      </c>
    </row>
    <row r="314" spans="1:12" x14ac:dyDescent="0.3">
      <c r="A314" t="s">
        <v>61</v>
      </c>
      <c r="B314">
        <v>2009</v>
      </c>
      <c r="C314">
        <v>867035</v>
      </c>
      <c r="D314">
        <v>10991081</v>
      </c>
      <c r="E314">
        <v>1258519</v>
      </c>
      <c r="F314">
        <v>4785070</v>
      </c>
      <c r="G314">
        <v>4947492</v>
      </c>
      <c r="H314">
        <v>10880480</v>
      </c>
      <c r="I314">
        <v>5857285</v>
      </c>
      <c r="J314">
        <v>3382519</v>
      </c>
      <c r="K314">
        <v>473295</v>
      </c>
      <c r="L314">
        <v>648807</v>
      </c>
    </row>
    <row r="315" spans="1:12" x14ac:dyDescent="0.3">
      <c r="A315" t="s">
        <v>26</v>
      </c>
      <c r="B315">
        <v>2008</v>
      </c>
      <c r="C315">
        <v>1033329</v>
      </c>
      <c r="D315">
        <v>11340157</v>
      </c>
      <c r="E315">
        <v>808860</v>
      </c>
      <c r="F315">
        <v>5367296</v>
      </c>
      <c r="G315">
        <v>5164001</v>
      </c>
      <c r="H315">
        <v>10865851</v>
      </c>
      <c r="I315">
        <v>5504992</v>
      </c>
      <c r="J315">
        <v>3433093</v>
      </c>
      <c r="K315">
        <v>461943</v>
      </c>
      <c r="L315">
        <v>941950</v>
      </c>
    </row>
    <row r="316" spans="1:12" x14ac:dyDescent="0.3">
      <c r="A316" t="s">
        <v>61</v>
      </c>
      <c r="B316">
        <v>2013</v>
      </c>
      <c r="C316">
        <v>863737</v>
      </c>
      <c r="D316">
        <v>11097447</v>
      </c>
      <c r="E316">
        <v>827432</v>
      </c>
      <c r="F316">
        <v>5587013</v>
      </c>
      <c r="G316">
        <v>4683002</v>
      </c>
      <c r="H316">
        <v>10845059</v>
      </c>
      <c r="I316">
        <v>5637545</v>
      </c>
      <c r="J316">
        <v>3551036</v>
      </c>
      <c r="K316">
        <v>496850</v>
      </c>
      <c r="L316">
        <v>521352</v>
      </c>
    </row>
    <row r="317" spans="1:12" x14ac:dyDescent="0.3">
      <c r="A317" t="s">
        <v>18</v>
      </c>
      <c r="B317">
        <v>2016</v>
      </c>
      <c r="C317">
        <v>499494</v>
      </c>
      <c r="D317">
        <v>11419673</v>
      </c>
      <c r="E317">
        <v>468595</v>
      </c>
      <c r="F317">
        <v>4411204</v>
      </c>
      <c r="G317">
        <v>6539874</v>
      </c>
      <c r="H317">
        <v>10826431</v>
      </c>
      <c r="I317">
        <v>6110631</v>
      </c>
      <c r="J317">
        <v>3307162</v>
      </c>
      <c r="K317">
        <v>380996</v>
      </c>
      <c r="L317">
        <v>620905</v>
      </c>
    </row>
    <row r="318" spans="1:12" x14ac:dyDescent="0.3">
      <c r="A318" t="s">
        <v>47</v>
      </c>
      <c r="B318">
        <v>1994</v>
      </c>
      <c r="C318">
        <v>1816817</v>
      </c>
      <c r="D318">
        <v>10735756</v>
      </c>
      <c r="E318">
        <v>537642</v>
      </c>
      <c r="F318">
        <v>4271944</v>
      </c>
      <c r="G318">
        <v>5926170</v>
      </c>
      <c r="H318">
        <v>10780138</v>
      </c>
      <c r="I318">
        <v>5785984</v>
      </c>
      <c r="J318">
        <v>3675789</v>
      </c>
      <c r="K318">
        <v>472696</v>
      </c>
      <c r="L318">
        <v>658754</v>
      </c>
    </row>
    <row r="319" spans="1:12" x14ac:dyDescent="0.3">
      <c r="A319" t="s">
        <v>58</v>
      </c>
      <c r="B319">
        <v>2003</v>
      </c>
      <c r="C319">
        <v>1175458</v>
      </c>
      <c r="D319">
        <v>10504167</v>
      </c>
      <c r="E319">
        <v>698716</v>
      </c>
      <c r="F319">
        <v>4087720</v>
      </c>
      <c r="G319">
        <v>5717731</v>
      </c>
      <c r="H319">
        <v>10746679</v>
      </c>
      <c r="I319">
        <v>5661291</v>
      </c>
      <c r="J319">
        <v>3184333</v>
      </c>
      <c r="K319">
        <v>425933</v>
      </c>
      <c r="L319">
        <v>1069375</v>
      </c>
    </row>
    <row r="320" spans="1:12" x14ac:dyDescent="0.3">
      <c r="A320" t="s">
        <v>25</v>
      </c>
      <c r="B320">
        <v>1993</v>
      </c>
      <c r="C320">
        <v>1856841</v>
      </c>
      <c r="D320">
        <v>10584624</v>
      </c>
      <c r="E320">
        <v>632724</v>
      </c>
      <c r="F320">
        <v>3467071</v>
      </c>
      <c r="G320">
        <v>6484829</v>
      </c>
      <c r="H320">
        <v>10744695</v>
      </c>
      <c r="I320">
        <v>5520683</v>
      </c>
      <c r="J320">
        <v>3352722</v>
      </c>
      <c r="K320">
        <v>426411</v>
      </c>
      <c r="L320">
        <v>852085</v>
      </c>
    </row>
    <row r="321" spans="1:12" x14ac:dyDescent="0.3">
      <c r="A321" t="s">
        <v>25</v>
      </c>
      <c r="B321">
        <v>1994</v>
      </c>
      <c r="C321">
        <v>1875956</v>
      </c>
      <c r="D321">
        <v>11309803</v>
      </c>
      <c r="E321">
        <v>628532</v>
      </c>
      <c r="F321">
        <v>3697747</v>
      </c>
      <c r="G321">
        <v>6983524</v>
      </c>
      <c r="H321">
        <v>10743708</v>
      </c>
      <c r="I321">
        <v>5727974</v>
      </c>
      <c r="J321">
        <v>3468903</v>
      </c>
      <c r="K321">
        <v>446271</v>
      </c>
      <c r="L321">
        <v>508619</v>
      </c>
    </row>
    <row r="322" spans="1:12" x14ac:dyDescent="0.3">
      <c r="A322" t="s">
        <v>61</v>
      </c>
      <c r="B322">
        <v>2012</v>
      </c>
      <c r="C322">
        <v>863314</v>
      </c>
      <c r="D322">
        <v>11139967</v>
      </c>
      <c r="E322">
        <v>907311</v>
      </c>
      <c r="F322">
        <v>4786356</v>
      </c>
      <c r="G322">
        <v>5446300</v>
      </c>
      <c r="H322">
        <v>10724377</v>
      </c>
      <c r="I322">
        <v>5631108</v>
      </c>
      <c r="J322">
        <v>3525882</v>
      </c>
      <c r="K322">
        <v>491104</v>
      </c>
      <c r="L322">
        <v>449246</v>
      </c>
    </row>
    <row r="323" spans="1:12" x14ac:dyDescent="0.3">
      <c r="A323" t="s">
        <v>37</v>
      </c>
      <c r="B323">
        <v>2016</v>
      </c>
      <c r="C323">
        <v>891554</v>
      </c>
      <c r="D323">
        <v>10893231</v>
      </c>
      <c r="E323">
        <v>924655</v>
      </c>
      <c r="F323">
        <v>4568867</v>
      </c>
      <c r="G323">
        <v>5399709</v>
      </c>
      <c r="H323">
        <v>10719882</v>
      </c>
      <c r="I323">
        <v>5488433</v>
      </c>
      <c r="J323">
        <v>3298811</v>
      </c>
      <c r="K323">
        <v>630287</v>
      </c>
      <c r="L323">
        <v>890008</v>
      </c>
    </row>
    <row r="324" spans="1:12" x14ac:dyDescent="0.3">
      <c r="A324" t="s">
        <v>35</v>
      </c>
      <c r="B324">
        <v>2012</v>
      </c>
      <c r="C324">
        <v>799736</v>
      </c>
      <c r="D324">
        <v>10681609</v>
      </c>
      <c r="E324">
        <v>740098</v>
      </c>
      <c r="F324">
        <v>6642440</v>
      </c>
      <c r="G324">
        <v>3299071</v>
      </c>
      <c r="H324">
        <v>10696348</v>
      </c>
      <c r="I324">
        <v>5672620</v>
      </c>
      <c r="J324">
        <v>2555775</v>
      </c>
      <c r="K324">
        <v>826218</v>
      </c>
      <c r="L324">
        <v>1034162</v>
      </c>
    </row>
    <row r="325" spans="1:12" x14ac:dyDescent="0.3">
      <c r="A325" t="s">
        <v>59</v>
      </c>
      <c r="B325">
        <v>2007</v>
      </c>
      <c r="C325">
        <v>1026121</v>
      </c>
      <c r="D325">
        <v>10350748</v>
      </c>
      <c r="E325">
        <v>801339</v>
      </c>
      <c r="F325">
        <v>6339782</v>
      </c>
      <c r="G325">
        <v>3209627</v>
      </c>
      <c r="H325">
        <v>10682397</v>
      </c>
      <c r="I325">
        <v>5148806</v>
      </c>
      <c r="J325">
        <v>3028183</v>
      </c>
      <c r="K325">
        <v>463389</v>
      </c>
      <c r="L325">
        <v>1624443</v>
      </c>
    </row>
    <row r="326" spans="1:12" x14ac:dyDescent="0.3">
      <c r="A326" t="s">
        <v>35</v>
      </c>
      <c r="B326">
        <v>2011</v>
      </c>
      <c r="C326">
        <v>798891</v>
      </c>
      <c r="D326">
        <v>10912368</v>
      </c>
      <c r="E326">
        <v>842906</v>
      </c>
      <c r="F326">
        <v>6289912</v>
      </c>
      <c r="G326">
        <v>3779550</v>
      </c>
      <c r="H326">
        <v>10612480</v>
      </c>
      <c r="I326">
        <v>5644771</v>
      </c>
      <c r="J326">
        <v>2520057</v>
      </c>
      <c r="K326">
        <v>805204</v>
      </c>
      <c r="L326">
        <v>1016875</v>
      </c>
    </row>
    <row r="327" spans="1:12" x14ac:dyDescent="0.3">
      <c r="A327" t="s">
        <v>32</v>
      </c>
      <c r="B327">
        <v>2006</v>
      </c>
      <c r="C327">
        <v>860021</v>
      </c>
      <c r="D327">
        <v>10697117</v>
      </c>
      <c r="E327">
        <v>663284</v>
      </c>
      <c r="F327">
        <v>4189334</v>
      </c>
      <c r="G327">
        <v>5844499</v>
      </c>
      <c r="H327">
        <v>10585292</v>
      </c>
      <c r="I327">
        <v>5535192</v>
      </c>
      <c r="J327">
        <v>3217615</v>
      </c>
      <c r="K327">
        <v>448422</v>
      </c>
      <c r="L327">
        <v>1037525</v>
      </c>
    </row>
    <row r="328" spans="1:12" x14ac:dyDescent="0.3">
      <c r="A328" t="s">
        <v>33</v>
      </c>
      <c r="B328">
        <v>2001</v>
      </c>
      <c r="C328">
        <v>965934</v>
      </c>
      <c r="D328">
        <v>10613329</v>
      </c>
      <c r="E328">
        <v>490388</v>
      </c>
      <c r="F328">
        <v>4328575</v>
      </c>
      <c r="G328">
        <v>5794366</v>
      </c>
      <c r="H328">
        <v>10572138</v>
      </c>
      <c r="I328">
        <v>6135199</v>
      </c>
      <c r="J328">
        <v>2711995</v>
      </c>
      <c r="K328">
        <v>338708</v>
      </c>
      <c r="L328">
        <v>944333</v>
      </c>
    </row>
    <row r="329" spans="1:12" x14ac:dyDescent="0.3">
      <c r="A329" t="s">
        <v>35</v>
      </c>
      <c r="B329">
        <v>2010</v>
      </c>
      <c r="C329">
        <v>799615</v>
      </c>
      <c r="D329">
        <v>10383935</v>
      </c>
      <c r="E329">
        <v>1245368</v>
      </c>
      <c r="F329">
        <v>5978487</v>
      </c>
      <c r="G329">
        <v>3160080</v>
      </c>
      <c r="H329">
        <v>10564774</v>
      </c>
      <c r="I329">
        <v>5676045</v>
      </c>
      <c r="J329">
        <v>2504618</v>
      </c>
      <c r="K329">
        <v>795088</v>
      </c>
      <c r="L329">
        <v>949938</v>
      </c>
    </row>
    <row r="330" spans="1:12" x14ac:dyDescent="0.3">
      <c r="A330" t="s">
        <v>61</v>
      </c>
      <c r="B330">
        <v>2008</v>
      </c>
      <c r="C330">
        <v>867929</v>
      </c>
      <c r="D330">
        <v>10619354</v>
      </c>
      <c r="E330">
        <v>629423</v>
      </c>
      <c r="F330">
        <v>5221550</v>
      </c>
      <c r="G330">
        <v>4768381</v>
      </c>
      <c r="H330">
        <v>10545964</v>
      </c>
      <c r="I330">
        <v>5619617</v>
      </c>
      <c r="J330">
        <v>3294291</v>
      </c>
      <c r="K330">
        <v>451721</v>
      </c>
      <c r="L330">
        <v>666877</v>
      </c>
    </row>
    <row r="331" spans="1:12" x14ac:dyDescent="0.3">
      <c r="A331" t="s">
        <v>18</v>
      </c>
      <c r="B331">
        <v>2015</v>
      </c>
      <c r="C331">
        <v>505366</v>
      </c>
      <c r="D331">
        <v>11099837</v>
      </c>
      <c r="E331">
        <v>444073</v>
      </c>
      <c r="F331">
        <v>4353546</v>
      </c>
      <c r="G331">
        <v>6302218</v>
      </c>
      <c r="H331">
        <v>10542667</v>
      </c>
      <c r="I331">
        <v>6006275</v>
      </c>
      <c r="J331">
        <v>3233901</v>
      </c>
      <c r="K331">
        <v>362941</v>
      </c>
      <c r="L331">
        <v>530491</v>
      </c>
    </row>
    <row r="332" spans="1:12" x14ac:dyDescent="0.3">
      <c r="A332" t="s">
        <v>37</v>
      </c>
      <c r="B332">
        <v>2015</v>
      </c>
      <c r="C332">
        <v>892779</v>
      </c>
      <c r="D332">
        <v>10623391</v>
      </c>
      <c r="E332">
        <v>948600</v>
      </c>
      <c r="F332">
        <v>4441091</v>
      </c>
      <c r="G332">
        <v>5233700</v>
      </c>
      <c r="H332">
        <v>10540353</v>
      </c>
      <c r="I332">
        <v>5387766</v>
      </c>
      <c r="J332">
        <v>3266781</v>
      </c>
      <c r="K332">
        <v>615166</v>
      </c>
      <c r="L332">
        <v>869078</v>
      </c>
    </row>
    <row r="333" spans="1:12" x14ac:dyDescent="0.3">
      <c r="A333" t="s">
        <v>35</v>
      </c>
      <c r="B333">
        <v>2008</v>
      </c>
      <c r="C333">
        <v>807929</v>
      </c>
      <c r="D333">
        <v>10118118</v>
      </c>
      <c r="E333">
        <v>558886</v>
      </c>
      <c r="F333">
        <v>6513673</v>
      </c>
      <c r="G333">
        <v>3045559</v>
      </c>
      <c r="H333">
        <v>10462624</v>
      </c>
      <c r="I333">
        <v>5242058</v>
      </c>
      <c r="J333">
        <v>2589268</v>
      </c>
      <c r="K333">
        <v>768142</v>
      </c>
      <c r="L333">
        <v>1136550</v>
      </c>
    </row>
    <row r="334" spans="1:12" x14ac:dyDescent="0.3">
      <c r="A334" t="s">
        <v>42</v>
      </c>
      <c r="B334">
        <v>1992</v>
      </c>
      <c r="D334">
        <v>10814689</v>
      </c>
      <c r="E334">
        <v>416063</v>
      </c>
      <c r="F334">
        <v>4504718</v>
      </c>
      <c r="G334">
        <v>5893908</v>
      </c>
      <c r="H334">
        <v>10452340</v>
      </c>
      <c r="I334">
        <v>6042936</v>
      </c>
      <c r="J334">
        <v>2911782</v>
      </c>
      <c r="L334">
        <v>474259</v>
      </c>
    </row>
    <row r="335" spans="1:12" x14ac:dyDescent="0.3">
      <c r="A335" t="s">
        <v>47</v>
      </c>
      <c r="B335">
        <v>1993</v>
      </c>
      <c r="C335">
        <v>1834239</v>
      </c>
      <c r="D335">
        <v>10841606</v>
      </c>
      <c r="E335">
        <v>509488</v>
      </c>
      <c r="F335">
        <v>4156070</v>
      </c>
      <c r="G335">
        <v>6176048</v>
      </c>
      <c r="H335">
        <v>10385253</v>
      </c>
      <c r="I335">
        <v>5522474</v>
      </c>
      <c r="J335">
        <v>3653046</v>
      </c>
      <c r="K335">
        <v>451400</v>
      </c>
      <c r="L335">
        <v>588386</v>
      </c>
    </row>
    <row r="336" spans="1:12" x14ac:dyDescent="0.3">
      <c r="A336" t="s">
        <v>37</v>
      </c>
      <c r="B336">
        <v>2014</v>
      </c>
      <c r="C336">
        <v>892992</v>
      </c>
      <c r="D336">
        <v>10256615</v>
      </c>
      <c r="E336">
        <v>895743</v>
      </c>
      <c r="F336">
        <v>4267069</v>
      </c>
      <c r="G336">
        <v>5093803</v>
      </c>
      <c r="H336">
        <v>10324249</v>
      </c>
      <c r="I336">
        <v>5243167</v>
      </c>
      <c r="J336">
        <v>3183894</v>
      </c>
      <c r="K336">
        <v>577580</v>
      </c>
      <c r="L336">
        <v>919482</v>
      </c>
    </row>
    <row r="337" spans="1:12" x14ac:dyDescent="0.3">
      <c r="A337" t="s">
        <v>26</v>
      </c>
      <c r="B337">
        <v>2004</v>
      </c>
      <c r="C337">
        <v>1005587</v>
      </c>
      <c r="D337">
        <v>10423578</v>
      </c>
      <c r="E337">
        <v>651058</v>
      </c>
      <c r="F337">
        <v>5044543</v>
      </c>
      <c r="G337">
        <v>4727977</v>
      </c>
      <c r="H337">
        <v>10312694</v>
      </c>
      <c r="I337">
        <v>5005025</v>
      </c>
      <c r="J337">
        <v>2986672</v>
      </c>
      <c r="K337">
        <v>400765</v>
      </c>
      <c r="L337">
        <v>913045</v>
      </c>
    </row>
    <row r="338" spans="1:12" x14ac:dyDescent="0.3">
      <c r="A338" t="s">
        <v>45</v>
      </c>
      <c r="B338">
        <v>2004</v>
      </c>
      <c r="C338">
        <v>1325707</v>
      </c>
      <c r="D338">
        <v>10569600</v>
      </c>
      <c r="E338">
        <v>1019981</v>
      </c>
      <c r="F338">
        <v>6115388</v>
      </c>
      <c r="G338">
        <v>3434231</v>
      </c>
      <c r="H338">
        <v>10263463</v>
      </c>
      <c r="I338">
        <v>5585476</v>
      </c>
      <c r="J338">
        <v>2870473</v>
      </c>
      <c r="K338">
        <v>552701</v>
      </c>
      <c r="L338">
        <v>943558</v>
      </c>
    </row>
    <row r="339" spans="1:12" x14ac:dyDescent="0.3">
      <c r="A339" t="s">
        <v>37</v>
      </c>
      <c r="B339">
        <v>2009</v>
      </c>
      <c r="C339">
        <v>893807</v>
      </c>
      <c r="D339">
        <v>9472520</v>
      </c>
      <c r="E339">
        <v>758650</v>
      </c>
      <c r="F339">
        <v>3927189</v>
      </c>
      <c r="G339">
        <v>4786681</v>
      </c>
      <c r="H339">
        <v>10227305</v>
      </c>
      <c r="I339">
        <v>5175127</v>
      </c>
      <c r="J339">
        <v>3023041</v>
      </c>
      <c r="K339">
        <v>535977</v>
      </c>
      <c r="L339">
        <v>1120105</v>
      </c>
    </row>
    <row r="340" spans="1:12" x14ac:dyDescent="0.3">
      <c r="A340" t="s">
        <v>58</v>
      </c>
      <c r="B340">
        <v>2002</v>
      </c>
      <c r="C340">
        <v>1162045</v>
      </c>
      <c r="D340">
        <v>9914221</v>
      </c>
      <c r="E340">
        <v>624507</v>
      </c>
      <c r="F340">
        <v>4002347</v>
      </c>
      <c r="G340">
        <v>5287367</v>
      </c>
      <c r="H340">
        <v>10209197</v>
      </c>
      <c r="I340">
        <v>5373701</v>
      </c>
      <c r="J340">
        <v>3003921</v>
      </c>
      <c r="K340">
        <v>399357</v>
      </c>
      <c r="L340">
        <v>1127185</v>
      </c>
    </row>
    <row r="341" spans="1:12" x14ac:dyDescent="0.3">
      <c r="A341" t="s">
        <v>18</v>
      </c>
      <c r="B341">
        <v>2014</v>
      </c>
      <c r="C341">
        <v>511082</v>
      </c>
      <c r="D341">
        <v>10743919</v>
      </c>
      <c r="E341">
        <v>420593</v>
      </c>
      <c r="F341">
        <v>4141590</v>
      </c>
      <c r="G341">
        <v>6181736</v>
      </c>
      <c r="H341">
        <v>10201500</v>
      </c>
      <c r="I341">
        <v>5889381</v>
      </c>
      <c r="J341">
        <v>3128453</v>
      </c>
      <c r="K341">
        <v>343615</v>
      </c>
      <c r="L341">
        <v>447290</v>
      </c>
    </row>
    <row r="342" spans="1:12" x14ac:dyDescent="0.3">
      <c r="A342" t="s">
        <v>34</v>
      </c>
      <c r="B342">
        <v>1992</v>
      </c>
      <c r="D342">
        <v>9963137</v>
      </c>
      <c r="E342">
        <v>537917</v>
      </c>
      <c r="F342">
        <v>2539380</v>
      </c>
      <c r="G342">
        <v>6885840</v>
      </c>
      <c r="H342">
        <v>10170688</v>
      </c>
      <c r="I342">
        <v>4681327</v>
      </c>
      <c r="J342">
        <v>3321276</v>
      </c>
      <c r="L342">
        <v>825552</v>
      </c>
    </row>
    <row r="343" spans="1:12" x14ac:dyDescent="0.3">
      <c r="A343" t="s">
        <v>37</v>
      </c>
      <c r="B343">
        <v>2010</v>
      </c>
      <c r="C343">
        <v>897348</v>
      </c>
      <c r="D343">
        <v>9587703</v>
      </c>
      <c r="E343">
        <v>1430854</v>
      </c>
      <c r="F343">
        <v>3471772</v>
      </c>
      <c r="G343">
        <v>4685077</v>
      </c>
      <c r="H343">
        <v>10139784</v>
      </c>
      <c r="I343">
        <v>5237387</v>
      </c>
      <c r="J343">
        <v>3043213</v>
      </c>
      <c r="K343">
        <v>549680</v>
      </c>
      <c r="L343">
        <v>926566</v>
      </c>
    </row>
    <row r="344" spans="1:12" x14ac:dyDescent="0.3">
      <c r="A344" t="s">
        <v>22</v>
      </c>
      <c r="B344">
        <v>1999</v>
      </c>
      <c r="C344">
        <v>1401291</v>
      </c>
      <c r="D344">
        <v>10380164</v>
      </c>
      <c r="E344">
        <v>672868</v>
      </c>
      <c r="F344">
        <v>5148120</v>
      </c>
      <c r="G344">
        <v>4559176</v>
      </c>
      <c r="H344">
        <v>10106670</v>
      </c>
      <c r="I344">
        <v>5328497</v>
      </c>
      <c r="J344">
        <v>2710664</v>
      </c>
      <c r="K344">
        <v>516763</v>
      </c>
      <c r="L344">
        <v>1354872</v>
      </c>
    </row>
    <row r="345" spans="1:12" x14ac:dyDescent="0.3">
      <c r="A345" t="s">
        <v>35</v>
      </c>
      <c r="B345">
        <v>2007</v>
      </c>
      <c r="C345">
        <v>810104</v>
      </c>
      <c r="D345">
        <v>9693509</v>
      </c>
      <c r="E345">
        <v>546297</v>
      </c>
      <c r="F345">
        <v>6267386</v>
      </c>
      <c r="G345">
        <v>2879826</v>
      </c>
      <c r="H345">
        <v>10030105</v>
      </c>
      <c r="I345">
        <v>5048143</v>
      </c>
      <c r="J345">
        <v>2405182</v>
      </c>
      <c r="K345">
        <v>730882</v>
      </c>
      <c r="L345">
        <v>1074228</v>
      </c>
    </row>
    <row r="346" spans="1:12" x14ac:dyDescent="0.3">
      <c r="A346" t="s">
        <v>37</v>
      </c>
      <c r="B346">
        <v>2013</v>
      </c>
      <c r="C346">
        <v>897224</v>
      </c>
      <c r="D346">
        <v>10103589</v>
      </c>
      <c r="E346">
        <v>894168</v>
      </c>
      <c r="F346">
        <v>4235564</v>
      </c>
      <c r="G346">
        <v>4973857</v>
      </c>
      <c r="H346">
        <v>10001763</v>
      </c>
      <c r="I346">
        <v>5139610</v>
      </c>
      <c r="J346">
        <v>3082015</v>
      </c>
      <c r="K346">
        <v>566933</v>
      </c>
      <c r="L346">
        <v>833040</v>
      </c>
    </row>
    <row r="347" spans="1:12" x14ac:dyDescent="0.3">
      <c r="A347" t="s">
        <v>45</v>
      </c>
      <c r="B347">
        <v>2003</v>
      </c>
      <c r="C347">
        <v>1314632</v>
      </c>
      <c r="D347">
        <v>9907235</v>
      </c>
      <c r="E347">
        <v>888996</v>
      </c>
      <c r="F347">
        <v>5970302</v>
      </c>
      <c r="G347">
        <v>3047937</v>
      </c>
      <c r="H347">
        <v>9989670</v>
      </c>
      <c r="I347">
        <v>5517870</v>
      </c>
      <c r="J347">
        <v>2721749</v>
      </c>
      <c r="K347">
        <v>528694</v>
      </c>
      <c r="L347">
        <v>940500</v>
      </c>
    </row>
    <row r="348" spans="1:12" x14ac:dyDescent="0.3">
      <c r="A348" t="s">
        <v>61</v>
      </c>
      <c r="B348">
        <v>2007</v>
      </c>
      <c r="C348">
        <v>870584</v>
      </c>
      <c r="D348">
        <v>10154985</v>
      </c>
      <c r="E348">
        <v>574090</v>
      </c>
      <c r="F348">
        <v>5175386</v>
      </c>
      <c r="G348">
        <v>4405509</v>
      </c>
      <c r="H348">
        <v>9988878</v>
      </c>
      <c r="I348">
        <v>5459295</v>
      </c>
      <c r="J348">
        <v>3147269</v>
      </c>
      <c r="K348">
        <v>420699</v>
      </c>
      <c r="L348">
        <v>467948</v>
      </c>
    </row>
    <row r="349" spans="1:12" x14ac:dyDescent="0.3">
      <c r="A349" t="s">
        <v>59</v>
      </c>
      <c r="B349">
        <v>2006</v>
      </c>
      <c r="C349">
        <v>1031668</v>
      </c>
      <c r="D349">
        <v>9679682</v>
      </c>
      <c r="E349">
        <v>801941</v>
      </c>
      <c r="F349">
        <v>5899155</v>
      </c>
      <c r="G349">
        <v>2978586</v>
      </c>
      <c r="H349">
        <v>9915617</v>
      </c>
      <c r="I349">
        <v>4826779</v>
      </c>
      <c r="J349">
        <v>2852334</v>
      </c>
      <c r="K349">
        <v>440909</v>
      </c>
      <c r="L349">
        <v>1422488</v>
      </c>
    </row>
    <row r="350" spans="1:12" x14ac:dyDescent="0.3">
      <c r="A350" t="s">
        <v>37</v>
      </c>
      <c r="B350">
        <v>2012</v>
      </c>
      <c r="C350">
        <v>893221</v>
      </c>
      <c r="D350">
        <v>10022622</v>
      </c>
      <c r="E350">
        <v>994192</v>
      </c>
      <c r="F350">
        <v>4115324</v>
      </c>
      <c r="G350">
        <v>4913106</v>
      </c>
      <c r="H350">
        <v>9910617</v>
      </c>
      <c r="I350">
        <v>5056789</v>
      </c>
      <c r="J350">
        <v>2994397</v>
      </c>
      <c r="K350">
        <v>553027</v>
      </c>
      <c r="L350">
        <v>891474</v>
      </c>
    </row>
    <row r="351" spans="1:12" x14ac:dyDescent="0.3">
      <c r="A351" t="s">
        <v>37</v>
      </c>
      <c r="B351">
        <v>2008</v>
      </c>
      <c r="C351">
        <v>898350</v>
      </c>
      <c r="D351">
        <v>9335599</v>
      </c>
      <c r="E351">
        <v>723460</v>
      </c>
      <c r="F351">
        <v>3808601</v>
      </c>
      <c r="G351">
        <v>4803538</v>
      </c>
      <c r="H351">
        <v>9900419</v>
      </c>
      <c r="I351">
        <v>5004354</v>
      </c>
      <c r="J351">
        <v>2939293</v>
      </c>
      <c r="K351">
        <v>518600</v>
      </c>
      <c r="L351">
        <v>1070552</v>
      </c>
    </row>
    <row r="352" spans="1:12" x14ac:dyDescent="0.3">
      <c r="A352" t="s">
        <v>45</v>
      </c>
      <c r="B352">
        <v>2002</v>
      </c>
      <c r="C352">
        <v>1296156</v>
      </c>
      <c r="D352">
        <v>9701231</v>
      </c>
      <c r="E352">
        <v>777970</v>
      </c>
      <c r="F352">
        <v>5929203</v>
      </c>
      <c r="G352">
        <v>2994058</v>
      </c>
      <c r="H352">
        <v>9882399</v>
      </c>
      <c r="I352">
        <v>5339340</v>
      </c>
      <c r="J352">
        <v>2625671</v>
      </c>
      <c r="K352">
        <v>523333</v>
      </c>
      <c r="L352">
        <v>1133555</v>
      </c>
    </row>
    <row r="353" spans="1:12" x14ac:dyDescent="0.3">
      <c r="A353" t="s">
        <v>17</v>
      </c>
      <c r="B353">
        <v>2016</v>
      </c>
      <c r="C353">
        <v>880678</v>
      </c>
      <c r="D353">
        <v>10123271</v>
      </c>
      <c r="E353">
        <v>713914</v>
      </c>
      <c r="F353">
        <v>4365019</v>
      </c>
      <c r="G353">
        <v>5044338</v>
      </c>
      <c r="H353">
        <v>9878524</v>
      </c>
      <c r="I353">
        <v>4786838</v>
      </c>
      <c r="J353">
        <v>3333043</v>
      </c>
      <c r="K353">
        <v>399899</v>
      </c>
      <c r="L353">
        <v>880204</v>
      </c>
    </row>
    <row r="354" spans="1:12" x14ac:dyDescent="0.3">
      <c r="A354" t="s">
        <v>58</v>
      </c>
      <c r="B354">
        <v>2001</v>
      </c>
      <c r="C354">
        <v>1143807</v>
      </c>
      <c r="D354">
        <v>9493862</v>
      </c>
      <c r="E354">
        <v>531724</v>
      </c>
      <c r="F354">
        <v>3976620</v>
      </c>
      <c r="G354">
        <v>4985518</v>
      </c>
      <c r="H354">
        <v>9862715</v>
      </c>
      <c r="I354">
        <v>5142049</v>
      </c>
      <c r="J354">
        <v>2865861</v>
      </c>
      <c r="K354">
        <v>378979</v>
      </c>
      <c r="L354">
        <v>1113113</v>
      </c>
    </row>
    <row r="355" spans="1:12" x14ac:dyDescent="0.3">
      <c r="A355" t="s">
        <v>25</v>
      </c>
      <c r="B355">
        <v>1992</v>
      </c>
      <c r="D355">
        <v>9748650</v>
      </c>
      <c r="E355">
        <v>597077</v>
      </c>
      <c r="F355">
        <v>3073178</v>
      </c>
      <c r="G355">
        <v>6078395</v>
      </c>
      <c r="H355">
        <v>9850560</v>
      </c>
      <c r="I355">
        <v>5010400</v>
      </c>
      <c r="J355">
        <v>3148849</v>
      </c>
      <c r="L355">
        <v>727858</v>
      </c>
    </row>
    <row r="356" spans="1:12" x14ac:dyDescent="0.3">
      <c r="A356" t="s">
        <v>37</v>
      </c>
      <c r="B356">
        <v>2011</v>
      </c>
      <c r="C356">
        <v>896702</v>
      </c>
      <c r="D356">
        <v>9915356</v>
      </c>
      <c r="E356">
        <v>1344755</v>
      </c>
      <c r="F356">
        <v>3828396</v>
      </c>
      <c r="G356">
        <v>4742205</v>
      </c>
      <c r="H356">
        <v>9842505</v>
      </c>
      <c r="I356">
        <v>5100879</v>
      </c>
      <c r="J356">
        <v>2975252</v>
      </c>
      <c r="K356">
        <v>531640</v>
      </c>
      <c r="L356">
        <v>849819</v>
      </c>
    </row>
    <row r="357" spans="1:12" x14ac:dyDescent="0.3">
      <c r="A357" t="s">
        <v>45</v>
      </c>
      <c r="B357">
        <v>2001</v>
      </c>
      <c r="C357">
        <v>1277013</v>
      </c>
      <c r="D357">
        <v>9670620</v>
      </c>
      <c r="E357">
        <v>661215</v>
      </c>
      <c r="F357">
        <v>6065716</v>
      </c>
      <c r="G357">
        <v>2943689</v>
      </c>
      <c r="H357">
        <v>9807815</v>
      </c>
      <c r="I357">
        <v>5187906</v>
      </c>
      <c r="J357">
        <v>2587298</v>
      </c>
      <c r="K357">
        <v>508494</v>
      </c>
      <c r="L357">
        <v>1307270</v>
      </c>
    </row>
    <row r="358" spans="1:12" x14ac:dyDescent="0.3">
      <c r="A358" t="s">
        <v>18</v>
      </c>
      <c r="B358">
        <v>2012</v>
      </c>
      <c r="C358">
        <v>522451</v>
      </c>
      <c r="D358">
        <v>10070907</v>
      </c>
      <c r="E358">
        <v>509564</v>
      </c>
      <c r="F358">
        <v>3735476</v>
      </c>
      <c r="G358">
        <v>5825867</v>
      </c>
      <c r="H358">
        <v>9791336</v>
      </c>
      <c r="I358">
        <v>5485615</v>
      </c>
      <c r="J358">
        <v>2932123</v>
      </c>
      <c r="K358">
        <v>345177</v>
      </c>
      <c r="L358">
        <v>637389</v>
      </c>
    </row>
    <row r="359" spans="1:12" x14ac:dyDescent="0.3">
      <c r="A359" t="s">
        <v>32</v>
      </c>
      <c r="B359">
        <v>2005</v>
      </c>
      <c r="C359">
        <v>865561</v>
      </c>
      <c r="D359">
        <v>9906219</v>
      </c>
      <c r="E359">
        <v>670998</v>
      </c>
      <c r="F359">
        <v>3729262</v>
      </c>
      <c r="G359">
        <v>5505959</v>
      </c>
      <c r="H359">
        <v>9782665</v>
      </c>
      <c r="I359">
        <v>5154440</v>
      </c>
      <c r="J359">
        <v>2934277</v>
      </c>
      <c r="K359">
        <v>407619</v>
      </c>
      <c r="L359">
        <v>947970</v>
      </c>
    </row>
    <row r="360" spans="1:12" x14ac:dyDescent="0.3">
      <c r="A360" t="s">
        <v>61</v>
      </c>
      <c r="B360">
        <v>2006</v>
      </c>
      <c r="C360">
        <v>869596</v>
      </c>
      <c r="D360">
        <v>9855692</v>
      </c>
      <c r="E360">
        <v>580810</v>
      </c>
      <c r="F360">
        <v>5066552</v>
      </c>
      <c r="G360">
        <v>4208330</v>
      </c>
      <c r="H360">
        <v>9779642</v>
      </c>
      <c r="I360">
        <v>5290595</v>
      </c>
      <c r="J360">
        <v>3064437</v>
      </c>
      <c r="K360">
        <v>400780</v>
      </c>
      <c r="L360">
        <v>545716</v>
      </c>
    </row>
    <row r="361" spans="1:12" x14ac:dyDescent="0.3">
      <c r="A361" t="s">
        <v>26</v>
      </c>
      <c r="B361">
        <v>2003</v>
      </c>
      <c r="C361">
        <v>999713</v>
      </c>
      <c r="D361">
        <v>8246076</v>
      </c>
      <c r="E361">
        <v>582940</v>
      </c>
      <c r="F361">
        <v>4569923</v>
      </c>
      <c r="G361">
        <v>3093213</v>
      </c>
      <c r="H361">
        <v>9777720</v>
      </c>
      <c r="I361">
        <v>4785880</v>
      </c>
      <c r="J361">
        <v>2848989</v>
      </c>
      <c r="K361">
        <v>377679</v>
      </c>
      <c r="L361">
        <v>859389</v>
      </c>
    </row>
    <row r="362" spans="1:12" x14ac:dyDescent="0.3">
      <c r="A362" t="s">
        <v>18</v>
      </c>
      <c r="B362">
        <v>2013</v>
      </c>
      <c r="C362">
        <v>517812</v>
      </c>
      <c r="D362">
        <v>10319361</v>
      </c>
      <c r="E362">
        <v>434543</v>
      </c>
      <c r="F362">
        <v>3870444</v>
      </c>
      <c r="G362">
        <v>6014374</v>
      </c>
      <c r="H362">
        <v>9758850</v>
      </c>
      <c r="I362">
        <v>5562212</v>
      </c>
      <c r="J362">
        <v>2966636</v>
      </c>
      <c r="K362">
        <v>359881</v>
      </c>
      <c r="L362">
        <v>487318</v>
      </c>
    </row>
    <row r="363" spans="1:12" x14ac:dyDescent="0.3">
      <c r="A363" t="s">
        <v>54</v>
      </c>
      <c r="B363">
        <v>2016</v>
      </c>
      <c r="C363">
        <v>999265</v>
      </c>
      <c r="D363">
        <v>9585331</v>
      </c>
      <c r="E363">
        <v>1095415</v>
      </c>
      <c r="F363">
        <v>4395757</v>
      </c>
      <c r="G363">
        <v>4094159</v>
      </c>
      <c r="H363">
        <v>9680512</v>
      </c>
      <c r="I363">
        <v>5401812</v>
      </c>
      <c r="J363">
        <v>2915193</v>
      </c>
      <c r="K363">
        <v>569611</v>
      </c>
      <c r="L363">
        <v>553997</v>
      </c>
    </row>
    <row r="364" spans="1:12" x14ac:dyDescent="0.3">
      <c r="A364" t="s">
        <v>35</v>
      </c>
      <c r="B364">
        <v>2006</v>
      </c>
      <c r="C364">
        <v>812040</v>
      </c>
      <c r="D364">
        <v>9314477</v>
      </c>
      <c r="E364">
        <v>558287</v>
      </c>
      <c r="F364">
        <v>6368364</v>
      </c>
      <c r="G364">
        <v>2387826</v>
      </c>
      <c r="H364">
        <v>9671933</v>
      </c>
      <c r="I364">
        <v>4818788</v>
      </c>
      <c r="J364">
        <v>2317030</v>
      </c>
      <c r="K364">
        <v>697359</v>
      </c>
      <c r="L364">
        <v>1063443</v>
      </c>
    </row>
    <row r="365" spans="1:12" x14ac:dyDescent="0.3">
      <c r="A365" t="s">
        <v>14</v>
      </c>
      <c r="B365">
        <v>2008</v>
      </c>
      <c r="C365">
        <v>987332</v>
      </c>
      <c r="D365">
        <v>9272152</v>
      </c>
      <c r="E365">
        <v>989340</v>
      </c>
      <c r="F365">
        <v>4458836</v>
      </c>
      <c r="G365">
        <v>3823976</v>
      </c>
      <c r="H365">
        <v>9581201</v>
      </c>
      <c r="I365">
        <v>4251747</v>
      </c>
      <c r="J365">
        <v>2878922</v>
      </c>
      <c r="K365">
        <v>443634</v>
      </c>
      <c r="L365">
        <v>1571620</v>
      </c>
    </row>
    <row r="366" spans="1:12" x14ac:dyDescent="0.3">
      <c r="A366" t="s">
        <v>14</v>
      </c>
      <c r="B366">
        <v>2009</v>
      </c>
      <c r="C366">
        <v>981303</v>
      </c>
      <c r="D366">
        <v>8802515</v>
      </c>
      <c r="E366">
        <v>1044140</v>
      </c>
      <c r="F366">
        <v>3806064</v>
      </c>
      <c r="G366">
        <v>3952311</v>
      </c>
      <c r="H366">
        <v>9580393</v>
      </c>
      <c r="I366">
        <v>4296503</v>
      </c>
      <c r="J366">
        <v>2983729</v>
      </c>
      <c r="K366">
        <v>455403</v>
      </c>
      <c r="L366">
        <v>1312659</v>
      </c>
    </row>
    <row r="367" spans="1:12" x14ac:dyDescent="0.3">
      <c r="A367" t="s">
        <v>54</v>
      </c>
      <c r="B367">
        <v>2015</v>
      </c>
      <c r="C367">
        <v>994530</v>
      </c>
      <c r="D367">
        <v>9455920</v>
      </c>
      <c r="E367">
        <v>1122775</v>
      </c>
      <c r="F367">
        <v>4385403</v>
      </c>
      <c r="G367">
        <v>3947742</v>
      </c>
      <c r="H367">
        <v>9562527</v>
      </c>
      <c r="I367">
        <v>5343272</v>
      </c>
      <c r="J367">
        <v>2862499</v>
      </c>
      <c r="K367">
        <v>560697</v>
      </c>
      <c r="L367">
        <v>553396</v>
      </c>
    </row>
    <row r="368" spans="1:12" x14ac:dyDescent="0.3">
      <c r="A368" t="s">
        <v>17</v>
      </c>
      <c r="B368">
        <v>2015</v>
      </c>
      <c r="C368">
        <v>872320</v>
      </c>
      <c r="D368">
        <v>9648297</v>
      </c>
      <c r="E368">
        <v>715254</v>
      </c>
      <c r="F368">
        <v>4354525</v>
      </c>
      <c r="G368">
        <v>4578518</v>
      </c>
      <c r="H368">
        <v>9557682</v>
      </c>
      <c r="I368">
        <v>4578938</v>
      </c>
      <c r="J368">
        <v>3170482</v>
      </c>
      <c r="K368">
        <v>397263</v>
      </c>
      <c r="L368">
        <v>923360</v>
      </c>
    </row>
    <row r="369" spans="1:12" x14ac:dyDescent="0.3">
      <c r="A369" t="s">
        <v>18</v>
      </c>
      <c r="B369">
        <v>2010</v>
      </c>
      <c r="C369">
        <v>534800</v>
      </c>
      <c r="D369">
        <v>9726922</v>
      </c>
      <c r="E369">
        <v>818573</v>
      </c>
      <c r="F369">
        <v>3238401</v>
      </c>
      <c r="G369">
        <v>5669948</v>
      </c>
      <c r="H369">
        <v>9542108</v>
      </c>
      <c r="I369">
        <v>5242817</v>
      </c>
      <c r="J369">
        <v>2768520</v>
      </c>
      <c r="K369">
        <v>331600</v>
      </c>
      <c r="L369">
        <v>823081</v>
      </c>
    </row>
    <row r="370" spans="1:12" x14ac:dyDescent="0.3">
      <c r="A370" t="s">
        <v>47</v>
      </c>
      <c r="B370">
        <v>1992</v>
      </c>
      <c r="D370">
        <v>9285961</v>
      </c>
      <c r="E370">
        <v>472604</v>
      </c>
      <c r="F370">
        <v>3631703</v>
      </c>
      <c r="G370">
        <v>5181654</v>
      </c>
      <c r="H370">
        <v>9483822</v>
      </c>
      <c r="I370">
        <v>5172782</v>
      </c>
      <c r="J370">
        <v>2961942</v>
      </c>
      <c r="L370">
        <v>742377</v>
      </c>
    </row>
    <row r="371" spans="1:12" x14ac:dyDescent="0.3">
      <c r="A371" t="s">
        <v>33</v>
      </c>
      <c r="B371">
        <v>2000</v>
      </c>
      <c r="C371">
        <v>958907</v>
      </c>
      <c r="D371">
        <v>9464271</v>
      </c>
      <c r="E371">
        <v>480898</v>
      </c>
      <c r="F371">
        <v>3926522</v>
      </c>
      <c r="G371">
        <v>5056851</v>
      </c>
      <c r="H371">
        <v>9466363</v>
      </c>
      <c r="I371">
        <v>5624037</v>
      </c>
      <c r="J371">
        <v>2503616</v>
      </c>
      <c r="K371">
        <v>323913</v>
      </c>
      <c r="L371">
        <v>533702</v>
      </c>
    </row>
    <row r="372" spans="1:12" x14ac:dyDescent="0.3">
      <c r="A372" t="s">
        <v>18</v>
      </c>
      <c r="B372">
        <v>2011</v>
      </c>
      <c r="C372">
        <v>530132</v>
      </c>
      <c r="D372">
        <v>9783168</v>
      </c>
      <c r="E372">
        <v>796156</v>
      </c>
      <c r="F372">
        <v>3185501</v>
      </c>
      <c r="G372">
        <v>5801511</v>
      </c>
      <c r="H372">
        <v>9439182</v>
      </c>
      <c r="I372">
        <v>5363942</v>
      </c>
      <c r="J372">
        <v>2844490</v>
      </c>
      <c r="K372">
        <v>333756</v>
      </c>
      <c r="L372">
        <v>516116</v>
      </c>
    </row>
    <row r="373" spans="1:12" x14ac:dyDescent="0.3">
      <c r="A373" t="s">
        <v>61</v>
      </c>
      <c r="B373">
        <v>2005</v>
      </c>
      <c r="C373">
        <v>869301</v>
      </c>
      <c r="D373">
        <v>9584108</v>
      </c>
      <c r="E373">
        <v>565072</v>
      </c>
      <c r="F373">
        <v>4770290</v>
      </c>
      <c r="G373">
        <v>4248746</v>
      </c>
      <c r="H373">
        <v>9433502</v>
      </c>
      <c r="I373">
        <v>5128207</v>
      </c>
      <c r="J373">
        <v>2944041</v>
      </c>
      <c r="K373">
        <v>382137</v>
      </c>
      <c r="L373">
        <v>472358</v>
      </c>
    </row>
    <row r="374" spans="1:12" x14ac:dyDescent="0.3">
      <c r="A374" t="s">
        <v>54</v>
      </c>
      <c r="B374">
        <v>2014</v>
      </c>
      <c r="C374">
        <v>992583</v>
      </c>
      <c r="D374">
        <v>9237782</v>
      </c>
      <c r="E374">
        <v>1095377</v>
      </c>
      <c r="F374">
        <v>4315952</v>
      </c>
      <c r="G374">
        <v>3826453</v>
      </c>
      <c r="H374">
        <v>9432883</v>
      </c>
      <c r="I374">
        <v>5296570</v>
      </c>
      <c r="J374">
        <v>2805578</v>
      </c>
      <c r="K374">
        <v>536241</v>
      </c>
      <c r="L374">
        <v>549104</v>
      </c>
    </row>
    <row r="375" spans="1:12" x14ac:dyDescent="0.3">
      <c r="A375" t="s">
        <v>59</v>
      </c>
      <c r="B375">
        <v>2005</v>
      </c>
      <c r="C375">
        <v>1019925</v>
      </c>
      <c r="D375">
        <v>9141383</v>
      </c>
      <c r="E375">
        <v>796450</v>
      </c>
      <c r="F375">
        <v>5588494</v>
      </c>
      <c r="G375">
        <v>2756439</v>
      </c>
      <c r="H375">
        <v>9399603</v>
      </c>
      <c r="I375">
        <v>4629347</v>
      </c>
      <c r="J375">
        <v>2692637</v>
      </c>
      <c r="K375">
        <v>428619</v>
      </c>
      <c r="L375">
        <v>1292543</v>
      </c>
    </row>
    <row r="376" spans="1:12" x14ac:dyDescent="0.3">
      <c r="A376" t="s">
        <v>26</v>
      </c>
      <c r="B376">
        <v>2002</v>
      </c>
      <c r="C376">
        <v>994348</v>
      </c>
      <c r="D376">
        <v>9273957</v>
      </c>
      <c r="E376">
        <v>523331</v>
      </c>
      <c r="F376">
        <v>4446730</v>
      </c>
      <c r="G376">
        <v>4303896</v>
      </c>
      <c r="H376">
        <v>9353054</v>
      </c>
      <c r="I376">
        <v>4586033</v>
      </c>
      <c r="J376">
        <v>2650367</v>
      </c>
      <c r="K376">
        <v>365778</v>
      </c>
      <c r="L376">
        <v>875596</v>
      </c>
    </row>
    <row r="377" spans="1:12" x14ac:dyDescent="0.3">
      <c r="A377" t="s">
        <v>18</v>
      </c>
      <c r="B377">
        <v>2009</v>
      </c>
      <c r="C377">
        <v>539250</v>
      </c>
      <c r="D377">
        <v>9681268</v>
      </c>
      <c r="E377">
        <v>403017</v>
      </c>
      <c r="F377">
        <v>3606594</v>
      </c>
      <c r="G377">
        <v>5671657</v>
      </c>
      <c r="H377">
        <v>9323053</v>
      </c>
      <c r="I377">
        <v>5054397</v>
      </c>
      <c r="J377">
        <v>2805173</v>
      </c>
      <c r="K377">
        <v>330685</v>
      </c>
      <c r="L377">
        <v>763075</v>
      </c>
    </row>
    <row r="378" spans="1:12" x14ac:dyDescent="0.3">
      <c r="A378" t="s">
        <v>17</v>
      </c>
      <c r="B378">
        <v>2014</v>
      </c>
      <c r="C378">
        <v>865231</v>
      </c>
      <c r="D378">
        <v>9162406</v>
      </c>
      <c r="E378">
        <v>681230</v>
      </c>
      <c r="F378">
        <v>3961719</v>
      </c>
      <c r="G378">
        <v>4519457</v>
      </c>
      <c r="H378">
        <v>9286626</v>
      </c>
      <c r="I378">
        <v>4470568</v>
      </c>
      <c r="J378">
        <v>3002964</v>
      </c>
      <c r="K378">
        <v>373620</v>
      </c>
      <c r="L378">
        <v>932776</v>
      </c>
    </row>
    <row r="379" spans="1:12" x14ac:dyDescent="0.3">
      <c r="A379" t="s">
        <v>45</v>
      </c>
      <c r="B379">
        <v>2000</v>
      </c>
      <c r="C379">
        <v>1261586</v>
      </c>
      <c r="D379">
        <v>9064700</v>
      </c>
      <c r="E379">
        <v>622184</v>
      </c>
      <c r="F379">
        <v>5897936</v>
      </c>
      <c r="G379">
        <v>2544580</v>
      </c>
      <c r="H379">
        <v>9275837</v>
      </c>
      <c r="I379">
        <v>4854623</v>
      </c>
      <c r="J379">
        <v>2356589</v>
      </c>
      <c r="K379">
        <v>479183</v>
      </c>
      <c r="L379">
        <v>1385226</v>
      </c>
    </row>
    <row r="380" spans="1:12" x14ac:dyDescent="0.3">
      <c r="A380" t="s">
        <v>54</v>
      </c>
      <c r="B380">
        <v>2012</v>
      </c>
      <c r="C380">
        <v>998638</v>
      </c>
      <c r="D380">
        <v>8983224</v>
      </c>
      <c r="E380">
        <v>1257953</v>
      </c>
      <c r="F380">
        <v>4017946</v>
      </c>
      <c r="G380">
        <v>3707325</v>
      </c>
      <c r="H380">
        <v>9256522</v>
      </c>
      <c r="I380">
        <v>5151260</v>
      </c>
      <c r="J380">
        <v>2693334</v>
      </c>
      <c r="K380">
        <v>514174</v>
      </c>
      <c r="L380">
        <v>671532</v>
      </c>
    </row>
    <row r="381" spans="1:12" x14ac:dyDescent="0.3">
      <c r="A381" t="s">
        <v>54</v>
      </c>
      <c r="B381">
        <v>2013</v>
      </c>
      <c r="C381">
        <v>992461</v>
      </c>
      <c r="D381">
        <v>9008032</v>
      </c>
      <c r="E381">
        <v>1165801</v>
      </c>
      <c r="F381">
        <v>4097627</v>
      </c>
      <c r="G381">
        <v>3744604</v>
      </c>
      <c r="H381">
        <v>9248235</v>
      </c>
      <c r="I381">
        <v>5191269</v>
      </c>
      <c r="J381">
        <v>2780452</v>
      </c>
      <c r="K381">
        <v>534815</v>
      </c>
      <c r="L381">
        <v>564756</v>
      </c>
    </row>
    <row r="382" spans="1:12" x14ac:dyDescent="0.3">
      <c r="A382" t="s">
        <v>37</v>
      </c>
      <c r="B382">
        <v>2007</v>
      </c>
      <c r="C382">
        <v>910142</v>
      </c>
      <c r="D382">
        <v>8908844</v>
      </c>
      <c r="E382">
        <v>730811</v>
      </c>
      <c r="F382">
        <v>3641310</v>
      </c>
      <c r="G382">
        <v>4536723</v>
      </c>
      <c r="H382">
        <v>9245525</v>
      </c>
      <c r="I382">
        <v>4743390</v>
      </c>
      <c r="J382">
        <v>2738098</v>
      </c>
      <c r="K382">
        <v>485391</v>
      </c>
      <c r="L382">
        <v>925265</v>
      </c>
    </row>
    <row r="383" spans="1:12" x14ac:dyDescent="0.3">
      <c r="A383" t="s">
        <v>52</v>
      </c>
      <c r="B383">
        <v>2016</v>
      </c>
      <c r="C383">
        <v>743320</v>
      </c>
      <c r="D383">
        <v>9161667</v>
      </c>
      <c r="E383">
        <v>840786</v>
      </c>
      <c r="F383">
        <v>4262164</v>
      </c>
      <c r="G383">
        <v>4058717</v>
      </c>
      <c r="H383">
        <v>9187299</v>
      </c>
      <c r="I383">
        <v>4274682</v>
      </c>
      <c r="J383">
        <v>3013294</v>
      </c>
      <c r="K383">
        <v>458918</v>
      </c>
      <c r="L383">
        <v>1073334</v>
      </c>
    </row>
    <row r="384" spans="1:12" x14ac:dyDescent="0.3">
      <c r="A384" t="s">
        <v>58</v>
      </c>
      <c r="B384">
        <v>2000</v>
      </c>
      <c r="C384">
        <v>1132673</v>
      </c>
      <c r="D384">
        <v>8911426</v>
      </c>
      <c r="E384">
        <v>491873</v>
      </c>
      <c r="F384">
        <v>3761983</v>
      </c>
      <c r="G384">
        <v>4657570</v>
      </c>
      <c r="H384">
        <v>9154676</v>
      </c>
      <c r="I384">
        <v>4823780</v>
      </c>
      <c r="J384">
        <v>2639328</v>
      </c>
      <c r="K384">
        <v>347530</v>
      </c>
      <c r="L384">
        <v>1011384</v>
      </c>
    </row>
    <row r="385" spans="1:12" x14ac:dyDescent="0.3">
      <c r="A385" t="s">
        <v>61</v>
      </c>
      <c r="B385">
        <v>2003</v>
      </c>
      <c r="C385">
        <v>875390</v>
      </c>
      <c r="D385">
        <v>8931497</v>
      </c>
      <c r="E385">
        <v>530014</v>
      </c>
      <c r="F385">
        <v>4838109</v>
      </c>
      <c r="G385">
        <v>3563374</v>
      </c>
      <c r="H385">
        <v>9128279</v>
      </c>
      <c r="I385">
        <v>4844788</v>
      </c>
      <c r="J385">
        <v>2757563</v>
      </c>
      <c r="K385">
        <v>346325</v>
      </c>
      <c r="L385">
        <v>733156</v>
      </c>
    </row>
    <row r="386" spans="1:12" x14ac:dyDescent="0.3">
      <c r="A386" t="s">
        <v>61</v>
      </c>
      <c r="B386">
        <v>2004</v>
      </c>
      <c r="C386">
        <v>874233</v>
      </c>
      <c r="D386">
        <v>9183588</v>
      </c>
      <c r="E386">
        <v>550729</v>
      </c>
      <c r="F386">
        <v>4732025</v>
      </c>
      <c r="G386">
        <v>3900834</v>
      </c>
      <c r="H386">
        <v>9126345</v>
      </c>
      <c r="I386">
        <v>4936038</v>
      </c>
      <c r="J386">
        <v>2846939</v>
      </c>
      <c r="K386">
        <v>361605</v>
      </c>
      <c r="L386">
        <v>540870</v>
      </c>
    </row>
    <row r="387" spans="1:12" x14ac:dyDescent="0.3">
      <c r="A387" t="s">
        <v>35</v>
      </c>
      <c r="B387">
        <v>2005</v>
      </c>
      <c r="C387">
        <v>814660</v>
      </c>
      <c r="D387">
        <v>8777363</v>
      </c>
      <c r="E387">
        <v>529037</v>
      </c>
      <c r="F387">
        <v>5912340</v>
      </c>
      <c r="G387">
        <v>2335986</v>
      </c>
      <c r="H387">
        <v>9082593</v>
      </c>
      <c r="I387">
        <v>4637773</v>
      </c>
      <c r="J387">
        <v>2157574</v>
      </c>
      <c r="K387">
        <v>646632</v>
      </c>
      <c r="L387">
        <v>937357</v>
      </c>
    </row>
    <row r="388" spans="1:12" x14ac:dyDescent="0.3">
      <c r="A388" t="s">
        <v>18</v>
      </c>
      <c r="B388">
        <v>2008</v>
      </c>
      <c r="C388">
        <v>544417</v>
      </c>
      <c r="D388">
        <v>9322225</v>
      </c>
      <c r="E388">
        <v>386592</v>
      </c>
      <c r="F388">
        <v>3520752</v>
      </c>
      <c r="G388">
        <v>5414881</v>
      </c>
      <c r="H388">
        <v>9046750</v>
      </c>
      <c r="I388">
        <v>4878853</v>
      </c>
      <c r="J388">
        <v>2669596</v>
      </c>
      <c r="K388">
        <v>313708</v>
      </c>
      <c r="L388">
        <v>826090</v>
      </c>
    </row>
    <row r="389" spans="1:12" x14ac:dyDescent="0.3">
      <c r="A389" t="s">
        <v>59</v>
      </c>
      <c r="B389">
        <v>2004</v>
      </c>
      <c r="C389">
        <v>1020990</v>
      </c>
      <c r="D389">
        <v>8790531</v>
      </c>
      <c r="E389">
        <v>749399</v>
      </c>
      <c r="F389">
        <v>5416352</v>
      </c>
      <c r="G389">
        <v>2624780</v>
      </c>
      <c r="H389">
        <v>9009980</v>
      </c>
      <c r="I389">
        <v>4446860</v>
      </c>
      <c r="J389">
        <v>2579078</v>
      </c>
      <c r="K389">
        <v>407707</v>
      </c>
      <c r="L389">
        <v>1217468</v>
      </c>
    </row>
    <row r="390" spans="1:12" x14ac:dyDescent="0.3">
      <c r="A390" t="s">
        <v>26</v>
      </c>
      <c r="B390">
        <v>2001</v>
      </c>
      <c r="C390">
        <v>987854</v>
      </c>
      <c r="D390">
        <v>9124748</v>
      </c>
      <c r="E390">
        <v>444861</v>
      </c>
      <c r="F390">
        <v>4590018</v>
      </c>
      <c r="G390">
        <v>4089869</v>
      </c>
      <c r="H390">
        <v>8991877</v>
      </c>
      <c r="I390">
        <v>4364661</v>
      </c>
      <c r="J390">
        <v>2553481</v>
      </c>
      <c r="K390">
        <v>395908</v>
      </c>
      <c r="L390">
        <v>832585</v>
      </c>
    </row>
    <row r="391" spans="1:12" x14ac:dyDescent="0.3">
      <c r="A391" t="s">
        <v>22</v>
      </c>
      <c r="B391">
        <v>1998</v>
      </c>
      <c r="C391">
        <v>1375980</v>
      </c>
      <c r="D391">
        <v>9207163</v>
      </c>
      <c r="E391">
        <v>594406</v>
      </c>
      <c r="F391">
        <v>4737025</v>
      </c>
      <c r="G391">
        <v>3875732</v>
      </c>
      <c r="H391">
        <v>8990897</v>
      </c>
      <c r="I391">
        <v>4822729</v>
      </c>
      <c r="J391">
        <v>2477958</v>
      </c>
      <c r="K391">
        <v>488371</v>
      </c>
      <c r="L391">
        <v>1023011</v>
      </c>
    </row>
    <row r="392" spans="1:12" x14ac:dyDescent="0.3">
      <c r="A392" t="s">
        <v>35</v>
      </c>
      <c r="B392">
        <v>2004</v>
      </c>
      <c r="C392">
        <v>822245</v>
      </c>
      <c r="D392">
        <v>8688315</v>
      </c>
      <c r="E392">
        <v>507014</v>
      </c>
      <c r="F392">
        <v>6019336</v>
      </c>
      <c r="G392">
        <v>2161965</v>
      </c>
      <c r="H392">
        <v>8963393</v>
      </c>
      <c r="I392">
        <v>4506036</v>
      </c>
      <c r="J392">
        <v>2087673</v>
      </c>
      <c r="K392">
        <v>653077</v>
      </c>
      <c r="L392">
        <v>1039748</v>
      </c>
    </row>
    <row r="393" spans="1:12" x14ac:dyDescent="0.3">
      <c r="A393" t="s">
        <v>54</v>
      </c>
      <c r="B393">
        <v>2011</v>
      </c>
      <c r="C393">
        <v>986382</v>
      </c>
      <c r="D393">
        <v>8679893</v>
      </c>
      <c r="E393">
        <v>1272825</v>
      </c>
      <c r="F393">
        <v>3955476</v>
      </c>
      <c r="G393">
        <v>3451592</v>
      </c>
      <c r="H393">
        <v>8961443</v>
      </c>
      <c r="I393">
        <v>4947165</v>
      </c>
      <c r="J393">
        <v>2635217</v>
      </c>
      <c r="K393">
        <v>479721</v>
      </c>
      <c r="L393">
        <v>661195</v>
      </c>
    </row>
    <row r="394" spans="1:12" x14ac:dyDescent="0.3">
      <c r="A394" t="s">
        <v>35</v>
      </c>
      <c r="B394">
        <v>2003</v>
      </c>
      <c r="C394">
        <v>825674</v>
      </c>
      <c r="D394">
        <v>8484497</v>
      </c>
      <c r="E394">
        <v>463746</v>
      </c>
      <c r="F394">
        <v>6064474</v>
      </c>
      <c r="G394">
        <v>1956277</v>
      </c>
      <c r="H394">
        <v>8938770</v>
      </c>
      <c r="I394">
        <v>4318736</v>
      </c>
      <c r="J394">
        <v>2130933</v>
      </c>
      <c r="K394">
        <v>613899</v>
      </c>
      <c r="L394">
        <v>1204124</v>
      </c>
    </row>
    <row r="395" spans="1:12" x14ac:dyDescent="0.3">
      <c r="A395" t="s">
        <v>32</v>
      </c>
      <c r="B395">
        <v>2004</v>
      </c>
      <c r="C395">
        <v>869113</v>
      </c>
      <c r="D395">
        <v>9123493</v>
      </c>
      <c r="E395">
        <v>581542</v>
      </c>
      <c r="F395">
        <v>3436703</v>
      </c>
      <c r="G395">
        <v>5105248</v>
      </c>
      <c r="H395">
        <v>8921938</v>
      </c>
      <c r="I395">
        <v>4963083</v>
      </c>
      <c r="J395">
        <v>2673482</v>
      </c>
      <c r="K395">
        <v>393663</v>
      </c>
      <c r="L395">
        <v>581423</v>
      </c>
    </row>
    <row r="396" spans="1:12" x14ac:dyDescent="0.3">
      <c r="A396" t="s">
        <v>17</v>
      </c>
      <c r="B396">
        <v>2010</v>
      </c>
      <c r="C396">
        <v>825242</v>
      </c>
      <c r="D396">
        <v>8793676</v>
      </c>
      <c r="E396">
        <v>714230</v>
      </c>
      <c r="F396">
        <v>3817875</v>
      </c>
      <c r="G396">
        <v>4261571</v>
      </c>
      <c r="H396">
        <v>8914338</v>
      </c>
      <c r="I396">
        <v>4232076</v>
      </c>
      <c r="J396">
        <v>2807231</v>
      </c>
      <c r="K396">
        <v>330789</v>
      </c>
      <c r="L396">
        <v>1011988</v>
      </c>
    </row>
    <row r="397" spans="1:12" x14ac:dyDescent="0.3">
      <c r="A397" t="s">
        <v>17</v>
      </c>
      <c r="B397">
        <v>2008</v>
      </c>
      <c r="C397">
        <v>796824</v>
      </c>
      <c r="D397">
        <v>8070129</v>
      </c>
      <c r="E397">
        <v>543952</v>
      </c>
      <c r="F397">
        <v>3398303</v>
      </c>
      <c r="G397">
        <v>4127874</v>
      </c>
      <c r="H397">
        <v>8884786</v>
      </c>
      <c r="I397">
        <v>4221868</v>
      </c>
      <c r="J397">
        <v>2765773</v>
      </c>
      <c r="K397">
        <v>314078</v>
      </c>
      <c r="L397">
        <v>1157579</v>
      </c>
    </row>
    <row r="398" spans="1:12" x14ac:dyDescent="0.3">
      <c r="A398" t="s">
        <v>61</v>
      </c>
      <c r="B398">
        <v>2002</v>
      </c>
      <c r="C398">
        <v>875216</v>
      </c>
      <c r="D398">
        <v>8624767</v>
      </c>
      <c r="E398">
        <v>450159</v>
      </c>
      <c r="F398">
        <v>4682300</v>
      </c>
      <c r="G398">
        <v>3492308</v>
      </c>
      <c r="H398">
        <v>8863966</v>
      </c>
      <c r="I398">
        <v>4642886</v>
      </c>
      <c r="J398">
        <v>2601068</v>
      </c>
      <c r="K398">
        <v>325160</v>
      </c>
      <c r="L398">
        <v>863118</v>
      </c>
    </row>
    <row r="399" spans="1:12" x14ac:dyDescent="0.3">
      <c r="A399" t="s">
        <v>14</v>
      </c>
      <c r="B399">
        <v>2010</v>
      </c>
      <c r="C399">
        <v>963517</v>
      </c>
      <c r="D399">
        <v>8828122</v>
      </c>
      <c r="E399">
        <v>1579806</v>
      </c>
      <c r="F399">
        <v>3139588</v>
      </c>
      <c r="G399">
        <v>4108728</v>
      </c>
      <c r="H399">
        <v>8812967</v>
      </c>
      <c r="I399">
        <v>4223152</v>
      </c>
      <c r="J399">
        <v>2949514</v>
      </c>
      <c r="K399">
        <v>400773</v>
      </c>
      <c r="L399">
        <v>713810</v>
      </c>
    </row>
    <row r="400" spans="1:12" x14ac:dyDescent="0.3">
      <c r="A400" t="s">
        <v>59</v>
      </c>
      <c r="B400">
        <v>2003</v>
      </c>
      <c r="C400">
        <v>1014577</v>
      </c>
      <c r="D400">
        <v>8565636</v>
      </c>
      <c r="E400">
        <v>702469</v>
      </c>
      <c r="F400">
        <v>5334268</v>
      </c>
      <c r="G400">
        <v>2528899</v>
      </c>
      <c r="H400">
        <v>8802387</v>
      </c>
      <c r="I400">
        <v>4332487</v>
      </c>
      <c r="J400">
        <v>2514359</v>
      </c>
      <c r="K400">
        <v>396084</v>
      </c>
      <c r="L400">
        <v>1189781</v>
      </c>
    </row>
    <row r="401" spans="1:12" x14ac:dyDescent="0.3">
      <c r="A401" t="s">
        <v>52</v>
      </c>
      <c r="B401">
        <v>2015</v>
      </c>
      <c r="C401">
        <v>737401</v>
      </c>
      <c r="D401">
        <v>8759944</v>
      </c>
      <c r="E401">
        <v>836137</v>
      </c>
      <c r="F401">
        <v>4094766</v>
      </c>
      <c r="G401">
        <v>3829041</v>
      </c>
      <c r="H401">
        <v>8783362</v>
      </c>
      <c r="I401">
        <v>4123140</v>
      </c>
      <c r="J401">
        <v>2893109</v>
      </c>
      <c r="K401">
        <v>447019</v>
      </c>
      <c r="L401">
        <v>928112</v>
      </c>
    </row>
    <row r="402" spans="1:12" x14ac:dyDescent="0.3">
      <c r="A402" t="s">
        <v>54</v>
      </c>
      <c r="B402">
        <v>2010</v>
      </c>
      <c r="C402">
        <v>971414</v>
      </c>
      <c r="D402">
        <v>8405025</v>
      </c>
      <c r="E402">
        <v>1094293</v>
      </c>
      <c r="F402">
        <v>3834174</v>
      </c>
      <c r="G402">
        <v>3476558</v>
      </c>
      <c r="H402">
        <v>8760367</v>
      </c>
      <c r="I402">
        <v>4934044</v>
      </c>
      <c r="J402">
        <v>2516326</v>
      </c>
      <c r="K402">
        <v>467568</v>
      </c>
      <c r="L402">
        <v>627390</v>
      </c>
    </row>
    <row r="403" spans="1:12" x14ac:dyDescent="0.3">
      <c r="A403" t="s">
        <v>32</v>
      </c>
      <c r="B403">
        <v>2003</v>
      </c>
      <c r="C403">
        <v>866743</v>
      </c>
      <c r="D403">
        <v>8700979</v>
      </c>
      <c r="E403">
        <v>571108</v>
      </c>
      <c r="F403">
        <v>3317403</v>
      </c>
      <c r="G403">
        <v>4812468</v>
      </c>
      <c r="H403">
        <v>8732518</v>
      </c>
      <c r="I403">
        <v>4738579</v>
      </c>
      <c r="J403">
        <v>2630831</v>
      </c>
      <c r="K403">
        <v>385935</v>
      </c>
      <c r="L403">
        <v>674852</v>
      </c>
    </row>
    <row r="404" spans="1:12" x14ac:dyDescent="0.3">
      <c r="A404" t="s">
        <v>35</v>
      </c>
      <c r="B404">
        <v>2002</v>
      </c>
      <c r="C404">
        <v>832265</v>
      </c>
      <c r="D404">
        <v>8065042</v>
      </c>
      <c r="E404">
        <v>409915</v>
      </c>
      <c r="F404">
        <v>4771002</v>
      </c>
      <c r="G404">
        <v>2884125</v>
      </c>
      <c r="H404">
        <v>8716123</v>
      </c>
      <c r="I404">
        <v>4113812</v>
      </c>
      <c r="J404">
        <v>2071915</v>
      </c>
      <c r="K404">
        <v>595228</v>
      </c>
      <c r="L404">
        <v>1283085</v>
      </c>
    </row>
    <row r="405" spans="1:12" x14ac:dyDescent="0.3">
      <c r="A405" t="s">
        <v>14</v>
      </c>
      <c r="B405">
        <v>2007</v>
      </c>
      <c r="C405">
        <v>969875</v>
      </c>
      <c r="D405">
        <v>8724434</v>
      </c>
      <c r="E405">
        <v>953861</v>
      </c>
      <c r="F405">
        <v>4204089</v>
      </c>
      <c r="G405">
        <v>3566484</v>
      </c>
      <c r="H405">
        <v>8709531</v>
      </c>
      <c r="I405">
        <v>3977800</v>
      </c>
      <c r="J405">
        <v>2656438</v>
      </c>
      <c r="K405">
        <v>403069</v>
      </c>
      <c r="L405">
        <v>1436673</v>
      </c>
    </row>
    <row r="406" spans="1:12" x14ac:dyDescent="0.3">
      <c r="A406" t="s">
        <v>17</v>
      </c>
      <c r="B406">
        <v>2013</v>
      </c>
      <c r="C406">
        <v>851063</v>
      </c>
      <c r="D406">
        <v>8826868</v>
      </c>
      <c r="E406">
        <v>696266</v>
      </c>
      <c r="F406">
        <v>3693829</v>
      </c>
      <c r="G406">
        <v>4436773</v>
      </c>
      <c r="H406">
        <v>8699125</v>
      </c>
      <c r="I406">
        <v>4292898</v>
      </c>
      <c r="J406">
        <v>2773716</v>
      </c>
      <c r="K406">
        <v>365228</v>
      </c>
      <c r="L406">
        <v>758041</v>
      </c>
    </row>
    <row r="407" spans="1:12" x14ac:dyDescent="0.3">
      <c r="A407" t="s">
        <v>18</v>
      </c>
      <c r="B407">
        <v>2007</v>
      </c>
      <c r="C407">
        <v>549230</v>
      </c>
      <c r="D407">
        <v>8913149</v>
      </c>
      <c r="E407">
        <v>386553</v>
      </c>
      <c r="F407">
        <v>3299175</v>
      </c>
      <c r="G407">
        <v>5227421</v>
      </c>
      <c r="H407">
        <v>8685421</v>
      </c>
      <c r="I407">
        <v>4610572</v>
      </c>
      <c r="J407">
        <v>2503468</v>
      </c>
      <c r="K407">
        <v>311943</v>
      </c>
      <c r="L407">
        <v>913165</v>
      </c>
    </row>
    <row r="408" spans="1:12" x14ac:dyDescent="0.3">
      <c r="A408" t="s">
        <v>17</v>
      </c>
      <c r="B408">
        <v>2009</v>
      </c>
      <c r="C408">
        <v>812068</v>
      </c>
      <c r="D408">
        <v>8310673</v>
      </c>
      <c r="E408">
        <v>560538</v>
      </c>
      <c r="F408">
        <v>3634018</v>
      </c>
      <c r="G408">
        <v>4116117</v>
      </c>
      <c r="H408">
        <v>8682489</v>
      </c>
      <c r="I408">
        <v>4108304</v>
      </c>
      <c r="J408">
        <v>2708535</v>
      </c>
      <c r="K408">
        <v>330128</v>
      </c>
      <c r="L408">
        <v>1035058</v>
      </c>
    </row>
    <row r="409" spans="1:12" x14ac:dyDescent="0.3">
      <c r="A409" t="s">
        <v>17</v>
      </c>
      <c r="B409">
        <v>2011</v>
      </c>
      <c r="C409">
        <v>834832</v>
      </c>
      <c r="D409">
        <v>8747471</v>
      </c>
      <c r="E409">
        <v>969288</v>
      </c>
      <c r="F409">
        <v>3493923</v>
      </c>
      <c r="G409">
        <v>4284260</v>
      </c>
      <c r="H409">
        <v>8676451</v>
      </c>
      <c r="I409">
        <v>4204486</v>
      </c>
      <c r="J409">
        <v>2804955</v>
      </c>
      <c r="K409">
        <v>338267</v>
      </c>
      <c r="L409">
        <v>827354</v>
      </c>
    </row>
    <row r="410" spans="1:12" x14ac:dyDescent="0.3">
      <c r="A410" t="s">
        <v>45</v>
      </c>
      <c r="B410">
        <v>1999</v>
      </c>
      <c r="C410">
        <v>1244926</v>
      </c>
      <c r="D410">
        <v>8476795</v>
      </c>
      <c r="E410">
        <v>557142</v>
      </c>
      <c r="F410">
        <v>5558333</v>
      </c>
      <c r="G410">
        <v>2361320</v>
      </c>
      <c r="H410">
        <v>8674393</v>
      </c>
      <c r="I410">
        <v>4434300</v>
      </c>
      <c r="J410">
        <v>2202906</v>
      </c>
      <c r="K410">
        <v>472499</v>
      </c>
      <c r="L410">
        <v>1365695</v>
      </c>
    </row>
    <row r="411" spans="1:12" x14ac:dyDescent="0.3">
      <c r="A411" t="s">
        <v>33</v>
      </c>
      <c r="B411">
        <v>1999</v>
      </c>
      <c r="C411">
        <v>957402</v>
      </c>
      <c r="D411">
        <v>8388120</v>
      </c>
      <c r="E411">
        <v>413600</v>
      </c>
      <c r="F411">
        <v>3571654</v>
      </c>
      <c r="G411">
        <v>4402866</v>
      </c>
      <c r="H411">
        <v>8673439</v>
      </c>
      <c r="I411">
        <v>5220083</v>
      </c>
      <c r="J411">
        <v>2332767</v>
      </c>
      <c r="K411">
        <v>271812</v>
      </c>
      <c r="L411">
        <v>425998</v>
      </c>
    </row>
    <row r="412" spans="1:12" x14ac:dyDescent="0.3">
      <c r="A412" t="s">
        <v>37</v>
      </c>
      <c r="B412">
        <v>2006</v>
      </c>
      <c r="C412">
        <v>913765</v>
      </c>
      <c r="D412">
        <v>8846493</v>
      </c>
      <c r="E412">
        <v>740742</v>
      </c>
      <c r="F412">
        <v>3830104</v>
      </c>
      <c r="G412">
        <v>4275647</v>
      </c>
      <c r="H412">
        <v>8654672</v>
      </c>
      <c r="I412">
        <v>4483151</v>
      </c>
      <c r="J412">
        <v>2619786</v>
      </c>
      <c r="K412">
        <v>467463</v>
      </c>
      <c r="L412">
        <v>758141</v>
      </c>
    </row>
    <row r="413" spans="1:12" x14ac:dyDescent="0.3">
      <c r="A413" t="s">
        <v>54</v>
      </c>
      <c r="B413">
        <v>2009</v>
      </c>
      <c r="C413">
        <v>971484</v>
      </c>
      <c r="D413">
        <v>8112895</v>
      </c>
      <c r="E413">
        <v>870374</v>
      </c>
      <c r="F413">
        <v>3800870</v>
      </c>
      <c r="G413">
        <v>3441651</v>
      </c>
      <c r="H413">
        <v>8611178</v>
      </c>
      <c r="I413">
        <v>4809809</v>
      </c>
      <c r="J413">
        <v>2480290</v>
      </c>
      <c r="K413">
        <v>461464</v>
      </c>
      <c r="L413">
        <v>652210</v>
      </c>
    </row>
    <row r="414" spans="1:12" x14ac:dyDescent="0.3">
      <c r="A414" t="s">
        <v>14</v>
      </c>
      <c r="B414">
        <v>2011</v>
      </c>
      <c r="C414">
        <v>946571</v>
      </c>
      <c r="D414">
        <v>8429186</v>
      </c>
      <c r="E414">
        <v>1245814</v>
      </c>
      <c r="F414">
        <v>3054501</v>
      </c>
      <c r="G414">
        <v>4128871</v>
      </c>
      <c r="H414">
        <v>8610417</v>
      </c>
      <c r="I414">
        <v>3977772</v>
      </c>
      <c r="J414">
        <v>2935127</v>
      </c>
      <c r="K414">
        <v>350633</v>
      </c>
      <c r="L414">
        <v>741124</v>
      </c>
    </row>
    <row r="415" spans="1:12" x14ac:dyDescent="0.3">
      <c r="A415" t="s">
        <v>61</v>
      </c>
      <c r="B415">
        <v>2001</v>
      </c>
      <c r="C415">
        <v>875569</v>
      </c>
      <c r="D415">
        <v>8363904</v>
      </c>
      <c r="E415">
        <v>398365</v>
      </c>
      <c r="F415">
        <v>4517924</v>
      </c>
      <c r="G415">
        <v>3447615</v>
      </c>
      <c r="H415">
        <v>8574804</v>
      </c>
      <c r="I415">
        <v>4434212</v>
      </c>
      <c r="J415">
        <v>2495299</v>
      </c>
      <c r="K415">
        <v>280656</v>
      </c>
      <c r="L415">
        <v>943973</v>
      </c>
    </row>
    <row r="416" spans="1:12" x14ac:dyDescent="0.3">
      <c r="A416" t="s">
        <v>32</v>
      </c>
      <c r="B416">
        <v>2002</v>
      </c>
      <c r="C416">
        <v>860640</v>
      </c>
      <c r="D416">
        <v>8430663</v>
      </c>
      <c r="E416">
        <v>527311</v>
      </c>
      <c r="F416">
        <v>3133775</v>
      </c>
      <c r="G416">
        <v>4769577</v>
      </c>
      <c r="H416">
        <v>8568446</v>
      </c>
      <c r="I416">
        <v>4482809</v>
      </c>
      <c r="J416">
        <v>2469485</v>
      </c>
      <c r="K416">
        <v>392195</v>
      </c>
      <c r="L416">
        <v>941083</v>
      </c>
    </row>
    <row r="417" spans="1:12" x14ac:dyDescent="0.3">
      <c r="A417" t="s">
        <v>26</v>
      </c>
      <c r="B417">
        <v>2000</v>
      </c>
      <c r="C417">
        <v>987214</v>
      </c>
      <c r="D417">
        <v>8489991</v>
      </c>
      <c r="E417">
        <v>426266</v>
      </c>
      <c r="F417">
        <v>4300608</v>
      </c>
      <c r="G417">
        <v>3763109</v>
      </c>
      <c r="H417">
        <v>8518477</v>
      </c>
      <c r="I417">
        <v>4143020</v>
      </c>
      <c r="J417">
        <v>2373445</v>
      </c>
      <c r="K417">
        <v>375026</v>
      </c>
      <c r="L417">
        <v>841171</v>
      </c>
    </row>
    <row r="418" spans="1:12" x14ac:dyDescent="0.3">
      <c r="A418" t="s">
        <v>30</v>
      </c>
      <c r="B418">
        <v>2012</v>
      </c>
      <c r="C418">
        <v>665478</v>
      </c>
      <c r="D418">
        <v>8477993</v>
      </c>
      <c r="E418">
        <v>1527734</v>
      </c>
      <c r="F418">
        <v>3588546</v>
      </c>
      <c r="G418">
        <v>3361713</v>
      </c>
      <c r="H418">
        <v>8504567</v>
      </c>
      <c r="I418">
        <v>4365583</v>
      </c>
      <c r="J418">
        <v>2793437</v>
      </c>
      <c r="K418">
        <v>433580</v>
      </c>
      <c r="L418">
        <v>777379</v>
      </c>
    </row>
    <row r="419" spans="1:12" x14ac:dyDescent="0.3">
      <c r="A419" t="s">
        <v>54</v>
      </c>
      <c r="B419">
        <v>2008</v>
      </c>
      <c r="C419">
        <v>966963</v>
      </c>
      <c r="D419">
        <v>8086152</v>
      </c>
      <c r="E419">
        <v>840919</v>
      </c>
      <c r="F419">
        <v>3711646</v>
      </c>
      <c r="G419">
        <v>3533587</v>
      </c>
      <c r="H419">
        <v>8488521</v>
      </c>
      <c r="I419">
        <v>4709467</v>
      </c>
      <c r="J419">
        <v>2373319</v>
      </c>
      <c r="K419">
        <v>451628</v>
      </c>
      <c r="L419">
        <v>735501</v>
      </c>
    </row>
    <row r="420" spans="1:12" x14ac:dyDescent="0.3">
      <c r="A420" t="s">
        <v>22</v>
      </c>
      <c r="B420">
        <v>1997</v>
      </c>
      <c r="C420">
        <v>1346761</v>
      </c>
      <c r="D420">
        <v>8248199</v>
      </c>
      <c r="E420">
        <v>534963</v>
      </c>
      <c r="F420">
        <v>4471781</v>
      </c>
      <c r="G420">
        <v>3241455</v>
      </c>
      <c r="H420">
        <v>8483477</v>
      </c>
      <c r="I420">
        <v>4504165</v>
      </c>
      <c r="J420">
        <v>2274539</v>
      </c>
      <c r="K420">
        <v>485635</v>
      </c>
      <c r="L420">
        <v>1056516</v>
      </c>
    </row>
    <row r="421" spans="1:12" x14ac:dyDescent="0.3">
      <c r="A421" t="s">
        <v>17</v>
      </c>
      <c r="B421">
        <v>2012</v>
      </c>
      <c r="C421">
        <v>843120</v>
      </c>
      <c r="D421">
        <v>8616009</v>
      </c>
      <c r="E421">
        <v>705634</v>
      </c>
      <c r="F421">
        <v>3702427</v>
      </c>
      <c r="G421">
        <v>4207948</v>
      </c>
      <c r="H421">
        <v>8472536</v>
      </c>
      <c r="I421">
        <v>4174705</v>
      </c>
      <c r="J421">
        <v>2751179</v>
      </c>
      <c r="K421">
        <v>353940</v>
      </c>
      <c r="L421">
        <v>697434</v>
      </c>
    </row>
    <row r="422" spans="1:12" x14ac:dyDescent="0.3">
      <c r="A422" t="s">
        <v>52</v>
      </c>
      <c r="B422">
        <v>2014</v>
      </c>
      <c r="C422">
        <v>729386</v>
      </c>
      <c r="D422">
        <v>8417698</v>
      </c>
      <c r="E422">
        <v>812536</v>
      </c>
      <c r="F422">
        <v>3902923</v>
      </c>
      <c r="G422">
        <v>3702239</v>
      </c>
      <c r="H422">
        <v>8452743</v>
      </c>
      <c r="I422">
        <v>4035914</v>
      </c>
      <c r="J422">
        <v>2747427</v>
      </c>
      <c r="K422">
        <v>430577</v>
      </c>
      <c r="L422">
        <v>862750</v>
      </c>
    </row>
    <row r="423" spans="1:12" x14ac:dyDescent="0.3">
      <c r="A423" t="s">
        <v>30</v>
      </c>
      <c r="B423">
        <v>2015</v>
      </c>
      <c r="C423">
        <v>661015</v>
      </c>
      <c r="D423">
        <v>8448743</v>
      </c>
      <c r="E423">
        <v>1235580</v>
      </c>
      <c r="F423">
        <v>3480365</v>
      </c>
      <c r="G423">
        <v>3732798</v>
      </c>
      <c r="H423">
        <v>8437263</v>
      </c>
      <c r="I423">
        <v>4100906</v>
      </c>
      <c r="J423">
        <v>2774314</v>
      </c>
      <c r="K423">
        <v>416066</v>
      </c>
      <c r="L423">
        <v>780338</v>
      </c>
    </row>
    <row r="424" spans="1:12" x14ac:dyDescent="0.3">
      <c r="A424" t="s">
        <v>52</v>
      </c>
      <c r="B424">
        <v>2009</v>
      </c>
      <c r="C424">
        <v>714290</v>
      </c>
      <c r="D424">
        <v>7669733</v>
      </c>
      <c r="E424">
        <v>734602</v>
      </c>
      <c r="F424">
        <v>3654658</v>
      </c>
      <c r="G424">
        <v>3280473</v>
      </c>
      <c r="H424">
        <v>8427391</v>
      </c>
      <c r="I424">
        <v>3854229</v>
      </c>
      <c r="J424">
        <v>2463391</v>
      </c>
      <c r="K424">
        <v>398422</v>
      </c>
      <c r="L424">
        <v>1318784</v>
      </c>
    </row>
    <row r="425" spans="1:12" x14ac:dyDescent="0.3">
      <c r="A425" t="s">
        <v>59</v>
      </c>
      <c r="B425">
        <v>2002</v>
      </c>
      <c r="C425">
        <v>1009200</v>
      </c>
      <c r="D425">
        <v>8250593</v>
      </c>
      <c r="E425">
        <v>640386</v>
      </c>
      <c r="F425">
        <v>5194962</v>
      </c>
      <c r="G425">
        <v>2415245</v>
      </c>
      <c r="H425">
        <v>8362656</v>
      </c>
      <c r="I425">
        <v>4182265</v>
      </c>
      <c r="J425">
        <v>2430537</v>
      </c>
      <c r="K425">
        <v>382728</v>
      </c>
      <c r="L425">
        <v>1037135</v>
      </c>
    </row>
    <row r="426" spans="1:12" x14ac:dyDescent="0.3">
      <c r="A426" t="s">
        <v>58</v>
      </c>
      <c r="B426">
        <v>1999</v>
      </c>
      <c r="C426">
        <v>1122858</v>
      </c>
      <c r="D426">
        <v>8331336</v>
      </c>
      <c r="E426">
        <v>418359</v>
      </c>
      <c r="F426">
        <v>3512788</v>
      </c>
      <c r="G426">
        <v>4400189</v>
      </c>
      <c r="H426">
        <v>8335873</v>
      </c>
      <c r="I426">
        <v>4360356</v>
      </c>
      <c r="J426">
        <v>2423486</v>
      </c>
      <c r="K426">
        <v>441515</v>
      </c>
      <c r="L426">
        <v>875124</v>
      </c>
    </row>
    <row r="427" spans="1:12" x14ac:dyDescent="0.3">
      <c r="A427" t="s">
        <v>30</v>
      </c>
      <c r="B427">
        <v>2016</v>
      </c>
      <c r="C427">
        <v>660561</v>
      </c>
      <c r="D427">
        <v>8397136</v>
      </c>
      <c r="E427">
        <v>1021465</v>
      </c>
      <c r="F427">
        <v>3480353</v>
      </c>
      <c r="G427">
        <v>3895318</v>
      </c>
      <c r="H427">
        <v>8248660</v>
      </c>
      <c r="I427">
        <v>4095916</v>
      </c>
      <c r="J427">
        <v>2789031</v>
      </c>
      <c r="K427">
        <v>421043</v>
      </c>
      <c r="L427">
        <v>577609</v>
      </c>
    </row>
    <row r="428" spans="1:12" x14ac:dyDescent="0.3">
      <c r="A428" t="s">
        <v>52</v>
      </c>
      <c r="B428">
        <v>2010</v>
      </c>
      <c r="C428">
        <v>715590</v>
      </c>
      <c r="D428">
        <v>7755419</v>
      </c>
      <c r="E428">
        <v>1058473</v>
      </c>
      <c r="F428">
        <v>3377539</v>
      </c>
      <c r="G428">
        <v>3319407</v>
      </c>
      <c r="H428">
        <v>8242553</v>
      </c>
      <c r="I428">
        <v>3797945</v>
      </c>
      <c r="J428">
        <v>2445636</v>
      </c>
      <c r="K428">
        <v>389554</v>
      </c>
      <c r="L428">
        <v>1203253</v>
      </c>
    </row>
    <row r="429" spans="1:12" x14ac:dyDescent="0.3">
      <c r="A429" t="s">
        <v>52</v>
      </c>
      <c r="B429">
        <v>2013</v>
      </c>
      <c r="C429">
        <v>722249</v>
      </c>
      <c r="D429">
        <v>8254462</v>
      </c>
      <c r="E429">
        <v>814137</v>
      </c>
      <c r="F429">
        <v>3819285</v>
      </c>
      <c r="G429">
        <v>3621040</v>
      </c>
      <c r="H429">
        <v>8224795</v>
      </c>
      <c r="I429">
        <v>3933177</v>
      </c>
      <c r="J429">
        <v>2621911</v>
      </c>
      <c r="K429">
        <v>426662</v>
      </c>
      <c r="L429">
        <v>853410</v>
      </c>
    </row>
    <row r="430" spans="1:12" x14ac:dyDescent="0.3">
      <c r="A430" t="s">
        <v>35</v>
      </c>
      <c r="B430">
        <v>2001</v>
      </c>
      <c r="C430">
        <v>836386</v>
      </c>
      <c r="D430">
        <v>7836617</v>
      </c>
      <c r="E430">
        <v>350797</v>
      </c>
      <c r="F430">
        <v>4694722</v>
      </c>
      <c r="G430">
        <v>2791098</v>
      </c>
      <c r="H430">
        <v>8221636</v>
      </c>
      <c r="I430">
        <v>3981906</v>
      </c>
      <c r="J430">
        <v>2112589</v>
      </c>
      <c r="K430">
        <v>569072</v>
      </c>
      <c r="L430">
        <v>964810</v>
      </c>
    </row>
    <row r="431" spans="1:12" x14ac:dyDescent="0.3">
      <c r="A431" t="s">
        <v>30</v>
      </c>
      <c r="B431">
        <v>2011</v>
      </c>
      <c r="C431">
        <v>665109</v>
      </c>
      <c r="D431">
        <v>8022917</v>
      </c>
      <c r="E431">
        <v>1497262</v>
      </c>
      <c r="F431">
        <v>3269321</v>
      </c>
      <c r="G431">
        <v>3256334</v>
      </c>
      <c r="H431">
        <v>8218870</v>
      </c>
      <c r="I431">
        <v>4162557</v>
      </c>
      <c r="J431">
        <v>2582814</v>
      </c>
      <c r="K431">
        <v>406798</v>
      </c>
      <c r="L431">
        <v>809639</v>
      </c>
    </row>
    <row r="432" spans="1:12" x14ac:dyDescent="0.3">
      <c r="A432" t="s">
        <v>26</v>
      </c>
      <c r="B432">
        <v>1999</v>
      </c>
      <c r="C432">
        <v>986891</v>
      </c>
      <c r="D432">
        <v>8167164</v>
      </c>
      <c r="E432">
        <v>377681</v>
      </c>
      <c r="F432">
        <v>4094272</v>
      </c>
      <c r="G432">
        <v>3695211</v>
      </c>
      <c r="H432">
        <v>8196714</v>
      </c>
      <c r="I432">
        <v>4027481</v>
      </c>
      <c r="J432">
        <v>2251783</v>
      </c>
      <c r="K432">
        <v>370124</v>
      </c>
      <c r="L432">
        <v>808948</v>
      </c>
    </row>
    <row r="433" spans="1:12" x14ac:dyDescent="0.3">
      <c r="A433" t="s">
        <v>61</v>
      </c>
      <c r="B433">
        <v>2000</v>
      </c>
      <c r="C433">
        <v>877165</v>
      </c>
      <c r="D433">
        <v>7848352</v>
      </c>
      <c r="E433">
        <v>354829</v>
      </c>
      <c r="F433">
        <v>4292527</v>
      </c>
      <c r="G433">
        <v>3200996</v>
      </c>
      <c r="H433">
        <v>8183251</v>
      </c>
      <c r="I433">
        <v>4225688</v>
      </c>
      <c r="J433">
        <v>2316000</v>
      </c>
      <c r="K433">
        <v>265155</v>
      </c>
      <c r="L433">
        <v>958597</v>
      </c>
    </row>
    <row r="434" spans="1:12" x14ac:dyDescent="0.3">
      <c r="A434" t="s">
        <v>37</v>
      </c>
      <c r="B434">
        <v>2005</v>
      </c>
      <c r="C434">
        <v>902659</v>
      </c>
      <c r="D434">
        <v>8340865</v>
      </c>
      <c r="E434">
        <v>694008</v>
      </c>
      <c r="F434">
        <v>3640728</v>
      </c>
      <c r="G434">
        <v>4006129</v>
      </c>
      <c r="H434">
        <v>8170965</v>
      </c>
      <c r="I434">
        <v>4224716</v>
      </c>
      <c r="J434">
        <v>2452665</v>
      </c>
      <c r="K434">
        <v>457530</v>
      </c>
      <c r="L434">
        <v>708726</v>
      </c>
    </row>
    <row r="435" spans="1:12" x14ac:dyDescent="0.3">
      <c r="A435" t="s">
        <v>52</v>
      </c>
      <c r="B435">
        <v>2008</v>
      </c>
      <c r="C435">
        <v>710685</v>
      </c>
      <c r="D435">
        <v>7743317</v>
      </c>
      <c r="E435">
        <v>693967</v>
      </c>
      <c r="F435">
        <v>3916453</v>
      </c>
      <c r="G435">
        <v>3132897</v>
      </c>
      <c r="H435">
        <v>8167262</v>
      </c>
      <c r="I435">
        <v>3745507</v>
      </c>
      <c r="J435">
        <v>2467160</v>
      </c>
      <c r="K435">
        <v>389371</v>
      </c>
      <c r="L435">
        <v>1179283</v>
      </c>
    </row>
    <row r="436" spans="1:12" x14ac:dyDescent="0.3">
      <c r="A436" t="s">
        <v>30</v>
      </c>
      <c r="B436">
        <v>2014</v>
      </c>
      <c r="C436">
        <v>665441</v>
      </c>
      <c r="D436">
        <v>8352703</v>
      </c>
      <c r="E436">
        <v>1272004</v>
      </c>
      <c r="F436">
        <v>3455315</v>
      </c>
      <c r="G436">
        <v>3625384</v>
      </c>
      <c r="H436">
        <v>8140649</v>
      </c>
      <c r="I436">
        <v>4026042</v>
      </c>
      <c r="J436">
        <v>2731011</v>
      </c>
      <c r="K436">
        <v>409510</v>
      </c>
      <c r="L436">
        <v>706668</v>
      </c>
    </row>
    <row r="437" spans="1:12" x14ac:dyDescent="0.3">
      <c r="A437" t="s">
        <v>30</v>
      </c>
      <c r="B437">
        <v>2010</v>
      </c>
      <c r="C437">
        <v>663802</v>
      </c>
      <c r="D437">
        <v>8091029</v>
      </c>
      <c r="E437">
        <v>1549575</v>
      </c>
      <c r="F437">
        <v>3348043</v>
      </c>
      <c r="G437">
        <v>3193411</v>
      </c>
      <c r="H437">
        <v>8125021</v>
      </c>
      <c r="I437">
        <v>4136550</v>
      </c>
      <c r="J437">
        <v>2543542</v>
      </c>
      <c r="K437">
        <v>402190</v>
      </c>
      <c r="L437">
        <v>788979</v>
      </c>
    </row>
    <row r="438" spans="1:12" x14ac:dyDescent="0.3">
      <c r="A438" t="s">
        <v>14</v>
      </c>
      <c r="B438">
        <v>2014</v>
      </c>
      <c r="C438">
        <v>943937</v>
      </c>
      <c r="D438">
        <v>8361708</v>
      </c>
      <c r="E438">
        <v>1102980</v>
      </c>
      <c r="F438">
        <v>3182285</v>
      </c>
      <c r="G438">
        <v>4076443</v>
      </c>
      <c r="H438">
        <v>8109460</v>
      </c>
      <c r="I438">
        <v>3902565</v>
      </c>
      <c r="J438">
        <v>2858103</v>
      </c>
      <c r="K438">
        <v>461316</v>
      </c>
      <c r="L438">
        <v>678228</v>
      </c>
    </row>
    <row r="439" spans="1:12" x14ac:dyDescent="0.3">
      <c r="A439" t="s">
        <v>33</v>
      </c>
      <c r="B439">
        <v>1998</v>
      </c>
      <c r="C439">
        <v>942331</v>
      </c>
      <c r="D439">
        <v>7726497</v>
      </c>
      <c r="E439">
        <v>366880</v>
      </c>
      <c r="F439">
        <v>3183950</v>
      </c>
      <c r="G439">
        <v>4175667</v>
      </c>
      <c r="H439">
        <v>8098720</v>
      </c>
      <c r="I439">
        <v>4849603</v>
      </c>
      <c r="J439">
        <v>2173146</v>
      </c>
      <c r="K439">
        <v>255100</v>
      </c>
      <c r="L439">
        <v>469395</v>
      </c>
    </row>
    <row r="440" spans="1:12" x14ac:dyDescent="0.3">
      <c r="A440" t="s">
        <v>14</v>
      </c>
      <c r="B440">
        <v>2012</v>
      </c>
      <c r="C440">
        <v>942738</v>
      </c>
      <c r="D440">
        <v>7934798</v>
      </c>
      <c r="E440">
        <v>1050228</v>
      </c>
      <c r="F440">
        <v>2845535</v>
      </c>
      <c r="G440">
        <v>4039035</v>
      </c>
      <c r="H440">
        <v>8054662</v>
      </c>
      <c r="I440">
        <v>3917564</v>
      </c>
      <c r="J440">
        <v>2856528</v>
      </c>
      <c r="K440">
        <v>360929</v>
      </c>
      <c r="L440">
        <v>699033</v>
      </c>
    </row>
    <row r="441" spans="1:12" x14ac:dyDescent="0.3">
      <c r="A441" t="s">
        <v>30</v>
      </c>
      <c r="B441">
        <v>2009</v>
      </c>
      <c r="C441">
        <v>662774</v>
      </c>
      <c r="D441">
        <v>7984550</v>
      </c>
      <c r="E441">
        <v>1238259</v>
      </c>
      <c r="F441">
        <v>3568903</v>
      </c>
      <c r="G441">
        <v>3177388</v>
      </c>
      <c r="H441">
        <v>8053960</v>
      </c>
      <c r="I441">
        <v>4051985</v>
      </c>
      <c r="J441">
        <v>2542723</v>
      </c>
      <c r="K441">
        <v>408292</v>
      </c>
      <c r="L441">
        <v>824390</v>
      </c>
    </row>
    <row r="442" spans="1:12" x14ac:dyDescent="0.3">
      <c r="A442" t="s">
        <v>17</v>
      </c>
      <c r="B442">
        <v>2007</v>
      </c>
      <c r="C442">
        <v>790211</v>
      </c>
      <c r="D442">
        <v>7689014</v>
      </c>
      <c r="E442">
        <v>529854</v>
      </c>
      <c r="F442">
        <v>3307016</v>
      </c>
      <c r="G442">
        <v>3852144</v>
      </c>
      <c r="H442">
        <v>8039146</v>
      </c>
      <c r="I442">
        <v>3782300</v>
      </c>
      <c r="J442">
        <v>2483095</v>
      </c>
      <c r="K442">
        <v>286754</v>
      </c>
      <c r="L442">
        <v>1083411</v>
      </c>
    </row>
    <row r="443" spans="1:12" x14ac:dyDescent="0.3">
      <c r="A443" t="s">
        <v>59</v>
      </c>
      <c r="B443">
        <v>2001</v>
      </c>
      <c r="C443">
        <v>1004843</v>
      </c>
      <c r="D443">
        <v>7936037</v>
      </c>
      <c r="E443">
        <v>561773</v>
      </c>
      <c r="F443">
        <v>5032514</v>
      </c>
      <c r="G443">
        <v>2341750</v>
      </c>
      <c r="H443">
        <v>8026334</v>
      </c>
      <c r="I443">
        <v>3984476</v>
      </c>
      <c r="J443">
        <v>2330122</v>
      </c>
      <c r="K443">
        <v>367295</v>
      </c>
      <c r="L443">
        <v>1028063</v>
      </c>
    </row>
    <row r="444" spans="1:12" x14ac:dyDescent="0.3">
      <c r="A444" t="s">
        <v>14</v>
      </c>
      <c r="B444">
        <v>2016</v>
      </c>
      <c r="C444">
        <v>938274</v>
      </c>
      <c r="D444">
        <v>8503034</v>
      </c>
      <c r="E444">
        <v>1160908</v>
      </c>
      <c r="F444">
        <v>3440726</v>
      </c>
      <c r="G444">
        <v>3901400</v>
      </c>
      <c r="H444">
        <v>7987011</v>
      </c>
      <c r="I444">
        <v>3872250</v>
      </c>
      <c r="J444">
        <v>2913176</v>
      </c>
      <c r="K444">
        <v>490641</v>
      </c>
      <c r="L444">
        <v>528694</v>
      </c>
    </row>
    <row r="445" spans="1:12" x14ac:dyDescent="0.3">
      <c r="A445" t="s">
        <v>18</v>
      </c>
      <c r="B445">
        <v>2006</v>
      </c>
      <c r="C445">
        <v>549744</v>
      </c>
      <c r="D445">
        <v>8436197</v>
      </c>
      <c r="E445">
        <v>388080</v>
      </c>
      <c r="F445">
        <v>3148507</v>
      </c>
      <c r="G445">
        <v>4899610</v>
      </c>
      <c r="H445">
        <v>7982143</v>
      </c>
      <c r="I445">
        <v>4406855</v>
      </c>
      <c r="J445">
        <v>2354944</v>
      </c>
      <c r="K445">
        <v>290868</v>
      </c>
      <c r="L445">
        <v>603391</v>
      </c>
    </row>
    <row r="446" spans="1:12" x14ac:dyDescent="0.3">
      <c r="A446" t="s">
        <v>32</v>
      </c>
      <c r="B446">
        <v>2001</v>
      </c>
      <c r="C446">
        <v>852920</v>
      </c>
      <c r="D446">
        <v>7864290</v>
      </c>
      <c r="E446">
        <v>467001</v>
      </c>
      <c r="F446">
        <v>2928704</v>
      </c>
      <c r="G446">
        <v>4468585</v>
      </c>
      <c r="H446">
        <v>7981362</v>
      </c>
      <c r="I446">
        <v>4172982</v>
      </c>
      <c r="J446">
        <v>2366854</v>
      </c>
      <c r="K446">
        <v>369293</v>
      </c>
      <c r="L446">
        <v>813068</v>
      </c>
    </row>
    <row r="447" spans="1:12" x14ac:dyDescent="0.3">
      <c r="A447" t="s">
        <v>52</v>
      </c>
      <c r="B447">
        <v>2011</v>
      </c>
      <c r="C447">
        <v>713511</v>
      </c>
      <c r="D447">
        <v>7772777</v>
      </c>
      <c r="E447">
        <v>1041572</v>
      </c>
      <c r="F447">
        <v>3338715</v>
      </c>
      <c r="G447">
        <v>3392490</v>
      </c>
      <c r="H447">
        <v>7961448</v>
      </c>
      <c r="I447">
        <v>3689782</v>
      </c>
      <c r="J447">
        <v>2428477</v>
      </c>
      <c r="K447">
        <v>388361</v>
      </c>
      <c r="L447">
        <v>1016126</v>
      </c>
    </row>
    <row r="448" spans="1:12" x14ac:dyDescent="0.3">
      <c r="A448" t="s">
        <v>52</v>
      </c>
      <c r="B448">
        <v>2012</v>
      </c>
      <c r="C448">
        <v>715744</v>
      </c>
      <c r="D448">
        <v>7889771</v>
      </c>
      <c r="E448">
        <v>848254</v>
      </c>
      <c r="F448">
        <v>3586738</v>
      </c>
      <c r="G448">
        <v>3454779</v>
      </c>
      <c r="H448">
        <v>7948441</v>
      </c>
      <c r="I448">
        <v>3749691</v>
      </c>
      <c r="J448">
        <v>2489094</v>
      </c>
      <c r="K448">
        <v>408649</v>
      </c>
      <c r="L448">
        <v>869025</v>
      </c>
    </row>
    <row r="449" spans="1:12" x14ac:dyDescent="0.3">
      <c r="A449" t="s">
        <v>30</v>
      </c>
      <c r="B449">
        <v>2013</v>
      </c>
      <c r="C449">
        <v>671156</v>
      </c>
      <c r="D449">
        <v>8121179</v>
      </c>
      <c r="E449">
        <v>1229248</v>
      </c>
      <c r="F449">
        <v>3370399</v>
      </c>
      <c r="G449">
        <v>3521532</v>
      </c>
      <c r="H449">
        <v>7940880</v>
      </c>
      <c r="I449">
        <v>3963343</v>
      </c>
      <c r="J449">
        <v>2657751</v>
      </c>
      <c r="K449">
        <v>436167</v>
      </c>
      <c r="L449">
        <v>644212</v>
      </c>
    </row>
    <row r="450" spans="1:12" x14ac:dyDescent="0.3">
      <c r="A450" t="s">
        <v>22</v>
      </c>
      <c r="B450">
        <v>1996</v>
      </c>
      <c r="C450">
        <v>1311126</v>
      </c>
      <c r="D450">
        <v>7764687</v>
      </c>
      <c r="E450">
        <v>516518</v>
      </c>
      <c r="F450">
        <v>4086584</v>
      </c>
      <c r="G450">
        <v>3161585</v>
      </c>
      <c r="H450">
        <v>7934236</v>
      </c>
      <c r="I450">
        <v>4118122</v>
      </c>
      <c r="J450">
        <v>2125775</v>
      </c>
      <c r="K450">
        <v>509934</v>
      </c>
      <c r="L450">
        <v>1042930</v>
      </c>
    </row>
    <row r="451" spans="1:12" x14ac:dyDescent="0.3">
      <c r="A451" t="s">
        <v>14</v>
      </c>
      <c r="B451">
        <v>2006</v>
      </c>
      <c r="C451">
        <v>947266</v>
      </c>
      <c r="D451">
        <v>8084068</v>
      </c>
      <c r="E451">
        <v>963600</v>
      </c>
      <c r="F451">
        <v>3635388</v>
      </c>
      <c r="G451">
        <v>3485080</v>
      </c>
      <c r="H451">
        <v>7934177</v>
      </c>
      <c r="I451">
        <v>3733989</v>
      </c>
      <c r="J451">
        <v>2436340</v>
      </c>
      <c r="K451">
        <v>392902</v>
      </c>
      <c r="L451">
        <v>1143569</v>
      </c>
    </row>
    <row r="452" spans="1:12" x14ac:dyDescent="0.3">
      <c r="A452" t="s">
        <v>37</v>
      </c>
      <c r="B452">
        <v>2003</v>
      </c>
      <c r="C452">
        <v>921625</v>
      </c>
      <c r="D452">
        <v>7622601</v>
      </c>
      <c r="E452">
        <v>559732</v>
      </c>
      <c r="F452">
        <v>3430809</v>
      </c>
      <c r="G452">
        <v>3632060</v>
      </c>
      <c r="H452">
        <v>7905481</v>
      </c>
      <c r="I452">
        <v>4087984</v>
      </c>
      <c r="J452">
        <v>2334521</v>
      </c>
      <c r="K452">
        <v>448752</v>
      </c>
      <c r="L452">
        <v>767068</v>
      </c>
    </row>
    <row r="453" spans="1:12" x14ac:dyDescent="0.3">
      <c r="A453" t="s">
        <v>14</v>
      </c>
      <c r="B453">
        <v>2015</v>
      </c>
      <c r="C453">
        <v>944978</v>
      </c>
      <c r="D453">
        <v>8230507</v>
      </c>
      <c r="E453">
        <v>1093834</v>
      </c>
      <c r="F453">
        <v>3232013</v>
      </c>
      <c r="G453">
        <v>3904660</v>
      </c>
      <c r="H453">
        <v>7902600</v>
      </c>
      <c r="I453">
        <v>3846357</v>
      </c>
      <c r="J453">
        <v>2880184</v>
      </c>
      <c r="K453">
        <v>478876</v>
      </c>
      <c r="L453">
        <v>497662</v>
      </c>
    </row>
    <row r="454" spans="1:12" x14ac:dyDescent="0.3">
      <c r="A454" t="s">
        <v>37</v>
      </c>
      <c r="B454">
        <v>2004</v>
      </c>
      <c r="C454">
        <v>914055</v>
      </c>
      <c r="D454">
        <v>7893957</v>
      </c>
      <c r="E454">
        <v>620282</v>
      </c>
      <c r="F454">
        <v>3460158</v>
      </c>
      <c r="G454">
        <v>3813517</v>
      </c>
      <c r="H454">
        <v>7896438</v>
      </c>
      <c r="I454">
        <v>4061388</v>
      </c>
      <c r="J454">
        <v>2357707</v>
      </c>
      <c r="K454">
        <v>449882</v>
      </c>
      <c r="L454">
        <v>739399</v>
      </c>
    </row>
    <row r="455" spans="1:12" x14ac:dyDescent="0.3">
      <c r="A455" t="s">
        <v>61</v>
      </c>
      <c r="B455">
        <v>1999</v>
      </c>
      <c r="C455">
        <v>878983</v>
      </c>
      <c r="D455">
        <v>7415243</v>
      </c>
      <c r="E455">
        <v>323924</v>
      </c>
      <c r="F455">
        <v>4051567</v>
      </c>
      <c r="G455">
        <v>3039752</v>
      </c>
      <c r="H455">
        <v>7875805</v>
      </c>
      <c r="I455">
        <v>4082725</v>
      </c>
      <c r="J455">
        <v>2218556</v>
      </c>
      <c r="K455">
        <v>249719</v>
      </c>
      <c r="L455">
        <v>986589</v>
      </c>
    </row>
    <row r="456" spans="1:12" x14ac:dyDescent="0.3">
      <c r="A456" t="s">
        <v>12</v>
      </c>
      <c r="B456">
        <v>2008</v>
      </c>
      <c r="C456">
        <v>742919</v>
      </c>
      <c r="D456">
        <v>7726213</v>
      </c>
      <c r="E456">
        <v>711391</v>
      </c>
      <c r="F456">
        <v>4649053</v>
      </c>
      <c r="G456">
        <v>2365769</v>
      </c>
      <c r="H456">
        <v>7847387</v>
      </c>
      <c r="I456">
        <v>3947003</v>
      </c>
      <c r="J456">
        <v>2373070</v>
      </c>
      <c r="K456">
        <v>564746</v>
      </c>
      <c r="L456">
        <v>816799</v>
      </c>
    </row>
    <row r="457" spans="1:12" x14ac:dyDescent="0.3">
      <c r="A457" t="s">
        <v>54</v>
      </c>
      <c r="B457">
        <v>2007</v>
      </c>
      <c r="C457">
        <v>978084</v>
      </c>
      <c r="D457">
        <v>7617488</v>
      </c>
      <c r="E457">
        <v>805633</v>
      </c>
      <c r="F457">
        <v>3342186</v>
      </c>
      <c r="G457">
        <v>3469669</v>
      </c>
      <c r="H457">
        <v>7817659</v>
      </c>
      <c r="I457">
        <v>4473035</v>
      </c>
      <c r="J457">
        <v>2144367</v>
      </c>
      <c r="K457">
        <v>414587</v>
      </c>
      <c r="L457">
        <v>593354</v>
      </c>
    </row>
    <row r="458" spans="1:12" x14ac:dyDescent="0.3">
      <c r="A458" t="s">
        <v>12</v>
      </c>
      <c r="B458">
        <v>2009</v>
      </c>
      <c r="C458">
        <v>745668</v>
      </c>
      <c r="D458">
        <v>7186390</v>
      </c>
      <c r="E458">
        <v>728795</v>
      </c>
      <c r="F458">
        <v>4161103</v>
      </c>
      <c r="G458">
        <v>2296492</v>
      </c>
      <c r="H458">
        <v>7815467</v>
      </c>
      <c r="I458">
        <v>3836398</v>
      </c>
      <c r="J458">
        <v>2331552</v>
      </c>
      <c r="K458">
        <v>561019</v>
      </c>
      <c r="L458">
        <v>924956</v>
      </c>
    </row>
    <row r="459" spans="1:12" x14ac:dyDescent="0.3">
      <c r="A459" t="s">
        <v>58</v>
      </c>
      <c r="B459">
        <v>1998</v>
      </c>
      <c r="C459">
        <v>1110815</v>
      </c>
      <c r="D459">
        <v>7723744</v>
      </c>
      <c r="E459">
        <v>401716</v>
      </c>
      <c r="F459">
        <v>3046785</v>
      </c>
      <c r="G459">
        <v>4275243</v>
      </c>
      <c r="H459">
        <v>7813707</v>
      </c>
      <c r="I459">
        <v>4109813</v>
      </c>
      <c r="J459">
        <v>2275415</v>
      </c>
      <c r="K459">
        <v>408498</v>
      </c>
      <c r="L459">
        <v>796239</v>
      </c>
    </row>
    <row r="460" spans="1:12" x14ac:dyDescent="0.3">
      <c r="A460" t="s">
        <v>59</v>
      </c>
      <c r="B460">
        <v>2000</v>
      </c>
      <c r="C460">
        <v>1003714</v>
      </c>
      <c r="D460">
        <v>7620930</v>
      </c>
      <c r="E460">
        <v>543966</v>
      </c>
      <c r="F460">
        <v>4812796</v>
      </c>
      <c r="G460">
        <v>2264168</v>
      </c>
      <c r="H460">
        <v>7811937</v>
      </c>
      <c r="I460">
        <v>3818756</v>
      </c>
      <c r="J460">
        <v>2285577</v>
      </c>
      <c r="K460">
        <v>350703</v>
      </c>
      <c r="L460">
        <v>1048059</v>
      </c>
    </row>
    <row r="461" spans="1:12" x14ac:dyDescent="0.3">
      <c r="A461" t="s">
        <v>17</v>
      </c>
      <c r="B461">
        <v>2006</v>
      </c>
      <c r="C461">
        <v>778842</v>
      </c>
      <c r="D461">
        <v>7295561</v>
      </c>
      <c r="E461">
        <v>520673</v>
      </c>
      <c r="F461">
        <v>3087795</v>
      </c>
      <c r="G461">
        <v>3687093</v>
      </c>
      <c r="H461">
        <v>7803324</v>
      </c>
      <c r="I461">
        <v>3562901</v>
      </c>
      <c r="J461">
        <v>2518038</v>
      </c>
      <c r="K461">
        <v>298896</v>
      </c>
      <c r="L461">
        <v>1024225</v>
      </c>
    </row>
    <row r="462" spans="1:12" x14ac:dyDescent="0.3">
      <c r="A462" t="s">
        <v>29</v>
      </c>
      <c r="B462">
        <v>2016</v>
      </c>
      <c r="C462">
        <v>686440</v>
      </c>
      <c r="D462">
        <v>7745928</v>
      </c>
      <c r="E462">
        <v>880296</v>
      </c>
      <c r="F462">
        <v>4269100</v>
      </c>
      <c r="G462">
        <v>2596532</v>
      </c>
      <c r="H462">
        <v>7786281</v>
      </c>
      <c r="I462">
        <v>3917968</v>
      </c>
      <c r="J462">
        <v>2425472</v>
      </c>
      <c r="K462">
        <v>490641</v>
      </c>
      <c r="L462">
        <v>736079</v>
      </c>
    </row>
    <row r="463" spans="1:12" x14ac:dyDescent="0.3">
      <c r="A463" t="s">
        <v>35</v>
      </c>
      <c r="B463">
        <v>2000</v>
      </c>
      <c r="C463">
        <v>839839</v>
      </c>
      <c r="D463">
        <v>7344747</v>
      </c>
      <c r="E463">
        <v>330914</v>
      </c>
      <c r="F463">
        <v>4265438</v>
      </c>
      <c r="G463">
        <v>2748395</v>
      </c>
      <c r="H463">
        <v>7736391</v>
      </c>
      <c r="I463">
        <v>3825732</v>
      </c>
      <c r="J463">
        <v>1942294</v>
      </c>
      <c r="K463">
        <v>531329</v>
      </c>
      <c r="L463">
        <v>901829</v>
      </c>
    </row>
    <row r="464" spans="1:12" x14ac:dyDescent="0.3">
      <c r="A464" t="s">
        <v>12</v>
      </c>
      <c r="B464">
        <v>2016</v>
      </c>
      <c r="C464">
        <v>734652</v>
      </c>
      <c r="D464">
        <v>7498567</v>
      </c>
      <c r="E464">
        <v>797631</v>
      </c>
      <c r="F464">
        <v>4097696</v>
      </c>
      <c r="G464">
        <v>2603240</v>
      </c>
      <c r="H464">
        <v>7708845</v>
      </c>
      <c r="I464">
        <v>3865453</v>
      </c>
      <c r="J464">
        <v>2439634</v>
      </c>
      <c r="K464">
        <v>602452</v>
      </c>
      <c r="L464">
        <v>610743</v>
      </c>
    </row>
    <row r="465" spans="1:12" x14ac:dyDescent="0.3">
      <c r="A465" t="s">
        <v>45</v>
      </c>
      <c r="B465">
        <v>1998</v>
      </c>
      <c r="C465">
        <v>1230010</v>
      </c>
      <c r="D465">
        <v>7516979</v>
      </c>
      <c r="E465">
        <v>520499</v>
      </c>
      <c r="F465">
        <v>4821450</v>
      </c>
      <c r="G465">
        <v>2175030</v>
      </c>
      <c r="H465">
        <v>7688076</v>
      </c>
      <c r="I465">
        <v>4130685</v>
      </c>
      <c r="J465">
        <v>1936511</v>
      </c>
      <c r="K465">
        <v>459818</v>
      </c>
      <c r="L465">
        <v>994055</v>
      </c>
    </row>
    <row r="466" spans="1:12" x14ac:dyDescent="0.3">
      <c r="A466" t="s">
        <v>52</v>
      </c>
      <c r="B466">
        <v>2007</v>
      </c>
      <c r="C466">
        <v>701580</v>
      </c>
      <c r="D466">
        <v>7130274</v>
      </c>
      <c r="E466">
        <v>680718</v>
      </c>
      <c r="F466">
        <v>3120416</v>
      </c>
      <c r="G466">
        <v>3329140</v>
      </c>
      <c r="H466">
        <v>7660995</v>
      </c>
      <c r="I466">
        <v>3481608</v>
      </c>
      <c r="J466">
        <v>2157719</v>
      </c>
      <c r="K466">
        <v>384965</v>
      </c>
      <c r="L466">
        <v>1290372</v>
      </c>
    </row>
    <row r="467" spans="1:12" x14ac:dyDescent="0.3">
      <c r="A467" t="s">
        <v>26</v>
      </c>
      <c r="B467">
        <v>1998</v>
      </c>
      <c r="C467">
        <v>985690</v>
      </c>
      <c r="D467">
        <v>7656749</v>
      </c>
      <c r="E467">
        <v>343921</v>
      </c>
      <c r="F467">
        <v>3770236</v>
      </c>
      <c r="G467">
        <v>3542592</v>
      </c>
      <c r="H467">
        <v>7649103</v>
      </c>
      <c r="I467">
        <v>3745167</v>
      </c>
      <c r="J467">
        <v>2089790</v>
      </c>
      <c r="K467">
        <v>352606</v>
      </c>
      <c r="L467">
        <v>766633</v>
      </c>
    </row>
    <row r="468" spans="1:12" x14ac:dyDescent="0.3">
      <c r="A468" t="s">
        <v>12</v>
      </c>
      <c r="B468">
        <v>2010</v>
      </c>
      <c r="C468">
        <v>748889</v>
      </c>
      <c r="D468">
        <v>7281058</v>
      </c>
      <c r="E468">
        <v>1134111</v>
      </c>
      <c r="F468">
        <v>3800128</v>
      </c>
      <c r="G468">
        <v>2346819</v>
      </c>
      <c r="H468">
        <v>7647571</v>
      </c>
      <c r="I468">
        <v>3900492</v>
      </c>
      <c r="J468">
        <v>2308399</v>
      </c>
      <c r="K468">
        <v>555539</v>
      </c>
      <c r="L468">
        <v>729720</v>
      </c>
    </row>
    <row r="469" spans="1:12" x14ac:dyDescent="0.3">
      <c r="A469" t="s">
        <v>37</v>
      </c>
      <c r="B469">
        <v>2002</v>
      </c>
      <c r="C469">
        <v>909918</v>
      </c>
      <c r="D469">
        <v>7455539</v>
      </c>
      <c r="E469">
        <v>544538</v>
      </c>
      <c r="F469">
        <v>3347137</v>
      </c>
      <c r="G469">
        <v>3563864</v>
      </c>
      <c r="H469">
        <v>7636924</v>
      </c>
      <c r="I469">
        <v>3901665</v>
      </c>
      <c r="J469">
        <v>2224948</v>
      </c>
      <c r="K469">
        <v>432144</v>
      </c>
      <c r="L469">
        <v>828732</v>
      </c>
    </row>
    <row r="470" spans="1:12" x14ac:dyDescent="0.3">
      <c r="A470" t="s">
        <v>14</v>
      </c>
      <c r="B470">
        <v>2013</v>
      </c>
      <c r="C470">
        <v>941726</v>
      </c>
      <c r="D470">
        <v>8164324</v>
      </c>
      <c r="E470">
        <v>1178356</v>
      </c>
      <c r="F470">
        <v>2934165</v>
      </c>
      <c r="G470">
        <v>4051803</v>
      </c>
      <c r="H470">
        <v>7600581</v>
      </c>
      <c r="I470">
        <v>3824071</v>
      </c>
      <c r="J470">
        <v>2643742</v>
      </c>
      <c r="K470">
        <v>368750</v>
      </c>
      <c r="L470">
        <v>558466</v>
      </c>
    </row>
    <row r="471" spans="1:12" x14ac:dyDescent="0.3">
      <c r="A471" t="s">
        <v>30</v>
      </c>
      <c r="B471">
        <v>2008</v>
      </c>
      <c r="C471">
        <v>662971</v>
      </c>
      <c r="D471">
        <v>7751886</v>
      </c>
      <c r="E471">
        <v>1290154</v>
      </c>
      <c r="F471">
        <v>3376556</v>
      </c>
      <c r="G471">
        <v>3085176</v>
      </c>
      <c r="H471">
        <v>7599993</v>
      </c>
      <c r="I471">
        <v>3879560</v>
      </c>
      <c r="J471">
        <v>2344416</v>
      </c>
      <c r="K471">
        <v>397140</v>
      </c>
      <c r="L471">
        <v>787702</v>
      </c>
    </row>
    <row r="472" spans="1:12" x14ac:dyDescent="0.3">
      <c r="A472" t="s">
        <v>12</v>
      </c>
      <c r="B472">
        <v>2014</v>
      </c>
      <c r="C472">
        <v>740081</v>
      </c>
      <c r="D472">
        <v>7357267</v>
      </c>
      <c r="E472">
        <v>794090</v>
      </c>
      <c r="F472">
        <v>4031547</v>
      </c>
      <c r="G472">
        <v>2531630</v>
      </c>
      <c r="H472">
        <v>7587737</v>
      </c>
      <c r="I472">
        <v>3824295</v>
      </c>
      <c r="J472">
        <v>2390530</v>
      </c>
      <c r="K472">
        <v>587642</v>
      </c>
      <c r="L472">
        <v>580934</v>
      </c>
    </row>
    <row r="473" spans="1:12" x14ac:dyDescent="0.3">
      <c r="A473" t="s">
        <v>29</v>
      </c>
      <c r="B473">
        <v>2015</v>
      </c>
      <c r="C473">
        <v>688475</v>
      </c>
      <c r="D473">
        <v>7548871</v>
      </c>
      <c r="E473">
        <v>848963</v>
      </c>
      <c r="F473">
        <v>4176753</v>
      </c>
      <c r="G473">
        <v>2523155</v>
      </c>
      <c r="H473">
        <v>7554887</v>
      </c>
      <c r="I473">
        <v>3807748</v>
      </c>
      <c r="J473">
        <v>2417226</v>
      </c>
      <c r="K473">
        <v>468694</v>
      </c>
      <c r="L473">
        <v>600859</v>
      </c>
    </row>
    <row r="474" spans="1:12" x14ac:dyDescent="0.3">
      <c r="A474" t="s">
        <v>61</v>
      </c>
      <c r="B474">
        <v>1998</v>
      </c>
      <c r="C474">
        <v>881552</v>
      </c>
      <c r="D474">
        <v>7083655</v>
      </c>
      <c r="E474">
        <v>318567</v>
      </c>
      <c r="F474">
        <v>3918690</v>
      </c>
      <c r="G474">
        <v>2846398</v>
      </c>
      <c r="H474">
        <v>7532110</v>
      </c>
      <c r="I474">
        <v>3946529</v>
      </c>
      <c r="J474">
        <v>2093343</v>
      </c>
      <c r="K474">
        <v>240608</v>
      </c>
      <c r="L474">
        <v>948070</v>
      </c>
    </row>
    <row r="475" spans="1:12" x14ac:dyDescent="0.3">
      <c r="A475" t="s">
        <v>49</v>
      </c>
      <c r="B475">
        <v>2016</v>
      </c>
      <c r="C475">
        <v>574252</v>
      </c>
      <c r="D475">
        <v>7418055</v>
      </c>
      <c r="E475">
        <v>582560</v>
      </c>
      <c r="F475">
        <v>3861438</v>
      </c>
      <c r="G475">
        <v>2974057</v>
      </c>
      <c r="H475">
        <v>7501954</v>
      </c>
      <c r="I475">
        <v>3834741</v>
      </c>
      <c r="J475">
        <v>2367410</v>
      </c>
      <c r="K475">
        <v>255562</v>
      </c>
      <c r="L475">
        <v>686104</v>
      </c>
    </row>
    <row r="476" spans="1:12" x14ac:dyDescent="0.3">
      <c r="A476" t="s">
        <v>12</v>
      </c>
      <c r="B476">
        <v>2015</v>
      </c>
      <c r="C476">
        <v>734974</v>
      </c>
      <c r="D476">
        <v>7360222</v>
      </c>
      <c r="E476">
        <v>795238</v>
      </c>
      <c r="F476">
        <v>4080167</v>
      </c>
      <c r="G476">
        <v>2484817</v>
      </c>
      <c r="H476">
        <v>7501799</v>
      </c>
      <c r="I476">
        <v>3817479</v>
      </c>
      <c r="J476">
        <v>2414860</v>
      </c>
      <c r="K476">
        <v>594283</v>
      </c>
      <c r="L476">
        <v>510091</v>
      </c>
    </row>
    <row r="477" spans="1:12" x14ac:dyDescent="0.3">
      <c r="A477" t="s">
        <v>59</v>
      </c>
      <c r="B477">
        <v>1999</v>
      </c>
      <c r="C477">
        <v>999616</v>
      </c>
      <c r="D477">
        <v>7288143</v>
      </c>
      <c r="E477">
        <v>486500</v>
      </c>
      <c r="F477">
        <v>4696554</v>
      </c>
      <c r="G477">
        <v>2105089</v>
      </c>
      <c r="H477">
        <v>7489129</v>
      </c>
      <c r="I477">
        <v>3644065</v>
      </c>
      <c r="J477">
        <v>2163836</v>
      </c>
      <c r="K477">
        <v>330124</v>
      </c>
      <c r="L477">
        <v>1053316</v>
      </c>
    </row>
    <row r="478" spans="1:12" x14ac:dyDescent="0.3">
      <c r="A478" t="s">
        <v>12</v>
      </c>
      <c r="B478">
        <v>2013</v>
      </c>
      <c r="C478">
        <v>744548</v>
      </c>
      <c r="D478">
        <v>7197439</v>
      </c>
      <c r="E478">
        <v>811739</v>
      </c>
      <c r="F478">
        <v>3898347</v>
      </c>
      <c r="G478">
        <v>2487353</v>
      </c>
      <c r="H478">
        <v>7487741</v>
      </c>
      <c r="I478">
        <v>3747993</v>
      </c>
      <c r="J478">
        <v>2317243</v>
      </c>
      <c r="K478">
        <v>576737</v>
      </c>
      <c r="L478">
        <v>643522</v>
      </c>
    </row>
    <row r="479" spans="1:12" x14ac:dyDescent="0.3">
      <c r="A479" t="s">
        <v>33</v>
      </c>
      <c r="B479">
        <v>1996</v>
      </c>
      <c r="C479">
        <v>912330</v>
      </c>
      <c r="D479">
        <v>7129757</v>
      </c>
      <c r="E479">
        <v>302167</v>
      </c>
      <c r="F479">
        <v>3028094</v>
      </c>
      <c r="G479">
        <v>3799496</v>
      </c>
      <c r="H479">
        <v>7479576</v>
      </c>
      <c r="I479">
        <v>4171772</v>
      </c>
      <c r="J479">
        <v>1953199</v>
      </c>
      <c r="K479">
        <v>221882</v>
      </c>
      <c r="L479">
        <v>360126</v>
      </c>
    </row>
    <row r="480" spans="1:12" x14ac:dyDescent="0.3">
      <c r="A480" t="s">
        <v>33</v>
      </c>
      <c r="B480">
        <v>1997</v>
      </c>
      <c r="C480">
        <v>928519</v>
      </c>
      <c r="D480">
        <v>7585624</v>
      </c>
      <c r="E480">
        <v>337880</v>
      </c>
      <c r="F480">
        <v>3341044</v>
      </c>
      <c r="G480">
        <v>3906700</v>
      </c>
      <c r="H480">
        <v>7479407</v>
      </c>
      <c r="I480">
        <v>4469869</v>
      </c>
      <c r="J480">
        <v>2024501</v>
      </c>
      <c r="K480">
        <v>239732</v>
      </c>
      <c r="L480">
        <v>439273</v>
      </c>
    </row>
    <row r="481" spans="1:12" x14ac:dyDescent="0.3">
      <c r="A481" t="s">
        <v>18</v>
      </c>
      <c r="B481">
        <v>2005</v>
      </c>
      <c r="C481">
        <v>552512</v>
      </c>
      <c r="D481">
        <v>7898694</v>
      </c>
      <c r="E481">
        <v>401558</v>
      </c>
      <c r="F481">
        <v>2886076</v>
      </c>
      <c r="G481">
        <v>4611060</v>
      </c>
      <c r="H481">
        <v>7452057</v>
      </c>
      <c r="I481">
        <v>4177845</v>
      </c>
      <c r="J481">
        <v>2200133</v>
      </c>
      <c r="K481">
        <v>277388</v>
      </c>
      <c r="L481">
        <v>496778</v>
      </c>
    </row>
    <row r="482" spans="1:12" x14ac:dyDescent="0.3">
      <c r="A482" t="s">
        <v>35</v>
      </c>
      <c r="B482">
        <v>1999</v>
      </c>
      <c r="C482">
        <v>843802</v>
      </c>
      <c r="D482">
        <v>6949149</v>
      </c>
      <c r="E482">
        <v>322148</v>
      </c>
      <c r="F482">
        <v>3873937</v>
      </c>
      <c r="G482">
        <v>2753064</v>
      </c>
      <c r="H482">
        <v>7450965</v>
      </c>
      <c r="I482">
        <v>3622534</v>
      </c>
      <c r="J482">
        <v>1855510</v>
      </c>
      <c r="K482">
        <v>497073</v>
      </c>
      <c r="L482">
        <v>965469</v>
      </c>
    </row>
    <row r="483" spans="1:12" x14ac:dyDescent="0.3">
      <c r="A483" t="s">
        <v>29</v>
      </c>
      <c r="B483">
        <v>2012</v>
      </c>
      <c r="C483">
        <v>681827</v>
      </c>
      <c r="D483">
        <v>7192430</v>
      </c>
      <c r="E483">
        <v>983232</v>
      </c>
      <c r="F483">
        <v>3920971</v>
      </c>
      <c r="G483">
        <v>2288227</v>
      </c>
      <c r="H483">
        <v>7444529</v>
      </c>
      <c r="I483">
        <v>3697663</v>
      </c>
      <c r="J483">
        <v>2320305</v>
      </c>
      <c r="K483">
        <v>448906</v>
      </c>
      <c r="L483">
        <v>764062</v>
      </c>
    </row>
    <row r="484" spans="1:12" x14ac:dyDescent="0.3">
      <c r="A484" t="s">
        <v>58</v>
      </c>
      <c r="B484">
        <v>1997</v>
      </c>
      <c r="C484">
        <v>1096279</v>
      </c>
      <c r="D484">
        <v>7345090</v>
      </c>
      <c r="E484">
        <v>356767</v>
      </c>
      <c r="F484">
        <v>2938616</v>
      </c>
      <c r="G484">
        <v>4049707</v>
      </c>
      <c r="H484">
        <v>7436340</v>
      </c>
      <c r="I484">
        <v>3852814</v>
      </c>
      <c r="J484">
        <v>2154066</v>
      </c>
      <c r="K484">
        <v>383787</v>
      </c>
      <c r="L484">
        <v>831898</v>
      </c>
    </row>
    <row r="485" spans="1:12" x14ac:dyDescent="0.3">
      <c r="A485" t="s">
        <v>29</v>
      </c>
      <c r="B485">
        <v>2013</v>
      </c>
      <c r="C485">
        <v>685009</v>
      </c>
      <c r="D485">
        <v>7216175</v>
      </c>
      <c r="E485">
        <v>867735</v>
      </c>
      <c r="F485">
        <v>3960822</v>
      </c>
      <c r="G485">
        <v>2387618</v>
      </c>
      <c r="H485">
        <v>7413896</v>
      </c>
      <c r="I485">
        <v>3663594</v>
      </c>
      <c r="J485">
        <v>2323851</v>
      </c>
      <c r="K485">
        <v>457079</v>
      </c>
      <c r="L485">
        <v>729064</v>
      </c>
    </row>
    <row r="486" spans="1:12" x14ac:dyDescent="0.3">
      <c r="A486" t="s">
        <v>12</v>
      </c>
      <c r="B486">
        <v>2011</v>
      </c>
      <c r="C486">
        <v>746933</v>
      </c>
      <c r="D486">
        <v>7376725</v>
      </c>
      <c r="E486">
        <v>1077070</v>
      </c>
      <c r="F486">
        <v>3965614</v>
      </c>
      <c r="G486">
        <v>2334041</v>
      </c>
      <c r="H486">
        <v>7411768</v>
      </c>
      <c r="I486">
        <v>3844055</v>
      </c>
      <c r="J486">
        <v>2295909</v>
      </c>
      <c r="K486">
        <v>559140</v>
      </c>
      <c r="L486">
        <v>564183</v>
      </c>
    </row>
    <row r="487" spans="1:12" x14ac:dyDescent="0.3">
      <c r="A487" t="s">
        <v>54</v>
      </c>
      <c r="B487">
        <v>2006</v>
      </c>
      <c r="C487">
        <v>953514</v>
      </c>
      <c r="D487">
        <v>7195519</v>
      </c>
      <c r="E487">
        <v>793477</v>
      </c>
      <c r="F487">
        <v>3097824</v>
      </c>
      <c r="G487">
        <v>3304218</v>
      </c>
      <c r="H487">
        <v>7395357</v>
      </c>
      <c r="I487">
        <v>4248091</v>
      </c>
      <c r="J487">
        <v>1995464</v>
      </c>
      <c r="K487">
        <v>395656</v>
      </c>
      <c r="L487">
        <v>573015</v>
      </c>
    </row>
    <row r="488" spans="1:12" x14ac:dyDescent="0.3">
      <c r="A488" t="s">
        <v>32</v>
      </c>
      <c r="B488">
        <v>2000</v>
      </c>
      <c r="C488">
        <v>846582</v>
      </c>
      <c r="D488">
        <v>7419047</v>
      </c>
      <c r="E488">
        <v>409021</v>
      </c>
      <c r="F488">
        <v>2804218</v>
      </c>
      <c r="G488">
        <v>4205808</v>
      </c>
      <c r="H488">
        <v>7355698</v>
      </c>
      <c r="I488">
        <v>3874590</v>
      </c>
      <c r="J488">
        <v>2189499</v>
      </c>
      <c r="K488">
        <v>300044</v>
      </c>
      <c r="L488">
        <v>760810</v>
      </c>
    </row>
    <row r="489" spans="1:12" x14ac:dyDescent="0.3">
      <c r="A489" t="s">
        <v>29</v>
      </c>
      <c r="B489">
        <v>2014</v>
      </c>
      <c r="C489">
        <v>686789</v>
      </c>
      <c r="D489">
        <v>7229857</v>
      </c>
      <c r="E489">
        <v>825742</v>
      </c>
      <c r="F489">
        <v>3966872</v>
      </c>
      <c r="G489">
        <v>2437243</v>
      </c>
      <c r="H489">
        <v>7346219</v>
      </c>
      <c r="I489">
        <v>3659917</v>
      </c>
      <c r="J489">
        <v>2345545</v>
      </c>
      <c r="K489">
        <v>454067</v>
      </c>
      <c r="L489">
        <v>620745</v>
      </c>
    </row>
    <row r="490" spans="1:12" x14ac:dyDescent="0.3">
      <c r="A490" t="s">
        <v>26</v>
      </c>
      <c r="B490">
        <v>1997</v>
      </c>
      <c r="C490">
        <v>981546</v>
      </c>
      <c r="D490">
        <v>7885141</v>
      </c>
      <c r="E490">
        <v>305125</v>
      </c>
      <c r="F490">
        <v>3783388</v>
      </c>
      <c r="G490">
        <v>3796628</v>
      </c>
      <c r="H490">
        <v>7325086</v>
      </c>
      <c r="I490">
        <v>3630591</v>
      </c>
      <c r="J490">
        <v>2029513</v>
      </c>
      <c r="K490">
        <v>335709</v>
      </c>
      <c r="L490">
        <v>667028</v>
      </c>
    </row>
    <row r="491" spans="1:12" x14ac:dyDescent="0.3">
      <c r="A491" t="s">
        <v>22</v>
      </c>
      <c r="B491">
        <v>1995</v>
      </c>
      <c r="C491">
        <v>1270948</v>
      </c>
      <c r="D491">
        <v>7052825</v>
      </c>
      <c r="E491">
        <v>458452</v>
      </c>
      <c r="F491">
        <v>3652134</v>
      </c>
      <c r="G491">
        <v>2942239</v>
      </c>
      <c r="H491">
        <v>7292267</v>
      </c>
      <c r="I491">
        <v>3813194</v>
      </c>
      <c r="J491">
        <v>2009750</v>
      </c>
      <c r="K491">
        <v>442434</v>
      </c>
      <c r="L491">
        <v>898969</v>
      </c>
    </row>
    <row r="492" spans="1:12" x14ac:dyDescent="0.3">
      <c r="A492" t="s">
        <v>17</v>
      </c>
      <c r="B492">
        <v>2005</v>
      </c>
      <c r="C492">
        <v>765388</v>
      </c>
      <c r="D492">
        <v>6910296</v>
      </c>
      <c r="E492">
        <v>472246</v>
      </c>
      <c r="F492">
        <v>2954915</v>
      </c>
      <c r="G492">
        <v>3483135</v>
      </c>
      <c r="H492">
        <v>7284280</v>
      </c>
      <c r="I492">
        <v>3380399</v>
      </c>
      <c r="J492">
        <v>2343655</v>
      </c>
      <c r="K492">
        <v>260280</v>
      </c>
      <c r="L492">
        <v>918985</v>
      </c>
    </row>
    <row r="493" spans="1:12" x14ac:dyDescent="0.3">
      <c r="A493" t="s">
        <v>29</v>
      </c>
      <c r="B493">
        <v>2011</v>
      </c>
      <c r="C493">
        <v>672958</v>
      </c>
      <c r="D493">
        <v>7104589</v>
      </c>
      <c r="E493">
        <v>1164688</v>
      </c>
      <c r="F493">
        <v>3704150</v>
      </c>
      <c r="G493">
        <v>2235751</v>
      </c>
      <c r="H493">
        <v>7253850</v>
      </c>
      <c r="I493">
        <v>3663998</v>
      </c>
      <c r="J493">
        <v>2238626</v>
      </c>
      <c r="K493">
        <v>426989</v>
      </c>
      <c r="L493">
        <v>733357</v>
      </c>
    </row>
    <row r="494" spans="1:12" x14ac:dyDescent="0.3">
      <c r="A494" t="s">
        <v>12</v>
      </c>
      <c r="B494">
        <v>2012</v>
      </c>
      <c r="C494">
        <v>744621</v>
      </c>
      <c r="D494">
        <v>7136949</v>
      </c>
      <c r="E494">
        <v>789954</v>
      </c>
      <c r="F494">
        <v>3948651</v>
      </c>
      <c r="G494">
        <v>2398344</v>
      </c>
      <c r="H494">
        <v>7222161</v>
      </c>
      <c r="I494">
        <v>3695221</v>
      </c>
      <c r="J494">
        <v>2239569</v>
      </c>
      <c r="K494">
        <v>558658</v>
      </c>
      <c r="L494">
        <v>580949</v>
      </c>
    </row>
    <row r="495" spans="1:12" x14ac:dyDescent="0.3">
      <c r="A495" t="s">
        <v>59</v>
      </c>
      <c r="B495">
        <v>1998</v>
      </c>
      <c r="C495">
        <v>991235</v>
      </c>
      <c r="D495">
        <v>6928738</v>
      </c>
      <c r="E495">
        <v>438391</v>
      </c>
      <c r="F495">
        <v>4546140</v>
      </c>
      <c r="G495">
        <v>1944207</v>
      </c>
      <c r="H495">
        <v>7211601</v>
      </c>
      <c r="I495">
        <v>3520841</v>
      </c>
      <c r="J495">
        <v>2098952</v>
      </c>
      <c r="K495">
        <v>311726</v>
      </c>
      <c r="L495">
        <v>997000</v>
      </c>
    </row>
    <row r="496" spans="1:12" x14ac:dyDescent="0.3">
      <c r="A496" t="s">
        <v>12</v>
      </c>
      <c r="B496">
        <v>2007</v>
      </c>
      <c r="C496">
        <v>743273</v>
      </c>
      <c r="D496">
        <v>7069040</v>
      </c>
      <c r="E496">
        <v>689072</v>
      </c>
      <c r="F496">
        <v>4070949</v>
      </c>
      <c r="G496">
        <v>2309019</v>
      </c>
      <c r="H496">
        <v>7196459</v>
      </c>
      <c r="I496">
        <v>3653466</v>
      </c>
      <c r="J496">
        <v>2174210</v>
      </c>
      <c r="K496">
        <v>546077</v>
      </c>
      <c r="L496">
        <v>687816</v>
      </c>
    </row>
    <row r="497" spans="1:12" x14ac:dyDescent="0.3">
      <c r="A497" t="s">
        <v>52</v>
      </c>
      <c r="B497">
        <v>2006</v>
      </c>
      <c r="C497">
        <v>699027</v>
      </c>
      <c r="D497">
        <v>6752813</v>
      </c>
      <c r="E497">
        <v>664113</v>
      </c>
      <c r="F497">
        <v>3023114</v>
      </c>
      <c r="G497">
        <v>3065586</v>
      </c>
      <c r="H497">
        <v>7148083</v>
      </c>
      <c r="I497">
        <v>3310899</v>
      </c>
      <c r="J497">
        <v>2071441</v>
      </c>
      <c r="K497">
        <v>366285</v>
      </c>
      <c r="L497">
        <v>1128702</v>
      </c>
    </row>
    <row r="498" spans="1:12" x14ac:dyDescent="0.3">
      <c r="A498" t="s">
        <v>14</v>
      </c>
      <c r="B498">
        <v>2005</v>
      </c>
      <c r="C498">
        <v>919875</v>
      </c>
      <c r="D498">
        <v>7550109</v>
      </c>
      <c r="E498">
        <v>897553</v>
      </c>
      <c r="F498">
        <v>3320196</v>
      </c>
      <c r="G498">
        <v>3332360</v>
      </c>
      <c r="H498">
        <v>7136794</v>
      </c>
      <c r="I498">
        <v>3423716</v>
      </c>
      <c r="J498">
        <v>2264931</v>
      </c>
      <c r="K498">
        <v>351097</v>
      </c>
      <c r="L498">
        <v>861286</v>
      </c>
    </row>
    <row r="499" spans="1:12" x14ac:dyDescent="0.3">
      <c r="A499" t="s">
        <v>37</v>
      </c>
      <c r="B499">
        <v>2001</v>
      </c>
      <c r="C499">
        <v>911673</v>
      </c>
      <c r="D499">
        <v>7081783</v>
      </c>
      <c r="E499">
        <v>464119</v>
      </c>
      <c r="F499">
        <v>3272289</v>
      </c>
      <c r="G499">
        <v>3345375</v>
      </c>
      <c r="H499">
        <v>7100685</v>
      </c>
      <c r="I499">
        <v>3659465</v>
      </c>
      <c r="J499">
        <v>2100767</v>
      </c>
      <c r="K499">
        <v>402233</v>
      </c>
      <c r="L499">
        <v>715516</v>
      </c>
    </row>
    <row r="500" spans="1:12" x14ac:dyDescent="0.3">
      <c r="A500" t="s">
        <v>29</v>
      </c>
      <c r="B500">
        <v>2010</v>
      </c>
      <c r="C500">
        <v>679901</v>
      </c>
      <c r="D500">
        <v>6881951</v>
      </c>
      <c r="E500">
        <v>1059915</v>
      </c>
      <c r="F500">
        <v>3662243</v>
      </c>
      <c r="G500">
        <v>2159793</v>
      </c>
      <c r="H500">
        <v>7092071</v>
      </c>
      <c r="I500">
        <v>3616584</v>
      </c>
      <c r="J500">
        <v>2117063</v>
      </c>
      <c r="K500">
        <v>416036</v>
      </c>
      <c r="L500">
        <v>747498</v>
      </c>
    </row>
    <row r="501" spans="1:12" x14ac:dyDescent="0.3">
      <c r="A501" t="s">
        <v>18</v>
      </c>
      <c r="B501">
        <v>2004</v>
      </c>
      <c r="C501">
        <v>552505</v>
      </c>
      <c r="D501">
        <v>7276945</v>
      </c>
      <c r="E501">
        <v>358769</v>
      </c>
      <c r="F501">
        <v>2520724</v>
      </c>
      <c r="G501">
        <v>4397452</v>
      </c>
      <c r="H501">
        <v>7087023</v>
      </c>
      <c r="I501">
        <v>3896977</v>
      </c>
      <c r="J501">
        <v>2044339</v>
      </c>
      <c r="K501">
        <v>267004</v>
      </c>
      <c r="L501">
        <v>587992</v>
      </c>
    </row>
    <row r="502" spans="1:12" x14ac:dyDescent="0.3">
      <c r="A502" t="s">
        <v>54</v>
      </c>
      <c r="B502">
        <v>2005</v>
      </c>
      <c r="C502">
        <v>940769</v>
      </c>
      <c r="D502">
        <v>6806262</v>
      </c>
      <c r="E502">
        <v>787269</v>
      </c>
      <c r="F502">
        <v>2962151</v>
      </c>
      <c r="G502">
        <v>3056842</v>
      </c>
      <c r="H502">
        <v>7067521</v>
      </c>
      <c r="I502">
        <v>4120045</v>
      </c>
      <c r="J502">
        <v>1907907</v>
      </c>
      <c r="K502">
        <v>378064</v>
      </c>
      <c r="L502">
        <v>483208</v>
      </c>
    </row>
    <row r="503" spans="1:12" x14ac:dyDescent="0.3">
      <c r="A503" t="s">
        <v>49</v>
      </c>
      <c r="B503">
        <v>2015</v>
      </c>
      <c r="C503">
        <v>570376</v>
      </c>
      <c r="D503">
        <v>7111710</v>
      </c>
      <c r="E503">
        <v>577106</v>
      </c>
      <c r="F503">
        <v>3678001</v>
      </c>
      <c r="G503">
        <v>2856603</v>
      </c>
      <c r="H503">
        <v>7011609</v>
      </c>
      <c r="I503">
        <v>3650855</v>
      </c>
      <c r="J503">
        <v>2272382</v>
      </c>
      <c r="K503">
        <v>249968</v>
      </c>
      <c r="L503">
        <v>477516</v>
      </c>
    </row>
    <row r="504" spans="1:12" x14ac:dyDescent="0.3">
      <c r="A504" t="s">
        <v>45</v>
      </c>
      <c r="B504">
        <v>1997</v>
      </c>
      <c r="C504">
        <v>1208695</v>
      </c>
      <c r="D504">
        <v>6827952</v>
      </c>
      <c r="E504">
        <v>471258</v>
      </c>
      <c r="F504">
        <v>4258017</v>
      </c>
      <c r="G504">
        <v>2098677</v>
      </c>
      <c r="H504">
        <v>7007690</v>
      </c>
      <c r="I504">
        <v>3704935</v>
      </c>
      <c r="J504">
        <v>1869526</v>
      </c>
      <c r="K504">
        <v>436235</v>
      </c>
      <c r="L504">
        <v>848228</v>
      </c>
    </row>
    <row r="505" spans="1:12" x14ac:dyDescent="0.3">
      <c r="A505" t="s">
        <v>61</v>
      </c>
      <c r="B505">
        <v>1997</v>
      </c>
      <c r="C505">
        <v>879021</v>
      </c>
      <c r="D505">
        <v>6724752</v>
      </c>
      <c r="E505">
        <v>288586</v>
      </c>
      <c r="F505">
        <v>3681682</v>
      </c>
      <c r="G505">
        <v>2754484</v>
      </c>
      <c r="H505">
        <v>6990489</v>
      </c>
      <c r="I505">
        <v>3747953</v>
      </c>
      <c r="J505">
        <v>1988121</v>
      </c>
      <c r="K505">
        <v>226505</v>
      </c>
      <c r="L505">
        <v>761190</v>
      </c>
    </row>
    <row r="506" spans="1:12" x14ac:dyDescent="0.3">
      <c r="A506" t="s">
        <v>27</v>
      </c>
      <c r="B506">
        <v>2016</v>
      </c>
      <c r="C506">
        <v>508014</v>
      </c>
      <c r="D506">
        <v>6919477</v>
      </c>
      <c r="E506">
        <v>464852</v>
      </c>
      <c r="F506">
        <v>3583134</v>
      </c>
      <c r="G506">
        <v>2871491</v>
      </c>
      <c r="H506">
        <v>6972412</v>
      </c>
      <c r="I506">
        <v>3447707</v>
      </c>
      <c r="J506">
        <v>1978260</v>
      </c>
      <c r="K506">
        <v>268349</v>
      </c>
      <c r="L506">
        <v>889597</v>
      </c>
    </row>
    <row r="507" spans="1:12" x14ac:dyDescent="0.3">
      <c r="A507" t="s">
        <v>58</v>
      </c>
      <c r="B507">
        <v>1996</v>
      </c>
      <c r="C507">
        <v>1079854</v>
      </c>
      <c r="D507">
        <v>6674519</v>
      </c>
      <c r="E507">
        <v>361726</v>
      </c>
      <c r="F507">
        <v>2548036</v>
      </c>
      <c r="G507">
        <v>3764757</v>
      </c>
      <c r="H507">
        <v>6903384</v>
      </c>
      <c r="I507">
        <v>3601237</v>
      </c>
      <c r="J507">
        <v>2045400</v>
      </c>
      <c r="K507">
        <v>347988</v>
      </c>
      <c r="L507">
        <v>721139</v>
      </c>
    </row>
    <row r="508" spans="1:12" x14ac:dyDescent="0.3">
      <c r="A508" t="s">
        <v>32</v>
      </c>
      <c r="B508">
        <v>1999</v>
      </c>
      <c r="C508">
        <v>841671</v>
      </c>
      <c r="D508">
        <v>6850334</v>
      </c>
      <c r="E508">
        <v>372016</v>
      </c>
      <c r="F508">
        <v>2686695</v>
      </c>
      <c r="G508">
        <v>3791623</v>
      </c>
      <c r="H508">
        <v>6892276</v>
      </c>
      <c r="I508">
        <v>3660046</v>
      </c>
      <c r="J508">
        <v>2096627</v>
      </c>
      <c r="K508">
        <v>304175</v>
      </c>
      <c r="L508">
        <v>608284</v>
      </c>
    </row>
    <row r="509" spans="1:12" x14ac:dyDescent="0.3">
      <c r="A509" t="s">
        <v>35</v>
      </c>
      <c r="B509">
        <v>1997</v>
      </c>
      <c r="C509">
        <v>837847</v>
      </c>
      <c r="D509">
        <v>6304977</v>
      </c>
      <c r="E509">
        <v>251210</v>
      </c>
      <c r="F509">
        <v>3321859</v>
      </c>
      <c r="G509">
        <v>2731908</v>
      </c>
      <c r="H509">
        <v>6890773</v>
      </c>
      <c r="I509">
        <v>3461407</v>
      </c>
      <c r="J509">
        <v>1641569</v>
      </c>
      <c r="K509">
        <v>585789</v>
      </c>
      <c r="L509">
        <v>799154</v>
      </c>
    </row>
    <row r="510" spans="1:12" x14ac:dyDescent="0.3">
      <c r="A510" t="s">
        <v>17</v>
      </c>
      <c r="B510">
        <v>2004</v>
      </c>
      <c r="C510">
        <v>756319</v>
      </c>
      <c r="D510">
        <v>6527456</v>
      </c>
      <c r="E510">
        <v>435102</v>
      </c>
      <c r="F510">
        <v>2834744</v>
      </c>
      <c r="G510">
        <v>3257610</v>
      </c>
      <c r="H510">
        <v>6869975</v>
      </c>
      <c r="I510">
        <v>3232723</v>
      </c>
      <c r="J510">
        <v>2190563</v>
      </c>
      <c r="K510">
        <v>245429</v>
      </c>
      <c r="L510">
        <v>859189</v>
      </c>
    </row>
    <row r="511" spans="1:12" x14ac:dyDescent="0.3">
      <c r="A511" t="s">
        <v>29</v>
      </c>
      <c r="B511">
        <v>2009</v>
      </c>
      <c r="C511">
        <v>669858</v>
      </c>
      <c r="D511">
        <v>6706922</v>
      </c>
      <c r="E511">
        <v>719997</v>
      </c>
      <c r="F511">
        <v>3870440</v>
      </c>
      <c r="G511">
        <v>2116485</v>
      </c>
      <c r="H511">
        <v>6831006</v>
      </c>
      <c r="I511">
        <v>3468191</v>
      </c>
      <c r="J511">
        <v>2050683</v>
      </c>
      <c r="K511">
        <v>411529</v>
      </c>
      <c r="L511">
        <v>720114</v>
      </c>
    </row>
    <row r="512" spans="1:12" x14ac:dyDescent="0.3">
      <c r="A512" t="s">
        <v>35</v>
      </c>
      <c r="B512">
        <v>1998</v>
      </c>
      <c r="C512">
        <v>841723</v>
      </c>
      <c r="D512">
        <v>6672384</v>
      </c>
      <c r="E512">
        <v>313550</v>
      </c>
      <c r="F512">
        <v>3363505</v>
      </c>
      <c r="G512">
        <v>2995329</v>
      </c>
      <c r="H512">
        <v>6815289</v>
      </c>
      <c r="I512">
        <v>3384437</v>
      </c>
      <c r="J512">
        <v>1721705</v>
      </c>
      <c r="K512">
        <v>452482</v>
      </c>
      <c r="L512">
        <v>781250</v>
      </c>
    </row>
    <row r="513" spans="1:12" x14ac:dyDescent="0.3">
      <c r="A513" t="s">
        <v>29</v>
      </c>
      <c r="B513">
        <v>2008</v>
      </c>
      <c r="C513">
        <v>666019</v>
      </c>
      <c r="D513">
        <v>6637062</v>
      </c>
      <c r="E513">
        <v>697220</v>
      </c>
      <c r="F513">
        <v>3841470</v>
      </c>
      <c r="G513">
        <v>2098372</v>
      </c>
      <c r="H513">
        <v>6793215</v>
      </c>
      <c r="I513">
        <v>3422359</v>
      </c>
      <c r="J513">
        <v>2027937</v>
      </c>
      <c r="K513">
        <v>402041</v>
      </c>
      <c r="L513">
        <v>760566</v>
      </c>
    </row>
    <row r="514" spans="1:12" x14ac:dyDescent="0.3">
      <c r="A514" t="s">
        <v>59</v>
      </c>
      <c r="B514">
        <v>1997</v>
      </c>
      <c r="C514">
        <v>974504</v>
      </c>
      <c r="D514">
        <v>6667626</v>
      </c>
      <c r="E514">
        <v>388123</v>
      </c>
      <c r="F514">
        <v>4443435</v>
      </c>
      <c r="G514">
        <v>1836068</v>
      </c>
      <c r="H514">
        <v>6792261</v>
      </c>
      <c r="I514">
        <v>3356299</v>
      </c>
      <c r="J514">
        <v>1986859</v>
      </c>
      <c r="K514">
        <v>293323</v>
      </c>
      <c r="L514">
        <v>897137</v>
      </c>
    </row>
    <row r="515" spans="1:12" x14ac:dyDescent="0.3">
      <c r="A515" t="s">
        <v>27</v>
      </c>
      <c r="B515">
        <v>2015</v>
      </c>
      <c r="C515">
        <v>505311</v>
      </c>
      <c r="D515">
        <v>6714410</v>
      </c>
      <c r="E515">
        <v>458457</v>
      </c>
      <c r="F515">
        <v>3460798</v>
      </c>
      <c r="G515">
        <v>2795155</v>
      </c>
      <c r="H515">
        <v>6772654</v>
      </c>
      <c r="I515">
        <v>3383909</v>
      </c>
      <c r="J515">
        <v>1912222</v>
      </c>
      <c r="K515">
        <v>262267</v>
      </c>
      <c r="L515">
        <v>842674</v>
      </c>
    </row>
    <row r="516" spans="1:12" x14ac:dyDescent="0.3">
      <c r="A516" t="s">
        <v>42</v>
      </c>
      <c r="B516">
        <v>1994</v>
      </c>
      <c r="C516">
        <v>651554</v>
      </c>
      <c r="D516">
        <v>6957898</v>
      </c>
      <c r="E516">
        <v>293378</v>
      </c>
      <c r="F516">
        <v>3102722</v>
      </c>
      <c r="G516">
        <v>3561798</v>
      </c>
      <c r="H516">
        <v>6765105</v>
      </c>
      <c r="I516">
        <v>3522248</v>
      </c>
      <c r="J516">
        <v>2430560</v>
      </c>
      <c r="K516">
        <v>268715</v>
      </c>
      <c r="L516">
        <v>320715</v>
      </c>
    </row>
    <row r="517" spans="1:12" x14ac:dyDescent="0.3">
      <c r="A517" t="s">
        <v>18</v>
      </c>
      <c r="B517">
        <v>2003</v>
      </c>
      <c r="C517">
        <v>548466</v>
      </c>
      <c r="D517">
        <v>6959891</v>
      </c>
      <c r="E517">
        <v>351001</v>
      </c>
      <c r="F517">
        <v>2481901</v>
      </c>
      <c r="G517">
        <v>4126989</v>
      </c>
      <c r="H517">
        <v>6751815</v>
      </c>
      <c r="I517">
        <v>3721466</v>
      </c>
      <c r="J517">
        <v>1951609</v>
      </c>
      <c r="K517">
        <v>252325</v>
      </c>
      <c r="L517">
        <v>539870</v>
      </c>
    </row>
    <row r="518" spans="1:12" x14ac:dyDescent="0.3">
      <c r="A518" t="s">
        <v>54</v>
      </c>
      <c r="B518">
        <v>2004</v>
      </c>
      <c r="C518">
        <v>911624</v>
      </c>
      <c r="D518">
        <v>6349101</v>
      </c>
      <c r="E518">
        <v>692353</v>
      </c>
      <c r="F518">
        <v>2743825</v>
      </c>
      <c r="G518">
        <v>2912923</v>
      </c>
      <c r="H518">
        <v>6738601</v>
      </c>
      <c r="I518">
        <v>3843346</v>
      </c>
      <c r="J518">
        <v>1796619</v>
      </c>
      <c r="K518">
        <v>356397</v>
      </c>
      <c r="L518">
        <v>574810</v>
      </c>
    </row>
    <row r="519" spans="1:12" x14ac:dyDescent="0.3">
      <c r="A519" t="s">
        <v>14</v>
      </c>
      <c r="B519">
        <v>2004</v>
      </c>
      <c r="C519">
        <v>895927</v>
      </c>
      <c r="D519">
        <v>7117923</v>
      </c>
      <c r="E519">
        <v>835464</v>
      </c>
      <c r="F519">
        <v>3181009</v>
      </c>
      <c r="G519">
        <v>3101450</v>
      </c>
      <c r="H519">
        <v>6731212</v>
      </c>
      <c r="I519">
        <v>3224647</v>
      </c>
      <c r="J519">
        <v>2115629</v>
      </c>
      <c r="K519">
        <v>332228</v>
      </c>
      <c r="L519">
        <v>829146</v>
      </c>
    </row>
    <row r="520" spans="1:12" x14ac:dyDescent="0.3">
      <c r="A520" t="s">
        <v>49</v>
      </c>
      <c r="B520">
        <v>2009</v>
      </c>
      <c r="C520">
        <v>560726</v>
      </c>
      <c r="D520">
        <v>6158756</v>
      </c>
      <c r="E520">
        <v>656298</v>
      </c>
      <c r="F520">
        <v>3117315</v>
      </c>
      <c r="G520">
        <v>2385143</v>
      </c>
      <c r="H520">
        <v>6715011</v>
      </c>
      <c r="I520">
        <v>3291310</v>
      </c>
      <c r="J520">
        <v>2121378</v>
      </c>
      <c r="K520">
        <v>214699</v>
      </c>
      <c r="L520">
        <v>803096</v>
      </c>
    </row>
    <row r="521" spans="1:12" x14ac:dyDescent="0.3">
      <c r="A521" t="s">
        <v>37</v>
      </c>
      <c r="B521">
        <v>2000</v>
      </c>
      <c r="C521">
        <v>913517</v>
      </c>
      <c r="D521">
        <v>6675260</v>
      </c>
      <c r="E521">
        <v>437898</v>
      </c>
      <c r="F521">
        <v>3097822</v>
      </c>
      <c r="G521">
        <v>3139540</v>
      </c>
      <c r="H521">
        <v>6708608</v>
      </c>
      <c r="I521">
        <v>3459281</v>
      </c>
      <c r="J521">
        <v>1913563</v>
      </c>
      <c r="K521">
        <v>374060</v>
      </c>
      <c r="L521">
        <v>756817</v>
      </c>
    </row>
    <row r="522" spans="1:12" x14ac:dyDescent="0.3">
      <c r="A522" t="s">
        <v>33</v>
      </c>
      <c r="B522">
        <v>1995</v>
      </c>
      <c r="C522">
        <v>893727</v>
      </c>
      <c r="D522">
        <v>7326904</v>
      </c>
      <c r="E522">
        <v>265878</v>
      </c>
      <c r="F522">
        <v>2095327</v>
      </c>
      <c r="G522">
        <v>4965699</v>
      </c>
      <c r="H522">
        <v>6706082</v>
      </c>
      <c r="I522">
        <v>3681274</v>
      </c>
      <c r="J522">
        <v>1840847</v>
      </c>
      <c r="K522">
        <v>217956</v>
      </c>
      <c r="L522">
        <v>259982</v>
      </c>
    </row>
    <row r="523" spans="1:12" x14ac:dyDescent="0.3">
      <c r="A523" t="s">
        <v>17</v>
      </c>
      <c r="B523">
        <v>2003</v>
      </c>
      <c r="C523">
        <v>751049</v>
      </c>
      <c r="D523">
        <v>6297242</v>
      </c>
      <c r="E523">
        <v>400219</v>
      </c>
      <c r="F523">
        <v>2715219</v>
      </c>
      <c r="G523">
        <v>3181804</v>
      </c>
      <c r="H523">
        <v>6685029</v>
      </c>
      <c r="I523">
        <v>3168745</v>
      </c>
      <c r="J523">
        <v>2149761</v>
      </c>
      <c r="K523">
        <v>236480</v>
      </c>
      <c r="L523">
        <v>821129</v>
      </c>
    </row>
    <row r="524" spans="1:12" x14ac:dyDescent="0.3">
      <c r="A524" t="s">
        <v>30</v>
      </c>
      <c r="B524">
        <v>2007</v>
      </c>
      <c r="C524">
        <v>662302</v>
      </c>
      <c r="D524">
        <v>7048732</v>
      </c>
      <c r="E524">
        <v>1234006</v>
      </c>
      <c r="F524">
        <v>2911249</v>
      </c>
      <c r="G524">
        <v>2903477</v>
      </c>
      <c r="H524">
        <v>6657341</v>
      </c>
      <c r="I524">
        <v>3430268</v>
      </c>
      <c r="J524">
        <v>2140586</v>
      </c>
      <c r="K524">
        <v>363037</v>
      </c>
      <c r="L524">
        <v>618284</v>
      </c>
    </row>
    <row r="525" spans="1:12" x14ac:dyDescent="0.3">
      <c r="A525" t="s">
        <v>26</v>
      </c>
      <c r="B525">
        <v>1996</v>
      </c>
      <c r="C525">
        <v>975455</v>
      </c>
      <c r="D525">
        <v>6422662</v>
      </c>
      <c r="E525">
        <v>306715</v>
      </c>
      <c r="F525">
        <v>3298257</v>
      </c>
      <c r="G525">
        <v>2817690</v>
      </c>
      <c r="H525">
        <v>6644035</v>
      </c>
      <c r="I525">
        <v>3293900</v>
      </c>
      <c r="J525">
        <v>1847383</v>
      </c>
      <c r="K525">
        <v>302283</v>
      </c>
      <c r="L525">
        <v>616866</v>
      </c>
    </row>
    <row r="526" spans="1:12" x14ac:dyDescent="0.3">
      <c r="A526" t="s">
        <v>42</v>
      </c>
      <c r="B526">
        <v>1993</v>
      </c>
      <c r="C526">
        <v>653488</v>
      </c>
      <c r="D526">
        <v>6747567</v>
      </c>
      <c r="E526">
        <v>331924</v>
      </c>
      <c r="F526">
        <v>3104597</v>
      </c>
      <c r="G526">
        <v>3311046</v>
      </c>
      <c r="H526">
        <v>6641624</v>
      </c>
      <c r="I526">
        <v>3676378</v>
      </c>
      <c r="J526">
        <v>2092298</v>
      </c>
      <c r="K526">
        <v>203775</v>
      </c>
      <c r="L526">
        <v>342746</v>
      </c>
    </row>
    <row r="527" spans="1:12" x14ac:dyDescent="0.3">
      <c r="A527" t="s">
        <v>22</v>
      </c>
      <c r="B527">
        <v>1994</v>
      </c>
      <c r="C527">
        <v>1235304</v>
      </c>
      <c r="D527">
        <v>6824191</v>
      </c>
      <c r="E527">
        <v>449430</v>
      </c>
      <c r="F527">
        <v>3473578</v>
      </c>
      <c r="G527">
        <v>2901183</v>
      </c>
      <c r="H527">
        <v>6597359</v>
      </c>
      <c r="I527">
        <v>3509251</v>
      </c>
      <c r="J527">
        <v>1862815</v>
      </c>
      <c r="K527">
        <v>405376</v>
      </c>
      <c r="L527">
        <v>723316</v>
      </c>
    </row>
    <row r="528" spans="1:12" x14ac:dyDescent="0.3">
      <c r="A528" t="s">
        <v>12</v>
      </c>
      <c r="B528">
        <v>2006</v>
      </c>
      <c r="C528">
        <v>743265</v>
      </c>
      <c r="D528">
        <v>6364028</v>
      </c>
      <c r="E528">
        <v>730112</v>
      </c>
      <c r="F528">
        <v>3540436</v>
      </c>
      <c r="G528">
        <v>2093480</v>
      </c>
      <c r="H528">
        <v>6591429</v>
      </c>
      <c r="I528">
        <v>3326656</v>
      </c>
      <c r="J528">
        <v>1983482</v>
      </c>
      <c r="K528">
        <v>485936</v>
      </c>
      <c r="L528">
        <v>666550</v>
      </c>
    </row>
    <row r="529" spans="1:12" x14ac:dyDescent="0.3">
      <c r="A529" t="s">
        <v>58</v>
      </c>
      <c r="B529">
        <v>1995</v>
      </c>
      <c r="C529">
        <v>1060809</v>
      </c>
      <c r="D529">
        <v>6354418</v>
      </c>
      <c r="E529">
        <v>368088</v>
      </c>
      <c r="F529">
        <v>2522258</v>
      </c>
      <c r="G529">
        <v>3464072</v>
      </c>
      <c r="H529">
        <v>6590998</v>
      </c>
      <c r="I529">
        <v>3452911</v>
      </c>
      <c r="J529">
        <v>1959389</v>
      </c>
      <c r="K529">
        <v>337469</v>
      </c>
      <c r="L529">
        <v>602745</v>
      </c>
    </row>
    <row r="530" spans="1:12" x14ac:dyDescent="0.3">
      <c r="A530" t="s">
        <v>59</v>
      </c>
      <c r="B530">
        <v>1996</v>
      </c>
      <c r="C530">
        <v>956572</v>
      </c>
      <c r="D530">
        <v>6354593</v>
      </c>
      <c r="E530">
        <v>366716</v>
      </c>
      <c r="F530">
        <v>4288899</v>
      </c>
      <c r="G530">
        <v>1698978</v>
      </c>
      <c r="H530">
        <v>6578388</v>
      </c>
      <c r="I530">
        <v>3222598</v>
      </c>
      <c r="J530">
        <v>1927517</v>
      </c>
      <c r="K530">
        <v>280214</v>
      </c>
      <c r="L530">
        <v>895494</v>
      </c>
    </row>
    <row r="531" spans="1:12" x14ac:dyDescent="0.3">
      <c r="A531" t="s">
        <v>52</v>
      </c>
      <c r="B531">
        <v>2005</v>
      </c>
      <c r="C531">
        <v>701176</v>
      </c>
      <c r="D531">
        <v>6337711</v>
      </c>
      <c r="E531">
        <v>639308</v>
      </c>
      <c r="F531">
        <v>2832245</v>
      </c>
      <c r="G531">
        <v>2866158</v>
      </c>
      <c r="H531">
        <v>6572191</v>
      </c>
      <c r="I531">
        <v>3134658</v>
      </c>
      <c r="J531">
        <v>1903030</v>
      </c>
      <c r="K531">
        <v>342107</v>
      </c>
      <c r="L531">
        <v>938347</v>
      </c>
    </row>
    <row r="532" spans="1:12" x14ac:dyDescent="0.3">
      <c r="A532" t="s">
        <v>27</v>
      </c>
      <c r="B532">
        <v>2014</v>
      </c>
      <c r="C532">
        <v>501763</v>
      </c>
      <c r="D532">
        <v>6455928</v>
      </c>
      <c r="E532">
        <v>455586</v>
      </c>
      <c r="F532">
        <v>3247115</v>
      </c>
      <c r="G532">
        <v>2753227</v>
      </c>
      <c r="H532">
        <v>6541553</v>
      </c>
      <c r="I532">
        <v>3266694</v>
      </c>
      <c r="J532">
        <v>1853835</v>
      </c>
      <c r="K532">
        <v>259833</v>
      </c>
      <c r="L532">
        <v>801317</v>
      </c>
    </row>
    <row r="533" spans="1:12" x14ac:dyDescent="0.3">
      <c r="A533" t="s">
        <v>61</v>
      </c>
      <c r="B533">
        <v>1996</v>
      </c>
      <c r="C533">
        <v>869930</v>
      </c>
      <c r="D533">
        <v>6342623</v>
      </c>
      <c r="E533">
        <v>270455</v>
      </c>
      <c r="F533">
        <v>2869875</v>
      </c>
      <c r="G533">
        <v>3202293</v>
      </c>
      <c r="H533">
        <v>6521058</v>
      </c>
      <c r="I533">
        <v>3567663</v>
      </c>
      <c r="J533">
        <v>1872074</v>
      </c>
      <c r="K533">
        <v>212389</v>
      </c>
      <c r="L533">
        <v>617334</v>
      </c>
    </row>
    <row r="534" spans="1:12" x14ac:dyDescent="0.3">
      <c r="A534" t="s">
        <v>32</v>
      </c>
      <c r="B534">
        <v>1998</v>
      </c>
      <c r="C534">
        <v>830744</v>
      </c>
      <c r="D534">
        <v>6521269</v>
      </c>
      <c r="E534">
        <v>325321</v>
      </c>
      <c r="F534">
        <v>2514101</v>
      </c>
      <c r="G534">
        <v>3681847</v>
      </c>
      <c r="H534">
        <v>6519389</v>
      </c>
      <c r="I534">
        <v>3584678</v>
      </c>
      <c r="J534">
        <v>1902782</v>
      </c>
      <c r="K534">
        <v>302974</v>
      </c>
      <c r="L534">
        <v>558202</v>
      </c>
    </row>
    <row r="535" spans="1:12" x14ac:dyDescent="0.3">
      <c r="A535" t="s">
        <v>45</v>
      </c>
      <c r="B535">
        <v>1996</v>
      </c>
      <c r="C535">
        <v>1181600</v>
      </c>
      <c r="D535">
        <v>6516400</v>
      </c>
      <c r="E535">
        <v>443121</v>
      </c>
      <c r="F535">
        <v>3971818</v>
      </c>
      <c r="G535">
        <v>2101461</v>
      </c>
      <c r="H535">
        <v>6517111</v>
      </c>
      <c r="I535">
        <v>3527936</v>
      </c>
      <c r="J535">
        <v>1780725</v>
      </c>
      <c r="K535">
        <v>402269</v>
      </c>
      <c r="L535">
        <v>687268</v>
      </c>
    </row>
    <row r="536" spans="1:12" x14ac:dyDescent="0.3">
      <c r="A536" t="s">
        <v>54</v>
      </c>
      <c r="B536">
        <v>2003</v>
      </c>
      <c r="C536">
        <v>905050</v>
      </c>
      <c r="D536">
        <v>5994756</v>
      </c>
      <c r="E536">
        <v>608447</v>
      </c>
      <c r="F536">
        <v>2648909</v>
      </c>
      <c r="G536">
        <v>2737400</v>
      </c>
      <c r="H536">
        <v>6482671</v>
      </c>
      <c r="I536">
        <v>3621601</v>
      </c>
      <c r="J536">
        <v>1716956</v>
      </c>
      <c r="K536">
        <v>341055</v>
      </c>
      <c r="L536">
        <v>635950</v>
      </c>
    </row>
    <row r="537" spans="1:12" x14ac:dyDescent="0.3">
      <c r="A537" t="s">
        <v>18</v>
      </c>
      <c r="B537">
        <v>2002</v>
      </c>
      <c r="C537">
        <v>543829</v>
      </c>
      <c r="D537">
        <v>6644334</v>
      </c>
      <c r="E537">
        <v>288620</v>
      </c>
      <c r="F537">
        <v>2490036</v>
      </c>
      <c r="G537">
        <v>3865678</v>
      </c>
      <c r="H537">
        <v>6475918</v>
      </c>
      <c r="I537">
        <v>3570517</v>
      </c>
      <c r="J537">
        <v>1847167</v>
      </c>
      <c r="K537">
        <v>241930</v>
      </c>
      <c r="L537">
        <v>542302</v>
      </c>
    </row>
    <row r="538" spans="1:12" x14ac:dyDescent="0.3">
      <c r="A538" t="s">
        <v>49</v>
      </c>
      <c r="B538">
        <v>2014</v>
      </c>
      <c r="C538">
        <v>566538</v>
      </c>
      <c r="D538">
        <v>6621363</v>
      </c>
      <c r="E538">
        <v>521463</v>
      </c>
      <c r="F538">
        <v>3393147</v>
      </c>
      <c r="G538">
        <v>2706753</v>
      </c>
      <c r="H538">
        <v>6453635</v>
      </c>
      <c r="I538">
        <v>3437466</v>
      </c>
      <c r="J538">
        <v>2151154</v>
      </c>
      <c r="K538">
        <v>242975</v>
      </c>
      <c r="L538">
        <v>311077</v>
      </c>
    </row>
    <row r="539" spans="1:12" x14ac:dyDescent="0.3">
      <c r="A539" t="s">
        <v>35</v>
      </c>
      <c r="B539">
        <v>1996</v>
      </c>
      <c r="C539">
        <v>827418</v>
      </c>
      <c r="D539">
        <v>6101416</v>
      </c>
      <c r="E539">
        <v>241241</v>
      </c>
      <c r="F539">
        <v>3435468</v>
      </c>
      <c r="G539">
        <v>2424707</v>
      </c>
      <c r="H539">
        <v>6423285</v>
      </c>
      <c r="I539">
        <v>3204906</v>
      </c>
      <c r="J539">
        <v>1522656</v>
      </c>
      <c r="K539">
        <v>551475</v>
      </c>
      <c r="L539">
        <v>762106</v>
      </c>
    </row>
    <row r="540" spans="1:12" x14ac:dyDescent="0.3">
      <c r="A540" t="s">
        <v>49</v>
      </c>
      <c r="B540">
        <v>2008</v>
      </c>
      <c r="C540">
        <v>562632</v>
      </c>
      <c r="D540">
        <v>6107684</v>
      </c>
      <c r="E540">
        <v>515223</v>
      </c>
      <c r="F540">
        <v>3200001</v>
      </c>
      <c r="G540">
        <v>2392460</v>
      </c>
      <c r="H540">
        <v>6407512</v>
      </c>
      <c r="I540">
        <v>3217111</v>
      </c>
      <c r="J540">
        <v>2061901</v>
      </c>
      <c r="K540">
        <v>212339</v>
      </c>
      <c r="L540">
        <v>621540</v>
      </c>
    </row>
    <row r="541" spans="1:12" x14ac:dyDescent="0.3">
      <c r="A541" t="s">
        <v>49</v>
      </c>
      <c r="B541">
        <v>2010</v>
      </c>
      <c r="C541">
        <v>560239</v>
      </c>
      <c r="D541">
        <v>6219779</v>
      </c>
      <c r="E541">
        <v>813110</v>
      </c>
      <c r="F541">
        <v>2947614</v>
      </c>
      <c r="G541">
        <v>2459055</v>
      </c>
      <c r="H541">
        <v>6398065</v>
      </c>
      <c r="I541">
        <v>3246437</v>
      </c>
      <c r="J541">
        <v>2054025</v>
      </c>
      <c r="K541">
        <v>219391</v>
      </c>
      <c r="L541">
        <v>573818</v>
      </c>
    </row>
    <row r="542" spans="1:12" x14ac:dyDescent="0.3">
      <c r="A542" t="s">
        <v>33</v>
      </c>
      <c r="B542">
        <v>1994</v>
      </c>
      <c r="C542">
        <v>877384</v>
      </c>
      <c r="D542">
        <v>6410757</v>
      </c>
      <c r="E542">
        <v>312111</v>
      </c>
      <c r="F542">
        <v>2119446</v>
      </c>
      <c r="G542">
        <v>3979200</v>
      </c>
      <c r="H542">
        <v>6391131</v>
      </c>
      <c r="I542">
        <v>3536321</v>
      </c>
      <c r="J542">
        <v>1914124</v>
      </c>
      <c r="K542">
        <v>189810</v>
      </c>
      <c r="L542">
        <v>282757</v>
      </c>
    </row>
    <row r="543" spans="1:12" x14ac:dyDescent="0.3">
      <c r="A543" t="s">
        <v>26</v>
      </c>
      <c r="B543">
        <v>1995</v>
      </c>
      <c r="C543">
        <v>966622</v>
      </c>
      <c r="D543">
        <v>6514934</v>
      </c>
      <c r="E543">
        <v>292362</v>
      </c>
      <c r="F543">
        <v>3335998</v>
      </c>
      <c r="G543">
        <v>2886574</v>
      </c>
      <c r="H543">
        <v>6377558</v>
      </c>
      <c r="I543">
        <v>3145120</v>
      </c>
      <c r="J543">
        <v>1760003</v>
      </c>
      <c r="K543">
        <v>290661</v>
      </c>
      <c r="L543">
        <v>643725</v>
      </c>
    </row>
    <row r="544" spans="1:12" x14ac:dyDescent="0.3">
      <c r="A544" t="s">
        <v>54</v>
      </c>
      <c r="B544">
        <v>2002</v>
      </c>
      <c r="C544">
        <v>897695</v>
      </c>
      <c r="D544">
        <v>5785857</v>
      </c>
      <c r="E544">
        <v>550490</v>
      </c>
      <c r="F544">
        <v>2544653</v>
      </c>
      <c r="G544">
        <v>2690714</v>
      </c>
      <c r="H544">
        <v>6363357</v>
      </c>
      <c r="I544">
        <v>3478604</v>
      </c>
      <c r="J544">
        <v>1624709</v>
      </c>
      <c r="K544">
        <v>328546</v>
      </c>
      <c r="L544">
        <v>762594</v>
      </c>
    </row>
    <row r="545" spans="1:12" x14ac:dyDescent="0.3">
      <c r="A545" t="s">
        <v>29</v>
      </c>
      <c r="B545">
        <v>2007</v>
      </c>
      <c r="C545">
        <v>646360</v>
      </c>
      <c r="D545">
        <v>6226696</v>
      </c>
      <c r="E545">
        <v>677570</v>
      </c>
      <c r="F545">
        <v>3557084</v>
      </c>
      <c r="G545">
        <v>1992042</v>
      </c>
      <c r="H545">
        <v>6351636</v>
      </c>
      <c r="I545">
        <v>3184235</v>
      </c>
      <c r="J545">
        <v>1877438</v>
      </c>
      <c r="K545">
        <v>371495</v>
      </c>
      <c r="L545">
        <v>755710</v>
      </c>
    </row>
    <row r="546" spans="1:12" x14ac:dyDescent="0.3">
      <c r="A546" t="s">
        <v>27</v>
      </c>
      <c r="B546">
        <v>2013</v>
      </c>
      <c r="C546">
        <v>499489</v>
      </c>
      <c r="D546">
        <v>6281345</v>
      </c>
      <c r="E546">
        <v>459132</v>
      </c>
      <c r="F546">
        <v>3118413</v>
      </c>
      <c r="G546">
        <v>2703800</v>
      </c>
      <c r="H546">
        <v>6318241</v>
      </c>
      <c r="I546">
        <v>3174989</v>
      </c>
      <c r="J546">
        <v>1748683</v>
      </c>
      <c r="K546">
        <v>254025</v>
      </c>
      <c r="L546">
        <v>783793</v>
      </c>
    </row>
    <row r="547" spans="1:12" x14ac:dyDescent="0.3">
      <c r="A547" t="s">
        <v>49</v>
      </c>
      <c r="B547">
        <v>2011</v>
      </c>
      <c r="C547">
        <v>559631</v>
      </c>
      <c r="D547">
        <v>6112484</v>
      </c>
      <c r="E547">
        <v>848637</v>
      </c>
      <c r="F547">
        <v>2792762</v>
      </c>
      <c r="G547">
        <v>2471085</v>
      </c>
      <c r="H547">
        <v>6317635</v>
      </c>
      <c r="I547">
        <v>3261190</v>
      </c>
      <c r="J547">
        <v>2071303</v>
      </c>
      <c r="K547">
        <v>224903</v>
      </c>
      <c r="L547">
        <v>461979</v>
      </c>
    </row>
    <row r="548" spans="1:12" x14ac:dyDescent="0.3">
      <c r="A548" t="s">
        <v>49</v>
      </c>
      <c r="B548">
        <v>2012</v>
      </c>
      <c r="C548">
        <v>566525</v>
      </c>
      <c r="D548">
        <v>6124872</v>
      </c>
      <c r="E548">
        <v>550894</v>
      </c>
      <c r="F548">
        <v>3038052</v>
      </c>
      <c r="G548">
        <v>2535926</v>
      </c>
      <c r="H548">
        <v>6314092</v>
      </c>
      <c r="I548">
        <v>3250376</v>
      </c>
      <c r="J548">
        <v>2057965</v>
      </c>
      <c r="K548">
        <v>228474</v>
      </c>
      <c r="L548">
        <v>448562</v>
      </c>
    </row>
    <row r="549" spans="1:12" x14ac:dyDescent="0.3">
      <c r="A549" t="s">
        <v>58</v>
      </c>
      <c r="B549">
        <v>1994</v>
      </c>
      <c r="C549">
        <v>1044721</v>
      </c>
      <c r="D549">
        <v>6125739</v>
      </c>
      <c r="E549">
        <v>372866</v>
      </c>
      <c r="F549">
        <v>2399644</v>
      </c>
      <c r="G549">
        <v>3353229</v>
      </c>
      <c r="H549">
        <v>6276362</v>
      </c>
      <c r="I549">
        <v>3271356</v>
      </c>
      <c r="J549">
        <v>1883438</v>
      </c>
      <c r="K549">
        <v>314439</v>
      </c>
      <c r="L549">
        <v>587495</v>
      </c>
    </row>
    <row r="550" spans="1:12" x14ac:dyDescent="0.3">
      <c r="A550" t="s">
        <v>27</v>
      </c>
      <c r="B550">
        <v>2012</v>
      </c>
      <c r="C550">
        <v>495870</v>
      </c>
      <c r="D550">
        <v>6262807</v>
      </c>
      <c r="E550">
        <v>512246</v>
      </c>
      <c r="F550">
        <v>2681035</v>
      </c>
      <c r="G550">
        <v>3069526</v>
      </c>
      <c r="H550">
        <v>6256926</v>
      </c>
      <c r="I550">
        <v>3072424</v>
      </c>
      <c r="J550">
        <v>1688512</v>
      </c>
      <c r="K550">
        <v>242935</v>
      </c>
      <c r="L550">
        <v>900591</v>
      </c>
    </row>
    <row r="551" spans="1:12" x14ac:dyDescent="0.3">
      <c r="A551" t="s">
        <v>17</v>
      </c>
      <c r="B551">
        <v>2002</v>
      </c>
      <c r="C551">
        <v>741319</v>
      </c>
      <c r="D551">
        <v>5849588</v>
      </c>
      <c r="E551">
        <v>338856</v>
      </c>
      <c r="F551">
        <v>2460333</v>
      </c>
      <c r="G551">
        <v>3050399</v>
      </c>
      <c r="H551">
        <v>6237142</v>
      </c>
      <c r="I551">
        <v>2963406</v>
      </c>
      <c r="J551">
        <v>1967267</v>
      </c>
      <c r="K551">
        <v>225545</v>
      </c>
      <c r="L551">
        <v>779315</v>
      </c>
    </row>
    <row r="552" spans="1:12" x14ac:dyDescent="0.3">
      <c r="A552" t="s">
        <v>49</v>
      </c>
      <c r="B552">
        <v>2013</v>
      </c>
      <c r="C552">
        <v>564006</v>
      </c>
      <c r="D552">
        <v>6077498</v>
      </c>
      <c r="E552">
        <v>471682</v>
      </c>
      <c r="F552">
        <v>3041825</v>
      </c>
      <c r="G552">
        <v>2563991</v>
      </c>
      <c r="H552">
        <v>6228197</v>
      </c>
      <c r="I552">
        <v>3261733</v>
      </c>
      <c r="J552">
        <v>2067538</v>
      </c>
      <c r="K552">
        <v>228499</v>
      </c>
      <c r="L552">
        <v>343353</v>
      </c>
    </row>
    <row r="553" spans="1:12" x14ac:dyDescent="0.3">
      <c r="A553" t="s">
        <v>37</v>
      </c>
      <c r="B553">
        <v>1999</v>
      </c>
      <c r="C553">
        <v>911563</v>
      </c>
      <c r="D553">
        <v>6238901</v>
      </c>
      <c r="E553">
        <v>403205</v>
      </c>
      <c r="F553">
        <v>2964597</v>
      </c>
      <c r="G553">
        <v>2871099</v>
      </c>
      <c r="H553">
        <v>6228001</v>
      </c>
      <c r="I553">
        <v>3267404</v>
      </c>
      <c r="J553">
        <v>1780317</v>
      </c>
      <c r="K553">
        <v>354185</v>
      </c>
      <c r="L553">
        <v>615448</v>
      </c>
    </row>
    <row r="554" spans="1:12" x14ac:dyDescent="0.3">
      <c r="A554" t="s">
        <v>45</v>
      </c>
      <c r="B554">
        <v>1995</v>
      </c>
      <c r="C554">
        <v>1155248</v>
      </c>
      <c r="D554">
        <v>6076939</v>
      </c>
      <c r="E554">
        <v>443689</v>
      </c>
      <c r="F554">
        <v>3867404</v>
      </c>
      <c r="G554">
        <v>1765846</v>
      </c>
      <c r="H554">
        <v>6217951</v>
      </c>
      <c r="I554">
        <v>3417870</v>
      </c>
      <c r="J554">
        <v>1737660</v>
      </c>
      <c r="K554">
        <v>387340</v>
      </c>
      <c r="L554">
        <v>564673</v>
      </c>
    </row>
    <row r="555" spans="1:12" x14ac:dyDescent="0.3">
      <c r="A555" t="s">
        <v>32</v>
      </c>
      <c r="B555">
        <v>1997</v>
      </c>
      <c r="C555">
        <v>818583</v>
      </c>
      <c r="D555">
        <v>6040883</v>
      </c>
      <c r="E555">
        <v>292260</v>
      </c>
      <c r="F555">
        <v>2343928</v>
      </c>
      <c r="G555">
        <v>3404695</v>
      </c>
      <c r="H555">
        <v>6217120</v>
      </c>
      <c r="I555">
        <v>3359984</v>
      </c>
      <c r="J555">
        <v>1893583</v>
      </c>
      <c r="K555">
        <v>289761</v>
      </c>
      <c r="L555">
        <v>592725</v>
      </c>
    </row>
    <row r="556" spans="1:12" x14ac:dyDescent="0.3">
      <c r="A556" t="s">
        <v>14</v>
      </c>
      <c r="B556">
        <v>2003</v>
      </c>
      <c r="C556">
        <v>875111</v>
      </c>
      <c r="D556">
        <v>6529894</v>
      </c>
      <c r="E556">
        <v>740579</v>
      </c>
      <c r="F556">
        <v>2912629</v>
      </c>
      <c r="G556">
        <v>2876686</v>
      </c>
      <c r="H556">
        <v>6210287</v>
      </c>
      <c r="I556">
        <v>2810907</v>
      </c>
      <c r="J556">
        <v>1964229</v>
      </c>
      <c r="K556">
        <v>303924</v>
      </c>
      <c r="L556">
        <v>864642</v>
      </c>
    </row>
    <row r="557" spans="1:12" x14ac:dyDescent="0.3">
      <c r="A557" t="s">
        <v>59</v>
      </c>
      <c r="B557">
        <v>1995</v>
      </c>
      <c r="C557">
        <v>938314</v>
      </c>
      <c r="D557">
        <v>5985425</v>
      </c>
      <c r="E557">
        <v>345792</v>
      </c>
      <c r="F557">
        <v>4091373</v>
      </c>
      <c r="G557">
        <v>1548260</v>
      </c>
      <c r="H557">
        <v>6200754</v>
      </c>
      <c r="I557">
        <v>3078586</v>
      </c>
      <c r="J557">
        <v>1833862</v>
      </c>
      <c r="K557">
        <v>265076</v>
      </c>
      <c r="L557">
        <v>785601</v>
      </c>
    </row>
    <row r="558" spans="1:12" x14ac:dyDescent="0.3">
      <c r="A558" t="s">
        <v>48</v>
      </c>
      <c r="B558">
        <v>2015</v>
      </c>
      <c r="C558">
        <v>671715</v>
      </c>
      <c r="D558">
        <v>6121188</v>
      </c>
      <c r="E558">
        <v>688990</v>
      </c>
      <c r="F558">
        <v>2993050</v>
      </c>
      <c r="G558">
        <v>2439148</v>
      </c>
      <c r="H558">
        <v>6184819</v>
      </c>
      <c r="I558">
        <v>3000894</v>
      </c>
      <c r="J558">
        <v>2041507</v>
      </c>
      <c r="K558">
        <v>414086</v>
      </c>
      <c r="L558">
        <v>663768</v>
      </c>
    </row>
    <row r="559" spans="1:12" x14ac:dyDescent="0.3">
      <c r="A559" t="s">
        <v>48</v>
      </c>
      <c r="B559">
        <v>2016</v>
      </c>
      <c r="C559">
        <v>672777</v>
      </c>
      <c r="D559">
        <v>6103728</v>
      </c>
      <c r="E559">
        <v>689756</v>
      </c>
      <c r="F559">
        <v>2909651</v>
      </c>
      <c r="G559">
        <v>2504321</v>
      </c>
      <c r="H559">
        <v>6184152</v>
      </c>
      <c r="I559">
        <v>3047217</v>
      </c>
      <c r="J559">
        <v>2011100</v>
      </c>
      <c r="K559">
        <v>416151</v>
      </c>
      <c r="L559">
        <v>641979</v>
      </c>
    </row>
    <row r="560" spans="1:12" x14ac:dyDescent="0.3">
      <c r="A560" t="s">
        <v>28</v>
      </c>
      <c r="B560">
        <v>2015</v>
      </c>
      <c r="C560">
        <v>496920</v>
      </c>
      <c r="D560">
        <v>5991731</v>
      </c>
      <c r="E560">
        <v>475273</v>
      </c>
      <c r="F560">
        <v>3967809</v>
      </c>
      <c r="G560">
        <v>1548649</v>
      </c>
      <c r="H560">
        <v>6175724</v>
      </c>
      <c r="I560">
        <v>3051755</v>
      </c>
      <c r="J560">
        <v>1692953</v>
      </c>
      <c r="K560">
        <v>250584</v>
      </c>
      <c r="L560">
        <v>963767</v>
      </c>
    </row>
    <row r="561" spans="1:12" x14ac:dyDescent="0.3">
      <c r="A561" t="s">
        <v>54</v>
      </c>
      <c r="B561">
        <v>2001</v>
      </c>
      <c r="C561">
        <v>895839</v>
      </c>
      <c r="D561">
        <v>5560822</v>
      </c>
      <c r="E561">
        <v>494851</v>
      </c>
      <c r="F561">
        <v>2494453</v>
      </c>
      <c r="G561">
        <v>2571518</v>
      </c>
      <c r="H561">
        <v>6165661</v>
      </c>
      <c r="I561">
        <v>3282993</v>
      </c>
      <c r="J561">
        <v>1556508</v>
      </c>
      <c r="K561">
        <v>323329</v>
      </c>
      <c r="L561">
        <v>868777</v>
      </c>
    </row>
    <row r="562" spans="1:12" x14ac:dyDescent="0.3">
      <c r="A562" t="s">
        <v>35</v>
      </c>
      <c r="B562">
        <v>1995</v>
      </c>
      <c r="C562">
        <v>816695</v>
      </c>
      <c r="D562">
        <v>5744447</v>
      </c>
      <c r="E562">
        <v>235069</v>
      </c>
      <c r="F562">
        <v>2919940</v>
      </c>
      <c r="G562">
        <v>2589438</v>
      </c>
      <c r="H562">
        <v>6155324</v>
      </c>
      <c r="I562">
        <v>3109813</v>
      </c>
      <c r="J562">
        <v>1526879</v>
      </c>
      <c r="K562">
        <v>523268</v>
      </c>
      <c r="L562">
        <v>662497</v>
      </c>
    </row>
    <row r="563" spans="1:12" x14ac:dyDescent="0.3">
      <c r="A563" t="s">
        <v>52</v>
      </c>
      <c r="B563">
        <v>2004</v>
      </c>
      <c r="C563">
        <v>696376</v>
      </c>
      <c r="D563">
        <v>5961494</v>
      </c>
      <c r="E563">
        <v>616660</v>
      </c>
      <c r="F563">
        <v>2741127</v>
      </c>
      <c r="G563">
        <v>2603707</v>
      </c>
      <c r="H563">
        <v>6138231</v>
      </c>
      <c r="I563">
        <v>2971895</v>
      </c>
      <c r="J563">
        <v>1780063</v>
      </c>
      <c r="K563">
        <v>332280</v>
      </c>
      <c r="L563">
        <v>828530</v>
      </c>
    </row>
    <row r="564" spans="1:12" x14ac:dyDescent="0.3">
      <c r="A564" t="s">
        <v>28</v>
      </c>
      <c r="B564">
        <v>2016</v>
      </c>
      <c r="C564">
        <v>495545</v>
      </c>
      <c r="D564">
        <v>6069563</v>
      </c>
      <c r="E564">
        <v>453922</v>
      </c>
      <c r="F564">
        <v>3949517</v>
      </c>
      <c r="G564">
        <v>1666124</v>
      </c>
      <c r="H564">
        <v>6134836</v>
      </c>
      <c r="I564">
        <v>3006786</v>
      </c>
      <c r="J564">
        <v>1685306</v>
      </c>
      <c r="K564">
        <v>249622</v>
      </c>
      <c r="L564">
        <v>964098</v>
      </c>
    </row>
    <row r="565" spans="1:12" x14ac:dyDescent="0.3">
      <c r="A565" t="s">
        <v>29</v>
      </c>
      <c r="B565">
        <v>2006</v>
      </c>
      <c r="C565">
        <v>679621</v>
      </c>
      <c r="D565">
        <v>6002056</v>
      </c>
      <c r="E565">
        <v>680251</v>
      </c>
      <c r="F565">
        <v>3439085</v>
      </c>
      <c r="G565">
        <v>1882720</v>
      </c>
      <c r="H565">
        <v>6112978</v>
      </c>
      <c r="I565">
        <v>3082253</v>
      </c>
      <c r="J565">
        <v>1830653</v>
      </c>
      <c r="K565">
        <v>356721</v>
      </c>
      <c r="L565">
        <v>686124</v>
      </c>
    </row>
    <row r="566" spans="1:12" x14ac:dyDescent="0.3">
      <c r="A566" t="s">
        <v>26</v>
      </c>
      <c r="B566">
        <v>1994</v>
      </c>
      <c r="C566">
        <v>963071</v>
      </c>
      <c r="D566">
        <v>6121754</v>
      </c>
      <c r="E566">
        <v>286351</v>
      </c>
      <c r="F566">
        <v>2754602</v>
      </c>
      <c r="G566">
        <v>3080801</v>
      </c>
      <c r="H566">
        <v>6061435</v>
      </c>
      <c r="I566">
        <v>3003825</v>
      </c>
      <c r="J566">
        <v>1743788</v>
      </c>
      <c r="K566">
        <v>273493</v>
      </c>
      <c r="L566">
        <v>551285</v>
      </c>
    </row>
    <row r="567" spans="1:12" x14ac:dyDescent="0.3">
      <c r="A567" t="s">
        <v>27</v>
      </c>
      <c r="B567">
        <v>2011</v>
      </c>
      <c r="C567">
        <v>493493</v>
      </c>
      <c r="D567">
        <v>6098470</v>
      </c>
      <c r="E567">
        <v>596688</v>
      </c>
      <c r="F567">
        <v>2537754</v>
      </c>
      <c r="G567">
        <v>2964028</v>
      </c>
      <c r="H567">
        <v>6057294</v>
      </c>
      <c r="I567">
        <v>2995991</v>
      </c>
      <c r="J567">
        <v>1638449</v>
      </c>
      <c r="K567">
        <v>230237</v>
      </c>
      <c r="L567">
        <v>861361</v>
      </c>
    </row>
    <row r="568" spans="1:12" x14ac:dyDescent="0.3">
      <c r="A568" t="s">
        <v>61</v>
      </c>
      <c r="B568">
        <v>1995</v>
      </c>
      <c r="C568">
        <v>865374</v>
      </c>
      <c r="D568">
        <v>6006745</v>
      </c>
      <c r="E568">
        <v>248319</v>
      </c>
      <c r="F568">
        <v>2621263</v>
      </c>
      <c r="G568">
        <v>3137163</v>
      </c>
      <c r="H568">
        <v>6056854</v>
      </c>
      <c r="I568">
        <v>3425341</v>
      </c>
      <c r="J568">
        <v>1767790</v>
      </c>
      <c r="K568">
        <v>204052</v>
      </c>
      <c r="L568">
        <v>426714</v>
      </c>
    </row>
    <row r="569" spans="1:12" x14ac:dyDescent="0.3">
      <c r="A569" t="s">
        <v>30</v>
      </c>
      <c r="B569">
        <v>2006</v>
      </c>
      <c r="C569">
        <v>648313</v>
      </c>
      <c r="D569">
        <v>6780668</v>
      </c>
      <c r="E569">
        <v>1276913</v>
      </c>
      <c r="F569">
        <v>2814302</v>
      </c>
      <c r="G569">
        <v>2689453</v>
      </c>
      <c r="H569">
        <v>6032182</v>
      </c>
      <c r="I569">
        <v>3167501</v>
      </c>
      <c r="J569">
        <v>1962367</v>
      </c>
      <c r="K569">
        <v>338521</v>
      </c>
      <c r="L569">
        <v>454736</v>
      </c>
    </row>
    <row r="570" spans="1:12" x14ac:dyDescent="0.3">
      <c r="A570" t="s">
        <v>48</v>
      </c>
      <c r="B570">
        <v>2014</v>
      </c>
      <c r="C570">
        <v>670069</v>
      </c>
      <c r="D570">
        <v>6034336</v>
      </c>
      <c r="E570">
        <v>690122</v>
      </c>
      <c r="F570">
        <v>2983860</v>
      </c>
      <c r="G570">
        <v>2360354</v>
      </c>
      <c r="H570">
        <v>6026661</v>
      </c>
      <c r="I570">
        <v>2833650</v>
      </c>
      <c r="J570">
        <v>2033459</v>
      </c>
      <c r="K570">
        <v>404999</v>
      </c>
      <c r="L570">
        <v>687788</v>
      </c>
    </row>
    <row r="571" spans="1:12" x14ac:dyDescent="0.3">
      <c r="A571" t="s">
        <v>52</v>
      </c>
      <c r="B571">
        <v>2003</v>
      </c>
      <c r="C571">
        <v>691736</v>
      </c>
      <c r="D571">
        <v>5709707</v>
      </c>
      <c r="E571">
        <v>535356</v>
      </c>
      <c r="F571">
        <v>2761951</v>
      </c>
      <c r="G571">
        <v>2412400</v>
      </c>
      <c r="H571">
        <v>6024747</v>
      </c>
      <c r="I571">
        <v>2888468</v>
      </c>
      <c r="J571">
        <v>1731328</v>
      </c>
      <c r="K571">
        <v>324241</v>
      </c>
      <c r="L571">
        <v>865462</v>
      </c>
    </row>
    <row r="572" spans="1:12" x14ac:dyDescent="0.3">
      <c r="A572" t="s">
        <v>14</v>
      </c>
      <c r="B572">
        <v>2002</v>
      </c>
      <c r="C572">
        <v>859588</v>
      </c>
      <c r="D572">
        <v>6192222</v>
      </c>
      <c r="E572">
        <v>619869</v>
      </c>
      <c r="F572">
        <v>2825228</v>
      </c>
      <c r="G572">
        <v>2747125</v>
      </c>
      <c r="H572">
        <v>6018188</v>
      </c>
      <c r="I572">
        <v>2659448</v>
      </c>
      <c r="J572">
        <v>1833852</v>
      </c>
      <c r="K572">
        <v>286945</v>
      </c>
      <c r="L572">
        <v>966925</v>
      </c>
    </row>
    <row r="573" spans="1:12" x14ac:dyDescent="0.3">
      <c r="A573" t="s">
        <v>18</v>
      </c>
      <c r="B573">
        <v>2001</v>
      </c>
      <c r="C573">
        <v>537521</v>
      </c>
      <c r="D573">
        <v>6331569</v>
      </c>
      <c r="E573">
        <v>256685</v>
      </c>
      <c r="F573">
        <v>2389572</v>
      </c>
      <c r="G573">
        <v>3685312</v>
      </c>
      <c r="H573">
        <v>5987680</v>
      </c>
      <c r="I573">
        <v>3360042</v>
      </c>
      <c r="J573">
        <v>1748476</v>
      </c>
      <c r="K573">
        <v>231240</v>
      </c>
      <c r="L573">
        <v>385785</v>
      </c>
    </row>
    <row r="574" spans="1:12" x14ac:dyDescent="0.3">
      <c r="A574" t="s">
        <v>28</v>
      </c>
      <c r="B574">
        <v>2010</v>
      </c>
      <c r="C574">
        <v>471406</v>
      </c>
      <c r="D574">
        <v>5454128</v>
      </c>
      <c r="E574">
        <v>673692</v>
      </c>
      <c r="F574">
        <v>2860999</v>
      </c>
      <c r="G574">
        <v>1919437</v>
      </c>
      <c r="H574">
        <v>5979429</v>
      </c>
      <c r="I574">
        <v>2837948</v>
      </c>
      <c r="J574">
        <v>1529158</v>
      </c>
      <c r="K574">
        <v>219287</v>
      </c>
      <c r="L574">
        <v>1182167</v>
      </c>
    </row>
    <row r="575" spans="1:12" x14ac:dyDescent="0.3">
      <c r="A575" t="s">
        <v>48</v>
      </c>
      <c r="B575">
        <v>2010</v>
      </c>
      <c r="C575">
        <v>653592</v>
      </c>
      <c r="D575">
        <v>5778507</v>
      </c>
      <c r="E575">
        <v>768319</v>
      </c>
      <c r="F575">
        <v>2658186</v>
      </c>
      <c r="G575">
        <v>2352002</v>
      </c>
      <c r="H575">
        <v>5971651</v>
      </c>
      <c r="I575">
        <v>2900568</v>
      </c>
      <c r="J575">
        <v>1901671</v>
      </c>
      <c r="K575">
        <v>624330</v>
      </c>
      <c r="L575">
        <v>471937</v>
      </c>
    </row>
    <row r="576" spans="1:12" x14ac:dyDescent="0.3">
      <c r="A576" t="s">
        <v>59</v>
      </c>
      <c r="B576">
        <v>1994</v>
      </c>
      <c r="C576">
        <v>915952</v>
      </c>
      <c r="D576">
        <v>5739012</v>
      </c>
      <c r="E576">
        <v>327784</v>
      </c>
      <c r="F576">
        <v>3978265</v>
      </c>
      <c r="G576">
        <v>1432963</v>
      </c>
      <c r="H576">
        <v>5968590</v>
      </c>
      <c r="I576">
        <v>2918426</v>
      </c>
      <c r="J576">
        <v>1741684</v>
      </c>
      <c r="K576">
        <v>252127</v>
      </c>
      <c r="L576">
        <v>840257</v>
      </c>
    </row>
    <row r="577" spans="1:12" x14ac:dyDescent="0.3">
      <c r="A577" t="s">
        <v>28</v>
      </c>
      <c r="B577">
        <v>2014</v>
      </c>
      <c r="C577">
        <v>496034</v>
      </c>
      <c r="D577">
        <v>5813985</v>
      </c>
      <c r="E577">
        <v>419415</v>
      </c>
      <c r="F577">
        <v>3265012</v>
      </c>
      <c r="G577">
        <v>2129558</v>
      </c>
      <c r="H577">
        <v>5957954</v>
      </c>
      <c r="I577">
        <v>3033016</v>
      </c>
      <c r="J577">
        <v>1657449</v>
      </c>
      <c r="K577">
        <v>246811</v>
      </c>
      <c r="L577">
        <v>813093</v>
      </c>
    </row>
    <row r="578" spans="1:12" x14ac:dyDescent="0.3">
      <c r="A578" t="s">
        <v>58</v>
      </c>
      <c r="B578">
        <v>1993</v>
      </c>
      <c r="C578">
        <v>1032842</v>
      </c>
      <c r="D578">
        <v>5918536</v>
      </c>
      <c r="E578">
        <v>365601</v>
      </c>
      <c r="F578">
        <v>2358711</v>
      </c>
      <c r="G578">
        <v>3194224</v>
      </c>
      <c r="H578">
        <v>5955333</v>
      </c>
      <c r="I578">
        <v>3121277</v>
      </c>
      <c r="J578">
        <v>1837782</v>
      </c>
      <c r="K578">
        <v>303062</v>
      </c>
      <c r="L578">
        <v>488487</v>
      </c>
    </row>
    <row r="579" spans="1:12" x14ac:dyDescent="0.3">
      <c r="A579" t="s">
        <v>48</v>
      </c>
      <c r="B579">
        <v>2009</v>
      </c>
      <c r="C579">
        <v>644549</v>
      </c>
      <c r="D579">
        <v>6029807</v>
      </c>
      <c r="E579">
        <v>768972</v>
      </c>
      <c r="F579">
        <v>3014993</v>
      </c>
      <c r="G579">
        <v>2245842</v>
      </c>
      <c r="H579">
        <v>5941799</v>
      </c>
      <c r="I579">
        <v>2836912</v>
      </c>
      <c r="J579">
        <v>1895590</v>
      </c>
      <c r="K579">
        <v>577867</v>
      </c>
      <c r="L579">
        <v>568720</v>
      </c>
    </row>
    <row r="580" spans="1:12" x14ac:dyDescent="0.3">
      <c r="A580" t="s">
        <v>30</v>
      </c>
      <c r="B580">
        <v>2005</v>
      </c>
      <c r="C580">
        <v>717625</v>
      </c>
      <c r="D580">
        <v>5975074</v>
      </c>
      <c r="E580">
        <v>844640</v>
      </c>
      <c r="F580">
        <v>2787542</v>
      </c>
      <c r="G580">
        <v>2342892</v>
      </c>
      <c r="H580">
        <v>5941561</v>
      </c>
      <c r="I580">
        <v>3264689</v>
      </c>
      <c r="J580">
        <v>1854202</v>
      </c>
      <c r="K580">
        <v>362965</v>
      </c>
      <c r="L580">
        <v>350658</v>
      </c>
    </row>
    <row r="581" spans="1:12" x14ac:dyDescent="0.3">
      <c r="A581" t="s">
        <v>27</v>
      </c>
      <c r="B581">
        <v>2010</v>
      </c>
      <c r="C581">
        <v>491255</v>
      </c>
      <c r="D581">
        <v>5744872</v>
      </c>
      <c r="E581">
        <v>728361</v>
      </c>
      <c r="F581">
        <v>2217889</v>
      </c>
      <c r="G581">
        <v>2798622</v>
      </c>
      <c r="H581">
        <v>5941449</v>
      </c>
      <c r="I581">
        <v>2970150</v>
      </c>
      <c r="J581">
        <v>1622316</v>
      </c>
      <c r="K581">
        <v>226336</v>
      </c>
      <c r="L581">
        <v>811476</v>
      </c>
    </row>
    <row r="582" spans="1:12" x14ac:dyDescent="0.3">
      <c r="A582" t="s">
        <v>12</v>
      </c>
      <c r="B582">
        <v>2005</v>
      </c>
      <c r="C582">
        <v>729342</v>
      </c>
      <c r="D582">
        <v>5889966</v>
      </c>
      <c r="E582">
        <v>665924</v>
      </c>
      <c r="F582">
        <v>3247562</v>
      </c>
      <c r="G582">
        <v>1976480</v>
      </c>
      <c r="H582">
        <v>5904664</v>
      </c>
      <c r="I582">
        <v>3053380</v>
      </c>
      <c r="J582">
        <v>1744013</v>
      </c>
      <c r="K582">
        <v>462605</v>
      </c>
      <c r="L582">
        <v>511944</v>
      </c>
    </row>
    <row r="583" spans="1:12" x14ac:dyDescent="0.3">
      <c r="A583" t="s">
        <v>52</v>
      </c>
      <c r="B583">
        <v>2002</v>
      </c>
      <c r="C583">
        <v>674347</v>
      </c>
      <c r="D583">
        <v>5627004</v>
      </c>
      <c r="E583">
        <v>494207</v>
      </c>
      <c r="F583">
        <v>2857497</v>
      </c>
      <c r="G583">
        <v>2275300</v>
      </c>
      <c r="H583">
        <v>5897462</v>
      </c>
      <c r="I583">
        <v>2832106</v>
      </c>
      <c r="J583">
        <v>1620800</v>
      </c>
      <c r="K583">
        <v>315248</v>
      </c>
      <c r="L583">
        <v>956612</v>
      </c>
    </row>
    <row r="584" spans="1:12" x14ac:dyDescent="0.3">
      <c r="A584" t="s">
        <v>61</v>
      </c>
      <c r="B584">
        <v>1994</v>
      </c>
      <c r="C584">
        <v>843747</v>
      </c>
      <c r="D584">
        <v>5682439</v>
      </c>
      <c r="E584">
        <v>238786</v>
      </c>
      <c r="F584">
        <v>2363863</v>
      </c>
      <c r="G584">
        <v>3079790</v>
      </c>
      <c r="H584">
        <v>5860230</v>
      </c>
      <c r="I584">
        <v>3257526</v>
      </c>
      <c r="J584">
        <v>1689034</v>
      </c>
      <c r="K584">
        <v>193556</v>
      </c>
      <c r="L584">
        <v>504767</v>
      </c>
    </row>
    <row r="585" spans="1:12" x14ac:dyDescent="0.3">
      <c r="A585" t="s">
        <v>14</v>
      </c>
      <c r="B585">
        <v>2001</v>
      </c>
      <c r="C585">
        <v>834387</v>
      </c>
      <c r="D585">
        <v>5916342</v>
      </c>
      <c r="E585">
        <v>580043</v>
      </c>
      <c r="F585">
        <v>2729793</v>
      </c>
      <c r="G585">
        <v>2606506</v>
      </c>
      <c r="H585">
        <v>5858385</v>
      </c>
      <c r="I585">
        <v>2538936</v>
      </c>
      <c r="J585">
        <v>1701945</v>
      </c>
      <c r="K585">
        <v>269157</v>
      </c>
      <c r="L585">
        <v>1035457</v>
      </c>
    </row>
    <row r="586" spans="1:12" x14ac:dyDescent="0.3">
      <c r="A586" t="s">
        <v>37</v>
      </c>
      <c r="B586">
        <v>1998</v>
      </c>
      <c r="C586">
        <v>909441</v>
      </c>
      <c r="D586">
        <v>5990499</v>
      </c>
      <c r="E586">
        <v>387035</v>
      </c>
      <c r="F586">
        <v>2873051</v>
      </c>
      <c r="G586">
        <v>2730413</v>
      </c>
      <c r="H586">
        <v>5849648</v>
      </c>
      <c r="I586">
        <v>3083844</v>
      </c>
      <c r="J586">
        <v>1693964</v>
      </c>
      <c r="K586">
        <v>327445</v>
      </c>
      <c r="L586">
        <v>553090</v>
      </c>
    </row>
    <row r="587" spans="1:12" x14ac:dyDescent="0.3">
      <c r="A587" t="s">
        <v>28</v>
      </c>
      <c r="B587">
        <v>2009</v>
      </c>
      <c r="C587">
        <v>470445</v>
      </c>
      <c r="D587">
        <v>5615208</v>
      </c>
      <c r="E587">
        <v>378810</v>
      </c>
      <c r="F587">
        <v>3291485</v>
      </c>
      <c r="G587">
        <v>1944913</v>
      </c>
      <c r="H587">
        <v>5827751</v>
      </c>
      <c r="I587">
        <v>2883104</v>
      </c>
      <c r="J587">
        <v>1578417</v>
      </c>
      <c r="K587">
        <v>223951</v>
      </c>
      <c r="L587">
        <v>958961</v>
      </c>
    </row>
    <row r="588" spans="1:12" x14ac:dyDescent="0.3">
      <c r="A588" t="s">
        <v>32</v>
      </c>
      <c r="B588">
        <v>1996</v>
      </c>
      <c r="C588">
        <v>805544</v>
      </c>
      <c r="D588">
        <v>5688918</v>
      </c>
      <c r="E588">
        <v>271806</v>
      </c>
      <c r="F588">
        <v>2163187</v>
      </c>
      <c r="G588">
        <v>3253925</v>
      </c>
      <c r="H588">
        <v>5825606</v>
      </c>
      <c r="I588">
        <v>3197895</v>
      </c>
      <c r="J588">
        <v>1856055</v>
      </c>
      <c r="K588">
        <v>251330</v>
      </c>
      <c r="L588">
        <v>449601</v>
      </c>
    </row>
    <row r="589" spans="1:12" x14ac:dyDescent="0.3">
      <c r="A589" t="s">
        <v>54</v>
      </c>
      <c r="B589">
        <v>2000</v>
      </c>
      <c r="C589">
        <v>907222</v>
      </c>
      <c r="D589">
        <v>5338531</v>
      </c>
      <c r="E589">
        <v>462000</v>
      </c>
      <c r="F589">
        <v>2429713</v>
      </c>
      <c r="G589">
        <v>2446818</v>
      </c>
      <c r="H589">
        <v>5805181</v>
      </c>
      <c r="I589">
        <v>3166208</v>
      </c>
      <c r="J589">
        <v>1471174</v>
      </c>
      <c r="K589">
        <v>307022</v>
      </c>
      <c r="L589">
        <v>743326</v>
      </c>
    </row>
    <row r="590" spans="1:12" x14ac:dyDescent="0.3">
      <c r="A590" t="s">
        <v>48</v>
      </c>
      <c r="B590">
        <v>2013</v>
      </c>
      <c r="C590">
        <v>671445</v>
      </c>
      <c r="D590">
        <v>5878111</v>
      </c>
      <c r="E590">
        <v>715944</v>
      </c>
      <c r="F590">
        <v>2890048</v>
      </c>
      <c r="G590">
        <v>2272119</v>
      </c>
      <c r="H590">
        <v>5796945</v>
      </c>
      <c r="I590">
        <v>2800189</v>
      </c>
      <c r="J590">
        <v>1972011</v>
      </c>
      <c r="K590">
        <v>404107</v>
      </c>
      <c r="L590">
        <v>557341</v>
      </c>
    </row>
    <row r="591" spans="1:12" x14ac:dyDescent="0.3">
      <c r="A591" t="s">
        <v>59</v>
      </c>
      <c r="B591">
        <v>1993</v>
      </c>
      <c r="C591">
        <v>896197</v>
      </c>
      <c r="D591">
        <v>5270961</v>
      </c>
      <c r="E591">
        <v>284396</v>
      </c>
      <c r="F591">
        <v>3720223</v>
      </c>
      <c r="G591">
        <v>1266342</v>
      </c>
      <c r="H591">
        <v>5791436</v>
      </c>
      <c r="I591">
        <v>2778268</v>
      </c>
      <c r="J591">
        <v>1626508</v>
      </c>
      <c r="K591">
        <v>235224</v>
      </c>
      <c r="L591">
        <v>942214</v>
      </c>
    </row>
    <row r="592" spans="1:12" x14ac:dyDescent="0.3">
      <c r="A592" t="s">
        <v>29</v>
      </c>
      <c r="B592">
        <v>2005</v>
      </c>
      <c r="C592">
        <v>674502</v>
      </c>
      <c r="D592">
        <v>5444309</v>
      </c>
      <c r="E592">
        <v>646215</v>
      </c>
      <c r="F592">
        <v>3121503</v>
      </c>
      <c r="G592">
        <v>1676591</v>
      </c>
      <c r="H592">
        <v>5750671</v>
      </c>
      <c r="I592">
        <v>2864633</v>
      </c>
      <c r="J592">
        <v>1660844</v>
      </c>
      <c r="K592">
        <v>336579</v>
      </c>
      <c r="L592">
        <v>741433</v>
      </c>
    </row>
    <row r="593" spans="1:12" x14ac:dyDescent="0.3">
      <c r="A593" t="s">
        <v>58</v>
      </c>
      <c r="B593">
        <v>1992</v>
      </c>
      <c r="D593">
        <v>5631293</v>
      </c>
      <c r="E593">
        <v>313971</v>
      </c>
      <c r="F593">
        <v>2180133</v>
      </c>
      <c r="G593">
        <v>3137189</v>
      </c>
      <c r="H593">
        <v>5744469</v>
      </c>
      <c r="I593">
        <v>2982862</v>
      </c>
      <c r="J593">
        <v>1758078</v>
      </c>
      <c r="L593">
        <v>523409</v>
      </c>
    </row>
    <row r="594" spans="1:12" x14ac:dyDescent="0.3">
      <c r="A594" t="s">
        <v>45</v>
      </c>
      <c r="B594">
        <v>1994</v>
      </c>
      <c r="C594">
        <v>1131662</v>
      </c>
      <c r="D594">
        <v>5648390</v>
      </c>
      <c r="E594">
        <v>454682</v>
      </c>
      <c r="F594">
        <v>3553217</v>
      </c>
      <c r="G594">
        <v>1640491</v>
      </c>
      <c r="H594">
        <v>5740906</v>
      </c>
      <c r="I594">
        <v>3161072</v>
      </c>
      <c r="J594">
        <v>1629603</v>
      </c>
      <c r="K594">
        <v>362721</v>
      </c>
      <c r="L594">
        <v>490626</v>
      </c>
    </row>
    <row r="595" spans="1:12" x14ac:dyDescent="0.3">
      <c r="A595" t="s">
        <v>27</v>
      </c>
      <c r="B595">
        <v>2009</v>
      </c>
      <c r="C595">
        <v>487559</v>
      </c>
      <c r="D595">
        <v>5732319</v>
      </c>
      <c r="E595">
        <v>431142</v>
      </c>
      <c r="F595">
        <v>2545353</v>
      </c>
      <c r="G595">
        <v>2755824</v>
      </c>
      <c r="H595">
        <v>5732186</v>
      </c>
      <c r="I595">
        <v>2914176</v>
      </c>
      <c r="J595">
        <v>1615189</v>
      </c>
      <c r="K595">
        <v>225983</v>
      </c>
      <c r="L595">
        <v>672339</v>
      </c>
    </row>
    <row r="596" spans="1:12" x14ac:dyDescent="0.3">
      <c r="A596" t="s">
        <v>17</v>
      </c>
      <c r="B596">
        <v>2001</v>
      </c>
      <c r="C596">
        <v>723696</v>
      </c>
      <c r="D596">
        <v>5372784</v>
      </c>
      <c r="E596">
        <v>292518</v>
      </c>
      <c r="F596">
        <v>2222723</v>
      </c>
      <c r="G596">
        <v>2857543</v>
      </c>
      <c r="H596">
        <v>5727966</v>
      </c>
      <c r="I596">
        <v>2709184</v>
      </c>
      <c r="J596">
        <v>1844900</v>
      </c>
      <c r="K596">
        <v>209212</v>
      </c>
      <c r="L596">
        <v>672080</v>
      </c>
    </row>
    <row r="597" spans="1:12" x14ac:dyDescent="0.3">
      <c r="A597" t="s">
        <v>30</v>
      </c>
      <c r="B597">
        <v>2004</v>
      </c>
      <c r="C597">
        <v>721414</v>
      </c>
      <c r="D597">
        <v>5713792</v>
      </c>
      <c r="E597">
        <v>785967</v>
      </c>
      <c r="F597">
        <v>2740918</v>
      </c>
      <c r="G597">
        <v>2186907</v>
      </c>
      <c r="H597">
        <v>5708535</v>
      </c>
      <c r="I597">
        <v>3137090</v>
      </c>
      <c r="J597">
        <v>1743781</v>
      </c>
      <c r="K597">
        <v>343543</v>
      </c>
      <c r="L597">
        <v>372374</v>
      </c>
    </row>
    <row r="598" spans="1:12" x14ac:dyDescent="0.3">
      <c r="A598" t="s">
        <v>33</v>
      </c>
      <c r="B598">
        <v>1993</v>
      </c>
      <c r="C598">
        <v>862495</v>
      </c>
      <c r="D598">
        <v>6121612</v>
      </c>
      <c r="E598">
        <v>305113</v>
      </c>
      <c r="F598">
        <v>1924321</v>
      </c>
      <c r="G598">
        <v>3892178</v>
      </c>
      <c r="H598">
        <v>5679261</v>
      </c>
      <c r="I598">
        <v>3237228</v>
      </c>
      <c r="J598">
        <v>1720824</v>
      </c>
      <c r="K598">
        <v>191641</v>
      </c>
      <c r="L598">
        <v>59238</v>
      </c>
    </row>
    <row r="599" spans="1:12" x14ac:dyDescent="0.3">
      <c r="A599" t="s">
        <v>15</v>
      </c>
      <c r="B599">
        <v>2011</v>
      </c>
      <c r="C599">
        <v>475551</v>
      </c>
      <c r="D599">
        <v>5176362</v>
      </c>
      <c r="E599">
        <v>827026</v>
      </c>
      <c r="F599">
        <v>3701224</v>
      </c>
      <c r="G599">
        <v>648112</v>
      </c>
      <c r="H599">
        <v>5669431</v>
      </c>
      <c r="I599">
        <v>2559292</v>
      </c>
      <c r="J599">
        <v>1655684</v>
      </c>
      <c r="K599">
        <v>676591</v>
      </c>
      <c r="L599">
        <v>605857</v>
      </c>
    </row>
    <row r="600" spans="1:12" x14ac:dyDescent="0.3">
      <c r="A600" t="s">
        <v>26</v>
      </c>
      <c r="B600">
        <v>1993</v>
      </c>
      <c r="C600">
        <v>958052</v>
      </c>
      <c r="D600">
        <v>5833420</v>
      </c>
      <c r="E600">
        <v>278090</v>
      </c>
      <c r="F600">
        <v>3005534</v>
      </c>
      <c r="G600">
        <v>2549796</v>
      </c>
      <c r="H600">
        <v>5668599</v>
      </c>
      <c r="I600">
        <v>2862585</v>
      </c>
      <c r="J600">
        <v>1619011</v>
      </c>
      <c r="K600">
        <v>268924</v>
      </c>
      <c r="L600">
        <v>477709</v>
      </c>
    </row>
    <row r="601" spans="1:12" x14ac:dyDescent="0.3">
      <c r="A601" t="s">
        <v>48</v>
      </c>
      <c r="B601">
        <v>2008</v>
      </c>
      <c r="C601">
        <v>641682</v>
      </c>
      <c r="D601">
        <v>5780151</v>
      </c>
      <c r="E601">
        <v>642088</v>
      </c>
      <c r="F601">
        <v>2957101</v>
      </c>
      <c r="G601">
        <v>2180962</v>
      </c>
      <c r="H601">
        <v>5667749</v>
      </c>
      <c r="I601">
        <v>2773416</v>
      </c>
      <c r="J601">
        <v>1823162</v>
      </c>
      <c r="K601">
        <v>555187</v>
      </c>
      <c r="L601">
        <v>459000</v>
      </c>
    </row>
    <row r="602" spans="1:12" x14ac:dyDescent="0.3">
      <c r="A602" t="s">
        <v>28</v>
      </c>
      <c r="B602">
        <v>2011</v>
      </c>
      <c r="C602">
        <v>482692</v>
      </c>
      <c r="D602">
        <v>5538869</v>
      </c>
      <c r="E602">
        <v>612100</v>
      </c>
      <c r="F602">
        <v>2945175</v>
      </c>
      <c r="G602">
        <v>1981594</v>
      </c>
      <c r="H602">
        <v>5662146</v>
      </c>
      <c r="I602">
        <v>2839803</v>
      </c>
      <c r="J602">
        <v>1530694</v>
      </c>
      <c r="K602">
        <v>220493</v>
      </c>
      <c r="L602">
        <v>851777</v>
      </c>
    </row>
    <row r="603" spans="1:12" x14ac:dyDescent="0.3">
      <c r="A603" t="s">
        <v>48</v>
      </c>
      <c r="B603">
        <v>2011</v>
      </c>
      <c r="C603">
        <v>658163</v>
      </c>
      <c r="D603">
        <v>5835133</v>
      </c>
      <c r="E603">
        <v>968529</v>
      </c>
      <c r="F603">
        <v>2741058</v>
      </c>
      <c r="G603">
        <v>2125546</v>
      </c>
      <c r="H603">
        <v>5644988</v>
      </c>
      <c r="I603">
        <v>2866601</v>
      </c>
      <c r="J603">
        <v>1814927</v>
      </c>
      <c r="K603">
        <v>367172</v>
      </c>
      <c r="L603">
        <v>510428</v>
      </c>
    </row>
    <row r="604" spans="1:12" x14ac:dyDescent="0.3">
      <c r="A604" t="s">
        <v>61</v>
      </c>
      <c r="B604">
        <v>1993</v>
      </c>
      <c r="C604">
        <v>829085</v>
      </c>
      <c r="D604">
        <v>5357945</v>
      </c>
      <c r="E604">
        <v>226234</v>
      </c>
      <c r="F604">
        <v>2205644</v>
      </c>
      <c r="G604">
        <v>2926067</v>
      </c>
      <c r="H604">
        <v>5640718</v>
      </c>
      <c r="I604">
        <v>3111910</v>
      </c>
      <c r="J604">
        <v>1629643</v>
      </c>
      <c r="K604">
        <v>193368</v>
      </c>
      <c r="L604">
        <v>500029</v>
      </c>
    </row>
    <row r="605" spans="1:12" x14ac:dyDescent="0.3">
      <c r="A605" t="s">
        <v>49</v>
      </c>
      <c r="B605">
        <v>2007</v>
      </c>
      <c r="C605">
        <v>559643</v>
      </c>
      <c r="D605">
        <v>5648586</v>
      </c>
      <c r="E605">
        <v>526411</v>
      </c>
      <c r="F605">
        <v>2908595</v>
      </c>
      <c r="G605">
        <v>2213580</v>
      </c>
      <c r="H605">
        <v>5634955</v>
      </c>
      <c r="I605">
        <v>2999104</v>
      </c>
      <c r="J605">
        <v>1908603</v>
      </c>
      <c r="K605">
        <v>199410</v>
      </c>
      <c r="L605">
        <v>293730</v>
      </c>
    </row>
    <row r="606" spans="1:12" x14ac:dyDescent="0.3">
      <c r="A606" t="s">
        <v>28</v>
      </c>
      <c r="B606">
        <v>2013</v>
      </c>
      <c r="C606">
        <v>488590</v>
      </c>
      <c r="D606">
        <v>5667223</v>
      </c>
      <c r="E606">
        <v>420820</v>
      </c>
      <c r="F606">
        <v>3193838</v>
      </c>
      <c r="G606">
        <v>2052565</v>
      </c>
      <c r="H606">
        <v>5621023</v>
      </c>
      <c r="I606">
        <v>2969201</v>
      </c>
      <c r="J606">
        <v>1595974</v>
      </c>
      <c r="K606">
        <v>243032</v>
      </c>
      <c r="L606">
        <v>616590</v>
      </c>
    </row>
    <row r="607" spans="1:12" x14ac:dyDescent="0.3">
      <c r="A607" t="s">
        <v>28</v>
      </c>
      <c r="B607">
        <v>2012</v>
      </c>
      <c r="C607">
        <v>485591</v>
      </c>
      <c r="D607">
        <v>5613619</v>
      </c>
      <c r="E607">
        <v>410051</v>
      </c>
      <c r="F607">
        <v>3173205</v>
      </c>
      <c r="G607">
        <v>2030363</v>
      </c>
      <c r="H607">
        <v>5615714</v>
      </c>
      <c r="I607">
        <v>2935226</v>
      </c>
      <c r="J607">
        <v>1569972</v>
      </c>
      <c r="K607">
        <v>235158</v>
      </c>
      <c r="L607">
        <v>662722</v>
      </c>
    </row>
    <row r="608" spans="1:12" x14ac:dyDescent="0.3">
      <c r="A608" t="s">
        <v>32</v>
      </c>
      <c r="B608">
        <v>1995</v>
      </c>
      <c r="C608">
        <v>790938</v>
      </c>
      <c r="D608">
        <v>5580123</v>
      </c>
      <c r="E608">
        <v>270249</v>
      </c>
      <c r="F608">
        <v>2059219</v>
      </c>
      <c r="G608">
        <v>3250655</v>
      </c>
      <c r="H608">
        <v>5610071</v>
      </c>
      <c r="I608">
        <v>3064702</v>
      </c>
      <c r="J608">
        <v>1768323</v>
      </c>
      <c r="K608">
        <v>253194</v>
      </c>
      <c r="L608">
        <v>458731</v>
      </c>
    </row>
    <row r="609" spans="1:12" x14ac:dyDescent="0.3">
      <c r="A609" t="s">
        <v>18</v>
      </c>
      <c r="B609">
        <v>2000</v>
      </c>
      <c r="C609">
        <v>530363</v>
      </c>
      <c r="D609">
        <v>5884078</v>
      </c>
      <c r="E609">
        <v>234321</v>
      </c>
      <c r="F609">
        <v>2298931</v>
      </c>
      <c r="G609">
        <v>3350826</v>
      </c>
      <c r="H609">
        <v>5605280</v>
      </c>
      <c r="I609">
        <v>3189123</v>
      </c>
      <c r="J609">
        <v>1634888</v>
      </c>
      <c r="K609">
        <v>180639</v>
      </c>
      <c r="L609">
        <v>369278</v>
      </c>
    </row>
    <row r="610" spans="1:12" x14ac:dyDescent="0.3">
      <c r="A610" t="s">
        <v>49</v>
      </c>
      <c r="B610">
        <v>2005</v>
      </c>
      <c r="C610">
        <v>550502</v>
      </c>
      <c r="D610">
        <v>5022050</v>
      </c>
      <c r="E610">
        <v>498217</v>
      </c>
      <c r="F610">
        <v>2440758</v>
      </c>
      <c r="G610">
        <v>2083075</v>
      </c>
      <c r="H610">
        <v>5597579</v>
      </c>
      <c r="I610">
        <v>2671228</v>
      </c>
      <c r="J610">
        <v>1680005</v>
      </c>
      <c r="K610">
        <v>181133</v>
      </c>
      <c r="L610">
        <v>364717</v>
      </c>
    </row>
    <row r="611" spans="1:12" x14ac:dyDescent="0.3">
      <c r="A611" t="s">
        <v>48</v>
      </c>
      <c r="B611">
        <v>2012</v>
      </c>
      <c r="C611">
        <v>664200</v>
      </c>
      <c r="D611">
        <v>5824963</v>
      </c>
      <c r="E611">
        <v>773014</v>
      </c>
      <c r="F611">
        <v>2869071</v>
      </c>
      <c r="G611">
        <v>2182878</v>
      </c>
      <c r="H611">
        <v>5594867</v>
      </c>
      <c r="I611">
        <v>2736786</v>
      </c>
      <c r="J611">
        <v>1898922</v>
      </c>
      <c r="K611">
        <v>385999</v>
      </c>
      <c r="L611">
        <v>496119</v>
      </c>
    </row>
    <row r="612" spans="1:12" x14ac:dyDescent="0.3">
      <c r="A612" t="s">
        <v>35</v>
      </c>
      <c r="B612">
        <v>1994</v>
      </c>
      <c r="C612">
        <v>802913</v>
      </c>
      <c r="D612">
        <v>5262482</v>
      </c>
      <c r="E612">
        <v>224106</v>
      </c>
      <c r="F612">
        <v>2822949</v>
      </c>
      <c r="G612">
        <v>2215427</v>
      </c>
      <c r="H612">
        <v>5581140</v>
      </c>
      <c r="I612">
        <v>2876527</v>
      </c>
      <c r="J612">
        <v>1388180</v>
      </c>
      <c r="K612">
        <v>490949</v>
      </c>
      <c r="L612">
        <v>565106</v>
      </c>
    </row>
    <row r="613" spans="1:12" x14ac:dyDescent="0.3">
      <c r="A613" t="s">
        <v>22</v>
      </c>
      <c r="B613">
        <v>1992</v>
      </c>
      <c r="D613">
        <v>5536901</v>
      </c>
      <c r="E613">
        <v>398701</v>
      </c>
      <c r="F613">
        <v>2798674</v>
      </c>
      <c r="G613">
        <v>2339526</v>
      </c>
      <c r="H613">
        <v>5535942</v>
      </c>
      <c r="I613">
        <v>3043984</v>
      </c>
      <c r="J613">
        <v>1559059</v>
      </c>
      <c r="L613">
        <v>526644</v>
      </c>
    </row>
    <row r="614" spans="1:12" x14ac:dyDescent="0.3">
      <c r="A614" t="s">
        <v>37</v>
      </c>
      <c r="B614">
        <v>1997</v>
      </c>
      <c r="C614">
        <v>899750</v>
      </c>
      <c r="D614">
        <v>5550134</v>
      </c>
      <c r="E614">
        <v>336452</v>
      </c>
      <c r="F614">
        <v>2695581</v>
      </c>
      <c r="G614">
        <v>2518101</v>
      </c>
      <c r="H614">
        <v>5527705</v>
      </c>
      <c r="I614">
        <v>2906899</v>
      </c>
      <c r="J614">
        <v>1589440</v>
      </c>
      <c r="K614">
        <v>310482</v>
      </c>
      <c r="L614">
        <v>552305</v>
      </c>
    </row>
    <row r="615" spans="1:12" x14ac:dyDescent="0.3">
      <c r="A615" t="s">
        <v>15</v>
      </c>
      <c r="B615">
        <v>2010</v>
      </c>
      <c r="C615">
        <v>474897</v>
      </c>
      <c r="D615">
        <v>5069272</v>
      </c>
      <c r="E615">
        <v>787738</v>
      </c>
      <c r="F615">
        <v>3677112</v>
      </c>
      <c r="G615">
        <v>604422</v>
      </c>
      <c r="H615">
        <v>5520387</v>
      </c>
      <c r="I615">
        <v>2521528</v>
      </c>
      <c r="J615">
        <v>1595730</v>
      </c>
      <c r="K615">
        <v>639753</v>
      </c>
      <c r="L615">
        <v>595456</v>
      </c>
    </row>
    <row r="616" spans="1:12" x14ac:dyDescent="0.3">
      <c r="A616" t="s">
        <v>30</v>
      </c>
      <c r="B616">
        <v>2003</v>
      </c>
      <c r="C616">
        <v>723252</v>
      </c>
      <c r="D616">
        <v>5478321</v>
      </c>
      <c r="E616">
        <v>739078</v>
      </c>
      <c r="F616">
        <v>2638985</v>
      </c>
      <c r="G616">
        <v>2100258</v>
      </c>
      <c r="H616">
        <v>5515322</v>
      </c>
      <c r="I616">
        <v>3009591</v>
      </c>
      <c r="J616">
        <v>1645457</v>
      </c>
      <c r="K616">
        <v>337709</v>
      </c>
      <c r="L616">
        <v>409705</v>
      </c>
    </row>
    <row r="617" spans="1:12" x14ac:dyDescent="0.3">
      <c r="A617" t="s">
        <v>48</v>
      </c>
      <c r="B617">
        <v>2007</v>
      </c>
      <c r="C617">
        <v>639032</v>
      </c>
      <c r="D617">
        <v>5491931</v>
      </c>
      <c r="E617">
        <v>650579</v>
      </c>
      <c r="F617">
        <v>2782356</v>
      </c>
      <c r="G617">
        <v>2058996</v>
      </c>
      <c r="H617">
        <v>5505213</v>
      </c>
      <c r="I617">
        <v>2688963</v>
      </c>
      <c r="J617">
        <v>1732136</v>
      </c>
      <c r="K617">
        <v>526547</v>
      </c>
      <c r="L617">
        <v>502002</v>
      </c>
    </row>
    <row r="618" spans="1:12" x14ac:dyDescent="0.3">
      <c r="A618" t="s">
        <v>27</v>
      </c>
      <c r="B618">
        <v>2008</v>
      </c>
      <c r="C618">
        <v>485114</v>
      </c>
      <c r="D618">
        <v>5496908</v>
      </c>
      <c r="E618">
        <v>391985</v>
      </c>
      <c r="F618">
        <v>2465108</v>
      </c>
      <c r="G618">
        <v>2639815</v>
      </c>
      <c r="H618">
        <v>5495756</v>
      </c>
      <c r="I618">
        <v>2737356</v>
      </c>
      <c r="J618">
        <v>1560614</v>
      </c>
      <c r="K618">
        <v>220771</v>
      </c>
      <c r="L618">
        <v>672361</v>
      </c>
    </row>
    <row r="619" spans="1:12" x14ac:dyDescent="0.3">
      <c r="A619" t="s">
        <v>52</v>
      </c>
      <c r="B619">
        <v>2001</v>
      </c>
      <c r="C619">
        <v>676681</v>
      </c>
      <c r="D619">
        <v>5437615</v>
      </c>
      <c r="E619">
        <v>430966</v>
      </c>
      <c r="F619">
        <v>2924025</v>
      </c>
      <c r="G619">
        <v>2082624</v>
      </c>
      <c r="H619">
        <v>5492539</v>
      </c>
      <c r="I619">
        <v>2660503</v>
      </c>
      <c r="J619">
        <v>1545738</v>
      </c>
      <c r="K619">
        <v>297845</v>
      </c>
      <c r="L619">
        <v>843817</v>
      </c>
    </row>
    <row r="620" spans="1:12" x14ac:dyDescent="0.3">
      <c r="A620" t="s">
        <v>45</v>
      </c>
      <c r="B620">
        <v>1993</v>
      </c>
      <c r="C620">
        <v>1112636</v>
      </c>
      <c r="D620">
        <v>5583166</v>
      </c>
      <c r="E620">
        <v>433602</v>
      </c>
      <c r="F620">
        <v>3388466</v>
      </c>
      <c r="G620">
        <v>1761098</v>
      </c>
      <c r="H620">
        <v>5475174</v>
      </c>
      <c r="I620">
        <v>3037814</v>
      </c>
      <c r="J620">
        <v>1525471</v>
      </c>
      <c r="K620">
        <v>345822</v>
      </c>
      <c r="L620">
        <v>480317</v>
      </c>
    </row>
    <row r="621" spans="1:12" x14ac:dyDescent="0.3">
      <c r="A621" t="s">
        <v>12</v>
      </c>
      <c r="B621">
        <v>2004</v>
      </c>
      <c r="C621">
        <v>730418</v>
      </c>
      <c r="D621">
        <v>5356113</v>
      </c>
      <c r="E621">
        <v>625666</v>
      </c>
      <c r="F621">
        <v>2971520</v>
      </c>
      <c r="G621">
        <v>1758927</v>
      </c>
      <c r="H621">
        <v>5450269</v>
      </c>
      <c r="I621">
        <v>2875595</v>
      </c>
      <c r="J621">
        <v>1580654</v>
      </c>
      <c r="K621">
        <v>433522</v>
      </c>
      <c r="L621">
        <v>449619</v>
      </c>
    </row>
    <row r="622" spans="1:12" x14ac:dyDescent="0.3">
      <c r="A622" t="s">
        <v>54</v>
      </c>
      <c r="B622">
        <v>1999</v>
      </c>
      <c r="C622">
        <v>893842</v>
      </c>
      <c r="D622">
        <v>5059587</v>
      </c>
      <c r="E622">
        <v>417870</v>
      </c>
      <c r="F622">
        <v>2369846</v>
      </c>
      <c r="G622">
        <v>2271871</v>
      </c>
      <c r="H622">
        <v>5446555</v>
      </c>
      <c r="I622">
        <v>3008844</v>
      </c>
      <c r="J622">
        <v>1369969</v>
      </c>
      <c r="K622">
        <v>291537</v>
      </c>
      <c r="L622">
        <v>669601</v>
      </c>
    </row>
    <row r="623" spans="1:12" x14ac:dyDescent="0.3">
      <c r="A623" t="s">
        <v>17</v>
      </c>
      <c r="B623">
        <v>2000</v>
      </c>
      <c r="C623">
        <v>707436</v>
      </c>
      <c r="D623">
        <v>5073266</v>
      </c>
      <c r="E623">
        <v>266207</v>
      </c>
      <c r="F623">
        <v>2083318</v>
      </c>
      <c r="G623">
        <v>2723741</v>
      </c>
      <c r="H623">
        <v>5444193</v>
      </c>
      <c r="I623">
        <v>2539372</v>
      </c>
      <c r="J623">
        <v>1674044</v>
      </c>
      <c r="K623">
        <v>191201</v>
      </c>
      <c r="L623">
        <v>782711</v>
      </c>
    </row>
    <row r="624" spans="1:12" x14ac:dyDescent="0.3">
      <c r="A624" t="s">
        <v>15</v>
      </c>
      <c r="B624">
        <v>2016</v>
      </c>
      <c r="C624">
        <v>479177</v>
      </c>
      <c r="D624">
        <v>5401016</v>
      </c>
      <c r="E624">
        <v>593656</v>
      </c>
      <c r="F624">
        <v>4122377</v>
      </c>
      <c r="G624">
        <v>684983</v>
      </c>
      <c r="H624">
        <v>5434193</v>
      </c>
      <c r="I624">
        <v>2658253</v>
      </c>
      <c r="J624">
        <v>1802769</v>
      </c>
      <c r="K624">
        <v>289916</v>
      </c>
      <c r="L624">
        <v>518181</v>
      </c>
    </row>
    <row r="625" spans="1:12" x14ac:dyDescent="0.3">
      <c r="A625" t="s">
        <v>45</v>
      </c>
      <c r="B625">
        <v>1992</v>
      </c>
      <c r="D625">
        <v>5236099</v>
      </c>
      <c r="E625">
        <v>389145</v>
      </c>
      <c r="F625">
        <v>3283378</v>
      </c>
      <c r="G625">
        <v>1563576</v>
      </c>
      <c r="H625">
        <v>5418687</v>
      </c>
      <c r="I625">
        <v>2847638</v>
      </c>
      <c r="J625">
        <v>1422278</v>
      </c>
      <c r="L625">
        <v>774194</v>
      </c>
    </row>
    <row r="626" spans="1:12" x14ac:dyDescent="0.3">
      <c r="A626" t="s">
        <v>14</v>
      </c>
      <c r="B626">
        <v>2000</v>
      </c>
      <c r="C626">
        <v>814807</v>
      </c>
      <c r="D626">
        <v>5479168</v>
      </c>
      <c r="E626">
        <v>534619</v>
      </c>
      <c r="F626">
        <v>2481089</v>
      </c>
      <c r="G626">
        <v>2463460</v>
      </c>
      <c r="H626">
        <v>5397194</v>
      </c>
      <c r="I626">
        <v>2488932</v>
      </c>
      <c r="J626">
        <v>1573568</v>
      </c>
      <c r="K626">
        <v>270671</v>
      </c>
      <c r="L626">
        <v>768425</v>
      </c>
    </row>
    <row r="627" spans="1:12" x14ac:dyDescent="0.3">
      <c r="A627" t="s">
        <v>49</v>
      </c>
      <c r="B627">
        <v>2004</v>
      </c>
      <c r="C627">
        <v>549196</v>
      </c>
      <c r="D627">
        <v>5086083</v>
      </c>
      <c r="E627">
        <v>460902</v>
      </c>
      <c r="F627">
        <v>2658285</v>
      </c>
      <c r="G627">
        <v>1966896</v>
      </c>
      <c r="H627">
        <v>5393871</v>
      </c>
      <c r="I627">
        <v>2498566</v>
      </c>
      <c r="J627">
        <v>1559219</v>
      </c>
      <c r="K627">
        <v>168704</v>
      </c>
      <c r="L627">
        <v>486745</v>
      </c>
    </row>
    <row r="628" spans="1:12" x14ac:dyDescent="0.3">
      <c r="A628" t="s">
        <v>49</v>
      </c>
      <c r="B628">
        <v>2006</v>
      </c>
      <c r="C628">
        <v>556185</v>
      </c>
      <c r="D628">
        <v>5429145</v>
      </c>
      <c r="E628">
        <v>516962</v>
      </c>
      <c r="F628">
        <v>2737088</v>
      </c>
      <c r="G628">
        <v>2175095</v>
      </c>
      <c r="H628">
        <v>5386128</v>
      </c>
      <c r="I628">
        <v>2834418</v>
      </c>
      <c r="J628">
        <v>1803634</v>
      </c>
      <c r="K628">
        <v>189427</v>
      </c>
      <c r="L628">
        <v>319231</v>
      </c>
    </row>
    <row r="629" spans="1:12" x14ac:dyDescent="0.3">
      <c r="A629" t="s">
        <v>59</v>
      </c>
      <c r="B629">
        <v>1992</v>
      </c>
      <c r="D629">
        <v>4870832</v>
      </c>
      <c r="E629">
        <v>263053</v>
      </c>
      <c r="F629">
        <v>3467779</v>
      </c>
      <c r="G629">
        <v>1140000</v>
      </c>
      <c r="H629">
        <v>5360834</v>
      </c>
      <c r="I629">
        <v>2587181</v>
      </c>
      <c r="J629">
        <v>1518521</v>
      </c>
      <c r="L629">
        <v>855759</v>
      </c>
    </row>
    <row r="630" spans="1:12" x14ac:dyDescent="0.3">
      <c r="A630" t="s">
        <v>15</v>
      </c>
      <c r="B630">
        <v>2015</v>
      </c>
      <c r="C630">
        <v>479682</v>
      </c>
      <c r="D630">
        <v>5308625</v>
      </c>
      <c r="E630">
        <v>581412</v>
      </c>
      <c r="F630">
        <v>4075118</v>
      </c>
      <c r="G630">
        <v>652095</v>
      </c>
      <c r="H630">
        <v>5350543</v>
      </c>
      <c r="I630">
        <v>2620399</v>
      </c>
      <c r="J630">
        <v>1772639</v>
      </c>
      <c r="K630">
        <v>290396</v>
      </c>
      <c r="L630">
        <v>511556</v>
      </c>
    </row>
    <row r="631" spans="1:12" x14ac:dyDescent="0.3">
      <c r="A631" t="s">
        <v>15</v>
      </c>
      <c r="B631">
        <v>2012</v>
      </c>
      <c r="C631">
        <v>475671</v>
      </c>
      <c r="D631">
        <v>5169926</v>
      </c>
      <c r="E631">
        <v>666267</v>
      </c>
      <c r="F631">
        <v>3823172</v>
      </c>
      <c r="G631">
        <v>680487</v>
      </c>
      <c r="H631">
        <v>5299969</v>
      </c>
      <c r="I631">
        <v>2548056</v>
      </c>
      <c r="J631">
        <v>1683928</v>
      </c>
      <c r="K631">
        <v>277927</v>
      </c>
      <c r="L631">
        <v>612420</v>
      </c>
    </row>
    <row r="632" spans="1:12" x14ac:dyDescent="0.3">
      <c r="A632" t="s">
        <v>12</v>
      </c>
      <c r="B632">
        <v>2003</v>
      </c>
      <c r="C632">
        <v>727900</v>
      </c>
      <c r="D632">
        <v>5196054</v>
      </c>
      <c r="E632">
        <v>567704</v>
      </c>
      <c r="F632">
        <v>2966981</v>
      </c>
      <c r="G632">
        <v>1661369</v>
      </c>
      <c r="H632">
        <v>5298932</v>
      </c>
      <c r="I632">
        <v>2817111</v>
      </c>
      <c r="J632">
        <v>1521462</v>
      </c>
      <c r="K632">
        <v>424662</v>
      </c>
      <c r="L632">
        <v>432279</v>
      </c>
    </row>
    <row r="633" spans="1:12" x14ac:dyDescent="0.3">
      <c r="A633" t="s">
        <v>30</v>
      </c>
      <c r="B633">
        <v>2002</v>
      </c>
      <c r="C633">
        <v>725027</v>
      </c>
      <c r="D633">
        <v>5229238</v>
      </c>
      <c r="E633">
        <v>667687</v>
      </c>
      <c r="F633">
        <v>2536111</v>
      </c>
      <c r="G633">
        <v>2025440</v>
      </c>
      <c r="H633">
        <v>5298267</v>
      </c>
      <c r="I633">
        <v>2882613</v>
      </c>
      <c r="J633">
        <v>1536497</v>
      </c>
      <c r="K633">
        <v>329637</v>
      </c>
      <c r="L633">
        <v>443002</v>
      </c>
    </row>
    <row r="634" spans="1:12" x14ac:dyDescent="0.3">
      <c r="A634" t="s">
        <v>35</v>
      </c>
      <c r="B634">
        <v>1993</v>
      </c>
      <c r="C634">
        <v>781566</v>
      </c>
      <c r="D634">
        <v>4862635</v>
      </c>
      <c r="E634">
        <v>213724</v>
      </c>
      <c r="F634">
        <v>2284106</v>
      </c>
      <c r="G634">
        <v>2364805</v>
      </c>
      <c r="H634">
        <v>5290504</v>
      </c>
      <c r="I634">
        <v>2756415</v>
      </c>
      <c r="J634">
        <v>1327959</v>
      </c>
      <c r="K634">
        <v>466306</v>
      </c>
      <c r="L634">
        <v>512196</v>
      </c>
    </row>
    <row r="635" spans="1:12" x14ac:dyDescent="0.3">
      <c r="A635" t="s">
        <v>37</v>
      </c>
      <c r="B635">
        <v>1996</v>
      </c>
      <c r="C635">
        <v>873867</v>
      </c>
      <c r="D635">
        <v>5251014</v>
      </c>
      <c r="E635">
        <v>324566</v>
      </c>
      <c r="F635">
        <v>2536393</v>
      </c>
      <c r="G635">
        <v>2390055</v>
      </c>
      <c r="H635">
        <v>5277785</v>
      </c>
      <c r="I635">
        <v>2745318</v>
      </c>
      <c r="J635">
        <v>1521493</v>
      </c>
      <c r="K635">
        <v>283616</v>
      </c>
      <c r="L635">
        <v>568575</v>
      </c>
    </row>
    <row r="636" spans="1:12" x14ac:dyDescent="0.3">
      <c r="A636" t="s">
        <v>18</v>
      </c>
      <c r="B636">
        <v>1999</v>
      </c>
      <c r="C636">
        <v>522415</v>
      </c>
      <c r="D636">
        <v>5460213</v>
      </c>
      <c r="E636">
        <v>208565</v>
      </c>
      <c r="F636">
        <v>2074271</v>
      </c>
      <c r="G636">
        <v>3177377</v>
      </c>
      <c r="H636">
        <v>5269517</v>
      </c>
      <c r="I636">
        <v>3016240</v>
      </c>
      <c r="J636">
        <v>1535406</v>
      </c>
      <c r="K636">
        <v>179789</v>
      </c>
      <c r="L636">
        <v>300611</v>
      </c>
    </row>
    <row r="637" spans="1:12" x14ac:dyDescent="0.3">
      <c r="A637" t="s">
        <v>29</v>
      </c>
      <c r="B637">
        <v>2004</v>
      </c>
      <c r="C637">
        <v>663886</v>
      </c>
      <c r="D637">
        <v>5135262</v>
      </c>
      <c r="E637">
        <v>607212</v>
      </c>
      <c r="F637">
        <v>2968391</v>
      </c>
      <c r="G637">
        <v>1559659</v>
      </c>
      <c r="H637">
        <v>5259909</v>
      </c>
      <c r="I637">
        <v>2723672</v>
      </c>
      <c r="J637">
        <v>1580235</v>
      </c>
      <c r="K637">
        <v>329243</v>
      </c>
      <c r="L637">
        <v>499029</v>
      </c>
    </row>
    <row r="638" spans="1:12" x14ac:dyDescent="0.3">
      <c r="A638" t="s">
        <v>33</v>
      </c>
      <c r="B638">
        <v>1992</v>
      </c>
      <c r="D638">
        <v>5517659</v>
      </c>
      <c r="E638">
        <v>273946</v>
      </c>
      <c r="F638">
        <v>1439051</v>
      </c>
      <c r="G638">
        <v>3804662</v>
      </c>
      <c r="H638">
        <v>5245560</v>
      </c>
      <c r="I638">
        <v>2751871</v>
      </c>
      <c r="J638">
        <v>1523068</v>
      </c>
      <c r="L638">
        <v>167247</v>
      </c>
    </row>
    <row r="639" spans="1:12" x14ac:dyDescent="0.3">
      <c r="A639" t="s">
        <v>15</v>
      </c>
      <c r="B639">
        <v>2014</v>
      </c>
      <c r="C639">
        <v>479881</v>
      </c>
      <c r="D639">
        <v>5193218</v>
      </c>
      <c r="E639">
        <v>552738</v>
      </c>
      <c r="F639">
        <v>4006889</v>
      </c>
      <c r="G639">
        <v>633591</v>
      </c>
      <c r="H639">
        <v>5242672</v>
      </c>
      <c r="I639">
        <v>2609867</v>
      </c>
      <c r="J639">
        <v>1753929</v>
      </c>
      <c r="K639">
        <v>282078</v>
      </c>
      <c r="L639">
        <v>424314</v>
      </c>
    </row>
    <row r="640" spans="1:12" x14ac:dyDescent="0.3">
      <c r="A640" t="s">
        <v>15</v>
      </c>
      <c r="B640">
        <v>2013</v>
      </c>
      <c r="C640">
        <v>477716</v>
      </c>
      <c r="D640">
        <v>5067546</v>
      </c>
      <c r="E640">
        <v>572096</v>
      </c>
      <c r="F640">
        <v>3847045</v>
      </c>
      <c r="G640">
        <v>648405</v>
      </c>
      <c r="H640">
        <v>5226339</v>
      </c>
      <c r="I640">
        <v>2545564</v>
      </c>
      <c r="J640">
        <v>1694335</v>
      </c>
      <c r="K640">
        <v>281692</v>
      </c>
      <c r="L640">
        <v>533975</v>
      </c>
    </row>
    <row r="641" spans="1:12" x14ac:dyDescent="0.3">
      <c r="A641" t="s">
        <v>27</v>
      </c>
      <c r="B641">
        <v>2007</v>
      </c>
      <c r="C641">
        <v>483122</v>
      </c>
      <c r="D641">
        <v>5194536</v>
      </c>
      <c r="E641">
        <v>390585</v>
      </c>
      <c r="F641">
        <v>2279228</v>
      </c>
      <c r="G641">
        <v>2524723</v>
      </c>
      <c r="H641">
        <v>5198975</v>
      </c>
      <c r="I641">
        <v>2557629</v>
      </c>
      <c r="J641">
        <v>1480218</v>
      </c>
      <c r="K641">
        <v>221002</v>
      </c>
      <c r="L641">
        <v>647628</v>
      </c>
    </row>
    <row r="642" spans="1:12" x14ac:dyDescent="0.3">
      <c r="A642" t="s">
        <v>32</v>
      </c>
      <c r="B642">
        <v>1994</v>
      </c>
      <c r="C642">
        <v>772638</v>
      </c>
      <c r="D642">
        <v>5141505</v>
      </c>
      <c r="E642">
        <v>258611</v>
      </c>
      <c r="F642">
        <v>2002382</v>
      </c>
      <c r="G642">
        <v>2880512</v>
      </c>
      <c r="H642">
        <v>5187683</v>
      </c>
      <c r="I642">
        <v>2812922</v>
      </c>
      <c r="J642">
        <v>1673254</v>
      </c>
      <c r="K642">
        <v>254041</v>
      </c>
      <c r="L642">
        <v>387699</v>
      </c>
    </row>
    <row r="643" spans="1:12" x14ac:dyDescent="0.3">
      <c r="A643" t="s">
        <v>26</v>
      </c>
      <c r="B643">
        <v>1992</v>
      </c>
      <c r="D643">
        <v>5060274</v>
      </c>
      <c r="E643">
        <v>257044</v>
      </c>
      <c r="F643">
        <v>2578149</v>
      </c>
      <c r="G643">
        <v>2225081</v>
      </c>
      <c r="H643">
        <v>5182754</v>
      </c>
      <c r="I643">
        <v>2598925</v>
      </c>
      <c r="J643">
        <v>1478639</v>
      </c>
      <c r="L643">
        <v>536404</v>
      </c>
    </row>
    <row r="644" spans="1:12" x14ac:dyDescent="0.3">
      <c r="A644" t="s">
        <v>61</v>
      </c>
      <c r="B644">
        <v>1992</v>
      </c>
      <c r="D644">
        <v>4993909</v>
      </c>
      <c r="E644">
        <v>217723</v>
      </c>
      <c r="F644">
        <v>2205439</v>
      </c>
      <c r="G644">
        <v>2570747</v>
      </c>
      <c r="H644">
        <v>5181471</v>
      </c>
      <c r="I644">
        <v>2914442</v>
      </c>
      <c r="J644">
        <v>1490415</v>
      </c>
      <c r="L644">
        <v>416449</v>
      </c>
    </row>
    <row r="645" spans="1:12" x14ac:dyDescent="0.3">
      <c r="A645" t="s">
        <v>12</v>
      </c>
      <c r="B645">
        <v>2002</v>
      </c>
      <c r="C645">
        <v>726367</v>
      </c>
      <c r="D645">
        <v>5128559</v>
      </c>
      <c r="E645">
        <v>508425</v>
      </c>
      <c r="F645">
        <v>3010983</v>
      </c>
      <c r="G645">
        <v>1609151</v>
      </c>
      <c r="H645">
        <v>5147821</v>
      </c>
      <c r="I645">
        <v>2720735</v>
      </c>
      <c r="J645">
        <v>1414594</v>
      </c>
      <c r="K645">
        <v>418949</v>
      </c>
      <c r="L645">
        <v>496146</v>
      </c>
    </row>
    <row r="646" spans="1:12" x14ac:dyDescent="0.3">
      <c r="A646" t="s">
        <v>28</v>
      </c>
      <c r="B646">
        <v>2008</v>
      </c>
      <c r="C646">
        <v>467743</v>
      </c>
      <c r="D646">
        <v>5378095</v>
      </c>
      <c r="E646">
        <v>344198</v>
      </c>
      <c r="F646">
        <v>3138799</v>
      </c>
      <c r="G646">
        <v>1895098</v>
      </c>
      <c r="H646">
        <v>5122049</v>
      </c>
      <c r="I646">
        <v>2770019</v>
      </c>
      <c r="J646">
        <v>1540862</v>
      </c>
      <c r="K646">
        <v>213301</v>
      </c>
      <c r="L646">
        <v>428160</v>
      </c>
    </row>
    <row r="647" spans="1:12" x14ac:dyDescent="0.3">
      <c r="A647" t="s">
        <v>48</v>
      </c>
      <c r="B647">
        <v>2006</v>
      </c>
      <c r="C647">
        <v>634468</v>
      </c>
      <c r="D647">
        <v>5120286</v>
      </c>
      <c r="E647">
        <v>654807</v>
      </c>
      <c r="F647">
        <v>2570987</v>
      </c>
      <c r="G647">
        <v>1894492</v>
      </c>
      <c r="H647">
        <v>5094695</v>
      </c>
      <c r="I647">
        <v>2437935</v>
      </c>
      <c r="J647">
        <v>1677749</v>
      </c>
      <c r="K647">
        <v>492085</v>
      </c>
      <c r="L647">
        <v>436567</v>
      </c>
    </row>
    <row r="648" spans="1:12" x14ac:dyDescent="0.3">
      <c r="A648" t="s">
        <v>12</v>
      </c>
      <c r="B648">
        <v>2001</v>
      </c>
      <c r="C648">
        <v>728532</v>
      </c>
      <c r="D648">
        <v>4832946</v>
      </c>
      <c r="E648">
        <v>466150</v>
      </c>
      <c r="F648">
        <v>2879636</v>
      </c>
      <c r="G648">
        <v>1487160</v>
      </c>
      <c r="H648">
        <v>5086045</v>
      </c>
      <c r="I648">
        <v>2656393</v>
      </c>
      <c r="J648">
        <v>1374265</v>
      </c>
      <c r="K648">
        <v>426481</v>
      </c>
      <c r="L648">
        <v>540284</v>
      </c>
    </row>
    <row r="649" spans="1:12" x14ac:dyDescent="0.3">
      <c r="A649" t="s">
        <v>14</v>
      </c>
      <c r="B649">
        <v>1999</v>
      </c>
      <c r="C649">
        <v>814157</v>
      </c>
      <c r="D649">
        <v>5085826</v>
      </c>
      <c r="E649">
        <v>495708</v>
      </c>
      <c r="F649">
        <v>2259753</v>
      </c>
      <c r="G649">
        <v>2330365</v>
      </c>
      <c r="H649">
        <v>5072471</v>
      </c>
      <c r="I649">
        <v>2272859</v>
      </c>
      <c r="J649">
        <v>1426620</v>
      </c>
      <c r="K649">
        <v>264903</v>
      </c>
      <c r="L649">
        <v>871345</v>
      </c>
    </row>
    <row r="650" spans="1:12" x14ac:dyDescent="0.3">
      <c r="A650" t="s">
        <v>17</v>
      </c>
      <c r="B650">
        <v>1999</v>
      </c>
      <c r="C650">
        <v>698402</v>
      </c>
      <c r="D650">
        <v>4740254</v>
      </c>
      <c r="E650">
        <v>234939</v>
      </c>
      <c r="F650">
        <v>2004039</v>
      </c>
      <c r="G650">
        <v>2501276</v>
      </c>
      <c r="H650">
        <v>5040224</v>
      </c>
      <c r="I650">
        <v>2401914</v>
      </c>
      <c r="J650">
        <v>1565012</v>
      </c>
      <c r="K650">
        <v>179582</v>
      </c>
      <c r="L650">
        <v>628011</v>
      </c>
    </row>
    <row r="651" spans="1:12" x14ac:dyDescent="0.3">
      <c r="A651" t="s">
        <v>15</v>
      </c>
      <c r="B651">
        <v>2009</v>
      </c>
      <c r="C651">
        <v>474423</v>
      </c>
      <c r="D651">
        <v>4753142</v>
      </c>
      <c r="E651">
        <v>534510</v>
      </c>
      <c r="F651">
        <v>3530487</v>
      </c>
      <c r="G651">
        <v>688145</v>
      </c>
      <c r="H651">
        <v>5017352</v>
      </c>
      <c r="I651">
        <v>2417974</v>
      </c>
      <c r="J651">
        <v>1492691</v>
      </c>
      <c r="K651">
        <v>533057</v>
      </c>
      <c r="L651">
        <v>409763</v>
      </c>
    </row>
    <row r="652" spans="1:12" x14ac:dyDescent="0.3">
      <c r="A652" t="s">
        <v>12</v>
      </c>
      <c r="B652">
        <v>2000</v>
      </c>
      <c r="C652">
        <v>730184</v>
      </c>
      <c r="D652">
        <v>4885917</v>
      </c>
      <c r="E652">
        <v>425978</v>
      </c>
      <c r="F652">
        <v>3003814</v>
      </c>
      <c r="G652">
        <v>1456125</v>
      </c>
      <c r="H652">
        <v>5003267</v>
      </c>
      <c r="I652">
        <v>2551713</v>
      </c>
      <c r="J652">
        <v>1319053</v>
      </c>
      <c r="K652">
        <v>395909</v>
      </c>
      <c r="L652">
        <v>663903</v>
      </c>
    </row>
    <row r="653" spans="1:12" x14ac:dyDescent="0.3">
      <c r="A653" t="s">
        <v>54</v>
      </c>
      <c r="B653">
        <v>1998</v>
      </c>
      <c r="C653">
        <v>876693</v>
      </c>
      <c r="D653">
        <v>4757639</v>
      </c>
      <c r="E653">
        <v>405078</v>
      </c>
      <c r="F653">
        <v>2268050</v>
      </c>
      <c r="G653">
        <v>2084511</v>
      </c>
      <c r="H653">
        <v>4988208</v>
      </c>
      <c r="I653">
        <v>2829375</v>
      </c>
      <c r="J653">
        <v>1291193</v>
      </c>
      <c r="K653">
        <v>274143</v>
      </c>
      <c r="L653">
        <v>494391</v>
      </c>
    </row>
    <row r="654" spans="1:12" x14ac:dyDescent="0.3">
      <c r="A654" t="s">
        <v>35</v>
      </c>
      <c r="B654">
        <v>1992</v>
      </c>
      <c r="D654">
        <v>4684684</v>
      </c>
      <c r="E654">
        <v>194092</v>
      </c>
      <c r="F654">
        <v>2380754</v>
      </c>
      <c r="G654">
        <v>2109838</v>
      </c>
      <c r="H654">
        <v>4981125</v>
      </c>
      <c r="I654">
        <v>2534882</v>
      </c>
      <c r="J654">
        <v>1343203</v>
      </c>
      <c r="L654">
        <v>463724</v>
      </c>
    </row>
    <row r="655" spans="1:12" x14ac:dyDescent="0.3">
      <c r="A655" t="s">
        <v>49</v>
      </c>
      <c r="B655">
        <v>2002</v>
      </c>
      <c r="C655">
        <v>549604</v>
      </c>
      <c r="D655">
        <v>4772603</v>
      </c>
      <c r="E655">
        <v>395295</v>
      </c>
      <c r="F655">
        <v>2662513</v>
      </c>
      <c r="G655">
        <v>1714795</v>
      </c>
      <c r="H655">
        <v>4980466</v>
      </c>
      <c r="I655">
        <v>2475697</v>
      </c>
      <c r="J655">
        <v>1597299</v>
      </c>
      <c r="K655">
        <v>171505</v>
      </c>
      <c r="L655">
        <v>557041</v>
      </c>
    </row>
    <row r="656" spans="1:12" x14ac:dyDescent="0.3">
      <c r="A656" t="s">
        <v>49</v>
      </c>
      <c r="B656">
        <v>2003</v>
      </c>
      <c r="C656">
        <v>552135</v>
      </c>
      <c r="D656">
        <v>4592019</v>
      </c>
      <c r="E656">
        <v>407432</v>
      </c>
      <c r="F656">
        <v>2348070</v>
      </c>
      <c r="G656">
        <v>1836517</v>
      </c>
      <c r="H656">
        <v>4978764</v>
      </c>
      <c r="I656">
        <v>2458415</v>
      </c>
      <c r="J656">
        <v>1546156</v>
      </c>
      <c r="K656">
        <v>175667</v>
      </c>
      <c r="L656">
        <v>606048</v>
      </c>
    </row>
    <row r="657" spans="1:12" x14ac:dyDescent="0.3">
      <c r="A657" t="s">
        <v>52</v>
      </c>
      <c r="B657">
        <v>2000</v>
      </c>
      <c r="C657">
        <v>666780</v>
      </c>
      <c r="D657">
        <v>4690418</v>
      </c>
      <c r="E657">
        <v>366587</v>
      </c>
      <c r="F657">
        <v>2420494</v>
      </c>
      <c r="G657">
        <v>1903337</v>
      </c>
      <c r="H657">
        <v>4961392</v>
      </c>
      <c r="I657">
        <v>2426139</v>
      </c>
      <c r="J657">
        <v>1418846</v>
      </c>
      <c r="K657">
        <v>278840</v>
      </c>
      <c r="L657">
        <v>716110</v>
      </c>
    </row>
    <row r="658" spans="1:12" x14ac:dyDescent="0.3">
      <c r="A658" t="s">
        <v>37</v>
      </c>
      <c r="B658">
        <v>1995</v>
      </c>
      <c r="C658">
        <v>862505</v>
      </c>
      <c r="D658">
        <v>4852467</v>
      </c>
      <c r="E658">
        <v>313295</v>
      </c>
      <c r="F658">
        <v>2276277</v>
      </c>
      <c r="G658">
        <v>2262895</v>
      </c>
      <c r="H658">
        <v>4957215</v>
      </c>
      <c r="I658">
        <v>2573557</v>
      </c>
      <c r="J658">
        <v>1449433</v>
      </c>
      <c r="K658">
        <v>262319</v>
      </c>
      <c r="L658">
        <v>526263</v>
      </c>
    </row>
    <row r="659" spans="1:12" x14ac:dyDescent="0.3">
      <c r="A659" t="s">
        <v>30</v>
      </c>
      <c r="B659">
        <v>2001</v>
      </c>
      <c r="C659">
        <v>737223</v>
      </c>
      <c r="D659">
        <v>4982369</v>
      </c>
      <c r="E659">
        <v>577645</v>
      </c>
      <c r="F659">
        <v>2425436</v>
      </c>
      <c r="G659">
        <v>1979288</v>
      </c>
      <c r="H659">
        <v>4939894</v>
      </c>
      <c r="I659">
        <v>2654239</v>
      </c>
      <c r="J659">
        <v>1457593</v>
      </c>
      <c r="K659">
        <v>316925</v>
      </c>
      <c r="L659">
        <v>409235</v>
      </c>
    </row>
    <row r="660" spans="1:12" x14ac:dyDescent="0.3">
      <c r="A660" t="s">
        <v>27</v>
      </c>
      <c r="B660">
        <v>2006</v>
      </c>
      <c r="C660">
        <v>483482</v>
      </c>
      <c r="D660">
        <v>4898509</v>
      </c>
      <c r="E660">
        <v>397290</v>
      </c>
      <c r="F660">
        <v>2158255</v>
      </c>
      <c r="G660">
        <v>2342964</v>
      </c>
      <c r="H660">
        <v>4930613</v>
      </c>
      <c r="I660">
        <v>2425326</v>
      </c>
      <c r="J660">
        <v>1428006</v>
      </c>
      <c r="K660">
        <v>215683</v>
      </c>
      <c r="L660">
        <v>592789</v>
      </c>
    </row>
    <row r="661" spans="1:12" x14ac:dyDescent="0.3">
      <c r="A661" t="s">
        <v>56</v>
      </c>
      <c r="B661">
        <v>2016</v>
      </c>
      <c r="C661">
        <v>580215</v>
      </c>
      <c r="D661">
        <v>4952923</v>
      </c>
      <c r="E661">
        <v>394060</v>
      </c>
      <c r="F661">
        <v>2533573</v>
      </c>
      <c r="G661">
        <v>2025290</v>
      </c>
      <c r="H661">
        <v>4923657</v>
      </c>
      <c r="I661">
        <v>2591600</v>
      </c>
      <c r="J661">
        <v>1217100</v>
      </c>
      <c r="K661">
        <v>286744</v>
      </c>
      <c r="L661">
        <v>707988</v>
      </c>
    </row>
    <row r="662" spans="1:12" x14ac:dyDescent="0.3">
      <c r="A662" t="s">
        <v>32</v>
      </c>
      <c r="B662">
        <v>1993</v>
      </c>
      <c r="C662">
        <v>751850</v>
      </c>
      <c r="D662">
        <v>4918010</v>
      </c>
      <c r="E662">
        <v>252211</v>
      </c>
      <c r="F662">
        <v>1940713</v>
      </c>
      <c r="G662">
        <v>2725086</v>
      </c>
      <c r="H662">
        <v>4898895</v>
      </c>
      <c r="I662">
        <v>2785206</v>
      </c>
      <c r="J662">
        <v>1508203</v>
      </c>
      <c r="K662">
        <v>224147</v>
      </c>
      <c r="L662">
        <v>324925</v>
      </c>
    </row>
    <row r="663" spans="1:12" x14ac:dyDescent="0.3">
      <c r="A663" t="s">
        <v>40</v>
      </c>
      <c r="B663">
        <v>2008</v>
      </c>
      <c r="C663">
        <v>428776</v>
      </c>
      <c r="D663">
        <v>4338601</v>
      </c>
      <c r="E663">
        <v>280898</v>
      </c>
      <c r="F663">
        <v>2493641</v>
      </c>
      <c r="G663">
        <v>1564062</v>
      </c>
      <c r="H663">
        <v>4881218</v>
      </c>
      <c r="I663">
        <v>2094491</v>
      </c>
      <c r="J663">
        <v>1329327</v>
      </c>
      <c r="K663">
        <v>150730</v>
      </c>
      <c r="L663">
        <v>1058467</v>
      </c>
    </row>
    <row r="664" spans="1:12" x14ac:dyDescent="0.3">
      <c r="A664" t="s">
        <v>28</v>
      </c>
      <c r="B664">
        <v>2007</v>
      </c>
      <c r="C664">
        <v>468974</v>
      </c>
      <c r="D664">
        <v>5038100</v>
      </c>
      <c r="E664">
        <v>346441</v>
      </c>
      <c r="F664">
        <v>2889107</v>
      </c>
      <c r="G664">
        <v>1802552</v>
      </c>
      <c r="H664">
        <v>4823931</v>
      </c>
      <c r="I664">
        <v>2602503</v>
      </c>
      <c r="J664">
        <v>1418802</v>
      </c>
      <c r="K664">
        <v>199749</v>
      </c>
      <c r="L664">
        <v>427238</v>
      </c>
    </row>
    <row r="665" spans="1:12" x14ac:dyDescent="0.3">
      <c r="A665" t="s">
        <v>18</v>
      </c>
      <c r="B665">
        <v>1998</v>
      </c>
      <c r="C665">
        <v>515141</v>
      </c>
      <c r="D665">
        <v>5024673</v>
      </c>
      <c r="E665">
        <v>189689</v>
      </c>
      <c r="F665">
        <v>1828216</v>
      </c>
      <c r="G665">
        <v>3006768</v>
      </c>
      <c r="H665">
        <v>4810851</v>
      </c>
      <c r="I665">
        <v>2844608</v>
      </c>
      <c r="J665">
        <v>1444460</v>
      </c>
      <c r="K665">
        <v>162325</v>
      </c>
      <c r="L665">
        <v>144785</v>
      </c>
    </row>
    <row r="666" spans="1:12" x14ac:dyDescent="0.3">
      <c r="A666" t="s">
        <v>30</v>
      </c>
      <c r="B666">
        <v>2000</v>
      </c>
      <c r="C666">
        <v>750755</v>
      </c>
      <c r="D666">
        <v>4785331</v>
      </c>
      <c r="E666">
        <v>556240</v>
      </c>
      <c r="F666">
        <v>2361704</v>
      </c>
      <c r="G666">
        <v>1867387</v>
      </c>
      <c r="H666">
        <v>4807097</v>
      </c>
      <c r="I666">
        <v>2601684</v>
      </c>
      <c r="J666">
        <v>1384760</v>
      </c>
      <c r="K666">
        <v>307212</v>
      </c>
      <c r="L666">
        <v>414669</v>
      </c>
    </row>
    <row r="667" spans="1:12" x14ac:dyDescent="0.3">
      <c r="A667" t="s">
        <v>48</v>
      </c>
      <c r="B667">
        <v>2005</v>
      </c>
      <c r="C667">
        <v>629145</v>
      </c>
      <c r="D667">
        <v>4892548</v>
      </c>
      <c r="E667">
        <v>678448</v>
      </c>
      <c r="F667">
        <v>2440741</v>
      </c>
      <c r="G667">
        <v>1773359</v>
      </c>
      <c r="H667">
        <v>4785987</v>
      </c>
      <c r="I667">
        <v>2303527</v>
      </c>
      <c r="J667">
        <v>1569038</v>
      </c>
      <c r="K667">
        <v>467321</v>
      </c>
      <c r="L667">
        <v>397131</v>
      </c>
    </row>
    <row r="668" spans="1:12" x14ac:dyDescent="0.3">
      <c r="A668" t="s">
        <v>15</v>
      </c>
      <c r="B668">
        <v>2007</v>
      </c>
      <c r="C668">
        <v>474532</v>
      </c>
      <c r="D668">
        <v>4415981</v>
      </c>
      <c r="E668">
        <v>483689</v>
      </c>
      <c r="F668">
        <v>3319030</v>
      </c>
      <c r="G668">
        <v>613262</v>
      </c>
      <c r="H668">
        <v>4779308</v>
      </c>
      <c r="I668">
        <v>2337748</v>
      </c>
      <c r="J668">
        <v>1378576</v>
      </c>
      <c r="K668">
        <v>450454</v>
      </c>
      <c r="L668">
        <v>470562</v>
      </c>
    </row>
    <row r="669" spans="1:12" x14ac:dyDescent="0.3">
      <c r="A669" t="s">
        <v>17</v>
      </c>
      <c r="B669">
        <v>1998</v>
      </c>
      <c r="C669">
        <v>686360</v>
      </c>
      <c r="D669">
        <v>4359021</v>
      </c>
      <c r="E669">
        <v>215071</v>
      </c>
      <c r="F669">
        <v>1879850</v>
      </c>
      <c r="G669">
        <v>2264100</v>
      </c>
      <c r="H669">
        <v>4739136</v>
      </c>
      <c r="I669">
        <v>2253623</v>
      </c>
      <c r="J669">
        <v>1470619</v>
      </c>
      <c r="K669">
        <v>158788</v>
      </c>
      <c r="L669">
        <v>622534</v>
      </c>
    </row>
    <row r="670" spans="1:12" x14ac:dyDescent="0.3">
      <c r="A670" t="s">
        <v>14</v>
      </c>
      <c r="B670">
        <v>1998</v>
      </c>
      <c r="C670">
        <v>794331</v>
      </c>
      <c r="D670">
        <v>4675296</v>
      </c>
      <c r="E670">
        <v>470398</v>
      </c>
      <c r="F670">
        <v>2000801</v>
      </c>
      <c r="G670">
        <v>2204097</v>
      </c>
      <c r="H670">
        <v>4726098</v>
      </c>
      <c r="I670">
        <v>2091741</v>
      </c>
      <c r="J670">
        <v>1315931</v>
      </c>
      <c r="K670">
        <v>279785</v>
      </c>
      <c r="L670">
        <v>759108</v>
      </c>
    </row>
    <row r="671" spans="1:12" x14ac:dyDescent="0.3">
      <c r="A671" t="s">
        <v>15</v>
      </c>
      <c r="B671">
        <v>2008</v>
      </c>
      <c r="C671">
        <v>476110</v>
      </c>
      <c r="D671">
        <v>4608356</v>
      </c>
      <c r="E671">
        <v>488378</v>
      </c>
      <c r="F671">
        <v>3487063</v>
      </c>
      <c r="G671">
        <v>632915</v>
      </c>
      <c r="H671">
        <v>4720720</v>
      </c>
      <c r="I671">
        <v>2388502</v>
      </c>
      <c r="J671">
        <v>1462092</v>
      </c>
      <c r="K671">
        <v>248189</v>
      </c>
      <c r="L671">
        <v>463449</v>
      </c>
    </row>
    <row r="672" spans="1:12" x14ac:dyDescent="0.3">
      <c r="A672" t="s">
        <v>49</v>
      </c>
      <c r="B672">
        <v>2001</v>
      </c>
      <c r="C672">
        <v>544756</v>
      </c>
      <c r="D672">
        <v>4561948</v>
      </c>
      <c r="E672">
        <v>327582</v>
      </c>
      <c r="F672">
        <v>2565977</v>
      </c>
      <c r="G672">
        <v>1668389</v>
      </c>
      <c r="H672">
        <v>4715944</v>
      </c>
      <c r="I672">
        <v>2435402</v>
      </c>
      <c r="J672">
        <v>1553819</v>
      </c>
      <c r="K672">
        <v>160650</v>
      </c>
      <c r="L672">
        <v>419442</v>
      </c>
    </row>
    <row r="673" spans="1:12" x14ac:dyDescent="0.3">
      <c r="A673" t="s">
        <v>30</v>
      </c>
      <c r="B673">
        <v>1999</v>
      </c>
      <c r="C673">
        <v>764642</v>
      </c>
      <c r="D673">
        <v>4641847</v>
      </c>
      <c r="E673">
        <v>532951</v>
      </c>
      <c r="F673">
        <v>2364871</v>
      </c>
      <c r="G673">
        <v>1744025</v>
      </c>
      <c r="H673">
        <v>4702496</v>
      </c>
      <c r="I673">
        <v>2547187</v>
      </c>
      <c r="J673">
        <v>1328631</v>
      </c>
      <c r="K673">
        <v>308590</v>
      </c>
      <c r="L673">
        <v>418504</v>
      </c>
    </row>
    <row r="674" spans="1:12" x14ac:dyDescent="0.3">
      <c r="A674" t="s">
        <v>29</v>
      </c>
      <c r="B674">
        <v>2003</v>
      </c>
      <c r="C674">
        <v>660782</v>
      </c>
      <c r="D674">
        <v>4872025</v>
      </c>
      <c r="E674">
        <v>503734</v>
      </c>
      <c r="F674">
        <v>2904331</v>
      </c>
      <c r="G674">
        <v>1463960</v>
      </c>
      <c r="H674">
        <v>4700494</v>
      </c>
      <c r="I674">
        <v>2688476</v>
      </c>
      <c r="J674">
        <v>1473773</v>
      </c>
      <c r="K674">
        <v>282473</v>
      </c>
      <c r="L674">
        <v>127011</v>
      </c>
    </row>
    <row r="675" spans="1:12" x14ac:dyDescent="0.3">
      <c r="A675" t="s">
        <v>32</v>
      </c>
      <c r="B675">
        <v>1992</v>
      </c>
      <c r="D675">
        <v>4658498</v>
      </c>
      <c r="E675">
        <v>228336</v>
      </c>
      <c r="F675">
        <v>1778834</v>
      </c>
      <c r="G675">
        <v>2651328</v>
      </c>
      <c r="H675">
        <v>4698374</v>
      </c>
      <c r="I675">
        <v>2628891</v>
      </c>
      <c r="J675">
        <v>1461083</v>
      </c>
      <c r="L675">
        <v>340298</v>
      </c>
    </row>
    <row r="676" spans="1:12" x14ac:dyDescent="0.3">
      <c r="A676" t="s">
        <v>54</v>
      </c>
      <c r="B676">
        <v>1997</v>
      </c>
      <c r="C676">
        <v>886517</v>
      </c>
      <c r="D676">
        <v>4390879</v>
      </c>
      <c r="E676">
        <v>359191</v>
      </c>
      <c r="F676">
        <v>2114799</v>
      </c>
      <c r="G676">
        <v>1916889</v>
      </c>
      <c r="H676">
        <v>4695409</v>
      </c>
      <c r="I676">
        <v>2656651</v>
      </c>
      <c r="J676">
        <v>1222265</v>
      </c>
      <c r="K676">
        <v>248981</v>
      </c>
      <c r="L676">
        <v>479484</v>
      </c>
    </row>
    <row r="677" spans="1:12" x14ac:dyDescent="0.3">
      <c r="A677" t="s">
        <v>22</v>
      </c>
      <c r="B677">
        <v>1993</v>
      </c>
      <c r="C677">
        <v>893557</v>
      </c>
      <c r="D677">
        <v>4716559</v>
      </c>
      <c r="E677">
        <v>296231</v>
      </c>
      <c r="F677">
        <v>2243580</v>
      </c>
      <c r="G677">
        <v>2176748</v>
      </c>
      <c r="H677">
        <v>4647974</v>
      </c>
      <c r="I677">
        <v>2538712</v>
      </c>
      <c r="J677">
        <v>1323320</v>
      </c>
      <c r="K677">
        <v>260423</v>
      </c>
      <c r="L677">
        <v>439808</v>
      </c>
    </row>
    <row r="678" spans="1:12" x14ac:dyDescent="0.3">
      <c r="A678" t="s">
        <v>18</v>
      </c>
      <c r="B678">
        <v>1997</v>
      </c>
      <c r="C678">
        <v>507838</v>
      </c>
      <c r="D678">
        <v>4788489</v>
      </c>
      <c r="E678">
        <v>158453</v>
      </c>
      <c r="F678">
        <v>1719703</v>
      </c>
      <c r="G678">
        <v>2910333</v>
      </c>
      <c r="H678">
        <v>4642835</v>
      </c>
      <c r="I678">
        <v>2709106</v>
      </c>
      <c r="J678">
        <v>1368262</v>
      </c>
      <c r="K678">
        <v>164857</v>
      </c>
      <c r="L678">
        <v>194220</v>
      </c>
    </row>
    <row r="679" spans="1:12" x14ac:dyDescent="0.3">
      <c r="A679" t="s">
        <v>39</v>
      </c>
      <c r="B679">
        <v>2016</v>
      </c>
      <c r="C679">
        <v>315542</v>
      </c>
      <c r="D679">
        <v>4398811</v>
      </c>
      <c r="E679">
        <v>346826</v>
      </c>
      <c r="F679">
        <v>1437048</v>
      </c>
      <c r="G679">
        <v>2614937</v>
      </c>
      <c r="H679">
        <v>4640422</v>
      </c>
      <c r="I679">
        <v>2526973</v>
      </c>
      <c r="J679">
        <v>1149107</v>
      </c>
      <c r="K679">
        <v>206577</v>
      </c>
      <c r="L679">
        <v>641968</v>
      </c>
    </row>
    <row r="680" spans="1:12" x14ac:dyDescent="0.3">
      <c r="A680" t="s">
        <v>36</v>
      </c>
      <c r="B680">
        <v>2016</v>
      </c>
      <c r="C680">
        <v>486245</v>
      </c>
      <c r="D680">
        <v>4755399</v>
      </c>
      <c r="E680">
        <v>690724</v>
      </c>
      <c r="F680">
        <v>2411621</v>
      </c>
      <c r="G680">
        <v>1653054</v>
      </c>
      <c r="H680">
        <v>4631356</v>
      </c>
      <c r="I680">
        <v>2407637</v>
      </c>
      <c r="J680">
        <v>1551274</v>
      </c>
      <c r="K680">
        <v>287245</v>
      </c>
      <c r="L680">
        <v>335067</v>
      </c>
    </row>
    <row r="681" spans="1:12" x14ac:dyDescent="0.3">
      <c r="A681" t="s">
        <v>36</v>
      </c>
      <c r="B681">
        <v>2015</v>
      </c>
      <c r="C681">
        <v>490189</v>
      </c>
      <c r="D681">
        <v>4592343</v>
      </c>
      <c r="E681">
        <v>672366</v>
      </c>
      <c r="F681">
        <v>2324855</v>
      </c>
      <c r="G681">
        <v>1595122</v>
      </c>
      <c r="H681">
        <v>4624539</v>
      </c>
      <c r="I681">
        <v>2350872</v>
      </c>
      <c r="J681">
        <v>1525340</v>
      </c>
      <c r="K681">
        <v>285117</v>
      </c>
      <c r="L681">
        <v>407791</v>
      </c>
    </row>
    <row r="682" spans="1:12" x14ac:dyDescent="0.3">
      <c r="A682" t="s">
        <v>12</v>
      </c>
      <c r="B682">
        <v>1999</v>
      </c>
      <c r="C682">
        <v>737639</v>
      </c>
      <c r="D682">
        <v>4471546</v>
      </c>
      <c r="E682">
        <v>393095</v>
      </c>
      <c r="F682">
        <v>2752653</v>
      </c>
      <c r="G682">
        <v>1325798</v>
      </c>
      <c r="H682">
        <v>4622810</v>
      </c>
      <c r="I682">
        <v>2399626</v>
      </c>
      <c r="J682">
        <v>1208081</v>
      </c>
      <c r="K682">
        <v>441314</v>
      </c>
      <c r="L682">
        <v>515798</v>
      </c>
    </row>
    <row r="683" spans="1:12" x14ac:dyDescent="0.3">
      <c r="A683" t="s">
        <v>52</v>
      </c>
      <c r="B683">
        <v>1999</v>
      </c>
      <c r="C683">
        <v>652731</v>
      </c>
      <c r="D683">
        <v>4365352</v>
      </c>
      <c r="E683">
        <v>342400</v>
      </c>
      <c r="F683">
        <v>2278900</v>
      </c>
      <c r="G683">
        <v>1744052</v>
      </c>
      <c r="H683">
        <v>4610436</v>
      </c>
      <c r="I683">
        <v>2222890</v>
      </c>
      <c r="J683">
        <v>1306221</v>
      </c>
      <c r="K683">
        <v>266738</v>
      </c>
      <c r="L683">
        <v>702407</v>
      </c>
    </row>
    <row r="684" spans="1:12" x14ac:dyDescent="0.3">
      <c r="A684" t="s">
        <v>27</v>
      </c>
      <c r="B684">
        <v>2005</v>
      </c>
      <c r="C684">
        <v>478319</v>
      </c>
      <c r="D684">
        <v>4638125</v>
      </c>
      <c r="E684">
        <v>363930</v>
      </c>
      <c r="F684">
        <v>2051926</v>
      </c>
      <c r="G684">
        <v>2222269</v>
      </c>
      <c r="H684">
        <v>4599549</v>
      </c>
      <c r="I684">
        <v>2323233</v>
      </c>
      <c r="J684">
        <v>1301312</v>
      </c>
      <c r="K684">
        <v>214893</v>
      </c>
      <c r="L684">
        <v>538313</v>
      </c>
    </row>
    <row r="685" spans="1:12" x14ac:dyDescent="0.3">
      <c r="A685" t="s">
        <v>56</v>
      </c>
      <c r="B685">
        <v>2013</v>
      </c>
      <c r="C685">
        <v>562315</v>
      </c>
      <c r="D685">
        <v>4300793</v>
      </c>
      <c r="E685">
        <v>409774</v>
      </c>
      <c r="F685">
        <v>2235917</v>
      </c>
      <c r="G685">
        <v>1655102</v>
      </c>
      <c r="H685">
        <v>4584624</v>
      </c>
      <c r="I685">
        <v>2361179</v>
      </c>
      <c r="J685">
        <v>1097484</v>
      </c>
      <c r="K685">
        <v>309365</v>
      </c>
      <c r="L685">
        <v>698249</v>
      </c>
    </row>
    <row r="686" spans="1:12" x14ac:dyDescent="0.3">
      <c r="A686" t="s">
        <v>40</v>
      </c>
      <c r="B686">
        <v>2009</v>
      </c>
      <c r="C686">
        <v>430985</v>
      </c>
      <c r="D686">
        <v>4442101</v>
      </c>
      <c r="E686">
        <v>425133</v>
      </c>
      <c r="F686">
        <v>2272415</v>
      </c>
      <c r="G686">
        <v>1744553</v>
      </c>
      <c r="H686">
        <v>4577881</v>
      </c>
      <c r="I686">
        <v>2145779</v>
      </c>
      <c r="J686">
        <v>1364083</v>
      </c>
      <c r="K686">
        <v>142194</v>
      </c>
      <c r="L686">
        <v>633545</v>
      </c>
    </row>
    <row r="687" spans="1:12" x14ac:dyDescent="0.3">
      <c r="A687" t="s">
        <v>37</v>
      </c>
      <c r="B687">
        <v>1994</v>
      </c>
      <c r="C687">
        <v>852324</v>
      </c>
      <c r="D687">
        <v>4488359</v>
      </c>
      <c r="E687">
        <v>294270</v>
      </c>
      <c r="F687">
        <v>2089445</v>
      </c>
      <c r="G687">
        <v>2104644</v>
      </c>
      <c r="H687">
        <v>4575564</v>
      </c>
      <c r="I687">
        <v>2396531</v>
      </c>
      <c r="J687">
        <v>1349465</v>
      </c>
      <c r="K687">
        <v>245316</v>
      </c>
      <c r="L687">
        <v>443146</v>
      </c>
    </row>
    <row r="688" spans="1:12" x14ac:dyDescent="0.3">
      <c r="A688" t="s">
        <v>36</v>
      </c>
      <c r="B688">
        <v>2009</v>
      </c>
      <c r="C688">
        <v>491194</v>
      </c>
      <c r="D688">
        <v>4392101</v>
      </c>
      <c r="E688">
        <v>675576</v>
      </c>
      <c r="F688">
        <v>2334363</v>
      </c>
      <c r="G688">
        <v>1382162</v>
      </c>
      <c r="H688">
        <v>4552756</v>
      </c>
      <c r="I688">
        <v>2317710</v>
      </c>
      <c r="J688">
        <v>1392119</v>
      </c>
      <c r="K688">
        <v>275915</v>
      </c>
      <c r="L688">
        <v>493773</v>
      </c>
    </row>
    <row r="689" spans="1:12" x14ac:dyDescent="0.3">
      <c r="A689" t="s">
        <v>29</v>
      </c>
      <c r="B689">
        <v>2002</v>
      </c>
      <c r="C689">
        <v>654363</v>
      </c>
      <c r="D689">
        <v>4621025</v>
      </c>
      <c r="E689">
        <v>486226</v>
      </c>
      <c r="F689">
        <v>2743882</v>
      </c>
      <c r="G689">
        <v>1390917</v>
      </c>
      <c r="H689">
        <v>4541670</v>
      </c>
      <c r="I689">
        <v>2598897</v>
      </c>
      <c r="J689">
        <v>1424273</v>
      </c>
      <c r="K689">
        <v>277021</v>
      </c>
      <c r="L689">
        <v>146218</v>
      </c>
    </row>
    <row r="690" spans="1:12" x14ac:dyDescent="0.3">
      <c r="A690" t="s">
        <v>18</v>
      </c>
      <c r="B690">
        <v>1996</v>
      </c>
      <c r="C690">
        <v>499815</v>
      </c>
      <c r="D690">
        <v>4686025</v>
      </c>
      <c r="E690">
        <v>162218</v>
      </c>
      <c r="F690">
        <v>1703171</v>
      </c>
      <c r="G690">
        <v>2820636</v>
      </c>
      <c r="H690">
        <v>4538234</v>
      </c>
      <c r="I690">
        <v>2701637</v>
      </c>
      <c r="J690">
        <v>1296119</v>
      </c>
      <c r="K690">
        <v>149792</v>
      </c>
      <c r="L690">
        <v>149327</v>
      </c>
    </row>
    <row r="691" spans="1:12" x14ac:dyDescent="0.3">
      <c r="A691" t="s">
        <v>56</v>
      </c>
      <c r="B691">
        <v>2015</v>
      </c>
      <c r="C691">
        <v>573913</v>
      </c>
      <c r="D691">
        <v>4705084</v>
      </c>
      <c r="E691">
        <v>400213</v>
      </c>
      <c r="F691">
        <v>2487937</v>
      </c>
      <c r="G691">
        <v>1816934</v>
      </c>
      <c r="H691">
        <v>4537962</v>
      </c>
      <c r="I691">
        <v>2367650</v>
      </c>
      <c r="J691">
        <v>1166728</v>
      </c>
      <c r="K691">
        <v>271400</v>
      </c>
      <c r="L691">
        <v>606254</v>
      </c>
    </row>
    <row r="692" spans="1:12" x14ac:dyDescent="0.3">
      <c r="A692" t="s">
        <v>27</v>
      </c>
      <c r="B692">
        <v>2003</v>
      </c>
      <c r="C692">
        <v>482210</v>
      </c>
      <c r="D692">
        <v>4374803</v>
      </c>
      <c r="E692">
        <v>304688</v>
      </c>
      <c r="F692">
        <v>1974708</v>
      </c>
      <c r="G692">
        <v>2095407</v>
      </c>
      <c r="H692">
        <v>4517990</v>
      </c>
      <c r="I692">
        <v>2157225</v>
      </c>
      <c r="J692">
        <v>1208401</v>
      </c>
      <c r="K692">
        <v>284796</v>
      </c>
      <c r="L692">
        <v>459042</v>
      </c>
    </row>
    <row r="693" spans="1:12" x14ac:dyDescent="0.3">
      <c r="A693" t="s">
        <v>29</v>
      </c>
      <c r="B693">
        <v>2000</v>
      </c>
      <c r="C693">
        <v>646467</v>
      </c>
      <c r="D693">
        <v>4330089</v>
      </c>
      <c r="E693">
        <v>426956</v>
      </c>
      <c r="F693">
        <v>2612740</v>
      </c>
      <c r="G693">
        <v>1290393</v>
      </c>
      <c r="H693">
        <v>4510972</v>
      </c>
      <c r="I693">
        <v>2345581</v>
      </c>
      <c r="J693">
        <v>1284053</v>
      </c>
      <c r="K693">
        <v>260400</v>
      </c>
      <c r="L693">
        <v>515109</v>
      </c>
    </row>
    <row r="694" spans="1:12" x14ac:dyDescent="0.3">
      <c r="A694" t="s">
        <v>36</v>
      </c>
      <c r="B694">
        <v>2010</v>
      </c>
      <c r="C694">
        <v>491651</v>
      </c>
      <c r="D694">
        <v>4466377</v>
      </c>
      <c r="E694">
        <v>945973</v>
      </c>
      <c r="F694">
        <v>2109089</v>
      </c>
      <c r="G694">
        <v>1411315</v>
      </c>
      <c r="H694">
        <v>4504257</v>
      </c>
      <c r="I694">
        <v>2337184</v>
      </c>
      <c r="J694">
        <v>1399684</v>
      </c>
      <c r="K694">
        <v>273024</v>
      </c>
      <c r="L694">
        <v>421984</v>
      </c>
    </row>
    <row r="695" spans="1:12" x14ac:dyDescent="0.3">
      <c r="A695" t="s">
        <v>48</v>
      </c>
      <c r="B695">
        <v>2002</v>
      </c>
      <c r="C695">
        <v>622115</v>
      </c>
      <c r="D695">
        <v>4370415</v>
      </c>
      <c r="E695">
        <v>497834</v>
      </c>
      <c r="F695">
        <v>2345888</v>
      </c>
      <c r="G695">
        <v>1526693</v>
      </c>
      <c r="H695">
        <v>4467944</v>
      </c>
      <c r="I695">
        <v>2193731</v>
      </c>
      <c r="J695">
        <v>1439564</v>
      </c>
      <c r="K695">
        <v>445761</v>
      </c>
      <c r="L695">
        <v>341768</v>
      </c>
    </row>
    <row r="696" spans="1:12" x14ac:dyDescent="0.3">
      <c r="A696" t="s">
        <v>36</v>
      </c>
      <c r="B696">
        <v>2014</v>
      </c>
      <c r="C696">
        <v>492421</v>
      </c>
      <c r="D696">
        <v>4480105</v>
      </c>
      <c r="E696">
        <v>664697</v>
      </c>
      <c r="F696">
        <v>2243098</v>
      </c>
      <c r="G696">
        <v>1572310</v>
      </c>
      <c r="H696">
        <v>4463078</v>
      </c>
      <c r="I696">
        <v>2279076</v>
      </c>
      <c r="J696">
        <v>1521319</v>
      </c>
      <c r="K696">
        <v>287150</v>
      </c>
      <c r="L696">
        <v>316494</v>
      </c>
    </row>
    <row r="697" spans="1:12" x14ac:dyDescent="0.3">
      <c r="A697" t="s">
        <v>27</v>
      </c>
      <c r="B697">
        <v>2004</v>
      </c>
      <c r="C697">
        <v>481226</v>
      </c>
      <c r="D697">
        <v>4396136</v>
      </c>
      <c r="E697">
        <v>353266</v>
      </c>
      <c r="F697">
        <v>1953425</v>
      </c>
      <c r="G697">
        <v>2089445</v>
      </c>
      <c r="H697">
        <v>4443289</v>
      </c>
      <c r="I697">
        <v>2256107</v>
      </c>
      <c r="J697">
        <v>1236810</v>
      </c>
      <c r="K697">
        <v>199965</v>
      </c>
      <c r="L697">
        <v>533020</v>
      </c>
    </row>
    <row r="698" spans="1:12" x14ac:dyDescent="0.3">
      <c r="A698" t="s">
        <v>28</v>
      </c>
      <c r="B698">
        <v>2006</v>
      </c>
      <c r="C698">
        <v>467279</v>
      </c>
      <c r="D698">
        <v>4648920</v>
      </c>
      <c r="E698">
        <v>340728</v>
      </c>
      <c r="F698">
        <v>2640757</v>
      </c>
      <c r="G698">
        <v>1667435</v>
      </c>
      <c r="H698">
        <v>4439000</v>
      </c>
      <c r="I698">
        <v>2378494</v>
      </c>
      <c r="J698">
        <v>1345794</v>
      </c>
      <c r="K698">
        <v>191458</v>
      </c>
      <c r="L698">
        <v>358866</v>
      </c>
    </row>
    <row r="699" spans="1:12" x14ac:dyDescent="0.3">
      <c r="A699" t="s">
        <v>14</v>
      </c>
      <c r="B699">
        <v>1997</v>
      </c>
      <c r="C699">
        <v>783552</v>
      </c>
      <c r="D699">
        <v>4343262</v>
      </c>
      <c r="E699">
        <v>405291</v>
      </c>
      <c r="F699">
        <v>1907516</v>
      </c>
      <c r="G699">
        <v>2030455</v>
      </c>
      <c r="H699">
        <v>4432360</v>
      </c>
      <c r="I699">
        <v>1977550</v>
      </c>
      <c r="J699">
        <v>1252277</v>
      </c>
      <c r="K699">
        <v>265183</v>
      </c>
      <c r="L699">
        <v>678793</v>
      </c>
    </row>
    <row r="700" spans="1:12" x14ac:dyDescent="0.3">
      <c r="A700" t="s">
        <v>36</v>
      </c>
      <c r="B700">
        <v>2012</v>
      </c>
      <c r="C700">
        <v>490619</v>
      </c>
      <c r="D700">
        <v>4477828</v>
      </c>
      <c r="E700">
        <v>795110</v>
      </c>
      <c r="F700">
        <v>2195720</v>
      </c>
      <c r="G700">
        <v>1486998</v>
      </c>
      <c r="H700">
        <v>4423270</v>
      </c>
      <c r="I700">
        <v>2291333</v>
      </c>
      <c r="J700">
        <v>1449935</v>
      </c>
      <c r="K700">
        <v>281636</v>
      </c>
      <c r="L700">
        <v>329375</v>
      </c>
    </row>
    <row r="701" spans="1:12" x14ac:dyDescent="0.3">
      <c r="A701" t="s">
        <v>56</v>
      </c>
      <c r="B701">
        <v>2009</v>
      </c>
      <c r="C701">
        <v>532433</v>
      </c>
      <c r="D701">
        <v>4238943</v>
      </c>
      <c r="E701">
        <v>535223</v>
      </c>
      <c r="F701">
        <v>2224007</v>
      </c>
      <c r="G701">
        <v>1479713</v>
      </c>
      <c r="H701">
        <v>4419750</v>
      </c>
      <c r="I701">
        <v>2169434</v>
      </c>
      <c r="J701">
        <v>1008636</v>
      </c>
      <c r="K701">
        <v>310325</v>
      </c>
      <c r="L701">
        <v>821593</v>
      </c>
    </row>
    <row r="702" spans="1:12" x14ac:dyDescent="0.3">
      <c r="A702" t="s">
        <v>27</v>
      </c>
      <c r="B702">
        <v>2002</v>
      </c>
      <c r="C702">
        <v>485932</v>
      </c>
      <c r="D702">
        <v>4191217</v>
      </c>
      <c r="E702">
        <v>273857</v>
      </c>
      <c r="F702">
        <v>1951680</v>
      </c>
      <c r="G702">
        <v>1965680</v>
      </c>
      <c r="H702">
        <v>4418238</v>
      </c>
      <c r="I702">
        <v>2109878</v>
      </c>
      <c r="J702">
        <v>1180608</v>
      </c>
      <c r="K702">
        <v>278099</v>
      </c>
      <c r="L702">
        <v>459382</v>
      </c>
    </row>
    <row r="703" spans="1:12" x14ac:dyDescent="0.3">
      <c r="A703" t="s">
        <v>48</v>
      </c>
      <c r="B703">
        <v>2004</v>
      </c>
      <c r="C703">
        <v>625826</v>
      </c>
      <c r="D703">
        <v>4622080</v>
      </c>
      <c r="E703">
        <v>593693</v>
      </c>
      <c r="F703">
        <v>2360286</v>
      </c>
      <c r="G703">
        <v>1668101</v>
      </c>
      <c r="H703">
        <v>4400069</v>
      </c>
      <c r="I703">
        <v>2141737</v>
      </c>
      <c r="J703">
        <v>1450284</v>
      </c>
      <c r="K703">
        <v>437723</v>
      </c>
      <c r="L703">
        <v>320142</v>
      </c>
    </row>
    <row r="704" spans="1:12" x14ac:dyDescent="0.3">
      <c r="A704" t="s">
        <v>49</v>
      </c>
      <c r="B704">
        <v>2000</v>
      </c>
      <c r="C704">
        <v>542739</v>
      </c>
      <c r="D704">
        <v>4369400</v>
      </c>
      <c r="E704">
        <v>268568</v>
      </c>
      <c r="F704">
        <v>2457202</v>
      </c>
      <c r="G704">
        <v>1643630</v>
      </c>
      <c r="H704">
        <v>4398318</v>
      </c>
      <c r="I704">
        <v>2288931</v>
      </c>
      <c r="J704">
        <v>1433944</v>
      </c>
      <c r="K704">
        <v>148604</v>
      </c>
      <c r="L704">
        <v>391189</v>
      </c>
    </row>
    <row r="705" spans="1:12" x14ac:dyDescent="0.3">
      <c r="A705" t="s">
        <v>17</v>
      </c>
      <c r="B705">
        <v>1997</v>
      </c>
      <c r="C705">
        <v>672634</v>
      </c>
      <c r="D705">
        <v>4133275</v>
      </c>
      <c r="E705">
        <v>205038</v>
      </c>
      <c r="F705">
        <v>1784304</v>
      </c>
      <c r="G705">
        <v>2143933</v>
      </c>
      <c r="H705">
        <v>4398196</v>
      </c>
      <c r="I705">
        <v>2188731</v>
      </c>
      <c r="J705">
        <v>1205308</v>
      </c>
      <c r="K705">
        <v>154175</v>
      </c>
      <c r="L705">
        <v>678631</v>
      </c>
    </row>
    <row r="706" spans="1:12" x14ac:dyDescent="0.3">
      <c r="A706" t="s">
        <v>14</v>
      </c>
      <c r="B706">
        <v>1996</v>
      </c>
      <c r="C706">
        <v>764681</v>
      </c>
      <c r="D706">
        <v>4143304</v>
      </c>
      <c r="E706">
        <v>378917</v>
      </c>
      <c r="F706">
        <v>1798363</v>
      </c>
      <c r="G706">
        <v>1966024</v>
      </c>
      <c r="H706">
        <v>4391555</v>
      </c>
      <c r="I706">
        <v>1860007</v>
      </c>
      <c r="J706">
        <v>1193260</v>
      </c>
      <c r="K706">
        <v>220650</v>
      </c>
      <c r="L706">
        <v>877190</v>
      </c>
    </row>
    <row r="707" spans="1:12" x14ac:dyDescent="0.3">
      <c r="A707" t="s">
        <v>56</v>
      </c>
      <c r="B707">
        <v>2014</v>
      </c>
      <c r="C707">
        <v>570423</v>
      </c>
      <c r="D707">
        <v>4405929</v>
      </c>
      <c r="E707">
        <v>385210</v>
      </c>
      <c r="F707">
        <v>2363055</v>
      </c>
      <c r="G707">
        <v>1657664</v>
      </c>
      <c r="H707">
        <v>4385896</v>
      </c>
      <c r="I707">
        <v>2336613</v>
      </c>
      <c r="J707">
        <v>1139969</v>
      </c>
      <c r="K707">
        <v>302794</v>
      </c>
      <c r="L707">
        <v>490911</v>
      </c>
    </row>
    <row r="708" spans="1:12" x14ac:dyDescent="0.3">
      <c r="A708" t="s">
        <v>30</v>
      </c>
      <c r="B708">
        <v>1998</v>
      </c>
      <c r="C708">
        <v>774561</v>
      </c>
      <c r="D708">
        <v>4443468</v>
      </c>
      <c r="E708">
        <v>498082</v>
      </c>
      <c r="F708">
        <v>2266287</v>
      </c>
      <c r="G708">
        <v>1679099</v>
      </c>
      <c r="H708">
        <v>4379797</v>
      </c>
      <c r="I708">
        <v>2387847</v>
      </c>
      <c r="J708">
        <v>1265136</v>
      </c>
      <c r="K708">
        <v>322067</v>
      </c>
      <c r="L708">
        <v>310116</v>
      </c>
    </row>
    <row r="709" spans="1:12" x14ac:dyDescent="0.3">
      <c r="A709" t="s">
        <v>48</v>
      </c>
      <c r="B709">
        <v>2003</v>
      </c>
      <c r="C709">
        <v>624202</v>
      </c>
      <c r="D709">
        <v>4426835</v>
      </c>
      <c r="E709">
        <v>563974</v>
      </c>
      <c r="F709">
        <v>2272785</v>
      </c>
      <c r="G709">
        <v>1590076</v>
      </c>
      <c r="H709">
        <v>4376502</v>
      </c>
      <c r="I709">
        <v>2158574</v>
      </c>
      <c r="J709">
        <v>1402007</v>
      </c>
      <c r="K709">
        <v>453806</v>
      </c>
      <c r="L709">
        <v>307213</v>
      </c>
    </row>
    <row r="710" spans="1:12" x14ac:dyDescent="0.3">
      <c r="A710" t="s">
        <v>40</v>
      </c>
      <c r="B710">
        <v>2016</v>
      </c>
      <c r="C710">
        <v>441623</v>
      </c>
      <c r="D710">
        <v>4482886</v>
      </c>
      <c r="E710">
        <v>401323</v>
      </c>
      <c r="F710">
        <v>2816911</v>
      </c>
      <c r="G710">
        <v>1264652</v>
      </c>
      <c r="H710">
        <v>4374249</v>
      </c>
      <c r="I710">
        <v>2288790</v>
      </c>
      <c r="J710">
        <v>1505591</v>
      </c>
      <c r="K710">
        <v>184055</v>
      </c>
      <c r="L710">
        <v>224494</v>
      </c>
    </row>
    <row r="711" spans="1:12" x14ac:dyDescent="0.3">
      <c r="A711" t="s">
        <v>36</v>
      </c>
      <c r="B711">
        <v>2013</v>
      </c>
      <c r="C711">
        <v>492847</v>
      </c>
      <c r="D711">
        <v>4444064</v>
      </c>
      <c r="E711">
        <v>707522</v>
      </c>
      <c r="F711">
        <v>2213501</v>
      </c>
      <c r="G711">
        <v>1523041</v>
      </c>
      <c r="H711">
        <v>4370050</v>
      </c>
      <c r="I711">
        <v>2274357</v>
      </c>
      <c r="J711">
        <v>1465175</v>
      </c>
      <c r="K711">
        <v>284089</v>
      </c>
      <c r="L711">
        <v>285801</v>
      </c>
    </row>
    <row r="712" spans="1:12" x14ac:dyDescent="0.3">
      <c r="A712" t="s">
        <v>36</v>
      </c>
      <c r="B712">
        <v>2008</v>
      </c>
      <c r="C712">
        <v>493302</v>
      </c>
      <c r="D712">
        <v>4449009</v>
      </c>
      <c r="E712">
        <v>708253</v>
      </c>
      <c r="F712">
        <v>2389484</v>
      </c>
      <c r="G712">
        <v>1351272</v>
      </c>
      <c r="H712">
        <v>4363308</v>
      </c>
      <c r="I712">
        <v>2286231</v>
      </c>
      <c r="J712">
        <v>1364586</v>
      </c>
      <c r="K712">
        <v>264883</v>
      </c>
      <c r="L712">
        <v>377201</v>
      </c>
    </row>
    <row r="713" spans="1:12" x14ac:dyDescent="0.3">
      <c r="A713" t="s">
        <v>29</v>
      </c>
      <c r="B713">
        <v>2001</v>
      </c>
      <c r="C713">
        <v>643730</v>
      </c>
      <c r="D713">
        <v>4536133</v>
      </c>
      <c r="E713">
        <v>446180</v>
      </c>
      <c r="F713">
        <v>2727410</v>
      </c>
      <c r="G713">
        <v>1362543</v>
      </c>
      <c r="H713">
        <v>4350588</v>
      </c>
      <c r="I713">
        <v>2467964</v>
      </c>
      <c r="J713">
        <v>1372283</v>
      </c>
      <c r="K713">
        <v>254444</v>
      </c>
      <c r="L713">
        <v>156395</v>
      </c>
    </row>
    <row r="714" spans="1:12" x14ac:dyDescent="0.3">
      <c r="A714" t="s">
        <v>40</v>
      </c>
      <c r="B714">
        <v>2007</v>
      </c>
      <c r="C714">
        <v>422782</v>
      </c>
      <c r="D714">
        <v>4006081</v>
      </c>
      <c r="E714">
        <v>277849</v>
      </c>
      <c r="F714">
        <v>2266751</v>
      </c>
      <c r="G714">
        <v>1461481</v>
      </c>
      <c r="H714">
        <v>4346371</v>
      </c>
      <c r="I714">
        <v>2047045</v>
      </c>
      <c r="J714">
        <v>1216122</v>
      </c>
      <c r="K714">
        <v>139918</v>
      </c>
      <c r="L714">
        <v>731227</v>
      </c>
    </row>
    <row r="715" spans="1:12" x14ac:dyDescent="0.3">
      <c r="A715" t="s">
        <v>36</v>
      </c>
      <c r="B715">
        <v>2011</v>
      </c>
      <c r="C715">
        <v>490526</v>
      </c>
      <c r="D715">
        <v>4516742</v>
      </c>
      <c r="E715">
        <v>1006465</v>
      </c>
      <c r="F715">
        <v>2071467</v>
      </c>
      <c r="G715">
        <v>1438810</v>
      </c>
      <c r="H715">
        <v>4345783</v>
      </c>
      <c r="I715">
        <v>2238165</v>
      </c>
      <c r="J715">
        <v>1393211</v>
      </c>
      <c r="K715">
        <v>274243</v>
      </c>
      <c r="L715">
        <v>368906</v>
      </c>
    </row>
    <row r="716" spans="1:12" x14ac:dyDescent="0.3">
      <c r="A716" t="s">
        <v>15</v>
      </c>
      <c r="B716">
        <v>2006</v>
      </c>
      <c r="C716">
        <v>472609</v>
      </c>
      <c r="D716">
        <v>4247664</v>
      </c>
      <c r="E716">
        <v>482038</v>
      </c>
      <c r="F716">
        <v>3108910</v>
      </c>
      <c r="G716">
        <v>656716</v>
      </c>
      <c r="H716">
        <v>4343877</v>
      </c>
      <c r="I716">
        <v>2265821</v>
      </c>
      <c r="J716">
        <v>1297593</v>
      </c>
      <c r="K716">
        <v>211065</v>
      </c>
      <c r="L716">
        <v>449548</v>
      </c>
    </row>
    <row r="717" spans="1:12" x14ac:dyDescent="0.3">
      <c r="A717" t="s">
        <v>56</v>
      </c>
      <c r="B717">
        <v>2008</v>
      </c>
      <c r="C717">
        <v>556314</v>
      </c>
      <c r="D717">
        <v>4198001</v>
      </c>
      <c r="E717">
        <v>380907</v>
      </c>
      <c r="F717">
        <v>2363716</v>
      </c>
      <c r="G717">
        <v>1453378</v>
      </c>
      <c r="H717">
        <v>4337917</v>
      </c>
      <c r="I717">
        <v>2068264</v>
      </c>
      <c r="J717">
        <v>948423</v>
      </c>
      <c r="K717">
        <v>289783</v>
      </c>
      <c r="L717">
        <v>929772</v>
      </c>
    </row>
    <row r="718" spans="1:12" x14ac:dyDescent="0.3">
      <c r="A718" t="s">
        <v>56</v>
      </c>
      <c r="B718">
        <v>2012</v>
      </c>
      <c r="C718">
        <v>553873</v>
      </c>
      <c r="D718">
        <v>4217360</v>
      </c>
      <c r="E718">
        <v>426702</v>
      </c>
      <c r="F718">
        <v>2158049</v>
      </c>
      <c r="G718">
        <v>1632609</v>
      </c>
      <c r="H718">
        <v>4330417</v>
      </c>
      <c r="I718">
        <v>2161779</v>
      </c>
      <c r="J718">
        <v>1052249</v>
      </c>
      <c r="K718">
        <v>334499</v>
      </c>
      <c r="L718">
        <v>666528</v>
      </c>
    </row>
    <row r="719" spans="1:12" x14ac:dyDescent="0.3">
      <c r="A719" t="s">
        <v>56</v>
      </c>
      <c r="B719">
        <v>2010</v>
      </c>
      <c r="C719">
        <v>538676</v>
      </c>
      <c r="D719">
        <v>4250259</v>
      </c>
      <c r="E719">
        <v>570301</v>
      </c>
      <c r="F719">
        <v>2171889</v>
      </c>
      <c r="G719">
        <v>1508069</v>
      </c>
      <c r="H719">
        <v>4326951</v>
      </c>
      <c r="I719">
        <v>2117551</v>
      </c>
      <c r="J719">
        <v>1002867</v>
      </c>
      <c r="K719">
        <v>308107</v>
      </c>
      <c r="L719">
        <v>786272</v>
      </c>
    </row>
    <row r="720" spans="1:12" x14ac:dyDescent="0.3">
      <c r="A720" t="s">
        <v>29</v>
      </c>
      <c r="B720">
        <v>1999</v>
      </c>
      <c r="C720">
        <v>653628</v>
      </c>
      <c r="D720">
        <v>4188131</v>
      </c>
      <c r="E720">
        <v>379440</v>
      </c>
      <c r="F720">
        <v>2584984</v>
      </c>
      <c r="G720">
        <v>1223707</v>
      </c>
      <c r="H720">
        <v>4305678</v>
      </c>
      <c r="I720">
        <v>2236724</v>
      </c>
      <c r="J720">
        <v>1254812</v>
      </c>
      <c r="K720">
        <v>245016</v>
      </c>
      <c r="L720">
        <v>477275</v>
      </c>
    </row>
    <row r="721" spans="1:12" x14ac:dyDescent="0.3">
      <c r="A721" t="s">
        <v>48</v>
      </c>
      <c r="B721">
        <v>2001</v>
      </c>
      <c r="C721">
        <v>623110</v>
      </c>
      <c r="D721">
        <v>4257128</v>
      </c>
      <c r="E721">
        <v>419762</v>
      </c>
      <c r="F721">
        <v>2394346</v>
      </c>
      <c r="G721">
        <v>1443020</v>
      </c>
      <c r="H721">
        <v>4288405</v>
      </c>
      <c r="I721">
        <v>2119420</v>
      </c>
      <c r="J721">
        <v>1386368</v>
      </c>
      <c r="K721">
        <v>417849</v>
      </c>
      <c r="L721">
        <v>322947</v>
      </c>
    </row>
    <row r="722" spans="1:12" x14ac:dyDescent="0.3">
      <c r="A722" t="s">
        <v>54</v>
      </c>
      <c r="B722">
        <v>1996</v>
      </c>
      <c r="C722">
        <v>881749</v>
      </c>
      <c r="D722">
        <v>4123018</v>
      </c>
      <c r="E722">
        <v>340239</v>
      </c>
      <c r="F722">
        <v>1967170</v>
      </c>
      <c r="G722">
        <v>1815609</v>
      </c>
      <c r="H722">
        <v>4284181</v>
      </c>
      <c r="I722">
        <v>2363545</v>
      </c>
      <c r="J722">
        <v>1143373</v>
      </c>
      <c r="K722">
        <v>229847</v>
      </c>
      <c r="L722">
        <v>460149</v>
      </c>
    </row>
    <row r="723" spans="1:12" x14ac:dyDescent="0.3">
      <c r="A723" t="s">
        <v>39</v>
      </c>
      <c r="B723">
        <v>2015</v>
      </c>
      <c r="C723">
        <v>312281</v>
      </c>
      <c r="D723">
        <v>4248695</v>
      </c>
      <c r="E723">
        <v>344382</v>
      </c>
      <c r="F723">
        <v>1350116</v>
      </c>
      <c r="G723">
        <v>2554197</v>
      </c>
      <c r="H723">
        <v>4283846</v>
      </c>
      <c r="I723">
        <v>2446701</v>
      </c>
      <c r="J723">
        <v>1102622</v>
      </c>
      <c r="K723">
        <v>183067</v>
      </c>
      <c r="L723">
        <v>449287</v>
      </c>
    </row>
    <row r="724" spans="1:12" x14ac:dyDescent="0.3">
      <c r="A724" t="s">
        <v>40</v>
      </c>
      <c r="B724">
        <v>2010</v>
      </c>
      <c r="C724">
        <v>423859</v>
      </c>
      <c r="D724">
        <v>4262471</v>
      </c>
      <c r="E724">
        <v>358496</v>
      </c>
      <c r="F724">
        <v>2341891</v>
      </c>
      <c r="G724">
        <v>1562084</v>
      </c>
      <c r="H724">
        <v>4260869</v>
      </c>
      <c r="I724">
        <v>2117135</v>
      </c>
      <c r="J724">
        <v>1359161</v>
      </c>
      <c r="K724">
        <v>142848</v>
      </c>
      <c r="L724">
        <v>381094</v>
      </c>
    </row>
    <row r="725" spans="1:12" x14ac:dyDescent="0.3">
      <c r="A725" t="s">
        <v>40</v>
      </c>
      <c r="B725">
        <v>2011</v>
      </c>
      <c r="C725">
        <v>429610</v>
      </c>
      <c r="D725">
        <v>4146577</v>
      </c>
      <c r="E725">
        <v>447002</v>
      </c>
      <c r="F725">
        <v>2359671</v>
      </c>
      <c r="G725">
        <v>1339904</v>
      </c>
      <c r="H725">
        <v>4258855</v>
      </c>
      <c r="I725">
        <v>2161550</v>
      </c>
      <c r="J725">
        <v>1377125</v>
      </c>
      <c r="K725">
        <v>149940</v>
      </c>
      <c r="L725">
        <v>323746</v>
      </c>
    </row>
    <row r="726" spans="1:12" x14ac:dyDescent="0.3">
      <c r="A726" t="s">
        <v>18</v>
      </c>
      <c r="B726">
        <v>1995</v>
      </c>
      <c r="C726">
        <v>489513</v>
      </c>
      <c r="D726">
        <v>4420632</v>
      </c>
      <c r="E726">
        <v>147466</v>
      </c>
      <c r="F726">
        <v>1622686</v>
      </c>
      <c r="G726">
        <v>2650480</v>
      </c>
      <c r="H726">
        <v>4252186</v>
      </c>
      <c r="I726">
        <v>2596475</v>
      </c>
      <c r="J726">
        <v>1245242</v>
      </c>
      <c r="K726">
        <v>137005</v>
      </c>
      <c r="L726">
        <v>91833</v>
      </c>
    </row>
    <row r="727" spans="1:12" x14ac:dyDescent="0.3">
      <c r="A727" t="s">
        <v>12</v>
      </c>
      <c r="B727">
        <v>1998</v>
      </c>
      <c r="C727">
        <v>739321</v>
      </c>
      <c r="D727">
        <v>4140537</v>
      </c>
      <c r="E727">
        <v>374153</v>
      </c>
      <c r="F727">
        <v>2589819</v>
      </c>
      <c r="G727">
        <v>1176565</v>
      </c>
      <c r="H727">
        <v>4245033</v>
      </c>
      <c r="I727">
        <v>2218693</v>
      </c>
      <c r="J727">
        <v>1155492</v>
      </c>
      <c r="K727">
        <v>357731</v>
      </c>
      <c r="L727">
        <v>458351</v>
      </c>
    </row>
    <row r="728" spans="1:12" x14ac:dyDescent="0.3">
      <c r="A728" t="s">
        <v>52</v>
      </c>
      <c r="B728">
        <v>1998</v>
      </c>
      <c r="C728">
        <v>648084</v>
      </c>
      <c r="D728">
        <v>4109130</v>
      </c>
      <c r="E728">
        <v>328411</v>
      </c>
      <c r="F728">
        <v>2144562</v>
      </c>
      <c r="G728">
        <v>1636157</v>
      </c>
      <c r="H728">
        <v>4241163</v>
      </c>
      <c r="I728">
        <v>2072959</v>
      </c>
      <c r="J728">
        <v>1183620</v>
      </c>
      <c r="K728">
        <v>254897</v>
      </c>
      <c r="L728">
        <v>620396</v>
      </c>
    </row>
    <row r="729" spans="1:12" x14ac:dyDescent="0.3">
      <c r="A729" t="s">
        <v>37</v>
      </c>
      <c r="B729">
        <v>1993</v>
      </c>
      <c r="C729">
        <v>834636</v>
      </c>
      <c r="D729">
        <v>4196601</v>
      </c>
      <c r="E729">
        <v>271548</v>
      </c>
      <c r="F729">
        <v>1939230</v>
      </c>
      <c r="G729">
        <v>1985823</v>
      </c>
      <c r="H729">
        <v>4234845</v>
      </c>
      <c r="I729">
        <v>2229886</v>
      </c>
      <c r="J729">
        <v>1250115</v>
      </c>
      <c r="K729">
        <v>227686</v>
      </c>
      <c r="L729">
        <v>399553</v>
      </c>
    </row>
    <row r="730" spans="1:12" x14ac:dyDescent="0.3">
      <c r="A730" t="s">
        <v>27</v>
      </c>
      <c r="B730">
        <v>2001</v>
      </c>
      <c r="C730">
        <v>495080</v>
      </c>
      <c r="D730">
        <v>4068110</v>
      </c>
      <c r="E730">
        <v>239495</v>
      </c>
      <c r="F730">
        <v>1943702</v>
      </c>
      <c r="G730">
        <v>1884913</v>
      </c>
      <c r="H730">
        <v>4211493</v>
      </c>
      <c r="I730">
        <v>1994331</v>
      </c>
      <c r="J730">
        <v>1171278</v>
      </c>
      <c r="K730">
        <v>271596</v>
      </c>
      <c r="L730">
        <v>405205</v>
      </c>
    </row>
    <row r="731" spans="1:12" x14ac:dyDescent="0.3">
      <c r="A731" t="s">
        <v>37</v>
      </c>
      <c r="B731">
        <v>1992</v>
      </c>
      <c r="D731">
        <v>4043682</v>
      </c>
      <c r="E731">
        <v>255194</v>
      </c>
      <c r="F731">
        <v>1903124</v>
      </c>
      <c r="G731">
        <v>1885364</v>
      </c>
      <c r="H731">
        <v>4197600</v>
      </c>
      <c r="I731">
        <v>2168135</v>
      </c>
      <c r="J731">
        <v>1221397</v>
      </c>
      <c r="L731">
        <v>474552</v>
      </c>
    </row>
    <row r="732" spans="1:12" x14ac:dyDescent="0.3">
      <c r="A732" t="s">
        <v>56</v>
      </c>
      <c r="B732">
        <v>2011</v>
      </c>
      <c r="C732">
        <v>545395</v>
      </c>
      <c r="D732">
        <v>4141253</v>
      </c>
      <c r="E732">
        <v>500782</v>
      </c>
      <c r="F732">
        <v>2058112</v>
      </c>
      <c r="G732">
        <v>1582359</v>
      </c>
      <c r="H732">
        <v>4195916</v>
      </c>
      <c r="I732">
        <v>2157337</v>
      </c>
      <c r="J732">
        <v>1018548</v>
      </c>
      <c r="K732">
        <v>315664</v>
      </c>
      <c r="L732">
        <v>592949</v>
      </c>
    </row>
    <row r="733" spans="1:12" x14ac:dyDescent="0.3">
      <c r="A733" t="s">
        <v>40</v>
      </c>
      <c r="B733">
        <v>2015</v>
      </c>
      <c r="C733">
        <v>438948</v>
      </c>
      <c r="D733">
        <v>4345419</v>
      </c>
      <c r="E733">
        <v>395630</v>
      </c>
      <c r="F733">
        <v>2744606</v>
      </c>
      <c r="G733">
        <v>1205183</v>
      </c>
      <c r="H733">
        <v>4183085</v>
      </c>
      <c r="I733">
        <v>2170424</v>
      </c>
      <c r="J733">
        <v>1459504</v>
      </c>
      <c r="K733">
        <v>174388</v>
      </c>
      <c r="L733">
        <v>205794</v>
      </c>
    </row>
    <row r="734" spans="1:12" x14ac:dyDescent="0.3">
      <c r="A734" t="s">
        <v>49</v>
      </c>
      <c r="B734">
        <v>1999</v>
      </c>
      <c r="C734">
        <v>541436</v>
      </c>
      <c r="D734">
        <v>4080653</v>
      </c>
      <c r="E734">
        <v>284390</v>
      </c>
      <c r="F734">
        <v>2299646</v>
      </c>
      <c r="G734">
        <v>1496617</v>
      </c>
      <c r="H734">
        <v>4172435</v>
      </c>
      <c r="I734">
        <v>2184194</v>
      </c>
      <c r="J734">
        <v>1385373</v>
      </c>
      <c r="K734">
        <v>152102</v>
      </c>
      <c r="L734">
        <v>328891</v>
      </c>
    </row>
    <row r="735" spans="1:12" x14ac:dyDescent="0.3">
      <c r="A735" t="s">
        <v>36</v>
      </c>
      <c r="B735">
        <v>2007</v>
      </c>
      <c r="C735">
        <v>494135</v>
      </c>
      <c r="D735">
        <v>4220926</v>
      </c>
      <c r="E735">
        <v>712846</v>
      </c>
      <c r="F735">
        <v>2214700</v>
      </c>
      <c r="G735">
        <v>1293380</v>
      </c>
      <c r="H735">
        <v>4158733</v>
      </c>
      <c r="I735">
        <v>2160396</v>
      </c>
      <c r="J735">
        <v>1296685</v>
      </c>
      <c r="K735">
        <v>251539</v>
      </c>
      <c r="L735">
        <v>379581</v>
      </c>
    </row>
    <row r="736" spans="1:12" x14ac:dyDescent="0.3">
      <c r="A736" t="s">
        <v>18</v>
      </c>
      <c r="B736">
        <v>1994</v>
      </c>
      <c r="C736">
        <v>479522</v>
      </c>
      <c r="D736">
        <v>4268860</v>
      </c>
      <c r="E736">
        <v>142392</v>
      </c>
      <c r="F736">
        <v>1537064</v>
      </c>
      <c r="G736">
        <v>2589404</v>
      </c>
      <c r="H736">
        <v>4132350</v>
      </c>
      <c r="I736">
        <v>2431273</v>
      </c>
      <c r="J736">
        <v>1221662</v>
      </c>
      <c r="K736">
        <v>150749</v>
      </c>
      <c r="L736">
        <v>53083</v>
      </c>
    </row>
    <row r="737" spans="1:12" x14ac:dyDescent="0.3">
      <c r="A737" t="s">
        <v>40</v>
      </c>
      <c r="B737">
        <v>2012</v>
      </c>
      <c r="C737">
        <v>428526</v>
      </c>
      <c r="D737">
        <v>4053945</v>
      </c>
      <c r="E737">
        <v>403548</v>
      </c>
      <c r="F737">
        <v>2401035</v>
      </c>
      <c r="G737">
        <v>1249362</v>
      </c>
      <c r="H737">
        <v>4109706</v>
      </c>
      <c r="I737">
        <v>2049362</v>
      </c>
      <c r="J737">
        <v>1336995</v>
      </c>
      <c r="K737">
        <v>159943</v>
      </c>
      <c r="L737">
        <v>321145</v>
      </c>
    </row>
    <row r="738" spans="1:12" x14ac:dyDescent="0.3">
      <c r="A738" t="s">
        <v>18</v>
      </c>
      <c r="B738">
        <v>1993</v>
      </c>
      <c r="C738">
        <v>471918</v>
      </c>
      <c r="D738">
        <v>4064158</v>
      </c>
      <c r="E738">
        <v>149204</v>
      </c>
      <c r="F738">
        <v>1433539</v>
      </c>
      <c r="G738">
        <v>2481415</v>
      </c>
      <c r="H738">
        <v>4079943</v>
      </c>
      <c r="I738">
        <v>2302852</v>
      </c>
      <c r="J738">
        <v>1190914</v>
      </c>
      <c r="K738">
        <v>143312</v>
      </c>
      <c r="L738">
        <v>186802</v>
      </c>
    </row>
    <row r="739" spans="1:12" x14ac:dyDescent="0.3">
      <c r="A739" t="s">
        <v>28</v>
      </c>
      <c r="B739">
        <v>2005</v>
      </c>
      <c r="C739">
        <v>468481</v>
      </c>
      <c r="D739">
        <v>4223632</v>
      </c>
      <c r="E739">
        <v>356865</v>
      </c>
      <c r="F739">
        <v>2360120</v>
      </c>
      <c r="G739">
        <v>1506647</v>
      </c>
      <c r="H739">
        <v>4076597</v>
      </c>
      <c r="I739">
        <v>2174402</v>
      </c>
      <c r="J739">
        <v>1257432</v>
      </c>
      <c r="K739">
        <v>183824</v>
      </c>
      <c r="L739">
        <v>308365</v>
      </c>
    </row>
    <row r="740" spans="1:12" x14ac:dyDescent="0.3">
      <c r="A740" t="s">
        <v>17</v>
      </c>
      <c r="B740">
        <v>1996</v>
      </c>
      <c r="C740">
        <v>655679</v>
      </c>
      <c r="D740">
        <v>3891203</v>
      </c>
      <c r="E740">
        <v>194998</v>
      </c>
      <c r="F740">
        <v>1664676</v>
      </c>
      <c r="G740">
        <v>2031529</v>
      </c>
      <c r="H740">
        <v>4075165</v>
      </c>
      <c r="I740">
        <v>2052264</v>
      </c>
      <c r="J740">
        <v>1127563</v>
      </c>
      <c r="K740">
        <v>143767</v>
      </c>
      <c r="L740">
        <v>588209</v>
      </c>
    </row>
    <row r="741" spans="1:12" x14ac:dyDescent="0.3">
      <c r="A741" t="s">
        <v>36</v>
      </c>
      <c r="B741">
        <v>2006</v>
      </c>
      <c r="C741">
        <v>493952</v>
      </c>
      <c r="D741">
        <v>4279581</v>
      </c>
      <c r="E741">
        <v>856762</v>
      </c>
      <c r="F741">
        <v>2108733</v>
      </c>
      <c r="G741">
        <v>1314086</v>
      </c>
      <c r="H741">
        <v>4066036</v>
      </c>
      <c r="I741">
        <v>2096028</v>
      </c>
      <c r="J741">
        <v>1244115</v>
      </c>
      <c r="K741">
        <v>243110</v>
      </c>
      <c r="L741">
        <v>413302</v>
      </c>
    </row>
    <row r="742" spans="1:12" x14ac:dyDescent="0.3">
      <c r="A742" t="s">
        <v>40</v>
      </c>
      <c r="B742">
        <v>2013</v>
      </c>
      <c r="C742">
        <v>431776</v>
      </c>
      <c r="D742">
        <v>4131800</v>
      </c>
      <c r="E742">
        <v>392009</v>
      </c>
      <c r="F742">
        <v>2556472</v>
      </c>
      <c r="G742">
        <v>1183319</v>
      </c>
      <c r="H742">
        <v>4057443</v>
      </c>
      <c r="I742">
        <v>2058538</v>
      </c>
      <c r="J742">
        <v>1396907</v>
      </c>
      <c r="K742">
        <v>166814</v>
      </c>
      <c r="L742">
        <v>222161</v>
      </c>
    </row>
    <row r="743" spans="1:12" x14ac:dyDescent="0.3">
      <c r="A743" t="s">
        <v>14</v>
      </c>
      <c r="B743">
        <v>1995</v>
      </c>
      <c r="C743">
        <v>735018</v>
      </c>
      <c r="D743">
        <v>3815218</v>
      </c>
      <c r="E743">
        <v>376437</v>
      </c>
      <c r="F743">
        <v>1669173</v>
      </c>
      <c r="G743">
        <v>1769608</v>
      </c>
      <c r="H743">
        <v>4056279</v>
      </c>
      <c r="I743">
        <v>1772388</v>
      </c>
      <c r="J743">
        <v>1131046</v>
      </c>
      <c r="K743">
        <v>226507</v>
      </c>
      <c r="L743">
        <v>710135</v>
      </c>
    </row>
    <row r="744" spans="1:12" x14ac:dyDescent="0.3">
      <c r="A744" t="s">
        <v>40</v>
      </c>
      <c r="B744">
        <v>2014</v>
      </c>
      <c r="C744">
        <v>435765</v>
      </c>
      <c r="D744">
        <v>4203255</v>
      </c>
      <c r="E744">
        <v>381596</v>
      </c>
      <c r="F744">
        <v>2651854</v>
      </c>
      <c r="G744">
        <v>1169805</v>
      </c>
      <c r="H744">
        <v>4043820</v>
      </c>
      <c r="I744">
        <v>2104452</v>
      </c>
      <c r="J744">
        <v>1413964</v>
      </c>
      <c r="K744">
        <v>170754</v>
      </c>
      <c r="L744">
        <v>161354</v>
      </c>
    </row>
    <row r="745" spans="1:12" x14ac:dyDescent="0.3">
      <c r="A745" t="s">
        <v>30</v>
      </c>
      <c r="B745">
        <v>1997</v>
      </c>
      <c r="C745">
        <v>808798</v>
      </c>
      <c r="D745">
        <v>4106095</v>
      </c>
      <c r="E745">
        <v>478008</v>
      </c>
      <c r="F745">
        <v>2087903</v>
      </c>
      <c r="G745">
        <v>1540184</v>
      </c>
      <c r="H745">
        <v>4027228</v>
      </c>
      <c r="I745">
        <v>2205048</v>
      </c>
      <c r="J745">
        <v>1176952</v>
      </c>
      <c r="K745">
        <v>303024</v>
      </c>
      <c r="L745">
        <v>249895</v>
      </c>
    </row>
    <row r="746" spans="1:12" x14ac:dyDescent="0.3">
      <c r="A746" t="s">
        <v>40</v>
      </c>
      <c r="B746">
        <v>2006</v>
      </c>
      <c r="C746">
        <v>412747</v>
      </c>
      <c r="D746">
        <v>3691628</v>
      </c>
      <c r="E746">
        <v>258814</v>
      </c>
      <c r="F746">
        <v>2137351</v>
      </c>
      <c r="G746">
        <v>1295463</v>
      </c>
      <c r="H746">
        <v>4022979</v>
      </c>
      <c r="I746">
        <v>1840698</v>
      </c>
      <c r="J746">
        <v>1088646</v>
      </c>
      <c r="K746">
        <v>119224</v>
      </c>
      <c r="L746">
        <v>760380</v>
      </c>
    </row>
    <row r="747" spans="1:12" x14ac:dyDescent="0.3">
      <c r="A747" t="s">
        <v>29</v>
      </c>
      <c r="B747">
        <v>1998</v>
      </c>
      <c r="C747">
        <v>645232</v>
      </c>
      <c r="D747">
        <v>3938009</v>
      </c>
      <c r="E747">
        <v>367810</v>
      </c>
      <c r="F747">
        <v>2411836</v>
      </c>
      <c r="G747">
        <v>1158363</v>
      </c>
      <c r="H747">
        <v>4018512</v>
      </c>
      <c r="I747">
        <v>2116458</v>
      </c>
      <c r="J747">
        <v>1179822</v>
      </c>
      <c r="K747">
        <v>241709</v>
      </c>
      <c r="L747">
        <v>400122</v>
      </c>
    </row>
    <row r="748" spans="1:12" x14ac:dyDescent="0.3">
      <c r="A748" t="s">
        <v>39</v>
      </c>
      <c r="B748">
        <v>2014</v>
      </c>
      <c r="C748">
        <v>307398</v>
      </c>
      <c r="D748">
        <v>4005091</v>
      </c>
      <c r="E748">
        <v>318179</v>
      </c>
      <c r="F748">
        <v>1283012</v>
      </c>
      <c r="G748">
        <v>2403900</v>
      </c>
      <c r="H748">
        <v>4008633</v>
      </c>
      <c r="I748">
        <v>2371149</v>
      </c>
      <c r="J748">
        <v>1059275</v>
      </c>
      <c r="K748">
        <v>175887</v>
      </c>
      <c r="L748">
        <v>307828</v>
      </c>
    </row>
    <row r="749" spans="1:12" x14ac:dyDescent="0.3">
      <c r="A749" t="s">
        <v>15</v>
      </c>
      <c r="B749">
        <v>2005</v>
      </c>
      <c r="C749">
        <v>461667</v>
      </c>
      <c r="D749">
        <v>3978240</v>
      </c>
      <c r="E749">
        <v>447012</v>
      </c>
      <c r="F749">
        <v>2995788</v>
      </c>
      <c r="G749">
        <v>535440</v>
      </c>
      <c r="H749">
        <v>3999608</v>
      </c>
      <c r="I749">
        <v>2118580</v>
      </c>
      <c r="J749">
        <v>1173643</v>
      </c>
      <c r="K749">
        <v>200865</v>
      </c>
      <c r="L749">
        <v>393713</v>
      </c>
    </row>
    <row r="750" spans="1:12" x14ac:dyDescent="0.3">
      <c r="A750" t="s">
        <v>28</v>
      </c>
      <c r="B750">
        <v>2004</v>
      </c>
      <c r="C750">
        <v>469824</v>
      </c>
      <c r="D750">
        <v>4377709</v>
      </c>
      <c r="E750">
        <v>339550</v>
      </c>
      <c r="F750">
        <v>2250069</v>
      </c>
      <c r="G750">
        <v>1788090</v>
      </c>
      <c r="H750">
        <v>3982036</v>
      </c>
      <c r="I750">
        <v>2132173</v>
      </c>
      <c r="J750">
        <v>1229634</v>
      </c>
      <c r="K750">
        <v>174522</v>
      </c>
      <c r="L750">
        <v>286696</v>
      </c>
    </row>
    <row r="751" spans="1:12" x14ac:dyDescent="0.3">
      <c r="A751" t="s">
        <v>27</v>
      </c>
      <c r="B751">
        <v>2000</v>
      </c>
      <c r="C751">
        <v>497301</v>
      </c>
      <c r="D751">
        <v>3822452</v>
      </c>
      <c r="E751">
        <v>217060</v>
      </c>
      <c r="F751">
        <v>1879158</v>
      </c>
      <c r="G751">
        <v>1726234</v>
      </c>
      <c r="H751">
        <v>3974813</v>
      </c>
      <c r="I751">
        <v>1906755</v>
      </c>
      <c r="J751">
        <v>1104075</v>
      </c>
      <c r="K751">
        <v>260900</v>
      </c>
      <c r="L751">
        <v>353405</v>
      </c>
    </row>
    <row r="752" spans="1:12" x14ac:dyDescent="0.3">
      <c r="A752" t="s">
        <v>12</v>
      </c>
      <c r="B752">
        <v>1997</v>
      </c>
      <c r="C752">
        <v>737386</v>
      </c>
      <c r="D752">
        <v>3981788</v>
      </c>
      <c r="E752">
        <v>376200</v>
      </c>
      <c r="F752">
        <v>2498847</v>
      </c>
      <c r="G752">
        <v>1106741</v>
      </c>
      <c r="H752">
        <v>3963624</v>
      </c>
      <c r="I752">
        <v>2095904</v>
      </c>
      <c r="J752">
        <v>1075352</v>
      </c>
      <c r="K752">
        <v>323955</v>
      </c>
      <c r="L752">
        <v>420070</v>
      </c>
    </row>
    <row r="753" spans="1:12" x14ac:dyDescent="0.3">
      <c r="A753" t="s">
        <v>54</v>
      </c>
      <c r="B753">
        <v>1995</v>
      </c>
      <c r="C753">
        <v>870594</v>
      </c>
      <c r="D753">
        <v>3870164</v>
      </c>
      <c r="E753">
        <v>332765</v>
      </c>
      <c r="F753">
        <v>1855788</v>
      </c>
      <c r="G753">
        <v>1681611</v>
      </c>
      <c r="H753">
        <v>3958973</v>
      </c>
      <c r="I753">
        <v>2245634</v>
      </c>
      <c r="J753">
        <v>1020793</v>
      </c>
      <c r="K753">
        <v>221723</v>
      </c>
      <c r="L753">
        <v>394695</v>
      </c>
    </row>
    <row r="754" spans="1:12" x14ac:dyDescent="0.3">
      <c r="A754" t="s">
        <v>43</v>
      </c>
      <c r="B754">
        <v>2009</v>
      </c>
      <c r="C754">
        <v>328737</v>
      </c>
      <c r="D754">
        <v>3703477</v>
      </c>
      <c r="E754">
        <v>519973</v>
      </c>
      <c r="F754">
        <v>2615320</v>
      </c>
      <c r="G754">
        <v>568184</v>
      </c>
      <c r="H754">
        <v>3945515</v>
      </c>
      <c r="I754">
        <v>1807514</v>
      </c>
      <c r="J754">
        <v>1167618</v>
      </c>
      <c r="K754">
        <v>132017</v>
      </c>
      <c r="L754">
        <v>784529</v>
      </c>
    </row>
    <row r="755" spans="1:12" x14ac:dyDescent="0.3">
      <c r="A755" t="s">
        <v>49</v>
      </c>
      <c r="B755">
        <v>1998</v>
      </c>
      <c r="C755">
        <v>540226</v>
      </c>
      <c r="D755">
        <v>3892091</v>
      </c>
      <c r="E755">
        <v>245664</v>
      </c>
      <c r="F755">
        <v>2205951</v>
      </c>
      <c r="G755">
        <v>1440476</v>
      </c>
      <c r="H755">
        <v>3939722</v>
      </c>
      <c r="I755">
        <v>2067377</v>
      </c>
      <c r="J755">
        <v>1304874</v>
      </c>
      <c r="K755">
        <v>139912</v>
      </c>
      <c r="L755">
        <v>319162</v>
      </c>
    </row>
    <row r="756" spans="1:12" x14ac:dyDescent="0.3">
      <c r="A756" t="s">
        <v>52</v>
      </c>
      <c r="B756">
        <v>1997</v>
      </c>
      <c r="C756">
        <v>641925</v>
      </c>
      <c r="D756">
        <v>3874045</v>
      </c>
      <c r="E756">
        <v>303240</v>
      </c>
      <c r="F756">
        <v>2027332</v>
      </c>
      <c r="G756">
        <v>1543473</v>
      </c>
      <c r="H756">
        <v>3921465</v>
      </c>
      <c r="I756">
        <v>1958816</v>
      </c>
      <c r="J756">
        <v>1110236</v>
      </c>
      <c r="K756">
        <v>246858</v>
      </c>
      <c r="L756">
        <v>509633</v>
      </c>
    </row>
    <row r="757" spans="1:12" x14ac:dyDescent="0.3">
      <c r="A757" t="s">
        <v>39</v>
      </c>
      <c r="B757">
        <v>2013</v>
      </c>
      <c r="C757">
        <v>303242</v>
      </c>
      <c r="D757">
        <v>3870164</v>
      </c>
      <c r="E757">
        <v>366241</v>
      </c>
      <c r="F757">
        <v>1217306</v>
      </c>
      <c r="G757">
        <v>2286617</v>
      </c>
      <c r="H757">
        <v>3913038</v>
      </c>
      <c r="I757">
        <v>2318463</v>
      </c>
      <c r="J757">
        <v>1026626</v>
      </c>
      <c r="K757">
        <v>168033</v>
      </c>
      <c r="L757">
        <v>298231</v>
      </c>
    </row>
    <row r="758" spans="1:12" x14ac:dyDescent="0.3">
      <c r="A758" t="s">
        <v>29</v>
      </c>
      <c r="B758">
        <v>1997</v>
      </c>
      <c r="C758">
        <v>631592</v>
      </c>
      <c r="D758">
        <v>3842885</v>
      </c>
      <c r="E758">
        <v>341901</v>
      </c>
      <c r="F758">
        <v>2381664</v>
      </c>
      <c r="G758">
        <v>1119320</v>
      </c>
      <c r="H758">
        <v>3903139</v>
      </c>
      <c r="I758">
        <v>2120583</v>
      </c>
      <c r="J758">
        <v>1133417</v>
      </c>
      <c r="K758">
        <v>242137</v>
      </c>
      <c r="L758">
        <v>324367</v>
      </c>
    </row>
    <row r="759" spans="1:12" x14ac:dyDescent="0.3">
      <c r="A759" t="s">
        <v>39</v>
      </c>
      <c r="B759">
        <v>2012</v>
      </c>
      <c r="C759">
        <v>300941</v>
      </c>
      <c r="D759">
        <v>3764056</v>
      </c>
      <c r="E759">
        <v>366016</v>
      </c>
      <c r="F759">
        <v>1166374</v>
      </c>
      <c r="G759">
        <v>2231666</v>
      </c>
      <c r="H759">
        <v>3880517</v>
      </c>
      <c r="I759">
        <v>2247992</v>
      </c>
      <c r="J759">
        <v>984922</v>
      </c>
      <c r="K759">
        <v>165408</v>
      </c>
      <c r="L759">
        <v>374671</v>
      </c>
    </row>
    <row r="760" spans="1:12" x14ac:dyDescent="0.3">
      <c r="A760" t="s">
        <v>48</v>
      </c>
      <c r="B760">
        <v>2000</v>
      </c>
      <c r="C760">
        <v>627032</v>
      </c>
      <c r="D760">
        <v>3906833</v>
      </c>
      <c r="E760">
        <v>377776</v>
      </c>
      <c r="F760">
        <v>2162799</v>
      </c>
      <c r="G760">
        <v>1366258</v>
      </c>
      <c r="H760">
        <v>3876871</v>
      </c>
      <c r="I760">
        <v>1928222</v>
      </c>
      <c r="J760">
        <v>1226386</v>
      </c>
      <c r="K760">
        <v>387753</v>
      </c>
      <c r="L760">
        <v>286261</v>
      </c>
    </row>
    <row r="761" spans="1:12" x14ac:dyDescent="0.3">
      <c r="A761" t="s">
        <v>43</v>
      </c>
      <c r="B761">
        <v>2015</v>
      </c>
      <c r="C761">
        <v>326297</v>
      </c>
      <c r="D761">
        <v>3789651</v>
      </c>
      <c r="E761">
        <v>499789</v>
      </c>
      <c r="F761">
        <v>2595682</v>
      </c>
      <c r="G761">
        <v>694180</v>
      </c>
      <c r="H761">
        <v>3846641</v>
      </c>
      <c r="I761">
        <v>1773801</v>
      </c>
      <c r="J761">
        <v>1256303</v>
      </c>
      <c r="K761">
        <v>154435</v>
      </c>
      <c r="L761">
        <v>587243</v>
      </c>
    </row>
    <row r="762" spans="1:12" x14ac:dyDescent="0.3">
      <c r="A762" t="s">
        <v>29</v>
      </c>
      <c r="B762">
        <v>1996</v>
      </c>
      <c r="C762">
        <v>639531</v>
      </c>
      <c r="D762">
        <v>3622788</v>
      </c>
      <c r="E762">
        <v>305059</v>
      </c>
      <c r="F762">
        <v>2272684</v>
      </c>
      <c r="G762">
        <v>1045045</v>
      </c>
      <c r="H762">
        <v>3826435</v>
      </c>
      <c r="I762">
        <v>1970377</v>
      </c>
      <c r="J762">
        <v>1139539</v>
      </c>
      <c r="K762">
        <v>228647</v>
      </c>
      <c r="L762">
        <v>413638</v>
      </c>
    </row>
    <row r="763" spans="1:12" x14ac:dyDescent="0.3">
      <c r="A763" t="s">
        <v>28</v>
      </c>
      <c r="B763">
        <v>2003</v>
      </c>
      <c r="C763">
        <v>470264</v>
      </c>
      <c r="D763">
        <v>4068800</v>
      </c>
      <c r="E763">
        <v>311152</v>
      </c>
      <c r="F763">
        <v>2397661</v>
      </c>
      <c r="G763">
        <v>1359987</v>
      </c>
      <c r="H763">
        <v>3818740</v>
      </c>
      <c r="I763">
        <v>2068389</v>
      </c>
      <c r="J763">
        <v>1196089</v>
      </c>
      <c r="K763">
        <v>167265</v>
      </c>
      <c r="L763">
        <v>235653</v>
      </c>
    </row>
    <row r="764" spans="1:12" x14ac:dyDescent="0.3">
      <c r="A764" t="s">
        <v>48</v>
      </c>
      <c r="B764">
        <v>1999</v>
      </c>
      <c r="C764">
        <v>628522</v>
      </c>
      <c r="D764">
        <v>3788901</v>
      </c>
      <c r="E764">
        <v>333408</v>
      </c>
      <c r="F764">
        <v>2158427</v>
      </c>
      <c r="G764">
        <v>1297066</v>
      </c>
      <c r="H764">
        <v>3817848</v>
      </c>
      <c r="I764">
        <v>1934516</v>
      </c>
      <c r="J764">
        <v>1155058</v>
      </c>
      <c r="K764">
        <v>366350</v>
      </c>
      <c r="L764">
        <v>320344</v>
      </c>
    </row>
    <row r="765" spans="1:12" x14ac:dyDescent="0.3">
      <c r="A765" t="s">
        <v>30</v>
      </c>
      <c r="B765">
        <v>1996</v>
      </c>
      <c r="C765">
        <v>796087</v>
      </c>
      <c r="D765">
        <v>3879633</v>
      </c>
      <c r="E765">
        <v>468363</v>
      </c>
      <c r="F765">
        <v>1978056</v>
      </c>
      <c r="G765">
        <v>1433214</v>
      </c>
      <c r="H765">
        <v>3815375</v>
      </c>
      <c r="I765">
        <v>2078321</v>
      </c>
      <c r="J765">
        <v>1117936</v>
      </c>
      <c r="K765">
        <v>299287</v>
      </c>
      <c r="L765">
        <v>236616</v>
      </c>
    </row>
    <row r="766" spans="1:12" x14ac:dyDescent="0.3">
      <c r="A766" t="s">
        <v>43</v>
      </c>
      <c r="B766">
        <v>2010</v>
      </c>
      <c r="C766">
        <v>331436</v>
      </c>
      <c r="D766">
        <v>3638606</v>
      </c>
      <c r="E766">
        <v>753816</v>
      </c>
      <c r="F766">
        <v>2307843</v>
      </c>
      <c r="G766">
        <v>576947</v>
      </c>
      <c r="H766">
        <v>3814058</v>
      </c>
      <c r="I766">
        <v>1800983</v>
      </c>
      <c r="J766">
        <v>1178045</v>
      </c>
      <c r="K766">
        <v>135042</v>
      </c>
      <c r="L766">
        <v>634137</v>
      </c>
    </row>
    <row r="767" spans="1:12" x14ac:dyDescent="0.3">
      <c r="A767" t="s">
        <v>14</v>
      </c>
      <c r="B767">
        <v>1994</v>
      </c>
      <c r="C767">
        <v>708482</v>
      </c>
      <c r="D767">
        <v>3566586</v>
      </c>
      <c r="E767">
        <v>348847</v>
      </c>
      <c r="F767">
        <v>1478372</v>
      </c>
      <c r="G767">
        <v>1739367</v>
      </c>
      <c r="H767">
        <v>3803379</v>
      </c>
      <c r="I767">
        <v>1652311</v>
      </c>
      <c r="J767">
        <v>1054136</v>
      </c>
      <c r="K767">
        <v>183778</v>
      </c>
      <c r="L767">
        <v>696618</v>
      </c>
    </row>
    <row r="768" spans="1:12" x14ac:dyDescent="0.3">
      <c r="A768" t="s">
        <v>49</v>
      </c>
      <c r="B768">
        <v>1997</v>
      </c>
      <c r="C768">
        <v>537675</v>
      </c>
      <c r="D768">
        <v>3477420</v>
      </c>
      <c r="E768">
        <v>191660</v>
      </c>
      <c r="F768">
        <v>1826329</v>
      </c>
      <c r="G768">
        <v>1459431</v>
      </c>
      <c r="H768">
        <v>3792572</v>
      </c>
      <c r="I768">
        <v>1992346</v>
      </c>
      <c r="J768">
        <v>1156521</v>
      </c>
      <c r="K768">
        <v>127783</v>
      </c>
      <c r="L768">
        <v>395441</v>
      </c>
    </row>
    <row r="769" spans="1:12" x14ac:dyDescent="0.3">
      <c r="A769" t="s">
        <v>27</v>
      </c>
      <c r="B769">
        <v>1999</v>
      </c>
      <c r="C769">
        <v>498214</v>
      </c>
      <c r="D769">
        <v>3740509</v>
      </c>
      <c r="E769">
        <v>186056</v>
      </c>
      <c r="F769">
        <v>1776000</v>
      </c>
      <c r="G769">
        <v>1778453</v>
      </c>
      <c r="H769">
        <v>3789049</v>
      </c>
      <c r="I769">
        <v>1815795</v>
      </c>
      <c r="J769">
        <v>1054419</v>
      </c>
      <c r="K769">
        <v>245363</v>
      </c>
      <c r="L769">
        <v>340182</v>
      </c>
    </row>
    <row r="770" spans="1:12" x14ac:dyDescent="0.3">
      <c r="A770" t="s">
        <v>17</v>
      </c>
      <c r="B770">
        <v>1995</v>
      </c>
      <c r="C770">
        <v>639805</v>
      </c>
      <c r="D770">
        <v>3709875</v>
      </c>
      <c r="E770">
        <v>201341</v>
      </c>
      <c r="F770">
        <v>1577988</v>
      </c>
      <c r="G770">
        <v>1930546</v>
      </c>
      <c r="H770">
        <v>3766191</v>
      </c>
      <c r="I770">
        <v>1896225</v>
      </c>
      <c r="J770">
        <v>1174299</v>
      </c>
      <c r="K770">
        <v>115636</v>
      </c>
      <c r="L770">
        <v>449501</v>
      </c>
    </row>
    <row r="771" spans="1:12" x14ac:dyDescent="0.3">
      <c r="A771" t="s">
        <v>30</v>
      </c>
      <c r="B771">
        <v>1995</v>
      </c>
      <c r="C771">
        <v>797061</v>
      </c>
      <c r="D771">
        <v>3791795</v>
      </c>
      <c r="E771">
        <v>449360</v>
      </c>
      <c r="F771">
        <v>1999375</v>
      </c>
      <c r="G771">
        <v>1343060</v>
      </c>
      <c r="H771">
        <v>3735603</v>
      </c>
      <c r="I771">
        <v>2050103</v>
      </c>
      <c r="J771">
        <v>1081590</v>
      </c>
      <c r="K771">
        <v>289366</v>
      </c>
      <c r="L771">
        <v>219314</v>
      </c>
    </row>
    <row r="772" spans="1:12" x14ac:dyDescent="0.3">
      <c r="A772" t="s">
        <v>43</v>
      </c>
      <c r="B772">
        <v>2016</v>
      </c>
      <c r="C772">
        <v>319861</v>
      </c>
      <c r="D772">
        <v>3765069</v>
      </c>
      <c r="E772">
        <v>506995</v>
      </c>
      <c r="F772">
        <v>2591444</v>
      </c>
      <c r="G772">
        <v>666630</v>
      </c>
      <c r="H772">
        <v>3729397</v>
      </c>
      <c r="I772">
        <v>1733158</v>
      </c>
      <c r="J772">
        <v>1212080</v>
      </c>
      <c r="K772">
        <v>156882</v>
      </c>
      <c r="L772">
        <v>551143</v>
      </c>
    </row>
    <row r="773" spans="1:12" x14ac:dyDescent="0.3">
      <c r="A773" t="s">
        <v>18</v>
      </c>
      <c r="B773">
        <v>1992</v>
      </c>
      <c r="D773">
        <v>3834302</v>
      </c>
      <c r="E773">
        <v>143542</v>
      </c>
      <c r="F773">
        <v>1342539</v>
      </c>
      <c r="G773">
        <v>2348221</v>
      </c>
      <c r="H773">
        <v>3721338</v>
      </c>
      <c r="I773">
        <v>2148041</v>
      </c>
      <c r="J773">
        <v>1142600</v>
      </c>
      <c r="L773">
        <v>48542</v>
      </c>
    </row>
    <row r="774" spans="1:12" x14ac:dyDescent="0.3">
      <c r="A774" t="s">
        <v>43</v>
      </c>
      <c r="B774">
        <v>2011</v>
      </c>
      <c r="C774">
        <v>331373</v>
      </c>
      <c r="D774">
        <v>3591330</v>
      </c>
      <c r="E774">
        <v>636436</v>
      </c>
      <c r="F774">
        <v>2355210</v>
      </c>
      <c r="G774">
        <v>599684</v>
      </c>
      <c r="H774">
        <v>3694437</v>
      </c>
      <c r="I774">
        <v>1744548</v>
      </c>
      <c r="J774">
        <v>1124390</v>
      </c>
      <c r="K774">
        <v>140296</v>
      </c>
      <c r="L774">
        <v>616478</v>
      </c>
    </row>
    <row r="775" spans="1:12" x14ac:dyDescent="0.3">
      <c r="A775" t="s">
        <v>28</v>
      </c>
      <c r="B775">
        <v>2002</v>
      </c>
      <c r="C775">
        <v>470204</v>
      </c>
      <c r="D775">
        <v>3823261</v>
      </c>
      <c r="E775">
        <v>282329</v>
      </c>
      <c r="F775">
        <v>2281992</v>
      </c>
      <c r="G775">
        <v>1258940</v>
      </c>
      <c r="H775">
        <v>3690815</v>
      </c>
      <c r="I775">
        <v>1958937</v>
      </c>
      <c r="J775">
        <v>1195259</v>
      </c>
      <c r="K775">
        <v>166405</v>
      </c>
      <c r="L775">
        <v>231630</v>
      </c>
    </row>
    <row r="776" spans="1:12" x14ac:dyDescent="0.3">
      <c r="A776" t="s">
        <v>39</v>
      </c>
      <c r="B776">
        <v>2011</v>
      </c>
      <c r="C776">
        <v>297659</v>
      </c>
      <c r="D776">
        <v>3879388</v>
      </c>
      <c r="E776">
        <v>571969</v>
      </c>
      <c r="F776">
        <v>1153077</v>
      </c>
      <c r="G776">
        <v>2154342</v>
      </c>
      <c r="H776">
        <v>3676326</v>
      </c>
      <c r="I776">
        <v>2101943</v>
      </c>
      <c r="J776">
        <v>951912</v>
      </c>
      <c r="K776">
        <v>171112</v>
      </c>
      <c r="L776">
        <v>349683</v>
      </c>
    </row>
    <row r="777" spans="1:12" x14ac:dyDescent="0.3">
      <c r="A777" t="s">
        <v>60</v>
      </c>
      <c r="B777">
        <v>2011</v>
      </c>
      <c r="C777">
        <v>282130</v>
      </c>
      <c r="D777">
        <v>3475642</v>
      </c>
      <c r="E777">
        <v>510256</v>
      </c>
      <c r="F777">
        <v>1927726</v>
      </c>
      <c r="G777">
        <v>1037660</v>
      </c>
      <c r="H777">
        <v>3670119</v>
      </c>
      <c r="I777">
        <v>2010407</v>
      </c>
      <c r="J777">
        <v>1160212</v>
      </c>
      <c r="K777">
        <v>211866</v>
      </c>
      <c r="L777">
        <v>269242</v>
      </c>
    </row>
    <row r="778" spans="1:12" x14ac:dyDescent="0.3">
      <c r="A778" t="s">
        <v>54</v>
      </c>
      <c r="B778">
        <v>1994</v>
      </c>
      <c r="C778">
        <v>857014</v>
      </c>
      <c r="D778">
        <v>3535898</v>
      </c>
      <c r="E778">
        <v>341912</v>
      </c>
      <c r="F778">
        <v>1694595</v>
      </c>
      <c r="G778">
        <v>1499391</v>
      </c>
      <c r="H778">
        <v>3661470</v>
      </c>
      <c r="I778">
        <v>2101003</v>
      </c>
      <c r="J778">
        <v>996094</v>
      </c>
      <c r="K778">
        <v>225590</v>
      </c>
      <c r="L778">
        <v>270608</v>
      </c>
    </row>
    <row r="779" spans="1:12" x14ac:dyDescent="0.3">
      <c r="A779" t="s">
        <v>27</v>
      </c>
      <c r="B779">
        <v>1998</v>
      </c>
      <c r="C779">
        <v>501054</v>
      </c>
      <c r="D779">
        <v>3589705</v>
      </c>
      <c r="E779">
        <v>168098</v>
      </c>
      <c r="F779">
        <v>1715712</v>
      </c>
      <c r="G779">
        <v>1705895</v>
      </c>
      <c r="H779">
        <v>3650286</v>
      </c>
      <c r="I779">
        <v>1827658</v>
      </c>
      <c r="J779">
        <v>1022484</v>
      </c>
      <c r="K779">
        <v>145224</v>
      </c>
      <c r="L779">
        <v>325840</v>
      </c>
    </row>
    <row r="780" spans="1:12" x14ac:dyDescent="0.3">
      <c r="A780" t="s">
        <v>39</v>
      </c>
      <c r="B780">
        <v>2010</v>
      </c>
      <c r="C780">
        <v>294948</v>
      </c>
      <c r="D780">
        <v>3720560</v>
      </c>
      <c r="E780">
        <v>465728</v>
      </c>
      <c r="F780">
        <v>1184996</v>
      </c>
      <c r="G780">
        <v>2069836</v>
      </c>
      <c r="H780">
        <v>3640199</v>
      </c>
      <c r="I780">
        <v>2089854</v>
      </c>
      <c r="J780">
        <v>927065</v>
      </c>
      <c r="K780">
        <v>152158</v>
      </c>
      <c r="L780">
        <v>371348</v>
      </c>
    </row>
    <row r="781" spans="1:12" x14ac:dyDescent="0.3">
      <c r="A781" t="s">
        <v>14</v>
      </c>
      <c r="B781">
        <v>1993</v>
      </c>
      <c r="C781">
        <v>676297</v>
      </c>
      <c r="D781">
        <v>3427976</v>
      </c>
      <c r="E781">
        <v>318465</v>
      </c>
      <c r="F781">
        <v>1415407</v>
      </c>
      <c r="G781">
        <v>1694104</v>
      </c>
      <c r="H781">
        <v>3623946</v>
      </c>
      <c r="I781">
        <v>1578889</v>
      </c>
      <c r="J781">
        <v>1000914</v>
      </c>
      <c r="K781">
        <v>164083</v>
      </c>
      <c r="L781">
        <v>680139</v>
      </c>
    </row>
    <row r="782" spans="1:12" x14ac:dyDescent="0.3">
      <c r="A782" t="s">
        <v>56</v>
      </c>
      <c r="B782">
        <v>2007</v>
      </c>
      <c r="C782">
        <v>504079</v>
      </c>
      <c r="D782">
        <v>3656090</v>
      </c>
      <c r="E782">
        <v>343915</v>
      </c>
      <c r="F782">
        <v>1977900</v>
      </c>
      <c r="G782">
        <v>1334275</v>
      </c>
      <c r="H782">
        <v>3618540</v>
      </c>
      <c r="I782">
        <v>1816456</v>
      </c>
      <c r="J782">
        <v>871613</v>
      </c>
      <c r="K782">
        <v>266481</v>
      </c>
      <c r="L782">
        <v>579188</v>
      </c>
    </row>
    <row r="783" spans="1:12" x14ac:dyDescent="0.3">
      <c r="A783" t="s">
        <v>48</v>
      </c>
      <c r="B783">
        <v>1998</v>
      </c>
      <c r="C783">
        <v>623681</v>
      </c>
      <c r="D783">
        <v>3559980</v>
      </c>
      <c r="E783">
        <v>312708</v>
      </c>
      <c r="F783">
        <v>2053438</v>
      </c>
      <c r="G783">
        <v>1193834</v>
      </c>
      <c r="H783">
        <v>3617938</v>
      </c>
      <c r="I783">
        <v>1811901</v>
      </c>
      <c r="J783">
        <v>1079168</v>
      </c>
      <c r="K783">
        <v>358001</v>
      </c>
      <c r="L783">
        <v>328855</v>
      </c>
    </row>
    <row r="784" spans="1:12" x14ac:dyDescent="0.3">
      <c r="A784" t="s">
        <v>43</v>
      </c>
      <c r="B784">
        <v>2012</v>
      </c>
      <c r="C784">
        <v>328690</v>
      </c>
      <c r="D784">
        <v>3478709</v>
      </c>
      <c r="E784">
        <v>491732</v>
      </c>
      <c r="F784">
        <v>2380982</v>
      </c>
      <c r="G784">
        <v>605995</v>
      </c>
      <c r="H784">
        <v>3616691</v>
      </c>
      <c r="I784">
        <v>1688871</v>
      </c>
      <c r="J784">
        <v>1097238</v>
      </c>
      <c r="K784">
        <v>142740</v>
      </c>
      <c r="L784">
        <v>615427</v>
      </c>
    </row>
    <row r="785" spans="1:12" x14ac:dyDescent="0.3">
      <c r="A785" t="s">
        <v>36</v>
      </c>
      <c r="B785">
        <v>2005</v>
      </c>
      <c r="C785">
        <v>494382</v>
      </c>
      <c r="D785">
        <v>3639643</v>
      </c>
      <c r="E785">
        <v>552628</v>
      </c>
      <c r="F785">
        <v>1958500</v>
      </c>
      <c r="G785">
        <v>1128515</v>
      </c>
      <c r="H785">
        <v>3610904</v>
      </c>
      <c r="I785">
        <v>1935459</v>
      </c>
      <c r="J785">
        <v>1096574</v>
      </c>
      <c r="K785">
        <v>231190</v>
      </c>
      <c r="L785">
        <v>281713</v>
      </c>
    </row>
    <row r="786" spans="1:12" x14ac:dyDescent="0.3">
      <c r="A786" t="s">
        <v>43</v>
      </c>
      <c r="B786">
        <v>2008</v>
      </c>
      <c r="C786">
        <v>329045</v>
      </c>
      <c r="D786">
        <v>3569311</v>
      </c>
      <c r="E786">
        <v>467492</v>
      </c>
      <c r="F786">
        <v>2542639</v>
      </c>
      <c r="G786">
        <v>559180</v>
      </c>
      <c r="H786">
        <v>3599724</v>
      </c>
      <c r="I786">
        <v>1732652</v>
      </c>
      <c r="J786">
        <v>1129277</v>
      </c>
      <c r="K786">
        <v>125528</v>
      </c>
      <c r="L786">
        <v>569550</v>
      </c>
    </row>
    <row r="787" spans="1:12" x14ac:dyDescent="0.3">
      <c r="A787" t="s">
        <v>43</v>
      </c>
      <c r="B787">
        <v>2014</v>
      </c>
      <c r="C787">
        <v>326637</v>
      </c>
      <c r="D787">
        <v>3601387</v>
      </c>
      <c r="E787">
        <v>466320</v>
      </c>
      <c r="F787">
        <v>2505492</v>
      </c>
      <c r="G787">
        <v>629575</v>
      </c>
      <c r="H787">
        <v>3576216</v>
      </c>
      <c r="I787">
        <v>1709599</v>
      </c>
      <c r="J787">
        <v>1088329</v>
      </c>
      <c r="K787">
        <v>147184</v>
      </c>
      <c r="L787">
        <v>562323</v>
      </c>
    </row>
    <row r="788" spans="1:12" x14ac:dyDescent="0.3">
      <c r="A788" t="s">
        <v>12</v>
      </c>
      <c r="B788">
        <v>1996</v>
      </c>
      <c r="C788">
        <v>735912</v>
      </c>
      <c r="D788">
        <v>3365113</v>
      </c>
      <c r="E788">
        <v>334858</v>
      </c>
      <c r="F788">
        <v>2138717</v>
      </c>
      <c r="G788">
        <v>891538</v>
      </c>
      <c r="H788">
        <v>3572283</v>
      </c>
      <c r="I788">
        <v>1987018</v>
      </c>
      <c r="J788">
        <v>935115</v>
      </c>
      <c r="K788">
        <v>322883</v>
      </c>
      <c r="L788">
        <v>286699</v>
      </c>
    </row>
    <row r="789" spans="1:12" x14ac:dyDescent="0.3">
      <c r="A789" t="s">
        <v>30</v>
      </c>
      <c r="B789">
        <v>1994</v>
      </c>
      <c r="C789">
        <v>798312</v>
      </c>
      <c r="D789">
        <v>3571864</v>
      </c>
      <c r="E789">
        <v>437307</v>
      </c>
      <c r="F789">
        <v>1914388</v>
      </c>
      <c r="G789">
        <v>1220169</v>
      </c>
      <c r="H789">
        <v>3539581</v>
      </c>
      <c r="I789">
        <v>1952186</v>
      </c>
      <c r="J789">
        <v>1033282</v>
      </c>
      <c r="K789">
        <v>270613</v>
      </c>
      <c r="L789">
        <v>197625</v>
      </c>
    </row>
    <row r="790" spans="1:12" x14ac:dyDescent="0.3">
      <c r="A790" t="s">
        <v>15</v>
      </c>
      <c r="B790">
        <v>2004</v>
      </c>
      <c r="C790">
        <v>453491</v>
      </c>
      <c r="D790">
        <v>3385818</v>
      </c>
      <c r="E790">
        <v>423001</v>
      </c>
      <c r="F790">
        <v>2430731</v>
      </c>
      <c r="G790">
        <v>532086</v>
      </c>
      <c r="H790">
        <v>3539569</v>
      </c>
      <c r="I790">
        <v>1863515</v>
      </c>
      <c r="J790">
        <v>1036279</v>
      </c>
      <c r="K790">
        <v>182711</v>
      </c>
      <c r="L790">
        <v>362154</v>
      </c>
    </row>
    <row r="791" spans="1:12" x14ac:dyDescent="0.3">
      <c r="A791" t="s">
        <v>60</v>
      </c>
      <c r="B791">
        <v>2012</v>
      </c>
      <c r="C791">
        <v>282088</v>
      </c>
      <c r="D791">
        <v>3970941</v>
      </c>
      <c r="E791">
        <v>432223</v>
      </c>
      <c r="F791">
        <v>2014017</v>
      </c>
      <c r="G791">
        <v>1524701</v>
      </c>
      <c r="H791">
        <v>3536971</v>
      </c>
      <c r="I791">
        <v>1893954</v>
      </c>
      <c r="J791">
        <v>1155259</v>
      </c>
      <c r="K791">
        <v>220973</v>
      </c>
      <c r="L791">
        <v>245082</v>
      </c>
    </row>
    <row r="792" spans="1:12" x14ac:dyDescent="0.3">
      <c r="A792" t="s">
        <v>43</v>
      </c>
      <c r="B792">
        <v>2013</v>
      </c>
      <c r="C792">
        <v>327209</v>
      </c>
      <c r="D792">
        <v>3518621</v>
      </c>
      <c r="E792">
        <v>519318</v>
      </c>
      <c r="F792">
        <v>2401884</v>
      </c>
      <c r="G792">
        <v>597419</v>
      </c>
      <c r="H792">
        <v>3536546</v>
      </c>
      <c r="I792">
        <v>1709797</v>
      </c>
      <c r="J792">
        <v>1096508</v>
      </c>
      <c r="K792">
        <v>145330</v>
      </c>
      <c r="L792">
        <v>514077</v>
      </c>
    </row>
    <row r="793" spans="1:12" x14ac:dyDescent="0.3">
      <c r="A793" t="s">
        <v>39</v>
      </c>
      <c r="B793">
        <v>2009</v>
      </c>
      <c r="C793">
        <v>292161</v>
      </c>
      <c r="D793">
        <v>3522481</v>
      </c>
      <c r="E793">
        <v>297732</v>
      </c>
      <c r="F793">
        <v>1182776</v>
      </c>
      <c r="G793">
        <v>2041973</v>
      </c>
      <c r="H793">
        <v>3523803</v>
      </c>
      <c r="I793">
        <v>1887427</v>
      </c>
      <c r="J793">
        <v>905681</v>
      </c>
      <c r="K793">
        <v>144995</v>
      </c>
      <c r="L793">
        <v>488293</v>
      </c>
    </row>
    <row r="794" spans="1:12" x14ac:dyDescent="0.3">
      <c r="A794" t="s">
        <v>49</v>
      </c>
      <c r="B794">
        <v>1996</v>
      </c>
      <c r="C794">
        <v>527769</v>
      </c>
      <c r="D794">
        <v>3375710</v>
      </c>
      <c r="E794">
        <v>192228</v>
      </c>
      <c r="F794">
        <v>1822648</v>
      </c>
      <c r="G794">
        <v>1360834</v>
      </c>
      <c r="H794">
        <v>3509765</v>
      </c>
      <c r="I794">
        <v>1879638</v>
      </c>
      <c r="J794">
        <v>1104418</v>
      </c>
      <c r="K794">
        <v>116224</v>
      </c>
      <c r="L794">
        <v>305484</v>
      </c>
    </row>
    <row r="795" spans="1:12" x14ac:dyDescent="0.3">
      <c r="A795" t="s">
        <v>60</v>
      </c>
      <c r="B795">
        <v>2014</v>
      </c>
      <c r="C795">
        <v>280265</v>
      </c>
      <c r="D795">
        <v>3514889</v>
      </c>
      <c r="E795">
        <v>351957</v>
      </c>
      <c r="F795">
        <v>2033948</v>
      </c>
      <c r="G795">
        <v>1128984</v>
      </c>
      <c r="H795">
        <v>3499873</v>
      </c>
      <c r="I795">
        <v>1823665</v>
      </c>
      <c r="J795">
        <v>1147776</v>
      </c>
      <c r="K795">
        <v>222824</v>
      </c>
      <c r="L795">
        <v>286099</v>
      </c>
    </row>
    <row r="796" spans="1:12" x14ac:dyDescent="0.3">
      <c r="A796" t="s">
        <v>52</v>
      </c>
      <c r="B796">
        <v>1996</v>
      </c>
      <c r="C796">
        <v>635678</v>
      </c>
      <c r="D796">
        <v>3594408</v>
      </c>
      <c r="E796">
        <v>287181</v>
      </c>
      <c r="F796">
        <v>1870037</v>
      </c>
      <c r="G796">
        <v>1437190</v>
      </c>
      <c r="H796">
        <v>3493720</v>
      </c>
      <c r="I796">
        <v>1820849</v>
      </c>
      <c r="J796">
        <v>986157</v>
      </c>
      <c r="K796">
        <v>235742</v>
      </c>
      <c r="L796">
        <v>367884</v>
      </c>
    </row>
    <row r="797" spans="1:12" x14ac:dyDescent="0.3">
      <c r="A797" t="s">
        <v>28</v>
      </c>
      <c r="B797">
        <v>2001</v>
      </c>
      <c r="C797">
        <v>468347</v>
      </c>
      <c r="D797">
        <v>3681845</v>
      </c>
      <c r="E797">
        <v>238960</v>
      </c>
      <c r="F797">
        <v>2253677</v>
      </c>
      <c r="G797">
        <v>1189208</v>
      </c>
      <c r="H797">
        <v>3491029</v>
      </c>
      <c r="I797">
        <v>1721113</v>
      </c>
      <c r="J797">
        <v>1159966</v>
      </c>
      <c r="K797">
        <v>220701</v>
      </c>
      <c r="L797">
        <v>209716</v>
      </c>
    </row>
    <row r="798" spans="1:12" x14ac:dyDescent="0.3">
      <c r="A798" t="s">
        <v>60</v>
      </c>
      <c r="B798">
        <v>2013</v>
      </c>
      <c r="C798">
        <v>282310</v>
      </c>
      <c r="D798">
        <v>3486366</v>
      </c>
      <c r="E798">
        <v>383169</v>
      </c>
      <c r="F798">
        <v>2027414</v>
      </c>
      <c r="G798">
        <v>1075783</v>
      </c>
      <c r="H798">
        <v>3488877</v>
      </c>
      <c r="I798">
        <v>1828234</v>
      </c>
      <c r="J798">
        <v>1130079</v>
      </c>
      <c r="K798">
        <v>225073</v>
      </c>
      <c r="L798">
        <v>284685</v>
      </c>
    </row>
    <row r="799" spans="1:12" x14ac:dyDescent="0.3">
      <c r="A799" t="s">
        <v>27</v>
      </c>
      <c r="B799">
        <v>1997</v>
      </c>
      <c r="C799">
        <v>502941</v>
      </c>
      <c r="D799">
        <v>3406582</v>
      </c>
      <c r="E799">
        <v>153160</v>
      </c>
      <c r="F799">
        <v>1646498</v>
      </c>
      <c r="G799">
        <v>1606924</v>
      </c>
      <c r="H799">
        <v>3485339</v>
      </c>
      <c r="I799">
        <v>1752717</v>
      </c>
      <c r="J799">
        <v>983324</v>
      </c>
      <c r="K799">
        <v>142001</v>
      </c>
      <c r="L799">
        <v>295558</v>
      </c>
    </row>
    <row r="800" spans="1:12" x14ac:dyDescent="0.3">
      <c r="A800" t="s">
        <v>60</v>
      </c>
      <c r="B800">
        <v>2010</v>
      </c>
      <c r="C800">
        <v>281828</v>
      </c>
      <c r="D800">
        <v>3176874</v>
      </c>
      <c r="E800">
        <v>513794</v>
      </c>
      <c r="F800">
        <v>1677745</v>
      </c>
      <c r="G800">
        <v>985335</v>
      </c>
      <c r="H800">
        <v>3484593</v>
      </c>
      <c r="I800">
        <v>1978226</v>
      </c>
      <c r="J800">
        <v>1094980</v>
      </c>
      <c r="K800">
        <v>204402</v>
      </c>
      <c r="L800">
        <v>191662</v>
      </c>
    </row>
    <row r="801" spans="1:12" x14ac:dyDescent="0.3">
      <c r="A801" t="s">
        <v>40</v>
      </c>
      <c r="B801">
        <v>2005</v>
      </c>
      <c r="C801">
        <v>399727</v>
      </c>
      <c r="D801">
        <v>3381646</v>
      </c>
      <c r="E801">
        <v>251421</v>
      </c>
      <c r="F801">
        <v>1996995</v>
      </c>
      <c r="G801">
        <v>1133230</v>
      </c>
      <c r="H801">
        <v>3483540</v>
      </c>
      <c r="I801">
        <v>1665706</v>
      </c>
      <c r="J801">
        <v>926213</v>
      </c>
      <c r="K801">
        <v>115483</v>
      </c>
      <c r="L801">
        <v>584219</v>
      </c>
    </row>
    <row r="802" spans="1:12" x14ac:dyDescent="0.3">
      <c r="A802" t="s">
        <v>36</v>
      </c>
      <c r="B802">
        <v>2004</v>
      </c>
      <c r="C802">
        <v>492557</v>
      </c>
      <c r="D802">
        <v>3481643</v>
      </c>
      <c r="E802">
        <v>516520</v>
      </c>
      <c r="F802">
        <v>1907476</v>
      </c>
      <c r="G802">
        <v>1057647</v>
      </c>
      <c r="H802">
        <v>3473928</v>
      </c>
      <c r="I802">
        <v>1831472</v>
      </c>
      <c r="J802">
        <v>1035599</v>
      </c>
      <c r="K802">
        <v>216747</v>
      </c>
      <c r="L802">
        <v>322751</v>
      </c>
    </row>
    <row r="803" spans="1:12" x14ac:dyDescent="0.3">
      <c r="A803" t="s">
        <v>60</v>
      </c>
      <c r="B803">
        <v>2015</v>
      </c>
      <c r="C803">
        <v>279565</v>
      </c>
      <c r="D803">
        <v>3478401</v>
      </c>
      <c r="E803">
        <v>362959</v>
      </c>
      <c r="F803">
        <v>1979466</v>
      </c>
      <c r="G803">
        <v>1135976</v>
      </c>
      <c r="H803">
        <v>3466981</v>
      </c>
      <c r="I803">
        <v>1819903</v>
      </c>
      <c r="J803">
        <v>1161944</v>
      </c>
      <c r="K803">
        <v>233836</v>
      </c>
      <c r="L803">
        <v>232738</v>
      </c>
    </row>
    <row r="804" spans="1:12" x14ac:dyDescent="0.3">
      <c r="A804" t="s">
        <v>30</v>
      </c>
      <c r="B804">
        <v>1993</v>
      </c>
      <c r="C804">
        <v>795719</v>
      </c>
      <c r="D804">
        <v>3438321</v>
      </c>
      <c r="E804">
        <v>397206</v>
      </c>
      <c r="F804">
        <v>1876967</v>
      </c>
      <c r="G804">
        <v>1164148</v>
      </c>
      <c r="H804">
        <v>3427102</v>
      </c>
      <c r="I804">
        <v>1898515</v>
      </c>
      <c r="J804">
        <v>997974</v>
      </c>
      <c r="K804">
        <v>262609</v>
      </c>
      <c r="L804">
        <v>173012</v>
      </c>
    </row>
    <row r="805" spans="1:12" x14ac:dyDescent="0.3">
      <c r="A805" t="s">
        <v>29</v>
      </c>
      <c r="B805">
        <v>1995</v>
      </c>
      <c r="C805">
        <v>639992</v>
      </c>
      <c r="D805">
        <v>3508673</v>
      </c>
      <c r="E805">
        <v>312742</v>
      </c>
      <c r="F805">
        <v>2218928</v>
      </c>
      <c r="G805">
        <v>977003</v>
      </c>
      <c r="H805">
        <v>3415870</v>
      </c>
      <c r="I805">
        <v>1890546</v>
      </c>
      <c r="J805">
        <v>1112902</v>
      </c>
      <c r="K805">
        <v>211275</v>
      </c>
      <c r="L805">
        <v>143259</v>
      </c>
    </row>
    <row r="806" spans="1:12" x14ac:dyDescent="0.3">
      <c r="A806" t="s">
        <v>14</v>
      </c>
      <c r="B806">
        <v>1992</v>
      </c>
      <c r="D806">
        <v>3258079</v>
      </c>
      <c r="E806">
        <v>297888</v>
      </c>
      <c r="F806">
        <v>1369815</v>
      </c>
      <c r="G806">
        <v>1590376</v>
      </c>
      <c r="H806">
        <v>3401580</v>
      </c>
      <c r="I806">
        <v>1435908</v>
      </c>
      <c r="J806">
        <v>1007732</v>
      </c>
      <c r="L806">
        <v>609114</v>
      </c>
    </row>
    <row r="807" spans="1:12" x14ac:dyDescent="0.3">
      <c r="A807" t="s">
        <v>48</v>
      </c>
      <c r="B807">
        <v>1997</v>
      </c>
      <c r="C807">
        <v>620695</v>
      </c>
      <c r="D807">
        <v>3413742</v>
      </c>
      <c r="E807">
        <v>278209</v>
      </c>
      <c r="F807">
        <v>1974522</v>
      </c>
      <c r="G807">
        <v>1161011</v>
      </c>
      <c r="H807">
        <v>3390894</v>
      </c>
      <c r="I807">
        <v>1739943</v>
      </c>
      <c r="J807">
        <v>1013092</v>
      </c>
      <c r="K807">
        <v>317185</v>
      </c>
      <c r="L807">
        <v>282622</v>
      </c>
    </row>
    <row r="808" spans="1:12" x14ac:dyDescent="0.3">
      <c r="A808" t="s">
        <v>56</v>
      </c>
      <c r="B808">
        <v>2006</v>
      </c>
      <c r="C808">
        <v>496507</v>
      </c>
      <c r="D808">
        <v>3381146</v>
      </c>
      <c r="E808">
        <v>342862</v>
      </c>
      <c r="F808">
        <v>1825910</v>
      </c>
      <c r="G808">
        <v>1212374</v>
      </c>
      <c r="H808">
        <v>3371338</v>
      </c>
      <c r="I808">
        <v>1709307</v>
      </c>
      <c r="J808">
        <v>821539</v>
      </c>
      <c r="K808">
        <v>255128</v>
      </c>
      <c r="L808">
        <v>504723</v>
      </c>
    </row>
    <row r="809" spans="1:12" x14ac:dyDescent="0.3">
      <c r="A809" t="s">
        <v>60</v>
      </c>
      <c r="B809">
        <v>2016</v>
      </c>
      <c r="C809">
        <v>276764</v>
      </c>
      <c r="D809">
        <v>3391579</v>
      </c>
      <c r="E809">
        <v>358068</v>
      </c>
      <c r="F809">
        <v>1863062</v>
      </c>
      <c r="G809">
        <v>1170449</v>
      </c>
      <c r="H809">
        <v>3366566</v>
      </c>
      <c r="I809">
        <v>1804235</v>
      </c>
      <c r="J809">
        <v>1127255</v>
      </c>
      <c r="K809">
        <v>236487</v>
      </c>
      <c r="L809">
        <v>181392</v>
      </c>
    </row>
    <row r="810" spans="1:12" x14ac:dyDescent="0.3">
      <c r="A810" t="s">
        <v>30</v>
      </c>
      <c r="B810">
        <v>1992</v>
      </c>
      <c r="D810">
        <v>3341253</v>
      </c>
      <c r="E810">
        <v>367822</v>
      </c>
      <c r="F810">
        <v>1848734</v>
      </c>
      <c r="G810">
        <v>1124697</v>
      </c>
      <c r="H810">
        <v>3362853</v>
      </c>
      <c r="I810">
        <v>1888349</v>
      </c>
      <c r="J810">
        <v>986486</v>
      </c>
      <c r="L810">
        <v>135305</v>
      </c>
    </row>
    <row r="811" spans="1:12" x14ac:dyDescent="0.3">
      <c r="A811" t="s">
        <v>12</v>
      </c>
      <c r="B811">
        <v>1995</v>
      </c>
      <c r="C811">
        <v>727480</v>
      </c>
      <c r="D811">
        <v>3367437</v>
      </c>
      <c r="E811">
        <v>328957</v>
      </c>
      <c r="F811">
        <v>2161366</v>
      </c>
      <c r="G811">
        <v>877114</v>
      </c>
      <c r="H811">
        <v>3353363</v>
      </c>
      <c r="I811">
        <v>1851700</v>
      </c>
      <c r="J811">
        <v>888983</v>
      </c>
      <c r="K811">
        <v>326956</v>
      </c>
      <c r="L811">
        <v>243365</v>
      </c>
    </row>
    <row r="812" spans="1:12" x14ac:dyDescent="0.3">
      <c r="A812" t="s">
        <v>28</v>
      </c>
      <c r="B812">
        <v>2000</v>
      </c>
      <c r="C812">
        <v>469377</v>
      </c>
      <c r="D812">
        <v>3518271</v>
      </c>
      <c r="E812">
        <v>221530</v>
      </c>
      <c r="F812">
        <v>2201788</v>
      </c>
      <c r="G812">
        <v>1094953</v>
      </c>
      <c r="H812">
        <v>3327090</v>
      </c>
      <c r="I812">
        <v>1661540</v>
      </c>
      <c r="J812">
        <v>1092448</v>
      </c>
      <c r="K812">
        <v>209338</v>
      </c>
      <c r="L812">
        <v>206141</v>
      </c>
    </row>
    <row r="813" spans="1:12" x14ac:dyDescent="0.3">
      <c r="A813" t="s">
        <v>39</v>
      </c>
      <c r="B813">
        <v>2008</v>
      </c>
      <c r="C813">
        <v>290912</v>
      </c>
      <c r="D813">
        <v>3383157</v>
      </c>
      <c r="E813">
        <v>321975</v>
      </c>
      <c r="F813">
        <v>1091160</v>
      </c>
      <c r="G813">
        <v>1970022</v>
      </c>
      <c r="H813">
        <v>3325663</v>
      </c>
      <c r="I813">
        <v>1784350</v>
      </c>
      <c r="J813">
        <v>869629</v>
      </c>
      <c r="K813">
        <v>135025</v>
      </c>
      <c r="L813">
        <v>444442</v>
      </c>
    </row>
    <row r="814" spans="1:12" x14ac:dyDescent="0.3">
      <c r="A814" t="s">
        <v>52</v>
      </c>
      <c r="B814">
        <v>1995</v>
      </c>
      <c r="C814">
        <v>638880</v>
      </c>
      <c r="D814">
        <v>3389646</v>
      </c>
      <c r="E814">
        <v>288860</v>
      </c>
      <c r="F814">
        <v>1550416</v>
      </c>
      <c r="G814">
        <v>1550370</v>
      </c>
      <c r="H814">
        <v>3286673</v>
      </c>
      <c r="I814">
        <v>1707358</v>
      </c>
      <c r="J814">
        <v>998972</v>
      </c>
      <c r="K814">
        <v>232372</v>
      </c>
      <c r="L814">
        <v>262152</v>
      </c>
    </row>
    <row r="815" spans="1:12" x14ac:dyDescent="0.3">
      <c r="A815" t="s">
        <v>54</v>
      </c>
      <c r="B815">
        <v>1993</v>
      </c>
      <c r="C815">
        <v>844668</v>
      </c>
      <c r="D815">
        <v>3268642</v>
      </c>
      <c r="E815">
        <v>334410</v>
      </c>
      <c r="F815">
        <v>1535027</v>
      </c>
      <c r="G815">
        <v>1399205</v>
      </c>
      <c r="H815">
        <v>3286481</v>
      </c>
      <c r="I815">
        <v>1969619</v>
      </c>
      <c r="J815">
        <v>781510</v>
      </c>
      <c r="K815">
        <v>209586</v>
      </c>
      <c r="L815">
        <v>248037</v>
      </c>
    </row>
    <row r="816" spans="1:12" x14ac:dyDescent="0.3">
      <c r="A816" t="s">
        <v>27</v>
      </c>
      <c r="B816">
        <v>1996</v>
      </c>
      <c r="C816">
        <v>502343</v>
      </c>
      <c r="D816">
        <v>3258040</v>
      </c>
      <c r="E816">
        <v>147878</v>
      </c>
      <c r="F816">
        <v>1486426</v>
      </c>
      <c r="G816">
        <v>1623736</v>
      </c>
      <c r="H816">
        <v>3284185</v>
      </c>
      <c r="I816">
        <v>1679091</v>
      </c>
      <c r="J816">
        <v>931857</v>
      </c>
      <c r="K816">
        <v>134624</v>
      </c>
      <c r="L816">
        <v>242065</v>
      </c>
    </row>
    <row r="817" spans="1:12" x14ac:dyDescent="0.3">
      <c r="A817" t="s">
        <v>43</v>
      </c>
      <c r="B817">
        <v>2007</v>
      </c>
      <c r="C817">
        <v>327816</v>
      </c>
      <c r="D817">
        <v>3272953</v>
      </c>
      <c r="E817">
        <v>444466</v>
      </c>
      <c r="F817">
        <v>2360542</v>
      </c>
      <c r="G817">
        <v>467945</v>
      </c>
      <c r="H817">
        <v>3279467</v>
      </c>
      <c r="I817">
        <v>1610295</v>
      </c>
      <c r="J817">
        <v>1103097</v>
      </c>
      <c r="K817">
        <v>119933</v>
      </c>
      <c r="L817">
        <v>396529</v>
      </c>
    </row>
    <row r="818" spans="1:12" x14ac:dyDescent="0.3">
      <c r="A818" t="s">
        <v>17</v>
      </c>
      <c r="B818">
        <v>1992</v>
      </c>
      <c r="D818">
        <v>3185173</v>
      </c>
      <c r="E818">
        <v>163253</v>
      </c>
      <c r="F818">
        <v>1307986</v>
      </c>
      <c r="G818">
        <v>1713934</v>
      </c>
      <c r="H818">
        <v>3264826</v>
      </c>
      <c r="I818">
        <v>1642466</v>
      </c>
      <c r="J818">
        <v>1035970</v>
      </c>
      <c r="L818">
        <v>364760</v>
      </c>
    </row>
    <row r="819" spans="1:12" x14ac:dyDescent="0.3">
      <c r="A819" t="s">
        <v>49</v>
      </c>
      <c r="B819">
        <v>1995</v>
      </c>
      <c r="C819">
        <v>519284</v>
      </c>
      <c r="D819">
        <v>3302062</v>
      </c>
      <c r="E819">
        <v>224156</v>
      </c>
      <c r="F819">
        <v>1521849</v>
      </c>
      <c r="G819">
        <v>1556057</v>
      </c>
      <c r="H819">
        <v>3255984</v>
      </c>
      <c r="I819">
        <v>1789292</v>
      </c>
      <c r="J819">
        <v>1060444</v>
      </c>
      <c r="K819">
        <v>112701</v>
      </c>
      <c r="L819">
        <v>213860</v>
      </c>
    </row>
    <row r="820" spans="1:12" x14ac:dyDescent="0.3">
      <c r="A820" t="s">
        <v>15</v>
      </c>
      <c r="B820">
        <v>2003</v>
      </c>
      <c r="C820">
        <v>450158</v>
      </c>
      <c r="D820">
        <v>3241275</v>
      </c>
      <c r="E820">
        <v>379947</v>
      </c>
      <c r="F820">
        <v>2394336</v>
      </c>
      <c r="G820">
        <v>466992</v>
      </c>
      <c r="H820">
        <v>3242799</v>
      </c>
      <c r="I820">
        <v>1768713</v>
      </c>
      <c r="J820">
        <v>972598</v>
      </c>
      <c r="K820">
        <v>170767</v>
      </c>
      <c r="L820">
        <v>247245</v>
      </c>
    </row>
    <row r="821" spans="1:12" x14ac:dyDescent="0.3">
      <c r="A821" t="s">
        <v>40</v>
      </c>
      <c r="B821">
        <v>2004</v>
      </c>
      <c r="C821">
        <v>385414</v>
      </c>
      <c r="D821">
        <v>3069531</v>
      </c>
      <c r="E821">
        <v>221488</v>
      </c>
      <c r="F821">
        <v>1850655</v>
      </c>
      <c r="G821">
        <v>997388</v>
      </c>
      <c r="H821">
        <v>3228619</v>
      </c>
      <c r="I821">
        <v>1544881</v>
      </c>
      <c r="J821">
        <v>839920</v>
      </c>
      <c r="K821">
        <v>99050</v>
      </c>
      <c r="L821">
        <v>574726</v>
      </c>
    </row>
    <row r="822" spans="1:12" x14ac:dyDescent="0.3">
      <c r="A822" t="s">
        <v>36</v>
      </c>
      <c r="B822">
        <v>2003</v>
      </c>
      <c r="C822">
        <v>491623</v>
      </c>
      <c r="D822">
        <v>3260771</v>
      </c>
      <c r="E822">
        <v>482904</v>
      </c>
      <c r="F822">
        <v>1754451</v>
      </c>
      <c r="G822">
        <v>1023416</v>
      </c>
      <c r="H822">
        <v>3205193</v>
      </c>
      <c r="I822">
        <v>1702193</v>
      </c>
      <c r="J822">
        <v>965269</v>
      </c>
      <c r="K822">
        <v>203597</v>
      </c>
      <c r="L822">
        <v>267397</v>
      </c>
    </row>
    <row r="823" spans="1:12" x14ac:dyDescent="0.3">
      <c r="A823" t="s">
        <v>48</v>
      </c>
      <c r="B823">
        <v>1996</v>
      </c>
      <c r="C823">
        <v>616436</v>
      </c>
      <c r="D823">
        <v>3185234</v>
      </c>
      <c r="E823">
        <v>278281</v>
      </c>
      <c r="F823">
        <v>1856294</v>
      </c>
      <c r="G823">
        <v>1050659</v>
      </c>
      <c r="H823">
        <v>3195426</v>
      </c>
      <c r="I823">
        <v>1640558</v>
      </c>
      <c r="J823">
        <v>948125</v>
      </c>
      <c r="K823">
        <v>299920</v>
      </c>
      <c r="L823">
        <v>255103</v>
      </c>
    </row>
    <row r="824" spans="1:12" x14ac:dyDescent="0.3">
      <c r="A824" t="s">
        <v>49</v>
      </c>
      <c r="B824">
        <v>1994</v>
      </c>
      <c r="C824">
        <v>518425</v>
      </c>
      <c r="D824">
        <v>3088542</v>
      </c>
      <c r="E824">
        <v>212544</v>
      </c>
      <c r="F824">
        <v>1215471</v>
      </c>
      <c r="G824">
        <v>1660527</v>
      </c>
      <c r="H824">
        <v>3191792</v>
      </c>
      <c r="I824">
        <v>1719357</v>
      </c>
      <c r="J824">
        <v>1068111</v>
      </c>
      <c r="K824">
        <v>110201</v>
      </c>
      <c r="L824">
        <v>223352</v>
      </c>
    </row>
    <row r="825" spans="1:12" x14ac:dyDescent="0.3">
      <c r="A825" t="s">
        <v>28</v>
      </c>
      <c r="B825">
        <v>1999</v>
      </c>
      <c r="C825">
        <v>469758</v>
      </c>
      <c r="D825">
        <v>3390596</v>
      </c>
      <c r="E825">
        <v>201872</v>
      </c>
      <c r="F825">
        <v>2093218</v>
      </c>
      <c r="G825">
        <v>1095506</v>
      </c>
      <c r="H825">
        <v>3189867</v>
      </c>
      <c r="I825">
        <v>1590684</v>
      </c>
      <c r="J825">
        <v>1031073</v>
      </c>
      <c r="K825">
        <v>204037</v>
      </c>
      <c r="L825">
        <v>218426</v>
      </c>
    </row>
    <row r="826" spans="1:12" x14ac:dyDescent="0.3">
      <c r="A826" t="s">
        <v>56</v>
      </c>
      <c r="B826">
        <v>2005</v>
      </c>
      <c r="C826">
        <v>488055</v>
      </c>
      <c r="D826">
        <v>3181279</v>
      </c>
      <c r="E826">
        <v>326400</v>
      </c>
      <c r="F826">
        <v>1729443</v>
      </c>
      <c r="G826">
        <v>1125436</v>
      </c>
      <c r="H826">
        <v>3188018</v>
      </c>
      <c r="I826">
        <v>1632553</v>
      </c>
      <c r="J826">
        <v>771298</v>
      </c>
      <c r="K826">
        <v>241992</v>
      </c>
      <c r="L826">
        <v>467720</v>
      </c>
    </row>
    <row r="827" spans="1:12" x14ac:dyDescent="0.3">
      <c r="A827" t="s">
        <v>48</v>
      </c>
      <c r="B827">
        <v>1995</v>
      </c>
      <c r="C827">
        <v>609743</v>
      </c>
      <c r="D827">
        <v>3156526</v>
      </c>
      <c r="E827">
        <v>274027</v>
      </c>
      <c r="F827">
        <v>1804537</v>
      </c>
      <c r="G827">
        <v>1077962</v>
      </c>
      <c r="H827">
        <v>3180275</v>
      </c>
      <c r="I827">
        <v>1623941</v>
      </c>
      <c r="J827">
        <v>921572</v>
      </c>
      <c r="K827">
        <v>291242</v>
      </c>
      <c r="L827">
        <v>295180</v>
      </c>
    </row>
    <row r="828" spans="1:12" x14ac:dyDescent="0.3">
      <c r="A828" t="s">
        <v>52</v>
      </c>
      <c r="B828">
        <v>1994</v>
      </c>
      <c r="C828">
        <v>634415</v>
      </c>
      <c r="D828">
        <v>3179542</v>
      </c>
      <c r="E828">
        <v>285908</v>
      </c>
      <c r="F828">
        <v>1470131</v>
      </c>
      <c r="G828">
        <v>1423503</v>
      </c>
      <c r="H828">
        <v>3156251</v>
      </c>
      <c r="I828">
        <v>1646310</v>
      </c>
      <c r="J828">
        <v>961618</v>
      </c>
      <c r="K828">
        <v>211713</v>
      </c>
      <c r="L828">
        <v>251078</v>
      </c>
    </row>
    <row r="829" spans="1:12" x14ac:dyDescent="0.3">
      <c r="A829" t="s">
        <v>49</v>
      </c>
      <c r="B829">
        <v>1993</v>
      </c>
      <c r="C829">
        <v>509814</v>
      </c>
      <c r="D829">
        <v>3141217</v>
      </c>
      <c r="E829">
        <v>196584</v>
      </c>
      <c r="F829">
        <v>1180698</v>
      </c>
      <c r="G829">
        <v>1763935</v>
      </c>
      <c r="H829">
        <v>3149126</v>
      </c>
      <c r="I829">
        <v>1712282</v>
      </c>
      <c r="J829">
        <v>1053438</v>
      </c>
      <c r="K829">
        <v>98785</v>
      </c>
      <c r="L829">
        <v>209804</v>
      </c>
    </row>
    <row r="830" spans="1:12" x14ac:dyDescent="0.3">
      <c r="A830" t="s">
        <v>54</v>
      </c>
      <c r="B830">
        <v>1992</v>
      </c>
      <c r="D830">
        <v>3080490</v>
      </c>
      <c r="E830">
        <v>308571</v>
      </c>
      <c r="F830">
        <v>1305381</v>
      </c>
      <c r="G830">
        <v>1466538</v>
      </c>
      <c r="H830">
        <v>3132516</v>
      </c>
      <c r="I830">
        <v>1830264</v>
      </c>
      <c r="J830">
        <v>799825</v>
      </c>
      <c r="L830">
        <v>232437</v>
      </c>
    </row>
    <row r="831" spans="1:12" x14ac:dyDescent="0.3">
      <c r="A831" t="s">
        <v>41</v>
      </c>
      <c r="B831">
        <v>2016</v>
      </c>
      <c r="C831">
        <v>179682</v>
      </c>
      <c r="D831">
        <v>3150473</v>
      </c>
      <c r="E831">
        <v>169166</v>
      </c>
      <c r="F831">
        <v>1004753</v>
      </c>
      <c r="G831">
        <v>1976554</v>
      </c>
      <c r="H831">
        <v>3124778</v>
      </c>
      <c r="I831">
        <v>1743022</v>
      </c>
      <c r="J831">
        <v>959654</v>
      </c>
      <c r="K831">
        <v>76229</v>
      </c>
      <c r="L831">
        <v>137180</v>
      </c>
    </row>
    <row r="832" spans="1:12" x14ac:dyDescent="0.3">
      <c r="A832" t="s">
        <v>60</v>
      </c>
      <c r="B832">
        <v>2009</v>
      </c>
      <c r="C832">
        <v>281908</v>
      </c>
      <c r="D832">
        <v>3097212</v>
      </c>
      <c r="E832">
        <v>355325</v>
      </c>
      <c r="F832">
        <v>1793917</v>
      </c>
      <c r="G832">
        <v>947970</v>
      </c>
      <c r="H832">
        <v>3121728</v>
      </c>
      <c r="I832">
        <v>1759397</v>
      </c>
      <c r="J832">
        <v>994305</v>
      </c>
      <c r="K832">
        <v>196984</v>
      </c>
      <c r="L832">
        <v>157049</v>
      </c>
    </row>
    <row r="833" spans="1:12" x14ac:dyDescent="0.3">
      <c r="A833" t="s">
        <v>39</v>
      </c>
      <c r="B833">
        <v>2007</v>
      </c>
      <c r="C833">
        <v>287135</v>
      </c>
      <c r="D833">
        <v>3234014</v>
      </c>
      <c r="E833">
        <v>298196</v>
      </c>
      <c r="F833">
        <v>992032</v>
      </c>
      <c r="G833">
        <v>1943786</v>
      </c>
      <c r="H833">
        <v>3117931</v>
      </c>
      <c r="I833">
        <v>1673992</v>
      </c>
      <c r="J833">
        <v>845739</v>
      </c>
      <c r="K833">
        <v>131267</v>
      </c>
      <c r="L833">
        <v>378827</v>
      </c>
    </row>
    <row r="834" spans="1:12" x14ac:dyDescent="0.3">
      <c r="A834" t="s">
        <v>17</v>
      </c>
      <c r="B834">
        <v>1994</v>
      </c>
      <c r="C834">
        <v>549570</v>
      </c>
      <c r="D834">
        <v>3061865</v>
      </c>
      <c r="E834">
        <v>165539</v>
      </c>
      <c r="F834">
        <v>1269532</v>
      </c>
      <c r="G834">
        <v>1626794</v>
      </c>
      <c r="H834">
        <v>3113755</v>
      </c>
      <c r="I834">
        <v>1574164</v>
      </c>
      <c r="J834">
        <v>977343</v>
      </c>
      <c r="K834">
        <v>95796</v>
      </c>
      <c r="L834">
        <v>328219</v>
      </c>
    </row>
    <row r="835" spans="1:12" x14ac:dyDescent="0.3">
      <c r="A835" t="s">
        <v>12</v>
      </c>
      <c r="B835">
        <v>1994</v>
      </c>
      <c r="C835">
        <v>730004</v>
      </c>
      <c r="D835">
        <v>2970223</v>
      </c>
      <c r="E835">
        <v>331823</v>
      </c>
      <c r="F835">
        <v>1850894</v>
      </c>
      <c r="G835">
        <v>787506</v>
      </c>
      <c r="H835">
        <v>3103266</v>
      </c>
      <c r="I835">
        <v>1697593</v>
      </c>
      <c r="J835">
        <v>826442</v>
      </c>
      <c r="K835">
        <v>306977</v>
      </c>
      <c r="L835">
        <v>231508</v>
      </c>
    </row>
    <row r="836" spans="1:12" x14ac:dyDescent="0.3">
      <c r="A836" t="s">
        <v>27</v>
      </c>
      <c r="B836">
        <v>1995</v>
      </c>
      <c r="C836">
        <v>498837</v>
      </c>
      <c r="D836">
        <v>3076971</v>
      </c>
      <c r="E836">
        <v>141050</v>
      </c>
      <c r="F836">
        <v>1381253</v>
      </c>
      <c r="G836">
        <v>1554668</v>
      </c>
      <c r="H836">
        <v>3100772</v>
      </c>
      <c r="I836">
        <v>1614502</v>
      </c>
      <c r="J836">
        <v>872640</v>
      </c>
      <c r="K836">
        <v>127943</v>
      </c>
      <c r="L836">
        <v>209808</v>
      </c>
    </row>
    <row r="837" spans="1:12" x14ac:dyDescent="0.3">
      <c r="A837" t="s">
        <v>43</v>
      </c>
      <c r="B837">
        <v>2006</v>
      </c>
      <c r="C837">
        <v>326761</v>
      </c>
      <c r="D837">
        <v>3094036</v>
      </c>
      <c r="E837">
        <v>446994</v>
      </c>
      <c r="F837">
        <v>2197044</v>
      </c>
      <c r="G837">
        <v>449998</v>
      </c>
      <c r="H837">
        <v>3099738</v>
      </c>
      <c r="I837">
        <v>1500318</v>
      </c>
      <c r="J837">
        <v>1016791</v>
      </c>
      <c r="K837">
        <v>153346</v>
      </c>
      <c r="L837">
        <v>385590</v>
      </c>
    </row>
    <row r="838" spans="1:12" x14ac:dyDescent="0.3">
      <c r="A838" t="s">
        <v>15</v>
      </c>
      <c r="B838">
        <v>2002</v>
      </c>
      <c r="C838">
        <v>449161</v>
      </c>
      <c r="D838">
        <v>3147921</v>
      </c>
      <c r="E838">
        <v>331069</v>
      </c>
      <c r="F838">
        <v>2334551</v>
      </c>
      <c r="G838">
        <v>482301</v>
      </c>
      <c r="H838">
        <v>3087453</v>
      </c>
      <c r="I838">
        <v>1697645</v>
      </c>
      <c r="J838">
        <v>910208</v>
      </c>
      <c r="K838">
        <v>165003</v>
      </c>
      <c r="L838">
        <v>239177</v>
      </c>
    </row>
    <row r="839" spans="1:12" x14ac:dyDescent="0.3">
      <c r="A839" t="s">
        <v>28</v>
      </c>
      <c r="B839">
        <v>1998</v>
      </c>
      <c r="C839">
        <v>468980</v>
      </c>
      <c r="D839">
        <v>3207670</v>
      </c>
      <c r="E839">
        <v>188910</v>
      </c>
      <c r="F839">
        <v>1868123</v>
      </c>
      <c r="G839">
        <v>1150637</v>
      </c>
      <c r="H839">
        <v>3087318</v>
      </c>
      <c r="I839">
        <v>1536690</v>
      </c>
      <c r="J839">
        <v>1013241</v>
      </c>
      <c r="K839">
        <v>193699</v>
      </c>
      <c r="L839">
        <v>188870</v>
      </c>
    </row>
    <row r="840" spans="1:12" x14ac:dyDescent="0.3">
      <c r="A840" t="s">
        <v>60</v>
      </c>
      <c r="B840">
        <v>2008</v>
      </c>
      <c r="C840">
        <v>281735</v>
      </c>
      <c r="D840">
        <v>2965828</v>
      </c>
      <c r="E840">
        <v>320529</v>
      </c>
      <c r="F840">
        <v>1723068</v>
      </c>
      <c r="G840">
        <v>922231</v>
      </c>
      <c r="H840">
        <v>3068910</v>
      </c>
      <c r="I840">
        <v>1667812</v>
      </c>
      <c r="J840">
        <v>945152</v>
      </c>
      <c r="K840">
        <v>190634</v>
      </c>
      <c r="L840">
        <v>249687</v>
      </c>
    </row>
    <row r="841" spans="1:12" x14ac:dyDescent="0.3">
      <c r="A841" t="s">
        <v>56</v>
      </c>
      <c r="B841">
        <v>2004</v>
      </c>
      <c r="C841">
        <v>487311</v>
      </c>
      <c r="D841">
        <v>2997200</v>
      </c>
      <c r="E841">
        <v>299200</v>
      </c>
      <c r="F841">
        <v>1654191</v>
      </c>
      <c r="G841">
        <v>1043809</v>
      </c>
      <c r="H841">
        <v>3066684</v>
      </c>
      <c r="I841">
        <v>1552853</v>
      </c>
      <c r="J841">
        <v>739158</v>
      </c>
      <c r="K841">
        <v>224631</v>
      </c>
      <c r="L841">
        <v>479463</v>
      </c>
    </row>
    <row r="842" spans="1:12" x14ac:dyDescent="0.3">
      <c r="A842" t="s">
        <v>41</v>
      </c>
      <c r="B842">
        <v>2015</v>
      </c>
      <c r="C842">
        <v>183039</v>
      </c>
      <c r="D842">
        <v>3093061</v>
      </c>
      <c r="E842">
        <v>164905</v>
      </c>
      <c r="F842">
        <v>1000063</v>
      </c>
      <c r="G842">
        <v>1928093</v>
      </c>
      <c r="H842">
        <v>3044720</v>
      </c>
      <c r="I842">
        <v>1697165</v>
      </c>
      <c r="J842">
        <v>938368</v>
      </c>
      <c r="K842">
        <v>75581</v>
      </c>
      <c r="L842">
        <v>125475</v>
      </c>
    </row>
    <row r="843" spans="1:12" x14ac:dyDescent="0.3">
      <c r="A843" t="s">
        <v>17</v>
      </c>
      <c r="B843">
        <v>1993</v>
      </c>
      <c r="C843">
        <v>539538</v>
      </c>
      <c r="D843">
        <v>3058326</v>
      </c>
      <c r="E843">
        <v>147793</v>
      </c>
      <c r="F843">
        <v>1242337</v>
      </c>
      <c r="G843">
        <v>1668196</v>
      </c>
      <c r="H843">
        <v>3028305</v>
      </c>
      <c r="I843">
        <v>1537714</v>
      </c>
      <c r="J843">
        <v>954032</v>
      </c>
      <c r="K843">
        <v>92163</v>
      </c>
      <c r="L843">
        <v>318959</v>
      </c>
    </row>
    <row r="844" spans="1:12" x14ac:dyDescent="0.3">
      <c r="A844" t="s">
        <v>36</v>
      </c>
      <c r="B844">
        <v>2002</v>
      </c>
      <c r="C844">
        <v>492198</v>
      </c>
      <c r="D844">
        <v>3029559</v>
      </c>
      <c r="E844">
        <v>438583</v>
      </c>
      <c r="F844">
        <v>1639832</v>
      </c>
      <c r="G844">
        <v>951144</v>
      </c>
      <c r="H844">
        <v>3026111</v>
      </c>
      <c r="I844">
        <v>1586661</v>
      </c>
      <c r="J844">
        <v>875637</v>
      </c>
      <c r="K844">
        <v>196509</v>
      </c>
      <c r="L844">
        <v>299474</v>
      </c>
    </row>
    <row r="845" spans="1:12" x14ac:dyDescent="0.3">
      <c r="A845" t="s">
        <v>43</v>
      </c>
      <c r="B845">
        <v>2005</v>
      </c>
      <c r="C845">
        <v>326102</v>
      </c>
      <c r="D845">
        <v>2982991</v>
      </c>
      <c r="E845">
        <v>480888</v>
      </c>
      <c r="F845">
        <v>2102670</v>
      </c>
      <c r="G845">
        <v>399433</v>
      </c>
      <c r="H845">
        <v>3011696</v>
      </c>
      <c r="I845">
        <v>1395996</v>
      </c>
      <c r="J845">
        <v>955266</v>
      </c>
      <c r="K845">
        <v>149000</v>
      </c>
      <c r="L845">
        <v>466166</v>
      </c>
    </row>
    <row r="846" spans="1:12" x14ac:dyDescent="0.3">
      <c r="A846" t="s">
        <v>40</v>
      </c>
      <c r="B846">
        <v>2003</v>
      </c>
      <c r="C846">
        <v>369498</v>
      </c>
      <c r="D846">
        <v>2778564</v>
      </c>
      <c r="E846">
        <v>191839</v>
      </c>
      <c r="F846">
        <v>1663026</v>
      </c>
      <c r="G846">
        <v>923699</v>
      </c>
      <c r="H846">
        <v>3009028</v>
      </c>
      <c r="I846">
        <v>1406660</v>
      </c>
      <c r="J846">
        <v>767835</v>
      </c>
      <c r="K846">
        <v>88985</v>
      </c>
      <c r="L846">
        <v>576610</v>
      </c>
    </row>
    <row r="847" spans="1:12" x14ac:dyDescent="0.3">
      <c r="A847" t="s">
        <v>28</v>
      </c>
      <c r="B847">
        <v>1996</v>
      </c>
      <c r="C847">
        <v>463008</v>
      </c>
      <c r="D847">
        <v>2914544</v>
      </c>
      <c r="E847">
        <v>140242</v>
      </c>
      <c r="F847">
        <v>1658774</v>
      </c>
      <c r="G847">
        <v>1115528</v>
      </c>
      <c r="H847">
        <v>3007653</v>
      </c>
      <c r="I847">
        <v>1468081</v>
      </c>
      <c r="J847">
        <v>906796</v>
      </c>
      <c r="K847">
        <v>169091</v>
      </c>
      <c r="L847">
        <v>318829</v>
      </c>
    </row>
    <row r="848" spans="1:12" x14ac:dyDescent="0.3">
      <c r="A848" t="s">
        <v>41</v>
      </c>
      <c r="B848">
        <v>2011</v>
      </c>
      <c r="C848">
        <v>189275</v>
      </c>
      <c r="D848">
        <v>2947007</v>
      </c>
      <c r="E848">
        <v>184768</v>
      </c>
      <c r="F848">
        <v>1061011</v>
      </c>
      <c r="G848">
        <v>1701228</v>
      </c>
      <c r="H848">
        <v>3001244</v>
      </c>
      <c r="I848">
        <v>1654129</v>
      </c>
      <c r="J848">
        <v>855476</v>
      </c>
      <c r="K848">
        <v>77384</v>
      </c>
      <c r="L848">
        <v>206241</v>
      </c>
    </row>
    <row r="849" spans="1:12" x14ac:dyDescent="0.3">
      <c r="A849" t="s">
        <v>36</v>
      </c>
      <c r="B849">
        <v>2000</v>
      </c>
      <c r="C849">
        <v>499362</v>
      </c>
      <c r="D849">
        <v>2743284</v>
      </c>
      <c r="E849">
        <v>368830</v>
      </c>
      <c r="F849">
        <v>1504225</v>
      </c>
      <c r="G849">
        <v>870229</v>
      </c>
      <c r="H849">
        <v>2996474</v>
      </c>
      <c r="I849">
        <v>1524728</v>
      </c>
      <c r="J849">
        <v>810371</v>
      </c>
      <c r="K849">
        <v>183118</v>
      </c>
      <c r="L849">
        <v>421075</v>
      </c>
    </row>
    <row r="850" spans="1:12" x14ac:dyDescent="0.3">
      <c r="A850" t="s">
        <v>52</v>
      </c>
      <c r="B850">
        <v>1993</v>
      </c>
      <c r="C850">
        <v>631613</v>
      </c>
      <c r="D850">
        <v>3031112</v>
      </c>
      <c r="E850">
        <v>277419</v>
      </c>
      <c r="F850">
        <v>1419961</v>
      </c>
      <c r="G850">
        <v>1333732</v>
      </c>
      <c r="H850">
        <v>2994038</v>
      </c>
      <c r="I850">
        <v>1592384</v>
      </c>
      <c r="J850">
        <v>820795</v>
      </c>
      <c r="K850">
        <v>269661</v>
      </c>
      <c r="L850">
        <v>221824</v>
      </c>
    </row>
    <row r="851" spans="1:12" x14ac:dyDescent="0.3">
      <c r="A851" t="s">
        <v>60</v>
      </c>
      <c r="B851">
        <v>2007</v>
      </c>
      <c r="C851">
        <v>281298</v>
      </c>
      <c r="D851">
        <v>2905489</v>
      </c>
      <c r="E851">
        <v>353571</v>
      </c>
      <c r="F851">
        <v>1677212</v>
      </c>
      <c r="G851">
        <v>874706</v>
      </c>
      <c r="H851">
        <v>2983267</v>
      </c>
      <c r="I851">
        <v>1608247</v>
      </c>
      <c r="J851">
        <v>941055</v>
      </c>
      <c r="K851">
        <v>189649</v>
      </c>
      <c r="L851">
        <v>228873</v>
      </c>
    </row>
    <row r="852" spans="1:12" x14ac:dyDescent="0.3">
      <c r="A852" t="s">
        <v>27</v>
      </c>
      <c r="B852">
        <v>1994</v>
      </c>
      <c r="C852">
        <v>497925</v>
      </c>
      <c r="D852">
        <v>2987394</v>
      </c>
      <c r="E852">
        <v>139312</v>
      </c>
      <c r="F852">
        <v>1339912</v>
      </c>
      <c r="G852">
        <v>1508170</v>
      </c>
      <c r="H852">
        <v>2974072</v>
      </c>
      <c r="I852">
        <v>1551221</v>
      </c>
      <c r="J852">
        <v>858078</v>
      </c>
      <c r="K852">
        <v>120252</v>
      </c>
      <c r="L852">
        <v>195410</v>
      </c>
    </row>
    <row r="853" spans="1:12" x14ac:dyDescent="0.3">
      <c r="A853" t="s">
        <v>13</v>
      </c>
      <c r="B853">
        <v>2015</v>
      </c>
      <c r="C853">
        <v>130755</v>
      </c>
      <c r="D853">
        <v>2920986</v>
      </c>
      <c r="E853">
        <v>344111</v>
      </c>
      <c r="F853">
        <v>2026555</v>
      </c>
      <c r="G853">
        <v>550320</v>
      </c>
      <c r="H853">
        <v>2968341</v>
      </c>
      <c r="I853">
        <v>1484610</v>
      </c>
      <c r="J853">
        <v>1068849</v>
      </c>
      <c r="K853">
        <v>92766</v>
      </c>
      <c r="L853">
        <v>281914</v>
      </c>
    </row>
    <row r="854" spans="1:12" x14ac:dyDescent="0.3">
      <c r="A854" t="s">
        <v>41</v>
      </c>
      <c r="B854">
        <v>2012</v>
      </c>
      <c r="C854">
        <v>190778</v>
      </c>
      <c r="D854">
        <v>2963221</v>
      </c>
      <c r="E854">
        <v>187243</v>
      </c>
      <c r="F854">
        <v>1029325</v>
      </c>
      <c r="G854">
        <v>1746653</v>
      </c>
      <c r="H854">
        <v>2961684</v>
      </c>
      <c r="I854">
        <v>1654634</v>
      </c>
      <c r="J854">
        <v>868513</v>
      </c>
      <c r="K854">
        <v>78190</v>
      </c>
      <c r="L854">
        <v>160056</v>
      </c>
    </row>
    <row r="855" spans="1:12" x14ac:dyDescent="0.3">
      <c r="A855" t="s">
        <v>41</v>
      </c>
      <c r="B855">
        <v>2014</v>
      </c>
      <c r="C855">
        <v>184846</v>
      </c>
      <c r="D855">
        <v>3042994</v>
      </c>
      <c r="E855">
        <v>161989</v>
      </c>
      <c r="F855">
        <v>1003995</v>
      </c>
      <c r="G855">
        <v>1877010</v>
      </c>
      <c r="H855">
        <v>2960615</v>
      </c>
      <c r="I855">
        <v>1682021</v>
      </c>
      <c r="J855">
        <v>913353</v>
      </c>
      <c r="K855">
        <v>75750</v>
      </c>
      <c r="L855">
        <v>87603</v>
      </c>
    </row>
    <row r="856" spans="1:12" x14ac:dyDescent="0.3">
      <c r="A856" t="s">
        <v>56</v>
      </c>
      <c r="B856">
        <v>2003</v>
      </c>
      <c r="C856">
        <v>483066</v>
      </c>
      <c r="D856">
        <v>2875622</v>
      </c>
      <c r="E856">
        <v>263030</v>
      </c>
      <c r="F856">
        <v>1607204</v>
      </c>
      <c r="G856">
        <v>1005388</v>
      </c>
      <c r="H856">
        <v>2957874</v>
      </c>
      <c r="I856">
        <v>1508566</v>
      </c>
      <c r="J856">
        <v>705128</v>
      </c>
      <c r="K856">
        <v>205147</v>
      </c>
      <c r="L856">
        <v>469251</v>
      </c>
    </row>
    <row r="857" spans="1:12" x14ac:dyDescent="0.3">
      <c r="A857" t="s">
        <v>15</v>
      </c>
      <c r="B857">
        <v>2001</v>
      </c>
      <c r="C857">
        <v>449693</v>
      </c>
      <c r="D857">
        <v>2974588</v>
      </c>
      <c r="E857">
        <v>274406</v>
      </c>
      <c r="F857">
        <v>2135281</v>
      </c>
      <c r="G857">
        <v>564901</v>
      </c>
      <c r="H857">
        <v>2951677</v>
      </c>
      <c r="I857">
        <v>1616883</v>
      </c>
      <c r="J857">
        <v>877225</v>
      </c>
      <c r="K857">
        <v>153300</v>
      </c>
      <c r="L857">
        <v>235346</v>
      </c>
    </row>
    <row r="858" spans="1:12" x14ac:dyDescent="0.3">
      <c r="A858" t="s">
        <v>28</v>
      </c>
      <c r="B858">
        <v>1997</v>
      </c>
      <c r="C858">
        <v>466368</v>
      </c>
      <c r="D858">
        <v>3029537</v>
      </c>
      <c r="E858">
        <v>152455</v>
      </c>
      <c r="F858">
        <v>1682302</v>
      </c>
      <c r="G858">
        <v>1194780</v>
      </c>
      <c r="H858">
        <v>2949608</v>
      </c>
      <c r="I858">
        <v>1476664</v>
      </c>
      <c r="J858">
        <v>959322</v>
      </c>
      <c r="K858">
        <v>180594</v>
      </c>
      <c r="L858">
        <v>188156</v>
      </c>
    </row>
    <row r="859" spans="1:12" x14ac:dyDescent="0.3">
      <c r="A859" t="s">
        <v>36</v>
      </c>
      <c r="B859">
        <v>2001</v>
      </c>
      <c r="C859">
        <v>496513</v>
      </c>
      <c r="D859">
        <v>2823151</v>
      </c>
      <c r="E859">
        <v>385896</v>
      </c>
      <c r="F859">
        <v>1519788</v>
      </c>
      <c r="G859">
        <v>917467</v>
      </c>
      <c r="H859">
        <v>2930393</v>
      </c>
      <c r="I859">
        <v>1548979</v>
      </c>
      <c r="J859">
        <v>847817</v>
      </c>
      <c r="K859">
        <v>190656</v>
      </c>
      <c r="L859">
        <v>282202</v>
      </c>
    </row>
    <row r="860" spans="1:12" x14ac:dyDescent="0.3">
      <c r="A860" t="s">
        <v>56</v>
      </c>
      <c r="B860">
        <v>2002</v>
      </c>
      <c r="C860">
        <v>480526</v>
      </c>
      <c r="D860">
        <v>2865058</v>
      </c>
      <c r="E860">
        <v>238599</v>
      </c>
      <c r="F860">
        <v>1680625</v>
      </c>
      <c r="G860">
        <v>945834</v>
      </c>
      <c r="H860">
        <v>2924051</v>
      </c>
      <c r="I860">
        <v>1534954</v>
      </c>
      <c r="J860">
        <v>683525</v>
      </c>
      <c r="K860">
        <v>200572</v>
      </c>
      <c r="L860">
        <v>426219</v>
      </c>
    </row>
    <row r="861" spans="1:12" x14ac:dyDescent="0.3">
      <c r="A861" t="s">
        <v>52</v>
      </c>
      <c r="B861">
        <v>1992</v>
      </c>
      <c r="D861">
        <v>2842626</v>
      </c>
      <c r="E861">
        <v>249903</v>
      </c>
      <c r="F861">
        <v>1350148</v>
      </c>
      <c r="G861">
        <v>1242575</v>
      </c>
      <c r="H861">
        <v>2922293</v>
      </c>
      <c r="I861">
        <v>1544232</v>
      </c>
      <c r="J861">
        <v>768292</v>
      </c>
      <c r="L861">
        <v>261644</v>
      </c>
    </row>
    <row r="862" spans="1:12" x14ac:dyDescent="0.3">
      <c r="A862" t="s">
        <v>40</v>
      </c>
      <c r="B862">
        <v>2002</v>
      </c>
      <c r="C862">
        <v>354869</v>
      </c>
      <c r="D862">
        <v>2592064</v>
      </c>
      <c r="E862">
        <v>152525</v>
      </c>
      <c r="F862">
        <v>1582993</v>
      </c>
      <c r="G862">
        <v>856546</v>
      </c>
      <c r="H862">
        <v>2913023</v>
      </c>
      <c r="I862">
        <v>1343669</v>
      </c>
      <c r="J862">
        <v>738868</v>
      </c>
      <c r="K862">
        <v>87437</v>
      </c>
      <c r="L862">
        <v>604874</v>
      </c>
    </row>
    <row r="863" spans="1:12" x14ac:dyDescent="0.3">
      <c r="A863" t="s">
        <v>49</v>
      </c>
      <c r="B863">
        <v>1992</v>
      </c>
      <c r="D863">
        <v>2773959</v>
      </c>
      <c r="E863">
        <v>163544</v>
      </c>
      <c r="F863">
        <v>788309</v>
      </c>
      <c r="G863">
        <v>1822106</v>
      </c>
      <c r="H863">
        <v>2898210</v>
      </c>
      <c r="I863">
        <v>1556770</v>
      </c>
      <c r="J863">
        <v>967075</v>
      </c>
      <c r="L863">
        <v>230464</v>
      </c>
    </row>
    <row r="864" spans="1:12" x14ac:dyDescent="0.3">
      <c r="A864" t="s">
        <v>27</v>
      </c>
      <c r="B864">
        <v>1993</v>
      </c>
      <c r="C864">
        <v>493957</v>
      </c>
      <c r="D864">
        <v>2880731</v>
      </c>
      <c r="E864">
        <v>131444</v>
      </c>
      <c r="F864">
        <v>1299055</v>
      </c>
      <c r="G864">
        <v>1450232</v>
      </c>
      <c r="H864">
        <v>2889377</v>
      </c>
      <c r="I864">
        <v>1522556</v>
      </c>
      <c r="J864">
        <v>818922</v>
      </c>
      <c r="K864">
        <v>114390</v>
      </c>
      <c r="L864">
        <v>196098</v>
      </c>
    </row>
    <row r="865" spans="1:12" x14ac:dyDescent="0.3">
      <c r="A865" t="s">
        <v>43</v>
      </c>
      <c r="B865">
        <v>2004</v>
      </c>
      <c r="C865">
        <v>323066</v>
      </c>
      <c r="D865">
        <v>2855893</v>
      </c>
      <c r="E865">
        <v>492102</v>
      </c>
      <c r="F865">
        <v>1989564</v>
      </c>
      <c r="G865">
        <v>374227</v>
      </c>
      <c r="H865">
        <v>2882631</v>
      </c>
      <c r="I865">
        <v>1340535</v>
      </c>
      <c r="J865">
        <v>913532</v>
      </c>
      <c r="K865">
        <v>140297</v>
      </c>
      <c r="L865">
        <v>443894</v>
      </c>
    </row>
    <row r="866" spans="1:12" x14ac:dyDescent="0.3">
      <c r="A866" t="s">
        <v>41</v>
      </c>
      <c r="B866">
        <v>2013</v>
      </c>
      <c r="C866">
        <v>187703</v>
      </c>
      <c r="D866">
        <v>2976317</v>
      </c>
      <c r="E866">
        <v>163890</v>
      </c>
      <c r="F866">
        <v>1020089</v>
      </c>
      <c r="G866">
        <v>1792338</v>
      </c>
      <c r="H866">
        <v>2878534</v>
      </c>
      <c r="I866">
        <v>1642945</v>
      </c>
      <c r="J866">
        <v>879507</v>
      </c>
      <c r="K866">
        <v>76488</v>
      </c>
      <c r="L866">
        <v>72588</v>
      </c>
    </row>
    <row r="867" spans="1:12" x14ac:dyDescent="0.3">
      <c r="A867" t="s">
        <v>39</v>
      </c>
      <c r="B867">
        <v>2006</v>
      </c>
      <c r="C867">
        <v>285547</v>
      </c>
      <c r="D867">
        <v>3107061</v>
      </c>
      <c r="E867">
        <v>301764</v>
      </c>
      <c r="F867">
        <v>948001</v>
      </c>
      <c r="G867">
        <v>1857296</v>
      </c>
      <c r="H867">
        <v>2867250</v>
      </c>
      <c r="I867">
        <v>1570629</v>
      </c>
      <c r="J867">
        <v>805633</v>
      </c>
      <c r="K867">
        <v>128776</v>
      </c>
      <c r="L867">
        <v>280954</v>
      </c>
    </row>
    <row r="868" spans="1:12" x14ac:dyDescent="0.3">
      <c r="A868" t="s">
        <v>41</v>
      </c>
      <c r="B868">
        <v>2010</v>
      </c>
      <c r="C868">
        <v>196648</v>
      </c>
      <c r="D868">
        <v>2906573</v>
      </c>
      <c r="E868">
        <v>185175</v>
      </c>
      <c r="F868">
        <v>1060998</v>
      </c>
      <c r="G868">
        <v>1660400</v>
      </c>
      <c r="H868">
        <v>2856965</v>
      </c>
      <c r="I868">
        <v>1612216</v>
      </c>
      <c r="J868">
        <v>837094</v>
      </c>
      <c r="K868">
        <v>76110</v>
      </c>
      <c r="L868">
        <v>131261</v>
      </c>
    </row>
    <row r="869" spans="1:12" x14ac:dyDescent="0.3">
      <c r="A869" t="s">
        <v>60</v>
      </c>
      <c r="B869">
        <v>2006</v>
      </c>
      <c r="C869">
        <v>279788</v>
      </c>
      <c r="D869">
        <v>2814536</v>
      </c>
      <c r="E869">
        <v>346628</v>
      </c>
      <c r="F869">
        <v>1649661</v>
      </c>
      <c r="G869">
        <v>818247</v>
      </c>
      <c r="H869">
        <v>2852607</v>
      </c>
      <c r="I869">
        <v>1569685</v>
      </c>
      <c r="J869">
        <v>897874</v>
      </c>
      <c r="K869">
        <v>184320</v>
      </c>
      <c r="L869">
        <v>187462</v>
      </c>
    </row>
    <row r="870" spans="1:12" x14ac:dyDescent="0.3">
      <c r="A870" t="s">
        <v>12</v>
      </c>
      <c r="B870">
        <v>1993</v>
      </c>
      <c r="C870">
        <v>727716</v>
      </c>
      <c r="D870">
        <v>2827391</v>
      </c>
      <c r="E870">
        <v>331409</v>
      </c>
      <c r="F870">
        <v>1729295</v>
      </c>
      <c r="G870">
        <v>766687</v>
      </c>
      <c r="H870">
        <v>2833433</v>
      </c>
      <c r="I870">
        <v>1564558</v>
      </c>
      <c r="J870">
        <v>794146</v>
      </c>
      <c r="K870">
        <v>237222</v>
      </c>
      <c r="L870">
        <v>204207</v>
      </c>
    </row>
    <row r="871" spans="1:12" x14ac:dyDescent="0.3">
      <c r="A871" t="s">
        <v>36</v>
      </c>
      <c r="B871">
        <v>1999</v>
      </c>
      <c r="C871">
        <v>502382</v>
      </c>
      <c r="D871">
        <v>2532681</v>
      </c>
      <c r="E871">
        <v>339359</v>
      </c>
      <c r="F871">
        <v>1374920</v>
      </c>
      <c r="G871">
        <v>818402</v>
      </c>
      <c r="H871">
        <v>2811852</v>
      </c>
      <c r="I871">
        <v>1377699</v>
      </c>
      <c r="J871">
        <v>730765</v>
      </c>
      <c r="K871">
        <v>181454</v>
      </c>
      <c r="L871">
        <v>455812</v>
      </c>
    </row>
    <row r="872" spans="1:12" x14ac:dyDescent="0.3">
      <c r="A872" t="s">
        <v>27</v>
      </c>
      <c r="B872">
        <v>1992</v>
      </c>
      <c r="D872">
        <v>2663934</v>
      </c>
      <c r="E872">
        <v>125665</v>
      </c>
      <c r="F872">
        <v>1176205</v>
      </c>
      <c r="G872">
        <v>1362064</v>
      </c>
      <c r="H872">
        <v>2795774</v>
      </c>
      <c r="I872">
        <v>1446478</v>
      </c>
      <c r="J872">
        <v>800570</v>
      </c>
      <c r="L872">
        <v>222086</v>
      </c>
    </row>
    <row r="873" spans="1:12" x14ac:dyDescent="0.3">
      <c r="A873" t="s">
        <v>41</v>
      </c>
      <c r="B873">
        <v>2009</v>
      </c>
      <c r="C873">
        <v>197024</v>
      </c>
      <c r="D873">
        <v>2816162</v>
      </c>
      <c r="E873">
        <v>146867</v>
      </c>
      <c r="F873">
        <v>1002239</v>
      </c>
      <c r="G873">
        <v>1667056</v>
      </c>
      <c r="H873">
        <v>2757401</v>
      </c>
      <c r="I873">
        <v>1546316</v>
      </c>
      <c r="J873">
        <v>822081</v>
      </c>
      <c r="K873">
        <v>74820</v>
      </c>
      <c r="L873">
        <v>112359</v>
      </c>
    </row>
    <row r="874" spans="1:12" x14ac:dyDescent="0.3">
      <c r="A874" t="s">
        <v>28</v>
      </c>
      <c r="B874">
        <v>1995</v>
      </c>
      <c r="C874">
        <v>460905</v>
      </c>
      <c r="D874">
        <v>2826943</v>
      </c>
      <c r="E874">
        <v>137424</v>
      </c>
      <c r="F874">
        <v>1613143</v>
      </c>
      <c r="G874">
        <v>1076376</v>
      </c>
      <c r="H874">
        <v>2756682</v>
      </c>
      <c r="I874">
        <v>1407359</v>
      </c>
      <c r="J874">
        <v>881083</v>
      </c>
      <c r="K874">
        <v>162631</v>
      </c>
      <c r="L874">
        <v>177250</v>
      </c>
    </row>
    <row r="875" spans="1:12" x14ac:dyDescent="0.3">
      <c r="A875" t="s">
        <v>23</v>
      </c>
      <c r="B875">
        <v>2016</v>
      </c>
      <c r="C875">
        <v>181995</v>
      </c>
      <c r="D875">
        <v>3030519</v>
      </c>
      <c r="E875">
        <v>261131</v>
      </c>
      <c r="F875">
        <v>2710361</v>
      </c>
      <c r="G875">
        <v>59027</v>
      </c>
      <c r="H875">
        <v>2733094</v>
      </c>
      <c r="I875">
        <v>1468044</v>
      </c>
      <c r="J875">
        <v>901508</v>
      </c>
      <c r="K875">
        <v>146892</v>
      </c>
      <c r="L875">
        <v>216650</v>
      </c>
    </row>
    <row r="876" spans="1:12" x14ac:dyDescent="0.3">
      <c r="A876" t="s">
        <v>31</v>
      </c>
      <c r="B876">
        <v>2011</v>
      </c>
      <c r="C876">
        <v>186835</v>
      </c>
      <c r="D876">
        <v>2654366</v>
      </c>
      <c r="E876">
        <v>289290</v>
      </c>
      <c r="F876">
        <v>1043281</v>
      </c>
      <c r="G876">
        <v>1321795</v>
      </c>
      <c r="H876">
        <v>2728535</v>
      </c>
      <c r="I876">
        <v>1431522</v>
      </c>
      <c r="J876">
        <v>874220</v>
      </c>
      <c r="K876">
        <v>145034</v>
      </c>
      <c r="L876">
        <v>164850</v>
      </c>
    </row>
    <row r="877" spans="1:12" x14ac:dyDescent="0.3">
      <c r="A877" t="s">
        <v>13</v>
      </c>
      <c r="B877">
        <v>2014</v>
      </c>
      <c r="C877">
        <v>130539</v>
      </c>
      <c r="D877">
        <v>2663647</v>
      </c>
      <c r="E877">
        <v>309525</v>
      </c>
      <c r="F877">
        <v>1824373</v>
      </c>
      <c r="G877">
        <v>529749</v>
      </c>
      <c r="H877">
        <v>2727056</v>
      </c>
      <c r="I877">
        <v>1346457</v>
      </c>
      <c r="J877">
        <v>982843</v>
      </c>
      <c r="K877">
        <v>86314</v>
      </c>
      <c r="L877">
        <v>269107</v>
      </c>
    </row>
    <row r="878" spans="1:12" x14ac:dyDescent="0.3">
      <c r="A878" t="s">
        <v>41</v>
      </c>
      <c r="B878">
        <v>2008</v>
      </c>
      <c r="C878">
        <v>195668</v>
      </c>
      <c r="D878">
        <v>2715463</v>
      </c>
      <c r="E878">
        <v>136012</v>
      </c>
      <c r="F878">
        <v>1008333</v>
      </c>
      <c r="G878">
        <v>1571118</v>
      </c>
      <c r="H878">
        <v>2715961</v>
      </c>
      <c r="I878">
        <v>1495009</v>
      </c>
      <c r="J878">
        <v>783298</v>
      </c>
      <c r="K878">
        <v>74069</v>
      </c>
      <c r="L878">
        <v>163893</v>
      </c>
    </row>
    <row r="879" spans="1:12" x14ac:dyDescent="0.3">
      <c r="A879" t="s">
        <v>39</v>
      </c>
      <c r="B879">
        <v>2005</v>
      </c>
      <c r="C879">
        <v>284553</v>
      </c>
      <c r="D879">
        <v>2895640</v>
      </c>
      <c r="E879">
        <v>295968</v>
      </c>
      <c r="F879">
        <v>878576</v>
      </c>
      <c r="G879">
        <v>1721096</v>
      </c>
      <c r="H879">
        <v>2708776</v>
      </c>
      <c r="I879">
        <v>1487488</v>
      </c>
      <c r="J879">
        <v>751435</v>
      </c>
      <c r="K879">
        <v>127968</v>
      </c>
      <c r="L879">
        <v>264339</v>
      </c>
    </row>
    <row r="880" spans="1:12" x14ac:dyDescent="0.3">
      <c r="A880" t="s">
        <v>31</v>
      </c>
      <c r="B880">
        <v>2016</v>
      </c>
      <c r="C880">
        <v>179879</v>
      </c>
      <c r="D880">
        <v>2845391</v>
      </c>
      <c r="E880">
        <v>185803</v>
      </c>
      <c r="F880">
        <v>1074641</v>
      </c>
      <c r="G880">
        <v>1584947</v>
      </c>
      <c r="H880">
        <v>2706103</v>
      </c>
      <c r="I880">
        <v>1437164</v>
      </c>
      <c r="J880">
        <v>938187</v>
      </c>
      <c r="K880">
        <v>116281</v>
      </c>
      <c r="L880">
        <v>95951</v>
      </c>
    </row>
    <row r="881" spans="1:12" x14ac:dyDescent="0.3">
      <c r="A881" t="s">
        <v>60</v>
      </c>
      <c r="B881">
        <v>2005</v>
      </c>
      <c r="C881">
        <v>279456</v>
      </c>
      <c r="D881">
        <v>2701056</v>
      </c>
      <c r="E881">
        <v>329159</v>
      </c>
      <c r="F881">
        <v>1607433</v>
      </c>
      <c r="G881">
        <v>764464</v>
      </c>
      <c r="H881">
        <v>2698703</v>
      </c>
      <c r="I881">
        <v>1524187</v>
      </c>
      <c r="J881">
        <v>852145</v>
      </c>
      <c r="K881">
        <v>174265</v>
      </c>
      <c r="L881">
        <v>137026</v>
      </c>
    </row>
    <row r="882" spans="1:12" x14ac:dyDescent="0.3">
      <c r="A882" t="s">
        <v>40</v>
      </c>
      <c r="B882">
        <v>2001</v>
      </c>
      <c r="C882">
        <v>339451</v>
      </c>
      <c r="D882">
        <v>2381897</v>
      </c>
      <c r="E882">
        <v>118318</v>
      </c>
      <c r="F882">
        <v>1438406</v>
      </c>
      <c r="G882">
        <v>825173</v>
      </c>
      <c r="H882">
        <v>2692840</v>
      </c>
      <c r="I882">
        <v>1171360</v>
      </c>
      <c r="J882">
        <v>734647</v>
      </c>
      <c r="K882">
        <v>76426</v>
      </c>
      <c r="L882">
        <v>575873</v>
      </c>
    </row>
    <row r="883" spans="1:12" x14ac:dyDescent="0.3">
      <c r="A883" t="s">
        <v>15</v>
      </c>
      <c r="B883">
        <v>2000</v>
      </c>
      <c r="C883">
        <v>450751</v>
      </c>
      <c r="D883">
        <v>2844855</v>
      </c>
      <c r="E883">
        <v>254735</v>
      </c>
      <c r="F883">
        <v>2126099</v>
      </c>
      <c r="G883">
        <v>464021</v>
      </c>
      <c r="H883">
        <v>2683400</v>
      </c>
      <c r="I883">
        <v>1531232</v>
      </c>
      <c r="J883">
        <v>804253</v>
      </c>
      <c r="K883">
        <v>138220</v>
      </c>
      <c r="L883">
        <v>146666</v>
      </c>
    </row>
    <row r="884" spans="1:12" x14ac:dyDescent="0.3">
      <c r="A884" t="s">
        <v>31</v>
      </c>
      <c r="B884">
        <v>2010</v>
      </c>
      <c r="C884">
        <v>187634</v>
      </c>
      <c r="D884">
        <v>2721365</v>
      </c>
      <c r="E884">
        <v>320917</v>
      </c>
      <c r="F884">
        <v>1083913</v>
      </c>
      <c r="G884">
        <v>1316535</v>
      </c>
      <c r="H884">
        <v>2680693</v>
      </c>
      <c r="I884">
        <v>1421800</v>
      </c>
      <c r="J884">
        <v>874381</v>
      </c>
      <c r="K884">
        <v>106653</v>
      </c>
      <c r="L884">
        <v>157510</v>
      </c>
    </row>
    <row r="885" spans="1:12" x14ac:dyDescent="0.3">
      <c r="A885" t="s">
        <v>56</v>
      </c>
      <c r="B885">
        <v>2001</v>
      </c>
      <c r="C885">
        <v>477380</v>
      </c>
      <c r="D885">
        <v>2741771</v>
      </c>
      <c r="E885">
        <v>228659</v>
      </c>
      <c r="F885">
        <v>1588164</v>
      </c>
      <c r="G885">
        <v>924948</v>
      </c>
      <c r="H885">
        <v>2669621</v>
      </c>
      <c r="I885">
        <v>1438459</v>
      </c>
      <c r="J885">
        <v>653354</v>
      </c>
      <c r="K885">
        <v>200475</v>
      </c>
      <c r="L885">
        <v>311553</v>
      </c>
    </row>
    <row r="886" spans="1:12" x14ac:dyDescent="0.3">
      <c r="A886" t="s">
        <v>39</v>
      </c>
      <c r="B886">
        <v>2004</v>
      </c>
      <c r="C886">
        <v>284170</v>
      </c>
      <c r="D886">
        <v>2734724</v>
      </c>
      <c r="E886">
        <v>240120</v>
      </c>
      <c r="F886">
        <v>874804</v>
      </c>
      <c r="G886">
        <v>1619800</v>
      </c>
      <c r="H886">
        <v>2667987</v>
      </c>
      <c r="I886">
        <v>1471641</v>
      </c>
      <c r="J886">
        <v>712199</v>
      </c>
      <c r="K886">
        <v>109956</v>
      </c>
      <c r="L886">
        <v>296377</v>
      </c>
    </row>
    <row r="887" spans="1:12" x14ac:dyDescent="0.3">
      <c r="A887" t="s">
        <v>13</v>
      </c>
      <c r="B887">
        <v>2013</v>
      </c>
      <c r="C887">
        <v>131091</v>
      </c>
      <c r="D887">
        <v>2545117</v>
      </c>
      <c r="E887">
        <v>320938</v>
      </c>
      <c r="F887">
        <v>1707449</v>
      </c>
      <c r="G887">
        <v>516730</v>
      </c>
      <c r="H887">
        <v>2665933</v>
      </c>
      <c r="I887">
        <v>1324649</v>
      </c>
      <c r="J887">
        <v>982442</v>
      </c>
      <c r="K887">
        <v>87165</v>
      </c>
      <c r="L887">
        <v>248505</v>
      </c>
    </row>
    <row r="888" spans="1:12" x14ac:dyDescent="0.3">
      <c r="A888" t="s">
        <v>43</v>
      </c>
      <c r="B888">
        <v>2003</v>
      </c>
      <c r="C888">
        <v>320264</v>
      </c>
      <c r="D888">
        <v>2626262</v>
      </c>
      <c r="E888">
        <v>383513</v>
      </c>
      <c r="F888">
        <v>1905419</v>
      </c>
      <c r="G888">
        <v>337330</v>
      </c>
      <c r="H888">
        <v>2658140</v>
      </c>
      <c r="I888">
        <v>1239571</v>
      </c>
      <c r="J888">
        <v>851701</v>
      </c>
      <c r="K888">
        <v>131177</v>
      </c>
      <c r="L888">
        <v>399406</v>
      </c>
    </row>
    <row r="889" spans="1:12" x14ac:dyDescent="0.3">
      <c r="A889" t="s">
        <v>12</v>
      </c>
      <c r="B889">
        <v>1992</v>
      </c>
      <c r="D889">
        <v>2678885</v>
      </c>
      <c r="E889">
        <v>304177</v>
      </c>
      <c r="F889">
        <v>1659028</v>
      </c>
      <c r="G889">
        <v>715680</v>
      </c>
      <c r="H889">
        <v>2653798</v>
      </c>
      <c r="I889">
        <v>1481703</v>
      </c>
      <c r="J889">
        <v>735036</v>
      </c>
      <c r="L889">
        <v>174053</v>
      </c>
    </row>
    <row r="890" spans="1:12" x14ac:dyDescent="0.3">
      <c r="A890" t="s">
        <v>15</v>
      </c>
      <c r="B890">
        <v>1999</v>
      </c>
      <c r="C890">
        <v>451981</v>
      </c>
      <c r="D890">
        <v>2684966</v>
      </c>
      <c r="E890">
        <v>232382</v>
      </c>
      <c r="F890">
        <v>2001992</v>
      </c>
      <c r="G890">
        <v>450592</v>
      </c>
      <c r="H890">
        <v>2650808</v>
      </c>
      <c r="I890">
        <v>1424443</v>
      </c>
      <c r="J890">
        <v>767854</v>
      </c>
      <c r="K890">
        <v>177666</v>
      </c>
      <c r="L890">
        <v>196954</v>
      </c>
    </row>
    <row r="891" spans="1:12" x14ac:dyDescent="0.3">
      <c r="A891" t="s">
        <v>28</v>
      </c>
      <c r="B891">
        <v>1994</v>
      </c>
      <c r="C891">
        <v>457744</v>
      </c>
      <c r="D891">
        <v>2700587</v>
      </c>
      <c r="E891">
        <v>134686</v>
      </c>
      <c r="F891">
        <v>1540727</v>
      </c>
      <c r="G891">
        <v>1025174</v>
      </c>
      <c r="H891">
        <v>2643192</v>
      </c>
      <c r="I891">
        <v>1371720</v>
      </c>
      <c r="J891">
        <v>856673</v>
      </c>
      <c r="K891">
        <v>156331</v>
      </c>
      <c r="L891">
        <v>172340</v>
      </c>
    </row>
    <row r="892" spans="1:12" x14ac:dyDescent="0.3">
      <c r="A892" t="s">
        <v>31</v>
      </c>
      <c r="B892">
        <v>2012</v>
      </c>
      <c r="C892">
        <v>187247</v>
      </c>
      <c r="D892">
        <v>2611056</v>
      </c>
      <c r="E892">
        <v>239982</v>
      </c>
      <c r="F892">
        <v>1012326</v>
      </c>
      <c r="G892">
        <v>1358748</v>
      </c>
      <c r="H892">
        <v>2625759</v>
      </c>
      <c r="I892">
        <v>1376755</v>
      </c>
      <c r="J892">
        <v>887596</v>
      </c>
      <c r="K892">
        <v>108121</v>
      </c>
      <c r="L892">
        <v>131394</v>
      </c>
    </row>
    <row r="893" spans="1:12" x14ac:dyDescent="0.3">
      <c r="A893" t="s">
        <v>31</v>
      </c>
      <c r="B893">
        <v>2009</v>
      </c>
      <c r="C893">
        <v>187372</v>
      </c>
      <c r="D893">
        <v>2623127</v>
      </c>
      <c r="E893">
        <v>245063</v>
      </c>
      <c r="F893">
        <v>1107152</v>
      </c>
      <c r="G893">
        <v>1270912</v>
      </c>
      <c r="H893">
        <v>2624504</v>
      </c>
      <c r="I893">
        <v>1383650</v>
      </c>
      <c r="J893">
        <v>857706</v>
      </c>
      <c r="K893">
        <v>148378</v>
      </c>
      <c r="L893">
        <v>108016</v>
      </c>
    </row>
    <row r="894" spans="1:12" x14ac:dyDescent="0.3">
      <c r="A894" t="s">
        <v>39</v>
      </c>
      <c r="B894">
        <v>2003</v>
      </c>
      <c r="C894">
        <v>283934</v>
      </c>
      <c r="D894">
        <v>2600831</v>
      </c>
      <c r="E894">
        <v>225861</v>
      </c>
      <c r="F894">
        <v>878715</v>
      </c>
      <c r="G894">
        <v>1496255</v>
      </c>
      <c r="H894">
        <v>2623966</v>
      </c>
      <c r="I894">
        <v>1414919</v>
      </c>
      <c r="J894">
        <v>683210</v>
      </c>
      <c r="K894">
        <v>112145</v>
      </c>
      <c r="L894">
        <v>329746</v>
      </c>
    </row>
    <row r="895" spans="1:12" x14ac:dyDescent="0.3">
      <c r="A895" t="s">
        <v>13</v>
      </c>
      <c r="B895">
        <v>2016</v>
      </c>
      <c r="C895">
        <v>132477</v>
      </c>
      <c r="D895">
        <v>2494691</v>
      </c>
      <c r="E895">
        <v>307320</v>
      </c>
      <c r="F895">
        <v>1613675</v>
      </c>
      <c r="G895">
        <v>573696</v>
      </c>
      <c r="H895">
        <v>2623014</v>
      </c>
      <c r="I895">
        <v>1251738</v>
      </c>
      <c r="J895">
        <v>983877</v>
      </c>
      <c r="K895">
        <v>91536</v>
      </c>
      <c r="L895">
        <v>255041</v>
      </c>
    </row>
    <row r="896" spans="1:12" x14ac:dyDescent="0.3">
      <c r="A896" t="s">
        <v>41</v>
      </c>
      <c r="B896">
        <v>2007</v>
      </c>
      <c r="C896">
        <v>198625</v>
      </c>
      <c r="D896">
        <v>2600123</v>
      </c>
      <c r="E896">
        <v>137058</v>
      </c>
      <c r="F896">
        <v>936882</v>
      </c>
      <c r="G896">
        <v>1526183</v>
      </c>
      <c r="H896">
        <v>2608190</v>
      </c>
      <c r="I896">
        <v>1395619</v>
      </c>
      <c r="J896">
        <v>733978</v>
      </c>
      <c r="K896">
        <v>70608</v>
      </c>
      <c r="L896">
        <v>208008</v>
      </c>
    </row>
    <row r="897" spans="1:12" x14ac:dyDescent="0.3">
      <c r="A897" t="s">
        <v>60</v>
      </c>
      <c r="B897">
        <v>2004</v>
      </c>
      <c r="C897">
        <v>280561</v>
      </c>
      <c r="D897">
        <v>2585084</v>
      </c>
      <c r="E897">
        <v>290752</v>
      </c>
      <c r="F897">
        <v>1546921</v>
      </c>
      <c r="G897">
        <v>747411</v>
      </c>
      <c r="H897">
        <v>2603996</v>
      </c>
      <c r="I897">
        <v>1458141</v>
      </c>
      <c r="J897">
        <v>784602</v>
      </c>
      <c r="K897">
        <v>168905</v>
      </c>
      <c r="L897">
        <v>181816</v>
      </c>
    </row>
    <row r="898" spans="1:12" x14ac:dyDescent="0.3">
      <c r="A898" t="s">
        <v>31</v>
      </c>
      <c r="B898">
        <v>2015</v>
      </c>
      <c r="C898">
        <v>176176</v>
      </c>
      <c r="D898">
        <v>2739589</v>
      </c>
      <c r="E898">
        <v>183883</v>
      </c>
      <c r="F898">
        <v>1060925</v>
      </c>
      <c r="G898">
        <v>1494781</v>
      </c>
      <c r="H898">
        <v>2596180</v>
      </c>
      <c r="I898">
        <v>1406898</v>
      </c>
      <c r="J898">
        <v>910381</v>
      </c>
      <c r="K898">
        <v>109541</v>
      </c>
      <c r="L898">
        <v>55686</v>
      </c>
    </row>
    <row r="899" spans="1:12" x14ac:dyDescent="0.3">
      <c r="A899" t="s">
        <v>31</v>
      </c>
      <c r="B899">
        <v>2008</v>
      </c>
      <c r="C899">
        <v>193058</v>
      </c>
      <c r="D899">
        <v>2594335</v>
      </c>
      <c r="E899">
        <v>194914</v>
      </c>
      <c r="F899">
        <v>1122001</v>
      </c>
      <c r="G899">
        <v>1277420</v>
      </c>
      <c r="H899">
        <v>2582293</v>
      </c>
      <c r="I899">
        <v>1359995</v>
      </c>
      <c r="J899">
        <v>843451</v>
      </c>
      <c r="K899">
        <v>135557</v>
      </c>
      <c r="L899">
        <v>113571</v>
      </c>
    </row>
    <row r="900" spans="1:12" x14ac:dyDescent="0.3">
      <c r="A900" t="s">
        <v>39</v>
      </c>
      <c r="B900">
        <v>2002</v>
      </c>
      <c r="C900">
        <v>283789</v>
      </c>
      <c r="D900">
        <v>2528312</v>
      </c>
      <c r="E900">
        <v>199359</v>
      </c>
      <c r="F900">
        <v>879775</v>
      </c>
      <c r="G900">
        <v>1449178</v>
      </c>
      <c r="H900">
        <v>2562812</v>
      </c>
      <c r="I900">
        <v>1338653</v>
      </c>
      <c r="J900">
        <v>667614</v>
      </c>
      <c r="K900">
        <v>107557</v>
      </c>
      <c r="L900">
        <v>365430</v>
      </c>
    </row>
    <row r="901" spans="1:12" x14ac:dyDescent="0.3">
      <c r="A901" t="s">
        <v>31</v>
      </c>
      <c r="B901">
        <v>2014</v>
      </c>
      <c r="C901">
        <v>178709</v>
      </c>
      <c r="D901">
        <v>2675648</v>
      </c>
      <c r="E901">
        <v>182961</v>
      </c>
      <c r="F901">
        <v>1032280</v>
      </c>
      <c r="G901">
        <v>1460407</v>
      </c>
      <c r="H901">
        <v>2550302</v>
      </c>
      <c r="I901">
        <v>1369822</v>
      </c>
      <c r="J901">
        <v>886844</v>
      </c>
      <c r="K901">
        <v>109348</v>
      </c>
      <c r="L901">
        <v>66571</v>
      </c>
    </row>
    <row r="902" spans="1:12" x14ac:dyDescent="0.3">
      <c r="A902" t="s">
        <v>36</v>
      </c>
      <c r="B902">
        <v>1998</v>
      </c>
      <c r="C902">
        <v>504792</v>
      </c>
      <c r="D902">
        <v>2400660</v>
      </c>
      <c r="E902">
        <v>322350</v>
      </c>
      <c r="F902">
        <v>1319058</v>
      </c>
      <c r="G902">
        <v>759252</v>
      </c>
      <c r="H902">
        <v>2543454</v>
      </c>
      <c r="I902">
        <v>1320613</v>
      </c>
      <c r="J902">
        <v>678492</v>
      </c>
      <c r="K902">
        <v>173401</v>
      </c>
      <c r="L902">
        <v>333170</v>
      </c>
    </row>
    <row r="903" spans="1:12" x14ac:dyDescent="0.3">
      <c r="A903" t="s">
        <v>43</v>
      </c>
      <c r="B903">
        <v>2002</v>
      </c>
      <c r="C903">
        <v>317548</v>
      </c>
      <c r="D903">
        <v>2537261</v>
      </c>
      <c r="E903">
        <v>352892</v>
      </c>
      <c r="F903">
        <v>1832491</v>
      </c>
      <c r="G903">
        <v>351878</v>
      </c>
      <c r="H903">
        <v>2542682</v>
      </c>
      <c r="I903">
        <v>1195658</v>
      </c>
      <c r="J903">
        <v>814180</v>
      </c>
      <c r="K903">
        <v>123712</v>
      </c>
      <c r="L903">
        <v>373224</v>
      </c>
    </row>
    <row r="904" spans="1:12" x14ac:dyDescent="0.3">
      <c r="A904" t="s">
        <v>15</v>
      </c>
      <c r="B904">
        <v>1998</v>
      </c>
      <c r="C904">
        <v>456355</v>
      </c>
      <c r="D904">
        <v>2567380</v>
      </c>
      <c r="E904">
        <v>226475</v>
      </c>
      <c r="F904">
        <v>1505419</v>
      </c>
      <c r="G904">
        <v>835486</v>
      </c>
      <c r="H904">
        <v>2536027</v>
      </c>
      <c r="I904">
        <v>1367612</v>
      </c>
      <c r="J904">
        <v>731619</v>
      </c>
      <c r="K904">
        <v>170279</v>
      </c>
      <c r="L904">
        <v>192590</v>
      </c>
    </row>
    <row r="905" spans="1:12" x14ac:dyDescent="0.3">
      <c r="A905" t="s">
        <v>31</v>
      </c>
      <c r="B905">
        <v>2013</v>
      </c>
      <c r="C905">
        <v>184682</v>
      </c>
      <c r="D905">
        <v>2650346</v>
      </c>
      <c r="E905">
        <v>196466</v>
      </c>
      <c r="F905">
        <v>1029166</v>
      </c>
      <c r="G905">
        <v>1424714</v>
      </c>
      <c r="H905">
        <v>2535405</v>
      </c>
      <c r="I905">
        <v>1351259</v>
      </c>
      <c r="J905">
        <v>867538</v>
      </c>
      <c r="K905">
        <v>116847</v>
      </c>
      <c r="L905">
        <v>70345</v>
      </c>
    </row>
    <row r="906" spans="1:12" x14ac:dyDescent="0.3">
      <c r="A906" t="s">
        <v>60</v>
      </c>
      <c r="B906">
        <v>2003</v>
      </c>
      <c r="C906">
        <v>281591</v>
      </c>
      <c r="D906">
        <v>2497707</v>
      </c>
      <c r="E906">
        <v>267470</v>
      </c>
      <c r="F906">
        <v>1519848</v>
      </c>
      <c r="G906">
        <v>710389</v>
      </c>
      <c r="H906">
        <v>2524444</v>
      </c>
      <c r="I906">
        <v>1420396</v>
      </c>
      <c r="J906">
        <v>761887</v>
      </c>
      <c r="K906">
        <v>164473</v>
      </c>
      <c r="L906">
        <v>166233</v>
      </c>
    </row>
    <row r="907" spans="1:12" x14ac:dyDescent="0.3">
      <c r="A907" t="s">
        <v>28</v>
      </c>
      <c r="B907">
        <v>1993</v>
      </c>
      <c r="C907">
        <v>451469</v>
      </c>
      <c r="D907">
        <v>2386945</v>
      </c>
      <c r="E907">
        <v>123082</v>
      </c>
      <c r="F907">
        <v>1165178</v>
      </c>
      <c r="G907">
        <v>1098685</v>
      </c>
      <c r="H907">
        <v>2522542</v>
      </c>
      <c r="I907">
        <v>1309958</v>
      </c>
      <c r="J907">
        <v>802965</v>
      </c>
      <c r="K907">
        <v>142268</v>
      </c>
      <c r="L907">
        <v>195674</v>
      </c>
    </row>
    <row r="908" spans="1:12" x14ac:dyDescent="0.3">
      <c r="A908" t="s">
        <v>23</v>
      </c>
      <c r="B908">
        <v>2015</v>
      </c>
      <c r="C908">
        <v>182384</v>
      </c>
      <c r="D908">
        <v>2703683</v>
      </c>
      <c r="E908">
        <v>259390</v>
      </c>
      <c r="F908">
        <v>2381547</v>
      </c>
      <c r="G908">
        <v>62746</v>
      </c>
      <c r="H908">
        <v>2521004</v>
      </c>
      <c r="I908">
        <v>1377713</v>
      </c>
      <c r="J908">
        <v>835930</v>
      </c>
      <c r="K908">
        <v>145560</v>
      </c>
      <c r="L908">
        <v>161801</v>
      </c>
    </row>
    <row r="909" spans="1:12" x14ac:dyDescent="0.3">
      <c r="A909" t="s">
        <v>29</v>
      </c>
      <c r="B909">
        <v>1992</v>
      </c>
      <c r="D909">
        <v>2642902</v>
      </c>
      <c r="E909">
        <v>289902</v>
      </c>
      <c r="F909">
        <v>1643109</v>
      </c>
      <c r="G909">
        <v>709891</v>
      </c>
      <c r="H909">
        <v>2518082</v>
      </c>
      <c r="I909">
        <v>1343438</v>
      </c>
      <c r="J909">
        <v>817871</v>
      </c>
      <c r="L909">
        <v>136694</v>
      </c>
    </row>
    <row r="910" spans="1:12" x14ac:dyDescent="0.3">
      <c r="A910" t="s">
        <v>48</v>
      </c>
      <c r="B910">
        <v>1992</v>
      </c>
      <c r="D910">
        <v>2396705</v>
      </c>
      <c r="E910">
        <v>211627</v>
      </c>
      <c r="F910">
        <v>1470516</v>
      </c>
      <c r="G910">
        <v>714562</v>
      </c>
      <c r="H910">
        <v>2515272</v>
      </c>
      <c r="I910">
        <v>1283577</v>
      </c>
      <c r="J910">
        <v>779828</v>
      </c>
      <c r="L910">
        <v>194081</v>
      </c>
    </row>
    <row r="911" spans="1:12" x14ac:dyDescent="0.3">
      <c r="A911" t="s">
        <v>23</v>
      </c>
      <c r="B911">
        <v>2014</v>
      </c>
      <c r="C911">
        <v>186825</v>
      </c>
      <c r="D911">
        <v>2696766</v>
      </c>
      <c r="E911">
        <v>286988</v>
      </c>
      <c r="F911">
        <v>2354601</v>
      </c>
      <c r="G911">
        <v>55177</v>
      </c>
      <c r="H911">
        <v>2504144</v>
      </c>
      <c r="I911">
        <v>1386369</v>
      </c>
      <c r="J911">
        <v>798677</v>
      </c>
      <c r="K911">
        <v>145898</v>
      </c>
      <c r="L911">
        <v>173200</v>
      </c>
    </row>
    <row r="912" spans="1:12" x14ac:dyDescent="0.3">
      <c r="A912" t="s">
        <v>31</v>
      </c>
      <c r="B912">
        <v>2007</v>
      </c>
      <c r="C912">
        <v>193539</v>
      </c>
      <c r="D912">
        <v>2538161</v>
      </c>
      <c r="E912">
        <v>198101</v>
      </c>
      <c r="F912">
        <v>1081891</v>
      </c>
      <c r="G912">
        <v>1258169</v>
      </c>
      <c r="H912">
        <v>2501127</v>
      </c>
      <c r="I912">
        <v>1459635</v>
      </c>
      <c r="J912">
        <v>710785</v>
      </c>
      <c r="K912">
        <v>111153</v>
      </c>
      <c r="L912">
        <v>91361</v>
      </c>
    </row>
    <row r="913" spans="1:12" x14ac:dyDescent="0.3">
      <c r="A913" t="s">
        <v>41</v>
      </c>
      <c r="B913">
        <v>2006</v>
      </c>
      <c r="C913">
        <v>201044</v>
      </c>
      <c r="D913">
        <v>2459051</v>
      </c>
      <c r="E913">
        <v>130088</v>
      </c>
      <c r="F913">
        <v>925677</v>
      </c>
      <c r="G913">
        <v>1403286</v>
      </c>
      <c r="H913">
        <v>2494247</v>
      </c>
      <c r="I913">
        <v>1332640</v>
      </c>
      <c r="J913">
        <v>696005</v>
      </c>
      <c r="K913">
        <v>68406</v>
      </c>
      <c r="L913">
        <v>201565</v>
      </c>
    </row>
    <row r="914" spans="1:12" x14ac:dyDescent="0.3">
      <c r="A914" t="s">
        <v>13</v>
      </c>
      <c r="B914">
        <v>2012</v>
      </c>
      <c r="C914">
        <v>130771</v>
      </c>
      <c r="D914">
        <v>2383402</v>
      </c>
      <c r="E914">
        <v>352005</v>
      </c>
      <c r="F914">
        <v>1507913</v>
      </c>
      <c r="G914">
        <v>523484</v>
      </c>
      <c r="H914">
        <v>2483320</v>
      </c>
      <c r="I914">
        <v>1255757</v>
      </c>
      <c r="J914">
        <v>947153</v>
      </c>
      <c r="K914">
        <v>82607</v>
      </c>
      <c r="L914">
        <v>145219</v>
      </c>
    </row>
    <row r="915" spans="1:12" x14ac:dyDescent="0.3">
      <c r="A915" t="s">
        <v>56</v>
      </c>
      <c r="B915">
        <v>2000</v>
      </c>
      <c r="C915">
        <v>477835</v>
      </c>
      <c r="D915">
        <v>2546642</v>
      </c>
      <c r="E915">
        <v>189502</v>
      </c>
      <c r="F915">
        <v>1507711</v>
      </c>
      <c r="G915">
        <v>849429</v>
      </c>
      <c r="H915">
        <v>2478420</v>
      </c>
      <c r="I915">
        <v>1355794</v>
      </c>
      <c r="J915">
        <v>596620</v>
      </c>
      <c r="K915">
        <v>192296</v>
      </c>
      <c r="L915">
        <v>270172</v>
      </c>
    </row>
    <row r="916" spans="1:12" x14ac:dyDescent="0.3">
      <c r="A916" t="s">
        <v>56</v>
      </c>
      <c r="B916">
        <v>1999</v>
      </c>
      <c r="C916">
        <v>478814</v>
      </c>
      <c r="D916">
        <v>2425600</v>
      </c>
      <c r="E916">
        <v>174299</v>
      </c>
      <c r="F916">
        <v>1481463</v>
      </c>
      <c r="G916">
        <v>769838</v>
      </c>
      <c r="H916">
        <v>2448591</v>
      </c>
      <c r="I916">
        <v>1314796</v>
      </c>
      <c r="J916">
        <v>568221</v>
      </c>
      <c r="K916">
        <v>188105</v>
      </c>
      <c r="L916">
        <v>312833</v>
      </c>
    </row>
    <row r="917" spans="1:12" x14ac:dyDescent="0.3">
      <c r="A917" t="s">
        <v>13</v>
      </c>
      <c r="B917">
        <v>2011</v>
      </c>
      <c r="C917">
        <v>131704</v>
      </c>
      <c r="D917">
        <v>2357828</v>
      </c>
      <c r="E917">
        <v>420152</v>
      </c>
      <c r="F917">
        <v>1416163</v>
      </c>
      <c r="G917">
        <v>521513</v>
      </c>
      <c r="H917">
        <v>2443898</v>
      </c>
      <c r="I917">
        <v>1215062</v>
      </c>
      <c r="J917">
        <v>908567</v>
      </c>
      <c r="K917">
        <v>81031</v>
      </c>
      <c r="L917">
        <v>180137</v>
      </c>
    </row>
    <row r="918" spans="1:12" x14ac:dyDescent="0.3">
      <c r="A918" t="s">
        <v>40</v>
      </c>
      <c r="B918">
        <v>2000</v>
      </c>
      <c r="C918">
        <v>325610</v>
      </c>
      <c r="D918">
        <v>2252416</v>
      </c>
      <c r="E918">
        <v>110210</v>
      </c>
      <c r="F918">
        <v>1378678</v>
      </c>
      <c r="G918">
        <v>763528</v>
      </c>
      <c r="H918">
        <v>2437438</v>
      </c>
      <c r="I918">
        <v>1114489</v>
      </c>
      <c r="J918">
        <v>695694</v>
      </c>
      <c r="K918">
        <v>69965</v>
      </c>
      <c r="L918">
        <v>428541</v>
      </c>
    </row>
    <row r="919" spans="1:12" x14ac:dyDescent="0.3">
      <c r="A919" t="s">
        <v>60</v>
      </c>
      <c r="B919">
        <v>2002</v>
      </c>
      <c r="C919">
        <v>282145</v>
      </c>
      <c r="D919">
        <v>2413744</v>
      </c>
      <c r="E919">
        <v>258017</v>
      </c>
      <c r="F919">
        <v>1451026</v>
      </c>
      <c r="G919">
        <v>704701</v>
      </c>
      <c r="H919">
        <v>2427316</v>
      </c>
      <c r="I919">
        <v>1346601</v>
      </c>
      <c r="J919">
        <v>710125</v>
      </c>
      <c r="K919">
        <v>163018</v>
      </c>
      <c r="L919">
        <v>194544</v>
      </c>
    </row>
    <row r="920" spans="1:12" x14ac:dyDescent="0.3">
      <c r="A920" t="s">
        <v>13</v>
      </c>
      <c r="B920">
        <v>2009</v>
      </c>
      <c r="C920">
        <v>130236</v>
      </c>
      <c r="D920">
        <v>2158970</v>
      </c>
      <c r="E920">
        <v>312667</v>
      </c>
      <c r="F920">
        <v>1357747</v>
      </c>
      <c r="G920">
        <v>488556</v>
      </c>
      <c r="H920">
        <v>2396412</v>
      </c>
      <c r="I920">
        <v>1129756</v>
      </c>
      <c r="J920">
        <v>832783</v>
      </c>
      <c r="K920">
        <v>70835</v>
      </c>
      <c r="L920">
        <v>303165</v>
      </c>
    </row>
    <row r="921" spans="1:12" x14ac:dyDescent="0.3">
      <c r="A921" t="s">
        <v>29</v>
      </c>
      <c r="B921">
        <v>1994</v>
      </c>
      <c r="C921">
        <v>490069</v>
      </c>
      <c r="D921">
        <v>2491948</v>
      </c>
      <c r="E921">
        <v>238630</v>
      </c>
      <c r="F921">
        <v>1561340</v>
      </c>
      <c r="G921">
        <v>691978</v>
      </c>
      <c r="H921">
        <v>2392549</v>
      </c>
      <c r="I921">
        <v>1310208</v>
      </c>
      <c r="J921">
        <v>761029</v>
      </c>
      <c r="K921">
        <v>145930</v>
      </c>
      <c r="L921">
        <v>126669</v>
      </c>
    </row>
    <row r="922" spans="1:12" x14ac:dyDescent="0.3">
      <c r="A922" t="s">
        <v>31</v>
      </c>
      <c r="B922">
        <v>2006</v>
      </c>
      <c r="C922">
        <v>195675</v>
      </c>
      <c r="D922">
        <v>2381908</v>
      </c>
      <c r="E922">
        <v>201447</v>
      </c>
      <c r="F922">
        <v>947857</v>
      </c>
      <c r="G922">
        <v>1232604</v>
      </c>
      <c r="H922">
        <v>2381439</v>
      </c>
      <c r="I922">
        <v>1376177</v>
      </c>
      <c r="J922">
        <v>660506</v>
      </c>
      <c r="K922">
        <v>101979</v>
      </c>
      <c r="L922">
        <v>115871</v>
      </c>
    </row>
    <row r="923" spans="1:12" x14ac:dyDescent="0.3">
      <c r="A923" t="s">
        <v>15</v>
      </c>
      <c r="B923">
        <v>1997</v>
      </c>
      <c r="C923">
        <v>457349</v>
      </c>
      <c r="D923">
        <v>2355859</v>
      </c>
      <c r="E923">
        <v>218137</v>
      </c>
      <c r="F923">
        <v>1387107</v>
      </c>
      <c r="G923">
        <v>750615</v>
      </c>
      <c r="H923">
        <v>2379496</v>
      </c>
      <c r="I923">
        <v>1291727</v>
      </c>
      <c r="J923">
        <v>667439</v>
      </c>
      <c r="K923">
        <v>158337</v>
      </c>
      <c r="L923">
        <v>192204</v>
      </c>
    </row>
    <row r="924" spans="1:12" x14ac:dyDescent="0.3">
      <c r="A924" t="s">
        <v>13</v>
      </c>
      <c r="B924">
        <v>2010</v>
      </c>
      <c r="C924">
        <v>131265</v>
      </c>
      <c r="D924">
        <v>2230338</v>
      </c>
      <c r="E924">
        <v>366970</v>
      </c>
      <c r="F924">
        <v>1356673</v>
      </c>
      <c r="G924">
        <v>506695</v>
      </c>
      <c r="H924">
        <v>2371251</v>
      </c>
      <c r="I924">
        <v>1151630</v>
      </c>
      <c r="J924">
        <v>856333</v>
      </c>
      <c r="K924">
        <v>71634</v>
      </c>
      <c r="L924">
        <v>229874</v>
      </c>
    </row>
    <row r="925" spans="1:12" x14ac:dyDescent="0.3">
      <c r="A925" t="s">
        <v>51</v>
      </c>
      <c r="B925">
        <v>2016</v>
      </c>
      <c r="C925">
        <v>133856</v>
      </c>
      <c r="D925">
        <v>2401541</v>
      </c>
      <c r="E925">
        <v>175379</v>
      </c>
      <c r="F925">
        <v>940989</v>
      </c>
      <c r="G925">
        <v>1285173</v>
      </c>
      <c r="H925">
        <v>2358654</v>
      </c>
      <c r="I925">
        <v>1340088</v>
      </c>
      <c r="J925">
        <v>811796</v>
      </c>
      <c r="K925">
        <v>90433</v>
      </c>
      <c r="L925">
        <v>45441</v>
      </c>
    </row>
    <row r="926" spans="1:12" x14ac:dyDescent="0.3">
      <c r="A926" t="s">
        <v>23</v>
      </c>
      <c r="B926">
        <v>2013</v>
      </c>
      <c r="C926">
        <v>184760</v>
      </c>
      <c r="D926">
        <v>2331770</v>
      </c>
      <c r="E926">
        <v>310778</v>
      </c>
      <c r="F926">
        <v>1962923</v>
      </c>
      <c r="G926">
        <v>58069</v>
      </c>
      <c r="H926">
        <v>2345917</v>
      </c>
      <c r="I926">
        <v>1283872</v>
      </c>
      <c r="J926">
        <v>770643</v>
      </c>
      <c r="K926">
        <v>144746</v>
      </c>
      <c r="L926">
        <v>146656</v>
      </c>
    </row>
    <row r="927" spans="1:12" x14ac:dyDescent="0.3">
      <c r="A927" t="s">
        <v>23</v>
      </c>
      <c r="B927">
        <v>2012</v>
      </c>
      <c r="C927">
        <v>182706</v>
      </c>
      <c r="D927">
        <v>2535038</v>
      </c>
      <c r="E927">
        <v>318728</v>
      </c>
      <c r="F927">
        <v>2161254</v>
      </c>
      <c r="G927">
        <v>55056</v>
      </c>
      <c r="H927">
        <v>2344733</v>
      </c>
      <c r="I927">
        <v>1262938</v>
      </c>
      <c r="J927">
        <v>814511</v>
      </c>
      <c r="K927">
        <v>143188</v>
      </c>
      <c r="L927">
        <v>124096</v>
      </c>
    </row>
    <row r="928" spans="1:12" x14ac:dyDescent="0.3">
      <c r="A928" t="s">
        <v>39</v>
      </c>
      <c r="B928">
        <v>2001</v>
      </c>
      <c r="C928">
        <v>285331</v>
      </c>
      <c r="D928">
        <v>2355374</v>
      </c>
      <c r="E928">
        <v>166068</v>
      </c>
      <c r="F928">
        <v>806280</v>
      </c>
      <c r="G928">
        <v>1383026</v>
      </c>
      <c r="H928">
        <v>2344564</v>
      </c>
      <c r="I928">
        <v>1256013</v>
      </c>
      <c r="J928">
        <v>634842</v>
      </c>
      <c r="K928">
        <v>100439</v>
      </c>
      <c r="L928">
        <v>278832</v>
      </c>
    </row>
    <row r="929" spans="1:12" x14ac:dyDescent="0.3">
      <c r="A929" t="s">
        <v>41</v>
      </c>
      <c r="B929">
        <v>2005</v>
      </c>
      <c r="C929">
        <v>202223</v>
      </c>
      <c r="D929">
        <v>2332695</v>
      </c>
      <c r="E929">
        <v>125956</v>
      </c>
      <c r="F929">
        <v>878957</v>
      </c>
      <c r="G929">
        <v>1327782</v>
      </c>
      <c r="H929">
        <v>2333264</v>
      </c>
      <c r="I929">
        <v>1261140</v>
      </c>
      <c r="J929">
        <v>651058</v>
      </c>
      <c r="K929">
        <v>65668</v>
      </c>
      <c r="L929">
        <v>163780</v>
      </c>
    </row>
    <row r="930" spans="1:12" x14ac:dyDescent="0.3">
      <c r="A930" t="s">
        <v>56</v>
      </c>
      <c r="B930">
        <v>1998</v>
      </c>
      <c r="C930">
        <v>480811</v>
      </c>
      <c r="D930">
        <v>2295870</v>
      </c>
      <c r="E930">
        <v>166979</v>
      </c>
      <c r="F930">
        <v>1394158</v>
      </c>
      <c r="G930">
        <v>734733</v>
      </c>
      <c r="H930">
        <v>2326611</v>
      </c>
      <c r="I930">
        <v>1250866</v>
      </c>
      <c r="J930">
        <v>536216</v>
      </c>
      <c r="K930">
        <v>167139</v>
      </c>
      <c r="L930">
        <v>307674</v>
      </c>
    </row>
    <row r="931" spans="1:12" x14ac:dyDescent="0.3">
      <c r="A931" t="s">
        <v>51</v>
      </c>
      <c r="B931">
        <v>2015</v>
      </c>
      <c r="C931">
        <v>134574</v>
      </c>
      <c r="D931">
        <v>2367068</v>
      </c>
      <c r="E931">
        <v>184718</v>
      </c>
      <c r="F931">
        <v>908963</v>
      </c>
      <c r="G931">
        <v>1273387</v>
      </c>
      <c r="H931">
        <v>2326473</v>
      </c>
      <c r="I931">
        <v>1322055</v>
      </c>
      <c r="J931">
        <v>792525</v>
      </c>
      <c r="K931">
        <v>90209</v>
      </c>
      <c r="L931">
        <v>50889</v>
      </c>
    </row>
    <row r="932" spans="1:12" x14ac:dyDescent="0.3">
      <c r="A932" t="s">
        <v>31</v>
      </c>
      <c r="B932">
        <v>2005</v>
      </c>
      <c r="C932">
        <v>198745</v>
      </c>
      <c r="D932">
        <v>2324789</v>
      </c>
      <c r="E932">
        <v>197651</v>
      </c>
      <c r="F932">
        <v>895595</v>
      </c>
      <c r="G932">
        <v>1231543</v>
      </c>
      <c r="H932">
        <v>2325138</v>
      </c>
      <c r="I932">
        <v>1355800</v>
      </c>
      <c r="J932">
        <v>620991</v>
      </c>
      <c r="K932">
        <v>96318</v>
      </c>
      <c r="L932">
        <v>128520</v>
      </c>
    </row>
    <row r="933" spans="1:12" x14ac:dyDescent="0.3">
      <c r="A933" t="s">
        <v>36</v>
      </c>
      <c r="B933">
        <v>1997</v>
      </c>
      <c r="C933">
        <v>503979</v>
      </c>
      <c r="D933">
        <v>2274700</v>
      </c>
      <c r="E933">
        <v>305516</v>
      </c>
      <c r="F933">
        <v>1253204</v>
      </c>
      <c r="G933">
        <v>715980</v>
      </c>
      <c r="H933">
        <v>2319324</v>
      </c>
      <c r="I933">
        <v>1242701</v>
      </c>
      <c r="J933">
        <v>629587</v>
      </c>
      <c r="K933">
        <v>167473</v>
      </c>
      <c r="L933">
        <v>244101</v>
      </c>
    </row>
    <row r="934" spans="1:12" x14ac:dyDescent="0.3">
      <c r="A934" t="s">
        <v>23</v>
      </c>
      <c r="B934">
        <v>2009</v>
      </c>
      <c r="C934">
        <v>179478</v>
      </c>
      <c r="D934">
        <v>2689758</v>
      </c>
      <c r="E934">
        <v>392837</v>
      </c>
      <c r="F934">
        <v>2205032</v>
      </c>
      <c r="G934">
        <v>91889</v>
      </c>
      <c r="H934">
        <v>2318671</v>
      </c>
      <c r="I934">
        <v>1402305</v>
      </c>
      <c r="J934">
        <v>718309</v>
      </c>
      <c r="K934">
        <v>129473</v>
      </c>
      <c r="L934">
        <v>68584</v>
      </c>
    </row>
    <row r="935" spans="1:12" x14ac:dyDescent="0.3">
      <c r="A935" t="s">
        <v>43</v>
      </c>
      <c r="B935">
        <v>2001</v>
      </c>
      <c r="C935">
        <v>319524</v>
      </c>
      <c r="D935">
        <v>2373143</v>
      </c>
      <c r="E935">
        <v>327191</v>
      </c>
      <c r="F935">
        <v>1691663</v>
      </c>
      <c r="G935">
        <v>354289</v>
      </c>
      <c r="H935">
        <v>2315182</v>
      </c>
      <c r="I935">
        <v>1096488</v>
      </c>
      <c r="J935">
        <v>761848</v>
      </c>
      <c r="K935">
        <v>114558</v>
      </c>
      <c r="L935">
        <v>308741</v>
      </c>
    </row>
    <row r="936" spans="1:12" x14ac:dyDescent="0.3">
      <c r="A936" t="s">
        <v>60</v>
      </c>
      <c r="B936">
        <v>2001</v>
      </c>
      <c r="C936">
        <v>285785</v>
      </c>
      <c r="D936">
        <v>2321731</v>
      </c>
      <c r="E936">
        <v>244971</v>
      </c>
      <c r="F936">
        <v>1388046</v>
      </c>
      <c r="G936">
        <v>688714</v>
      </c>
      <c r="H936">
        <v>2310098</v>
      </c>
      <c r="I936">
        <v>1306105</v>
      </c>
      <c r="J936">
        <v>699263</v>
      </c>
      <c r="K936">
        <v>159933</v>
      </c>
      <c r="L936">
        <v>131916</v>
      </c>
    </row>
    <row r="937" spans="1:12" x14ac:dyDescent="0.3">
      <c r="A937" t="s">
        <v>40</v>
      </c>
      <c r="B937">
        <v>1999</v>
      </c>
      <c r="C937">
        <v>311063</v>
      </c>
      <c r="D937">
        <v>2089048</v>
      </c>
      <c r="E937">
        <v>92027</v>
      </c>
      <c r="F937">
        <v>1324474</v>
      </c>
      <c r="G937">
        <v>672547</v>
      </c>
      <c r="H937">
        <v>2298474</v>
      </c>
      <c r="I937">
        <v>1038564</v>
      </c>
      <c r="J937">
        <v>642090</v>
      </c>
      <c r="K937">
        <v>65517</v>
      </c>
      <c r="L937">
        <v>448757</v>
      </c>
    </row>
    <row r="938" spans="1:12" x14ac:dyDescent="0.3">
      <c r="A938" t="s">
        <v>15</v>
      </c>
      <c r="B938">
        <v>1996</v>
      </c>
      <c r="C938">
        <v>452907</v>
      </c>
      <c r="D938">
        <v>2183384</v>
      </c>
      <c r="E938">
        <v>192152</v>
      </c>
      <c r="F938">
        <v>1296247</v>
      </c>
      <c r="G938">
        <v>694985</v>
      </c>
      <c r="H938">
        <v>2297381</v>
      </c>
      <c r="I938">
        <v>1264275</v>
      </c>
      <c r="J938">
        <v>636106</v>
      </c>
      <c r="K938">
        <v>127007</v>
      </c>
      <c r="L938">
        <v>203555</v>
      </c>
    </row>
    <row r="939" spans="1:12" x14ac:dyDescent="0.3">
      <c r="A939" t="s">
        <v>31</v>
      </c>
      <c r="B939">
        <v>2004</v>
      </c>
      <c r="C939">
        <v>201594</v>
      </c>
      <c r="D939">
        <v>2228749</v>
      </c>
      <c r="E939">
        <v>190456</v>
      </c>
      <c r="F939">
        <v>870326</v>
      </c>
      <c r="G939">
        <v>1167967</v>
      </c>
      <c r="H939">
        <v>2291174</v>
      </c>
      <c r="I939">
        <v>1304255</v>
      </c>
      <c r="J939">
        <v>590947</v>
      </c>
      <c r="K939">
        <v>87892</v>
      </c>
      <c r="L939">
        <v>189418</v>
      </c>
    </row>
    <row r="940" spans="1:12" x14ac:dyDescent="0.3">
      <c r="A940" t="s">
        <v>29</v>
      </c>
      <c r="B940">
        <v>1993</v>
      </c>
      <c r="C940">
        <v>489281</v>
      </c>
      <c r="D940">
        <v>2381148</v>
      </c>
      <c r="E940">
        <v>216900</v>
      </c>
      <c r="F940">
        <v>1529326</v>
      </c>
      <c r="G940">
        <v>634922</v>
      </c>
      <c r="H940">
        <v>2283431</v>
      </c>
      <c r="I940">
        <v>1247496</v>
      </c>
      <c r="J940">
        <v>711873</v>
      </c>
      <c r="K940">
        <v>151526</v>
      </c>
      <c r="L940">
        <v>127578</v>
      </c>
    </row>
    <row r="941" spans="1:12" x14ac:dyDescent="0.3">
      <c r="A941" t="s">
        <v>13</v>
      </c>
      <c r="B941">
        <v>2008</v>
      </c>
      <c r="C941">
        <v>130624</v>
      </c>
      <c r="D941">
        <v>2188587</v>
      </c>
      <c r="E941">
        <v>303399</v>
      </c>
      <c r="F941">
        <v>1419318</v>
      </c>
      <c r="G941">
        <v>465870</v>
      </c>
      <c r="H941">
        <v>2274819</v>
      </c>
      <c r="I941">
        <v>1113396</v>
      </c>
      <c r="J941">
        <v>740000</v>
      </c>
      <c r="K941">
        <v>65654</v>
      </c>
      <c r="L941">
        <v>307512</v>
      </c>
    </row>
    <row r="942" spans="1:12" x14ac:dyDescent="0.3">
      <c r="A942" t="s">
        <v>36</v>
      </c>
      <c r="B942">
        <v>1996</v>
      </c>
      <c r="C942">
        <v>503602</v>
      </c>
      <c r="D942">
        <v>2241561</v>
      </c>
      <c r="E942">
        <v>295014</v>
      </c>
      <c r="F942">
        <v>1285429</v>
      </c>
      <c r="G942">
        <v>661118</v>
      </c>
      <c r="H942">
        <v>2268726</v>
      </c>
      <c r="I942">
        <v>1238512</v>
      </c>
      <c r="J942">
        <v>599427</v>
      </c>
      <c r="K942">
        <v>166353</v>
      </c>
      <c r="L942">
        <v>231093</v>
      </c>
    </row>
    <row r="943" spans="1:12" x14ac:dyDescent="0.3">
      <c r="A943" t="s">
        <v>23</v>
      </c>
      <c r="B943">
        <v>2011</v>
      </c>
      <c r="C943">
        <v>179601</v>
      </c>
      <c r="D943">
        <v>2499513</v>
      </c>
      <c r="E943">
        <v>347363</v>
      </c>
      <c r="F943">
        <v>2088870</v>
      </c>
      <c r="G943">
        <v>63280</v>
      </c>
      <c r="H943">
        <v>2259104</v>
      </c>
      <c r="I943">
        <v>1253534</v>
      </c>
      <c r="J943">
        <v>786284</v>
      </c>
      <c r="K943">
        <v>133810</v>
      </c>
      <c r="L943">
        <v>85476</v>
      </c>
    </row>
    <row r="944" spans="1:12" x14ac:dyDescent="0.3">
      <c r="A944" t="s">
        <v>51</v>
      </c>
      <c r="B944">
        <v>2014</v>
      </c>
      <c r="C944">
        <v>135084</v>
      </c>
      <c r="D944">
        <v>2313010</v>
      </c>
      <c r="E944">
        <v>186551</v>
      </c>
      <c r="F944">
        <v>867512</v>
      </c>
      <c r="G944">
        <v>1258947</v>
      </c>
      <c r="H944">
        <v>2258076</v>
      </c>
      <c r="I944">
        <v>1277445</v>
      </c>
      <c r="J944">
        <v>782773</v>
      </c>
      <c r="K944">
        <v>92710</v>
      </c>
      <c r="L944">
        <v>37897</v>
      </c>
    </row>
    <row r="945" spans="1:12" x14ac:dyDescent="0.3">
      <c r="A945" t="s">
        <v>60</v>
      </c>
      <c r="B945">
        <v>2000</v>
      </c>
      <c r="C945">
        <v>290982</v>
      </c>
      <c r="D945">
        <v>2243151</v>
      </c>
      <c r="E945">
        <v>210082</v>
      </c>
      <c r="F945">
        <v>1365346</v>
      </c>
      <c r="G945">
        <v>667723</v>
      </c>
      <c r="H945">
        <v>2243563</v>
      </c>
      <c r="I945">
        <v>1271988</v>
      </c>
      <c r="J945">
        <v>672003</v>
      </c>
      <c r="K945">
        <v>156775</v>
      </c>
      <c r="L945">
        <v>129872</v>
      </c>
    </row>
    <row r="946" spans="1:12" x14ac:dyDescent="0.3">
      <c r="A946" t="s">
        <v>23</v>
      </c>
      <c r="B946">
        <v>2008</v>
      </c>
      <c r="C946">
        <v>179897</v>
      </c>
      <c r="D946">
        <v>2541703</v>
      </c>
      <c r="E946">
        <v>310732</v>
      </c>
      <c r="F946">
        <v>2154313</v>
      </c>
      <c r="G946">
        <v>76658</v>
      </c>
      <c r="H946">
        <v>2242408</v>
      </c>
      <c r="I946">
        <v>1281836</v>
      </c>
      <c r="J946">
        <v>742938</v>
      </c>
      <c r="K946">
        <v>123179</v>
      </c>
      <c r="L946">
        <v>94455</v>
      </c>
    </row>
    <row r="947" spans="1:12" x14ac:dyDescent="0.3">
      <c r="A947" t="s">
        <v>41</v>
      </c>
      <c r="B947">
        <v>2004</v>
      </c>
      <c r="C947">
        <v>203359</v>
      </c>
      <c r="D947">
        <v>2194562</v>
      </c>
      <c r="E947">
        <v>119354</v>
      </c>
      <c r="F947">
        <v>968313</v>
      </c>
      <c r="G947">
        <v>1106895</v>
      </c>
      <c r="H947">
        <v>2236010</v>
      </c>
      <c r="I947">
        <v>1195488</v>
      </c>
      <c r="J947">
        <v>607041</v>
      </c>
      <c r="K947">
        <v>64575</v>
      </c>
      <c r="L947">
        <v>199297</v>
      </c>
    </row>
    <row r="948" spans="1:12" x14ac:dyDescent="0.3">
      <c r="A948" t="s">
        <v>28</v>
      </c>
      <c r="B948">
        <v>1992</v>
      </c>
      <c r="D948">
        <v>2245348</v>
      </c>
      <c r="E948">
        <v>121625</v>
      </c>
      <c r="F948">
        <v>903199</v>
      </c>
      <c r="G948">
        <v>1220524</v>
      </c>
      <c r="H948">
        <v>2234915</v>
      </c>
      <c r="I948">
        <v>1165749</v>
      </c>
      <c r="J948">
        <v>708572</v>
      </c>
      <c r="L948">
        <v>157705</v>
      </c>
    </row>
    <row r="949" spans="1:12" x14ac:dyDescent="0.3">
      <c r="A949" t="s">
        <v>51</v>
      </c>
      <c r="B949">
        <v>2013</v>
      </c>
      <c r="C949">
        <v>136401</v>
      </c>
      <c r="D949">
        <v>2282659</v>
      </c>
      <c r="E949">
        <v>193393</v>
      </c>
      <c r="F949">
        <v>841875</v>
      </c>
      <c r="G949">
        <v>1247391</v>
      </c>
      <c r="H949">
        <v>2231413</v>
      </c>
      <c r="I949">
        <v>1265936</v>
      </c>
      <c r="J949">
        <v>765178</v>
      </c>
      <c r="K949">
        <v>96721</v>
      </c>
      <c r="L949">
        <v>35089</v>
      </c>
    </row>
    <row r="950" spans="1:12" x14ac:dyDescent="0.3">
      <c r="A950" t="s">
        <v>23</v>
      </c>
      <c r="B950">
        <v>2010</v>
      </c>
      <c r="C950">
        <v>180196</v>
      </c>
      <c r="D950">
        <v>2564856</v>
      </c>
      <c r="E950">
        <v>382400</v>
      </c>
      <c r="F950">
        <v>2093300</v>
      </c>
      <c r="G950">
        <v>89156</v>
      </c>
      <c r="H950">
        <v>2215458</v>
      </c>
      <c r="I950">
        <v>1321657</v>
      </c>
      <c r="J950">
        <v>697833</v>
      </c>
      <c r="K950">
        <v>123051</v>
      </c>
      <c r="L950">
        <v>72917</v>
      </c>
    </row>
    <row r="951" spans="1:12" x14ac:dyDescent="0.3">
      <c r="A951" t="s">
        <v>23</v>
      </c>
      <c r="B951">
        <v>2007</v>
      </c>
      <c r="C951">
        <v>180728</v>
      </c>
      <c r="D951">
        <v>2985593</v>
      </c>
      <c r="E951">
        <v>256696</v>
      </c>
      <c r="F951">
        <v>2681049</v>
      </c>
      <c r="G951">
        <v>47848</v>
      </c>
      <c r="H951">
        <v>2199604</v>
      </c>
      <c r="I951">
        <v>1177781</v>
      </c>
      <c r="J951">
        <v>732536</v>
      </c>
      <c r="K951">
        <v>151243</v>
      </c>
      <c r="L951">
        <v>138044</v>
      </c>
    </row>
    <row r="952" spans="1:12" x14ac:dyDescent="0.3">
      <c r="A952" t="s">
        <v>51</v>
      </c>
      <c r="B952">
        <v>2011</v>
      </c>
      <c r="C952">
        <v>139157</v>
      </c>
      <c r="D952">
        <v>2212352</v>
      </c>
      <c r="E952">
        <v>234111</v>
      </c>
      <c r="F952">
        <v>768713</v>
      </c>
      <c r="G952">
        <v>1209528</v>
      </c>
      <c r="H952">
        <v>2198940</v>
      </c>
      <c r="I952">
        <v>1260021</v>
      </c>
      <c r="J952">
        <v>736651</v>
      </c>
      <c r="K952">
        <v>93820</v>
      </c>
      <c r="L952">
        <v>43726</v>
      </c>
    </row>
    <row r="953" spans="1:12" x14ac:dyDescent="0.3">
      <c r="A953" t="s">
        <v>51</v>
      </c>
      <c r="B953">
        <v>2012</v>
      </c>
      <c r="C953">
        <v>137400</v>
      </c>
      <c r="D953">
        <v>2208278</v>
      </c>
      <c r="E953">
        <v>204682</v>
      </c>
      <c r="F953">
        <v>779000</v>
      </c>
      <c r="G953">
        <v>1224596</v>
      </c>
      <c r="H953">
        <v>2190431</v>
      </c>
      <c r="I953">
        <v>1272285</v>
      </c>
      <c r="J953">
        <v>727287</v>
      </c>
      <c r="K953">
        <v>95213</v>
      </c>
      <c r="L953">
        <v>33633</v>
      </c>
    </row>
    <row r="954" spans="1:12" x14ac:dyDescent="0.3">
      <c r="A954" t="s">
        <v>51</v>
      </c>
      <c r="B954">
        <v>2010</v>
      </c>
      <c r="C954">
        <v>141023</v>
      </c>
      <c r="D954">
        <v>2207123</v>
      </c>
      <c r="E954">
        <v>247217</v>
      </c>
      <c r="F954">
        <v>736525</v>
      </c>
      <c r="G954">
        <v>1223381</v>
      </c>
      <c r="H954">
        <v>2187163</v>
      </c>
      <c r="I954">
        <v>1238257</v>
      </c>
      <c r="J954">
        <v>758963</v>
      </c>
      <c r="K954">
        <v>89242</v>
      </c>
      <c r="L954">
        <v>40673</v>
      </c>
    </row>
    <row r="955" spans="1:12" x14ac:dyDescent="0.3">
      <c r="A955" t="s">
        <v>56</v>
      </c>
      <c r="B955">
        <v>1997</v>
      </c>
      <c r="C955">
        <v>479812</v>
      </c>
      <c r="D955">
        <v>2187279</v>
      </c>
      <c r="E955">
        <v>140044</v>
      </c>
      <c r="F955">
        <v>1367806</v>
      </c>
      <c r="G955">
        <v>679429</v>
      </c>
      <c r="H955">
        <v>2178778</v>
      </c>
      <c r="I955">
        <v>1176955</v>
      </c>
      <c r="J955">
        <v>504640</v>
      </c>
      <c r="K955">
        <v>160763</v>
      </c>
      <c r="L955">
        <v>282827</v>
      </c>
    </row>
    <row r="956" spans="1:12" x14ac:dyDescent="0.3">
      <c r="A956" t="s">
        <v>51</v>
      </c>
      <c r="B956">
        <v>2008</v>
      </c>
      <c r="C956">
        <v>143812</v>
      </c>
      <c r="D956">
        <v>2173888</v>
      </c>
      <c r="E956">
        <v>164966</v>
      </c>
      <c r="F956">
        <v>836509</v>
      </c>
      <c r="G956">
        <v>1172413</v>
      </c>
      <c r="H956">
        <v>2175172</v>
      </c>
      <c r="I956">
        <v>1229747</v>
      </c>
      <c r="J956">
        <v>765970</v>
      </c>
      <c r="K956">
        <v>88156</v>
      </c>
      <c r="L956">
        <v>28023</v>
      </c>
    </row>
    <row r="957" spans="1:12" x14ac:dyDescent="0.3">
      <c r="A957" t="s">
        <v>51</v>
      </c>
      <c r="B957">
        <v>2009</v>
      </c>
      <c r="C957">
        <v>141521</v>
      </c>
      <c r="D957">
        <v>2179714</v>
      </c>
      <c r="E957">
        <v>206225</v>
      </c>
      <c r="F957">
        <v>765069</v>
      </c>
      <c r="G957">
        <v>1208420</v>
      </c>
      <c r="H957">
        <v>2171376</v>
      </c>
      <c r="I957">
        <v>1224158</v>
      </c>
      <c r="J957">
        <v>773039</v>
      </c>
      <c r="K957">
        <v>90493</v>
      </c>
      <c r="L957">
        <v>24161</v>
      </c>
    </row>
    <row r="958" spans="1:12" x14ac:dyDescent="0.3">
      <c r="A958" t="s">
        <v>60</v>
      </c>
      <c r="B958">
        <v>1999</v>
      </c>
      <c r="C958">
        <v>296551</v>
      </c>
      <c r="D958">
        <v>2190420</v>
      </c>
      <c r="E958">
        <v>188865</v>
      </c>
      <c r="F958">
        <v>1355717</v>
      </c>
      <c r="G958">
        <v>645838</v>
      </c>
      <c r="H958">
        <v>2169432</v>
      </c>
      <c r="I958">
        <v>1216907</v>
      </c>
      <c r="J958">
        <v>637240</v>
      </c>
      <c r="K958">
        <v>146453</v>
      </c>
      <c r="L958">
        <v>155822</v>
      </c>
    </row>
    <row r="959" spans="1:12" x14ac:dyDescent="0.3">
      <c r="A959" t="s">
        <v>39</v>
      </c>
      <c r="B959">
        <v>2000</v>
      </c>
      <c r="C959">
        <v>287566</v>
      </c>
      <c r="D959">
        <v>2263952</v>
      </c>
      <c r="E959">
        <v>152143</v>
      </c>
      <c r="F959">
        <v>812998</v>
      </c>
      <c r="G959">
        <v>1298811</v>
      </c>
      <c r="H959">
        <v>2165529</v>
      </c>
      <c r="I959">
        <v>1188826</v>
      </c>
      <c r="J959">
        <v>570910</v>
      </c>
      <c r="K959">
        <v>94639</v>
      </c>
      <c r="L959">
        <v>243866</v>
      </c>
    </row>
    <row r="960" spans="1:12" x14ac:dyDescent="0.3">
      <c r="A960" t="s">
        <v>43</v>
      </c>
      <c r="B960">
        <v>2000</v>
      </c>
      <c r="C960">
        <v>324489</v>
      </c>
      <c r="D960">
        <v>2191695</v>
      </c>
      <c r="E960">
        <v>296222</v>
      </c>
      <c r="F960">
        <v>1571088</v>
      </c>
      <c r="G960">
        <v>324385</v>
      </c>
      <c r="H960">
        <v>2165031</v>
      </c>
      <c r="I960">
        <v>1048533</v>
      </c>
      <c r="J960">
        <v>727644</v>
      </c>
      <c r="K960">
        <v>101479</v>
      </c>
      <c r="L960">
        <v>255735</v>
      </c>
    </row>
    <row r="961" spans="1:12" x14ac:dyDescent="0.3">
      <c r="A961" t="s">
        <v>36</v>
      </c>
      <c r="B961">
        <v>1995</v>
      </c>
      <c r="C961">
        <v>503301</v>
      </c>
      <c r="D961">
        <v>2118973</v>
      </c>
      <c r="E961">
        <v>310290</v>
      </c>
      <c r="F961">
        <v>1185162</v>
      </c>
      <c r="G961">
        <v>623521</v>
      </c>
      <c r="H961">
        <v>2160068</v>
      </c>
      <c r="I961">
        <v>1189394</v>
      </c>
      <c r="J961">
        <v>569686</v>
      </c>
      <c r="K961">
        <v>164815</v>
      </c>
      <c r="L961">
        <v>204426</v>
      </c>
    </row>
    <row r="962" spans="1:12" x14ac:dyDescent="0.3">
      <c r="A962" t="s">
        <v>15</v>
      </c>
      <c r="B962">
        <v>1995</v>
      </c>
      <c r="C962">
        <v>447757</v>
      </c>
      <c r="D962">
        <v>2057550</v>
      </c>
      <c r="E962">
        <v>197556</v>
      </c>
      <c r="F962">
        <v>1244457</v>
      </c>
      <c r="G962">
        <v>615537</v>
      </c>
      <c r="H962">
        <v>2155067</v>
      </c>
      <c r="I962">
        <v>1211057</v>
      </c>
      <c r="J962">
        <v>598109</v>
      </c>
      <c r="K962">
        <v>119934</v>
      </c>
      <c r="L962">
        <v>160693</v>
      </c>
    </row>
    <row r="963" spans="1:12" x14ac:dyDescent="0.3">
      <c r="A963" t="s">
        <v>31</v>
      </c>
      <c r="B963">
        <v>2003</v>
      </c>
      <c r="C963">
        <v>203848</v>
      </c>
      <c r="D963">
        <v>2162605</v>
      </c>
      <c r="E963">
        <v>163516</v>
      </c>
      <c r="F963">
        <v>874208</v>
      </c>
      <c r="G963">
        <v>1124881</v>
      </c>
      <c r="H963">
        <v>2154117</v>
      </c>
      <c r="I963">
        <v>1255095</v>
      </c>
      <c r="J963">
        <v>569146</v>
      </c>
      <c r="K963">
        <v>79491</v>
      </c>
      <c r="L963">
        <v>137716</v>
      </c>
    </row>
    <row r="964" spans="1:12" x14ac:dyDescent="0.3">
      <c r="A964" t="s">
        <v>56</v>
      </c>
      <c r="B964">
        <v>1996</v>
      </c>
      <c r="C964">
        <v>474907</v>
      </c>
      <c r="D964">
        <v>2035726</v>
      </c>
      <c r="E964">
        <v>134703</v>
      </c>
      <c r="F964">
        <v>1197910</v>
      </c>
      <c r="G964">
        <v>703113</v>
      </c>
      <c r="H964">
        <v>2150719</v>
      </c>
      <c r="I964">
        <v>1132806</v>
      </c>
      <c r="J964">
        <v>471430</v>
      </c>
      <c r="K964">
        <v>153581</v>
      </c>
      <c r="L964">
        <v>342609</v>
      </c>
    </row>
    <row r="965" spans="1:12" x14ac:dyDescent="0.3">
      <c r="A965" t="s">
        <v>41</v>
      </c>
      <c r="B965">
        <v>2003</v>
      </c>
      <c r="C965">
        <v>203702</v>
      </c>
      <c r="D965">
        <v>2028602</v>
      </c>
      <c r="E965">
        <v>101294</v>
      </c>
      <c r="F965">
        <v>957471</v>
      </c>
      <c r="G965">
        <v>969837</v>
      </c>
      <c r="H965">
        <v>2122604</v>
      </c>
      <c r="I965">
        <v>1119824</v>
      </c>
      <c r="J965">
        <v>570036</v>
      </c>
      <c r="K965">
        <v>60830</v>
      </c>
      <c r="L965">
        <v>214807</v>
      </c>
    </row>
    <row r="966" spans="1:12" x14ac:dyDescent="0.3">
      <c r="A966" t="s">
        <v>24</v>
      </c>
      <c r="B966">
        <v>2016</v>
      </c>
      <c r="C966">
        <v>274849</v>
      </c>
      <c r="D966">
        <v>2266490</v>
      </c>
      <c r="E966">
        <v>240322</v>
      </c>
      <c r="F966">
        <v>1454830</v>
      </c>
      <c r="G966">
        <v>571338</v>
      </c>
      <c r="H966">
        <v>2100980</v>
      </c>
      <c r="I966">
        <v>1171313</v>
      </c>
      <c r="J966">
        <v>689190</v>
      </c>
      <c r="K966">
        <v>111297</v>
      </c>
      <c r="L966">
        <v>74932</v>
      </c>
    </row>
    <row r="967" spans="1:12" x14ac:dyDescent="0.3">
      <c r="A967" t="s">
        <v>60</v>
      </c>
      <c r="B967">
        <v>1998</v>
      </c>
      <c r="C967">
        <v>300737</v>
      </c>
      <c r="D967">
        <v>2178936</v>
      </c>
      <c r="E967">
        <v>202626</v>
      </c>
      <c r="F967">
        <v>1351721</v>
      </c>
      <c r="G967">
        <v>624589</v>
      </c>
      <c r="H967">
        <v>2100841</v>
      </c>
      <c r="I967">
        <v>1168793</v>
      </c>
      <c r="J967">
        <v>606055</v>
      </c>
      <c r="K967">
        <v>141099</v>
      </c>
      <c r="L967">
        <v>171688</v>
      </c>
    </row>
    <row r="968" spans="1:12" x14ac:dyDescent="0.3">
      <c r="A968" t="s">
        <v>43</v>
      </c>
      <c r="B968">
        <v>1999</v>
      </c>
      <c r="C968">
        <v>328715</v>
      </c>
      <c r="D968">
        <v>2068337</v>
      </c>
      <c r="E968">
        <v>277349</v>
      </c>
      <c r="F968">
        <v>1509815</v>
      </c>
      <c r="G968">
        <v>281173</v>
      </c>
      <c r="H968">
        <v>2098998</v>
      </c>
      <c r="I968">
        <v>998467</v>
      </c>
      <c r="J968">
        <v>688769</v>
      </c>
      <c r="K968">
        <v>104374</v>
      </c>
      <c r="L968">
        <v>276238</v>
      </c>
    </row>
    <row r="969" spans="1:12" x14ac:dyDescent="0.3">
      <c r="A969" t="s">
        <v>24</v>
      </c>
      <c r="B969">
        <v>2010</v>
      </c>
      <c r="C969">
        <v>266613</v>
      </c>
      <c r="D969">
        <v>2177999</v>
      </c>
      <c r="E969">
        <v>444112</v>
      </c>
      <c r="F969">
        <v>1231537</v>
      </c>
      <c r="G969">
        <v>502350</v>
      </c>
      <c r="H969">
        <v>2098737</v>
      </c>
      <c r="I969">
        <v>1159932</v>
      </c>
      <c r="J969">
        <v>638912</v>
      </c>
      <c r="K969">
        <v>100157</v>
      </c>
      <c r="L969">
        <v>135181</v>
      </c>
    </row>
    <row r="970" spans="1:12" x14ac:dyDescent="0.3">
      <c r="A970" t="s">
        <v>57</v>
      </c>
      <c r="B970">
        <v>2016</v>
      </c>
      <c r="C970">
        <v>87974</v>
      </c>
      <c r="D970">
        <v>2112365</v>
      </c>
      <c r="E970">
        <v>111891</v>
      </c>
      <c r="F970">
        <v>1614518</v>
      </c>
      <c r="G970">
        <v>385956</v>
      </c>
      <c r="H970">
        <v>2082696</v>
      </c>
      <c r="I970">
        <v>1013209</v>
      </c>
      <c r="J970">
        <v>583178</v>
      </c>
      <c r="K970">
        <v>56289</v>
      </c>
      <c r="L970">
        <v>42911</v>
      </c>
    </row>
    <row r="971" spans="1:12" x14ac:dyDescent="0.3">
      <c r="A971" t="s">
        <v>51</v>
      </c>
      <c r="B971">
        <v>2007</v>
      </c>
      <c r="C971">
        <v>147861</v>
      </c>
      <c r="D971">
        <v>2100679</v>
      </c>
      <c r="E971">
        <v>165167</v>
      </c>
      <c r="F971">
        <v>817792</v>
      </c>
      <c r="G971">
        <v>1117720</v>
      </c>
      <c r="H971">
        <v>2082332</v>
      </c>
      <c r="I971">
        <v>1177636</v>
      </c>
      <c r="J971">
        <v>731694</v>
      </c>
      <c r="K971">
        <v>85397</v>
      </c>
      <c r="L971">
        <v>20234</v>
      </c>
    </row>
    <row r="972" spans="1:12" x14ac:dyDescent="0.3">
      <c r="A972" t="s">
        <v>24</v>
      </c>
      <c r="B972">
        <v>2009</v>
      </c>
      <c r="C972">
        <v>267951</v>
      </c>
      <c r="D972">
        <v>2182273</v>
      </c>
      <c r="E972">
        <v>218777</v>
      </c>
      <c r="F972">
        <v>1459554</v>
      </c>
      <c r="G972">
        <v>503942</v>
      </c>
      <c r="H972">
        <v>2078446</v>
      </c>
      <c r="I972">
        <v>1157633</v>
      </c>
      <c r="J972">
        <v>646213</v>
      </c>
      <c r="K972">
        <v>100576</v>
      </c>
      <c r="L972">
        <v>111190</v>
      </c>
    </row>
    <row r="973" spans="1:12" x14ac:dyDescent="0.3">
      <c r="A973" t="s">
        <v>39</v>
      </c>
      <c r="B973">
        <v>1999</v>
      </c>
      <c r="C973">
        <v>290383</v>
      </c>
      <c r="D973">
        <v>2212104</v>
      </c>
      <c r="E973">
        <v>150963</v>
      </c>
      <c r="F973">
        <v>805824</v>
      </c>
      <c r="G973">
        <v>1255317</v>
      </c>
      <c r="H973">
        <v>2062226</v>
      </c>
      <c r="I973">
        <v>1127843</v>
      </c>
      <c r="J973">
        <v>541116</v>
      </c>
      <c r="K973">
        <v>85361</v>
      </c>
      <c r="L973">
        <v>244788</v>
      </c>
    </row>
    <row r="974" spans="1:12" x14ac:dyDescent="0.3">
      <c r="A974" t="s">
        <v>31</v>
      </c>
      <c r="B974">
        <v>2002</v>
      </c>
      <c r="C974">
        <v>205344</v>
      </c>
      <c r="D974">
        <v>2041986</v>
      </c>
      <c r="E974">
        <v>141528</v>
      </c>
      <c r="F974">
        <v>853761</v>
      </c>
      <c r="G974">
        <v>1046697</v>
      </c>
      <c r="H974">
        <v>2057022</v>
      </c>
      <c r="I974">
        <v>1180701</v>
      </c>
      <c r="J974">
        <v>548552</v>
      </c>
      <c r="K974">
        <v>78092</v>
      </c>
      <c r="L974">
        <v>140092</v>
      </c>
    </row>
    <row r="975" spans="1:12" x14ac:dyDescent="0.3">
      <c r="A975" t="s">
        <v>56</v>
      </c>
      <c r="B975">
        <v>1995</v>
      </c>
      <c r="C975">
        <v>472589</v>
      </c>
      <c r="D975">
        <v>1953833</v>
      </c>
      <c r="E975">
        <v>134118</v>
      </c>
      <c r="F975">
        <v>1055987</v>
      </c>
      <c r="G975">
        <v>763728</v>
      </c>
      <c r="H975">
        <v>2045331</v>
      </c>
      <c r="I975">
        <v>1069735</v>
      </c>
      <c r="J975">
        <v>435270</v>
      </c>
      <c r="K975">
        <v>143824</v>
      </c>
      <c r="L975">
        <v>348647</v>
      </c>
    </row>
    <row r="976" spans="1:12" x14ac:dyDescent="0.3">
      <c r="A976" t="s">
        <v>19</v>
      </c>
      <c r="B976">
        <v>2016</v>
      </c>
      <c r="C976">
        <v>121225</v>
      </c>
      <c r="D976">
        <v>2043577</v>
      </c>
      <c r="E976">
        <v>134412</v>
      </c>
      <c r="F976">
        <v>1172219</v>
      </c>
      <c r="G976">
        <v>736946</v>
      </c>
      <c r="H976">
        <v>2041952</v>
      </c>
      <c r="I976">
        <v>1126775</v>
      </c>
      <c r="J976">
        <v>588181</v>
      </c>
      <c r="K976">
        <v>130187</v>
      </c>
      <c r="L976">
        <v>104579</v>
      </c>
    </row>
    <row r="977" spans="1:12" x14ac:dyDescent="0.3">
      <c r="A977" t="s">
        <v>62</v>
      </c>
      <c r="B977">
        <v>2016</v>
      </c>
      <c r="C977">
        <v>94511</v>
      </c>
      <c r="D977">
        <v>2044669</v>
      </c>
      <c r="E977">
        <v>123012</v>
      </c>
      <c r="F977">
        <v>1175899</v>
      </c>
      <c r="G977">
        <v>745758</v>
      </c>
      <c r="H977">
        <v>2034229</v>
      </c>
      <c r="I977">
        <v>921494</v>
      </c>
      <c r="J977">
        <v>585700</v>
      </c>
      <c r="K977">
        <v>53570</v>
      </c>
      <c r="L977">
        <v>454302</v>
      </c>
    </row>
    <row r="978" spans="1:12" x14ac:dyDescent="0.3">
      <c r="A978" t="s">
        <v>40</v>
      </c>
      <c r="B978">
        <v>1998</v>
      </c>
      <c r="C978">
        <v>296621</v>
      </c>
      <c r="D978">
        <v>1906860</v>
      </c>
      <c r="E978">
        <v>84699</v>
      </c>
      <c r="F978">
        <v>1193619</v>
      </c>
      <c r="G978">
        <v>628542</v>
      </c>
      <c r="H978">
        <v>2030065</v>
      </c>
      <c r="I978">
        <v>943345</v>
      </c>
      <c r="J978">
        <v>575000</v>
      </c>
      <c r="K978">
        <v>60708</v>
      </c>
      <c r="L978">
        <v>340415</v>
      </c>
    </row>
    <row r="979" spans="1:12" x14ac:dyDescent="0.3">
      <c r="A979" t="s">
        <v>24</v>
      </c>
      <c r="B979">
        <v>2015</v>
      </c>
      <c r="C979">
        <v>274131</v>
      </c>
      <c r="D979">
        <v>2167967</v>
      </c>
      <c r="E979">
        <v>232449</v>
      </c>
      <c r="F979">
        <v>1381205</v>
      </c>
      <c r="G979">
        <v>554313</v>
      </c>
      <c r="H979">
        <v>2029520</v>
      </c>
      <c r="I979">
        <v>1130814</v>
      </c>
      <c r="J979">
        <v>663005</v>
      </c>
      <c r="K979">
        <v>108684</v>
      </c>
      <c r="L979">
        <v>75680</v>
      </c>
    </row>
    <row r="980" spans="1:12" x14ac:dyDescent="0.3">
      <c r="A980" t="s">
        <v>60</v>
      </c>
      <c r="B980">
        <v>1997</v>
      </c>
      <c r="C980">
        <v>303441</v>
      </c>
      <c r="D980">
        <v>2053981</v>
      </c>
      <c r="E980">
        <v>170220</v>
      </c>
      <c r="F980">
        <v>1286247</v>
      </c>
      <c r="G980">
        <v>597514</v>
      </c>
      <c r="H980">
        <v>2018185</v>
      </c>
      <c r="I980">
        <v>1131889</v>
      </c>
      <c r="J980">
        <v>586187</v>
      </c>
      <c r="K980">
        <v>140495</v>
      </c>
      <c r="L980">
        <v>144209</v>
      </c>
    </row>
    <row r="981" spans="1:12" x14ac:dyDescent="0.3">
      <c r="A981" t="s">
        <v>24</v>
      </c>
      <c r="B981">
        <v>2014</v>
      </c>
      <c r="C981">
        <v>281452</v>
      </c>
      <c r="D981">
        <v>2084970</v>
      </c>
      <c r="E981">
        <v>232593</v>
      </c>
      <c r="F981">
        <v>1319582</v>
      </c>
      <c r="G981">
        <v>532795</v>
      </c>
      <c r="H981">
        <v>2012852</v>
      </c>
      <c r="I981">
        <v>1108768</v>
      </c>
      <c r="J981">
        <v>650395</v>
      </c>
      <c r="K981">
        <v>109175</v>
      </c>
      <c r="L981">
        <v>91323</v>
      </c>
    </row>
    <row r="982" spans="1:12" x14ac:dyDescent="0.3">
      <c r="A982" t="s">
        <v>24</v>
      </c>
      <c r="B982">
        <v>2008</v>
      </c>
      <c r="C982">
        <v>265844</v>
      </c>
      <c r="D982">
        <v>2151476</v>
      </c>
      <c r="E982">
        <v>205035</v>
      </c>
      <c r="F982">
        <v>1409151</v>
      </c>
      <c r="G982">
        <v>537290</v>
      </c>
      <c r="H982">
        <v>2001328</v>
      </c>
      <c r="I982">
        <v>1124302</v>
      </c>
      <c r="J982">
        <v>627415</v>
      </c>
      <c r="K982">
        <v>94898</v>
      </c>
      <c r="L982">
        <v>93431</v>
      </c>
    </row>
    <row r="983" spans="1:12" x14ac:dyDescent="0.3">
      <c r="A983" t="s">
        <v>19</v>
      </c>
      <c r="B983">
        <v>2014</v>
      </c>
      <c r="C983">
        <v>120623</v>
      </c>
      <c r="D983">
        <v>1954374</v>
      </c>
      <c r="E983">
        <v>133055</v>
      </c>
      <c r="F983">
        <v>1137764</v>
      </c>
      <c r="G983">
        <v>683555</v>
      </c>
      <c r="H983">
        <v>1988535</v>
      </c>
      <c r="I983">
        <v>1050647</v>
      </c>
      <c r="J983">
        <v>582448</v>
      </c>
      <c r="K983">
        <v>103583</v>
      </c>
      <c r="L983">
        <v>171618</v>
      </c>
    </row>
    <row r="984" spans="1:12" x14ac:dyDescent="0.3">
      <c r="A984" t="s">
        <v>51</v>
      </c>
      <c r="B984">
        <v>2006</v>
      </c>
      <c r="C984">
        <v>150112</v>
      </c>
      <c r="D984">
        <v>2004709</v>
      </c>
      <c r="E984">
        <v>149493</v>
      </c>
      <c r="F984">
        <v>797349</v>
      </c>
      <c r="G984">
        <v>1057867</v>
      </c>
      <c r="H984">
        <v>1983578</v>
      </c>
      <c r="I984">
        <v>1120778</v>
      </c>
      <c r="J984">
        <v>690355</v>
      </c>
      <c r="K984">
        <v>80127</v>
      </c>
      <c r="L984">
        <v>28706</v>
      </c>
    </row>
    <row r="985" spans="1:12" x14ac:dyDescent="0.3">
      <c r="A985" t="s">
        <v>19</v>
      </c>
      <c r="B985">
        <v>2015</v>
      </c>
      <c r="C985">
        <v>121845</v>
      </c>
      <c r="D985">
        <v>2017075</v>
      </c>
      <c r="E985">
        <v>137544</v>
      </c>
      <c r="F985">
        <v>1142333</v>
      </c>
      <c r="G985">
        <v>737198</v>
      </c>
      <c r="H985">
        <v>1975093</v>
      </c>
      <c r="I985">
        <v>1072395</v>
      </c>
      <c r="J985">
        <v>583951</v>
      </c>
      <c r="K985">
        <v>122741</v>
      </c>
      <c r="L985">
        <v>103129</v>
      </c>
    </row>
    <row r="986" spans="1:12" x14ac:dyDescent="0.3">
      <c r="A986" t="s">
        <v>57</v>
      </c>
      <c r="B986">
        <v>2015</v>
      </c>
      <c r="C986">
        <v>85184</v>
      </c>
      <c r="D986">
        <v>1996795</v>
      </c>
      <c r="E986">
        <v>105333</v>
      </c>
      <c r="F986">
        <v>1546600</v>
      </c>
      <c r="G986">
        <v>344862</v>
      </c>
      <c r="H986">
        <v>1969415</v>
      </c>
      <c r="I986">
        <v>983532</v>
      </c>
      <c r="J986">
        <v>566649</v>
      </c>
      <c r="K986">
        <v>61871</v>
      </c>
      <c r="L986">
        <v>58856</v>
      </c>
    </row>
    <row r="987" spans="1:12" x14ac:dyDescent="0.3">
      <c r="A987" t="s">
        <v>24</v>
      </c>
      <c r="B987">
        <v>2013</v>
      </c>
      <c r="C987">
        <v>272070</v>
      </c>
      <c r="D987">
        <v>2015534</v>
      </c>
      <c r="E987">
        <v>237912</v>
      </c>
      <c r="F987">
        <v>1278155</v>
      </c>
      <c r="G987">
        <v>499467</v>
      </c>
      <c r="H987">
        <v>1967676</v>
      </c>
      <c r="I987">
        <v>1113400</v>
      </c>
      <c r="J987">
        <v>631575</v>
      </c>
      <c r="K987">
        <v>107264</v>
      </c>
      <c r="L987">
        <v>62882</v>
      </c>
    </row>
    <row r="988" spans="1:12" x14ac:dyDescent="0.3">
      <c r="A988" t="s">
        <v>39</v>
      </c>
      <c r="B988">
        <v>1998</v>
      </c>
      <c r="C988">
        <v>291570</v>
      </c>
      <c r="D988">
        <v>2062836</v>
      </c>
      <c r="E988">
        <v>130904</v>
      </c>
      <c r="F988">
        <v>663420</v>
      </c>
      <c r="G988">
        <v>1268512</v>
      </c>
      <c r="H988">
        <v>1966403</v>
      </c>
      <c r="I988">
        <v>1086607</v>
      </c>
      <c r="J988">
        <v>528690</v>
      </c>
      <c r="K988">
        <v>79003</v>
      </c>
      <c r="L988">
        <v>213815</v>
      </c>
    </row>
    <row r="989" spans="1:12" x14ac:dyDescent="0.3">
      <c r="A989" t="s">
        <v>46</v>
      </c>
      <c r="B989">
        <v>2016</v>
      </c>
      <c r="C989">
        <v>108384</v>
      </c>
      <c r="D989">
        <v>1788749</v>
      </c>
      <c r="E989">
        <v>155453</v>
      </c>
      <c r="F989">
        <v>985365</v>
      </c>
      <c r="G989">
        <v>647931</v>
      </c>
      <c r="H989">
        <v>1963630</v>
      </c>
      <c r="I989">
        <v>867650</v>
      </c>
      <c r="J989">
        <v>474679</v>
      </c>
      <c r="K989">
        <v>117979</v>
      </c>
      <c r="L989">
        <v>412047</v>
      </c>
    </row>
    <row r="990" spans="1:12" x14ac:dyDescent="0.3">
      <c r="A990" t="s">
        <v>24</v>
      </c>
      <c r="B990">
        <v>2011</v>
      </c>
      <c r="C990">
        <v>265713</v>
      </c>
      <c r="D990">
        <v>2089982</v>
      </c>
      <c r="E990">
        <v>292602</v>
      </c>
      <c r="F990">
        <v>1320153</v>
      </c>
      <c r="G990">
        <v>477227</v>
      </c>
      <c r="H990">
        <v>1960818</v>
      </c>
      <c r="I990">
        <v>1104553</v>
      </c>
      <c r="J990">
        <v>613667</v>
      </c>
      <c r="K990">
        <v>98963</v>
      </c>
      <c r="L990">
        <v>83524</v>
      </c>
    </row>
    <row r="991" spans="1:12" x14ac:dyDescent="0.3">
      <c r="A991" t="s">
        <v>24</v>
      </c>
      <c r="B991">
        <v>2007</v>
      </c>
      <c r="C991">
        <v>262935</v>
      </c>
      <c r="D991">
        <v>2011951</v>
      </c>
      <c r="E991">
        <v>202977</v>
      </c>
      <c r="F991">
        <v>1338182</v>
      </c>
      <c r="G991">
        <v>470792</v>
      </c>
      <c r="H991">
        <v>1960472</v>
      </c>
      <c r="I991">
        <v>1069134</v>
      </c>
      <c r="J991">
        <v>590192</v>
      </c>
      <c r="K991">
        <v>86738</v>
      </c>
      <c r="L991">
        <v>163583</v>
      </c>
    </row>
    <row r="992" spans="1:12" x14ac:dyDescent="0.3">
      <c r="A992" t="s">
        <v>31</v>
      </c>
      <c r="B992">
        <v>2001</v>
      </c>
      <c r="C992">
        <v>207171</v>
      </c>
      <c r="D992">
        <v>1914551</v>
      </c>
      <c r="E992">
        <v>112074</v>
      </c>
      <c r="F992">
        <v>812384</v>
      </c>
      <c r="G992">
        <v>990093</v>
      </c>
      <c r="H992">
        <v>1958646</v>
      </c>
      <c r="I992">
        <v>1118171</v>
      </c>
      <c r="J992">
        <v>513216</v>
      </c>
      <c r="K992">
        <v>79883</v>
      </c>
      <c r="L992">
        <v>149225</v>
      </c>
    </row>
    <row r="993" spans="1:12" x14ac:dyDescent="0.3">
      <c r="A993" t="s">
        <v>41</v>
      </c>
      <c r="B993">
        <v>2002</v>
      </c>
      <c r="C993">
        <v>203072</v>
      </c>
      <c r="D993">
        <v>1887115</v>
      </c>
      <c r="E993">
        <v>85440</v>
      </c>
      <c r="F993">
        <v>943592</v>
      </c>
      <c r="G993">
        <v>858083</v>
      </c>
      <c r="H993">
        <v>1956047</v>
      </c>
      <c r="I993">
        <v>1047490</v>
      </c>
      <c r="J993">
        <v>523976</v>
      </c>
      <c r="K993">
        <v>57559</v>
      </c>
      <c r="L993">
        <v>186830</v>
      </c>
    </row>
    <row r="994" spans="1:12" x14ac:dyDescent="0.3">
      <c r="A994" t="s">
        <v>39</v>
      </c>
      <c r="B994">
        <v>1997</v>
      </c>
      <c r="C994">
        <v>290883</v>
      </c>
      <c r="D994">
        <v>1994021</v>
      </c>
      <c r="E994">
        <v>115783</v>
      </c>
      <c r="F994">
        <v>630765</v>
      </c>
      <c r="G994">
        <v>1247473</v>
      </c>
      <c r="H994">
        <v>1946725</v>
      </c>
      <c r="I994">
        <v>1081994</v>
      </c>
      <c r="J994">
        <v>515148</v>
      </c>
      <c r="K994">
        <v>77333</v>
      </c>
      <c r="L994">
        <v>213672</v>
      </c>
    </row>
    <row r="995" spans="1:12" x14ac:dyDescent="0.3">
      <c r="A995" t="s">
        <v>62</v>
      </c>
      <c r="B995">
        <v>2015</v>
      </c>
      <c r="C995">
        <v>93867</v>
      </c>
      <c r="D995">
        <v>1962874</v>
      </c>
      <c r="E995">
        <v>120290</v>
      </c>
      <c r="F995">
        <v>1116917</v>
      </c>
      <c r="G995">
        <v>725667</v>
      </c>
      <c r="H995">
        <v>1942406</v>
      </c>
      <c r="I995">
        <v>895910</v>
      </c>
      <c r="J995">
        <v>565489</v>
      </c>
      <c r="K995">
        <v>52520</v>
      </c>
      <c r="L995">
        <v>409425</v>
      </c>
    </row>
    <row r="996" spans="1:12" x14ac:dyDescent="0.3">
      <c r="A996" t="s">
        <v>39</v>
      </c>
      <c r="B996">
        <v>1996</v>
      </c>
      <c r="C996">
        <v>289251</v>
      </c>
      <c r="D996">
        <v>1909834</v>
      </c>
      <c r="E996">
        <v>100886</v>
      </c>
      <c r="F996">
        <v>574359</v>
      </c>
      <c r="G996">
        <v>1234589</v>
      </c>
      <c r="H996">
        <v>1940808</v>
      </c>
      <c r="I996">
        <v>1067391</v>
      </c>
      <c r="J996">
        <v>497288</v>
      </c>
      <c r="K996">
        <v>71038</v>
      </c>
      <c r="L996">
        <v>247543</v>
      </c>
    </row>
    <row r="997" spans="1:12" x14ac:dyDescent="0.3">
      <c r="A997" t="s">
        <v>23</v>
      </c>
      <c r="B997">
        <v>2006</v>
      </c>
      <c r="C997">
        <v>182818</v>
      </c>
      <c r="D997">
        <v>2705532</v>
      </c>
      <c r="E997">
        <v>225393</v>
      </c>
      <c r="F997">
        <v>2431735</v>
      </c>
      <c r="G997">
        <v>48404</v>
      </c>
      <c r="H997">
        <v>1939968</v>
      </c>
      <c r="I997">
        <v>1077351</v>
      </c>
      <c r="J997">
        <v>643718</v>
      </c>
      <c r="K997">
        <v>143911</v>
      </c>
      <c r="L997">
        <v>74988</v>
      </c>
    </row>
    <row r="998" spans="1:12" x14ac:dyDescent="0.3">
      <c r="A998" t="s">
        <v>13</v>
      </c>
      <c r="B998">
        <v>2007</v>
      </c>
      <c r="C998">
        <v>132197</v>
      </c>
      <c r="D998">
        <v>1800616</v>
      </c>
      <c r="E998">
        <v>282270</v>
      </c>
      <c r="F998">
        <v>1052357</v>
      </c>
      <c r="G998">
        <v>465989</v>
      </c>
      <c r="H998">
        <v>1938755</v>
      </c>
      <c r="I998">
        <v>927307</v>
      </c>
      <c r="J998">
        <v>645857</v>
      </c>
      <c r="K998">
        <v>60699</v>
      </c>
      <c r="L998">
        <v>257723</v>
      </c>
    </row>
    <row r="999" spans="1:12" x14ac:dyDescent="0.3">
      <c r="A999" t="s">
        <v>60</v>
      </c>
      <c r="B999">
        <v>1996</v>
      </c>
      <c r="C999">
        <v>306451</v>
      </c>
      <c r="D999">
        <v>1958647</v>
      </c>
      <c r="E999">
        <v>158572</v>
      </c>
      <c r="F999">
        <v>1222505</v>
      </c>
      <c r="G999">
        <v>577570</v>
      </c>
      <c r="H999">
        <v>1936848</v>
      </c>
      <c r="I999">
        <v>1131846</v>
      </c>
      <c r="J999">
        <v>556873</v>
      </c>
      <c r="K999">
        <v>130467</v>
      </c>
      <c r="L999">
        <v>101350</v>
      </c>
    </row>
    <row r="1000" spans="1:12" x14ac:dyDescent="0.3">
      <c r="A1000" t="s">
        <v>43</v>
      </c>
      <c r="B1000">
        <v>1998</v>
      </c>
      <c r="C1000">
        <v>331673</v>
      </c>
      <c r="D1000">
        <v>1913783</v>
      </c>
      <c r="E1000">
        <v>253889</v>
      </c>
      <c r="F1000">
        <v>1383314</v>
      </c>
      <c r="G1000">
        <v>276580</v>
      </c>
      <c r="H1000">
        <v>1933538</v>
      </c>
      <c r="I1000">
        <v>941273</v>
      </c>
      <c r="J1000">
        <v>620639</v>
      </c>
      <c r="K1000">
        <v>95879</v>
      </c>
      <c r="L1000">
        <v>247033</v>
      </c>
    </row>
    <row r="1001" spans="1:12" x14ac:dyDescent="0.3">
      <c r="A1001" t="s">
        <v>60</v>
      </c>
      <c r="B1001">
        <v>1995</v>
      </c>
      <c r="C1001">
        <v>310231</v>
      </c>
      <c r="D1001">
        <v>1916605</v>
      </c>
      <c r="E1001">
        <v>155738</v>
      </c>
      <c r="F1001">
        <v>1210730</v>
      </c>
      <c r="G1001">
        <v>550137</v>
      </c>
      <c r="H1001">
        <v>1925100</v>
      </c>
      <c r="I1001">
        <v>1104307</v>
      </c>
      <c r="J1001">
        <v>540560</v>
      </c>
      <c r="K1001">
        <v>128462</v>
      </c>
      <c r="L1001">
        <v>134365</v>
      </c>
    </row>
    <row r="1002" spans="1:12" x14ac:dyDescent="0.3">
      <c r="A1002" t="s">
        <v>19</v>
      </c>
      <c r="B1002">
        <v>2013</v>
      </c>
      <c r="C1002">
        <v>118685</v>
      </c>
      <c r="D1002">
        <v>1930466</v>
      </c>
      <c r="E1002">
        <v>151096</v>
      </c>
      <c r="F1002">
        <v>1124112</v>
      </c>
      <c r="G1002">
        <v>655258</v>
      </c>
      <c r="H1002">
        <v>1924626</v>
      </c>
      <c r="I1002">
        <v>1030897</v>
      </c>
      <c r="J1002">
        <v>560882</v>
      </c>
      <c r="K1002">
        <v>97722</v>
      </c>
      <c r="L1002">
        <v>157935</v>
      </c>
    </row>
    <row r="1003" spans="1:12" x14ac:dyDescent="0.3">
      <c r="A1003" t="s">
        <v>36</v>
      </c>
      <c r="B1003">
        <v>1994</v>
      </c>
      <c r="C1003">
        <v>503374</v>
      </c>
      <c r="D1003">
        <v>1911579</v>
      </c>
      <c r="E1003">
        <v>296345</v>
      </c>
      <c r="F1003">
        <v>1048767</v>
      </c>
      <c r="G1003">
        <v>566467</v>
      </c>
      <c r="H1003">
        <v>1919812</v>
      </c>
      <c r="I1003">
        <v>1072529</v>
      </c>
      <c r="J1003">
        <v>515600</v>
      </c>
      <c r="K1003">
        <v>148515</v>
      </c>
      <c r="L1003">
        <v>159184</v>
      </c>
    </row>
    <row r="1004" spans="1:12" x14ac:dyDescent="0.3">
      <c r="A1004" t="s">
        <v>19</v>
      </c>
      <c r="B1004">
        <v>2012</v>
      </c>
      <c r="C1004">
        <v>118624</v>
      </c>
      <c r="D1004">
        <v>1855867</v>
      </c>
      <c r="E1004">
        <v>183793</v>
      </c>
      <c r="F1004">
        <v>1090060</v>
      </c>
      <c r="G1004">
        <v>582014</v>
      </c>
      <c r="H1004">
        <v>1915966</v>
      </c>
      <c r="I1004">
        <v>1053066</v>
      </c>
      <c r="J1004">
        <v>531313</v>
      </c>
      <c r="K1004">
        <v>105134</v>
      </c>
      <c r="L1004">
        <v>149584</v>
      </c>
    </row>
    <row r="1005" spans="1:12" x14ac:dyDescent="0.3">
      <c r="A1005" t="s">
        <v>24</v>
      </c>
      <c r="B1005">
        <v>2012</v>
      </c>
      <c r="C1005">
        <v>267556</v>
      </c>
      <c r="D1005">
        <v>1981482</v>
      </c>
      <c r="E1005">
        <v>266087</v>
      </c>
      <c r="F1005">
        <v>1238989</v>
      </c>
      <c r="G1005">
        <v>476406</v>
      </c>
      <c r="H1005">
        <v>1911706</v>
      </c>
      <c r="I1005">
        <v>1073312</v>
      </c>
      <c r="J1005">
        <v>609786</v>
      </c>
      <c r="K1005">
        <v>102831</v>
      </c>
      <c r="L1005">
        <v>69239</v>
      </c>
    </row>
    <row r="1006" spans="1:12" x14ac:dyDescent="0.3">
      <c r="A1006" t="s">
        <v>40</v>
      </c>
      <c r="B1006">
        <v>1997</v>
      </c>
      <c r="C1006">
        <v>282131</v>
      </c>
      <c r="D1006">
        <v>1701290</v>
      </c>
      <c r="E1006">
        <v>68131</v>
      </c>
      <c r="F1006">
        <v>1089122</v>
      </c>
      <c r="G1006">
        <v>544037</v>
      </c>
      <c r="H1006">
        <v>1905940</v>
      </c>
      <c r="I1006">
        <v>858110</v>
      </c>
      <c r="J1006">
        <v>526090</v>
      </c>
      <c r="K1006">
        <v>57372</v>
      </c>
      <c r="L1006">
        <v>369529</v>
      </c>
    </row>
    <row r="1007" spans="1:12" x14ac:dyDescent="0.3">
      <c r="A1007" t="s">
        <v>24</v>
      </c>
      <c r="B1007">
        <v>2006</v>
      </c>
      <c r="C1007">
        <v>258314</v>
      </c>
      <c r="D1007">
        <v>1875346</v>
      </c>
      <c r="E1007">
        <v>201040</v>
      </c>
      <c r="F1007">
        <v>1046128</v>
      </c>
      <c r="G1007">
        <v>628178</v>
      </c>
      <c r="H1007">
        <v>1903720</v>
      </c>
      <c r="I1007">
        <v>1027985</v>
      </c>
      <c r="J1007">
        <v>557225</v>
      </c>
      <c r="K1007">
        <v>82623</v>
      </c>
      <c r="L1007">
        <v>189807</v>
      </c>
    </row>
    <row r="1008" spans="1:12" x14ac:dyDescent="0.3">
      <c r="A1008" t="s">
        <v>57</v>
      </c>
      <c r="B1008">
        <v>2008</v>
      </c>
      <c r="C1008">
        <v>87919</v>
      </c>
      <c r="D1008">
        <v>1888635</v>
      </c>
      <c r="E1008">
        <v>94504</v>
      </c>
      <c r="F1008">
        <v>1290067</v>
      </c>
      <c r="G1008">
        <v>504064</v>
      </c>
      <c r="H1008">
        <v>1888133</v>
      </c>
      <c r="I1008">
        <v>831132</v>
      </c>
      <c r="J1008">
        <v>463215</v>
      </c>
      <c r="K1008">
        <v>44089</v>
      </c>
      <c r="L1008">
        <v>83821</v>
      </c>
    </row>
    <row r="1009" spans="1:12" x14ac:dyDescent="0.3">
      <c r="A1009" t="s">
        <v>38</v>
      </c>
      <c r="B1009">
        <v>2016</v>
      </c>
      <c r="C1009">
        <v>145240</v>
      </c>
      <c r="D1009">
        <v>1800909</v>
      </c>
      <c r="E1009">
        <v>220340</v>
      </c>
      <c r="F1009">
        <v>840804</v>
      </c>
      <c r="G1009">
        <v>739765</v>
      </c>
      <c r="H1009">
        <v>1879789</v>
      </c>
      <c r="I1009">
        <v>973199</v>
      </c>
      <c r="J1009">
        <v>599074</v>
      </c>
      <c r="K1009">
        <v>85351</v>
      </c>
      <c r="L1009">
        <v>179414</v>
      </c>
    </row>
    <row r="1010" spans="1:12" x14ac:dyDescent="0.3">
      <c r="A1010" t="s">
        <v>57</v>
      </c>
      <c r="B1010">
        <v>2014</v>
      </c>
      <c r="C1010">
        <v>87990</v>
      </c>
      <c r="D1010">
        <v>1895044</v>
      </c>
      <c r="E1010">
        <v>102434</v>
      </c>
      <c r="F1010">
        <v>1495453</v>
      </c>
      <c r="G1010">
        <v>297157</v>
      </c>
      <c r="H1010">
        <v>1876197</v>
      </c>
      <c r="I1010">
        <v>955495</v>
      </c>
      <c r="J1010">
        <v>553032</v>
      </c>
      <c r="K1010">
        <v>59714</v>
      </c>
      <c r="L1010">
        <v>56780</v>
      </c>
    </row>
    <row r="1011" spans="1:12" x14ac:dyDescent="0.3">
      <c r="A1011" t="s">
        <v>39</v>
      </c>
      <c r="B1011">
        <v>1995</v>
      </c>
      <c r="C1011">
        <v>285836</v>
      </c>
      <c r="D1011">
        <v>1832463</v>
      </c>
      <c r="E1011">
        <v>102783</v>
      </c>
      <c r="F1011">
        <v>560994</v>
      </c>
      <c r="G1011">
        <v>1168686</v>
      </c>
      <c r="H1011">
        <v>1874253</v>
      </c>
      <c r="I1011">
        <v>1041372</v>
      </c>
      <c r="J1011">
        <v>470308</v>
      </c>
      <c r="K1011">
        <v>66223</v>
      </c>
      <c r="L1011">
        <v>242244</v>
      </c>
    </row>
    <row r="1012" spans="1:12" x14ac:dyDescent="0.3">
      <c r="A1012" t="s">
        <v>56</v>
      </c>
      <c r="B1012">
        <v>1994</v>
      </c>
      <c r="C1012">
        <v>469811</v>
      </c>
      <c r="D1012">
        <v>1792011</v>
      </c>
      <c r="E1012">
        <v>125520</v>
      </c>
      <c r="F1012">
        <v>982848</v>
      </c>
      <c r="G1012">
        <v>683643</v>
      </c>
      <c r="H1012">
        <v>1846448</v>
      </c>
      <c r="I1012">
        <v>997141</v>
      </c>
      <c r="J1012">
        <v>413388</v>
      </c>
      <c r="K1012">
        <v>137271</v>
      </c>
      <c r="L1012">
        <v>256177</v>
      </c>
    </row>
    <row r="1013" spans="1:12" x14ac:dyDescent="0.3">
      <c r="A1013" t="s">
        <v>60</v>
      </c>
      <c r="B1013">
        <v>1994</v>
      </c>
      <c r="C1013">
        <v>313750</v>
      </c>
      <c r="D1013">
        <v>1854403</v>
      </c>
      <c r="E1013">
        <v>147289</v>
      </c>
      <c r="F1013">
        <v>1185501</v>
      </c>
      <c r="G1013">
        <v>521613</v>
      </c>
      <c r="H1013">
        <v>1843973</v>
      </c>
      <c r="I1013">
        <v>1051169</v>
      </c>
      <c r="J1013">
        <v>507996</v>
      </c>
      <c r="K1013">
        <v>116579</v>
      </c>
      <c r="L1013">
        <v>151404</v>
      </c>
    </row>
    <row r="1014" spans="1:12" x14ac:dyDescent="0.3">
      <c r="A1014" t="s">
        <v>31</v>
      </c>
      <c r="B1014">
        <v>2000</v>
      </c>
      <c r="C1014">
        <v>209012</v>
      </c>
      <c r="D1014">
        <v>1792390</v>
      </c>
      <c r="E1014">
        <v>104497</v>
      </c>
      <c r="F1014">
        <v>761317</v>
      </c>
      <c r="G1014">
        <v>926576</v>
      </c>
      <c r="H1014">
        <v>1842276</v>
      </c>
      <c r="I1014">
        <v>1053067</v>
      </c>
      <c r="J1014">
        <v>474866</v>
      </c>
      <c r="K1014">
        <v>77649</v>
      </c>
      <c r="L1014">
        <v>143112</v>
      </c>
    </row>
    <row r="1015" spans="1:12" x14ac:dyDescent="0.3">
      <c r="A1015" t="s">
        <v>60</v>
      </c>
      <c r="B1015">
        <v>1993</v>
      </c>
      <c r="C1015">
        <v>317719</v>
      </c>
      <c r="D1015">
        <v>1832154</v>
      </c>
      <c r="E1015">
        <v>140913</v>
      </c>
      <c r="F1015">
        <v>1220263</v>
      </c>
      <c r="G1015">
        <v>470978</v>
      </c>
      <c r="H1015">
        <v>1829848</v>
      </c>
      <c r="I1015">
        <v>1023497</v>
      </c>
      <c r="J1015">
        <v>500010</v>
      </c>
      <c r="K1015">
        <v>116349</v>
      </c>
      <c r="L1015">
        <v>171484</v>
      </c>
    </row>
    <row r="1016" spans="1:12" x14ac:dyDescent="0.3">
      <c r="A1016" t="s">
        <v>43</v>
      </c>
      <c r="B1016">
        <v>1997</v>
      </c>
      <c r="C1016">
        <v>332849</v>
      </c>
      <c r="D1016">
        <v>1768148</v>
      </c>
      <c r="E1016">
        <v>231271</v>
      </c>
      <c r="F1016">
        <v>1287163</v>
      </c>
      <c r="G1016">
        <v>249714</v>
      </c>
      <c r="H1016">
        <v>1826524</v>
      </c>
      <c r="I1016">
        <v>884961</v>
      </c>
      <c r="J1016">
        <v>575080</v>
      </c>
      <c r="K1016">
        <v>90233</v>
      </c>
      <c r="L1016">
        <v>249670</v>
      </c>
    </row>
    <row r="1017" spans="1:12" x14ac:dyDescent="0.3">
      <c r="A1017" t="s">
        <v>24</v>
      </c>
      <c r="B1017">
        <v>2005</v>
      </c>
      <c r="C1017">
        <v>253782</v>
      </c>
      <c r="D1017">
        <v>1796035</v>
      </c>
      <c r="E1017">
        <v>192039</v>
      </c>
      <c r="F1017">
        <v>1023550</v>
      </c>
      <c r="G1017">
        <v>580446</v>
      </c>
      <c r="H1017">
        <v>1819519</v>
      </c>
      <c r="I1017">
        <v>989703</v>
      </c>
      <c r="J1017">
        <v>531569</v>
      </c>
      <c r="K1017">
        <v>77321</v>
      </c>
      <c r="L1017">
        <v>181622</v>
      </c>
    </row>
    <row r="1018" spans="1:12" x14ac:dyDescent="0.3">
      <c r="A1018" t="s">
        <v>13</v>
      </c>
      <c r="B1018">
        <v>2006</v>
      </c>
      <c r="C1018">
        <v>132893</v>
      </c>
      <c r="D1018">
        <v>1625138</v>
      </c>
      <c r="E1018">
        <v>289855</v>
      </c>
      <c r="F1018">
        <v>918976</v>
      </c>
      <c r="G1018">
        <v>416307</v>
      </c>
      <c r="H1018">
        <v>1817656</v>
      </c>
      <c r="I1018">
        <v>871434</v>
      </c>
      <c r="J1018">
        <v>601197</v>
      </c>
      <c r="K1018">
        <v>58037</v>
      </c>
      <c r="L1018">
        <v>236931</v>
      </c>
    </row>
    <row r="1019" spans="1:12" x14ac:dyDescent="0.3">
      <c r="A1019" t="s">
        <v>57</v>
      </c>
      <c r="B1019">
        <v>2013</v>
      </c>
      <c r="C1019">
        <v>89200</v>
      </c>
      <c r="D1019">
        <v>1817307</v>
      </c>
      <c r="E1019">
        <v>114697</v>
      </c>
      <c r="F1019">
        <v>1431621</v>
      </c>
      <c r="G1019">
        <v>270989</v>
      </c>
      <c r="H1019">
        <v>1809138</v>
      </c>
      <c r="I1019">
        <v>935593</v>
      </c>
      <c r="J1019">
        <v>538854</v>
      </c>
      <c r="K1019">
        <v>57026</v>
      </c>
      <c r="L1019">
        <v>55825</v>
      </c>
    </row>
    <row r="1020" spans="1:12" x14ac:dyDescent="0.3">
      <c r="A1020" t="s">
        <v>19</v>
      </c>
      <c r="B1020">
        <v>2011</v>
      </c>
      <c r="C1020">
        <v>119878</v>
      </c>
      <c r="D1020">
        <v>1759170</v>
      </c>
      <c r="E1020">
        <v>192182</v>
      </c>
      <c r="F1020">
        <v>1010026</v>
      </c>
      <c r="G1020">
        <v>556962</v>
      </c>
      <c r="H1020">
        <v>1808905</v>
      </c>
      <c r="I1020">
        <v>964284</v>
      </c>
      <c r="J1020">
        <v>497158</v>
      </c>
      <c r="K1020">
        <v>89576</v>
      </c>
      <c r="L1020">
        <v>182497</v>
      </c>
    </row>
    <row r="1021" spans="1:12" x14ac:dyDescent="0.3">
      <c r="A1021" t="s">
        <v>38</v>
      </c>
      <c r="B1021">
        <v>2015</v>
      </c>
      <c r="C1021">
        <v>144447</v>
      </c>
      <c r="D1021">
        <v>1804339</v>
      </c>
      <c r="E1021">
        <v>214980</v>
      </c>
      <c r="F1021">
        <v>851068</v>
      </c>
      <c r="G1021">
        <v>738291</v>
      </c>
      <c r="H1021">
        <v>1804841</v>
      </c>
      <c r="I1021">
        <v>940488</v>
      </c>
      <c r="J1021">
        <v>581694</v>
      </c>
      <c r="K1021">
        <v>80426</v>
      </c>
      <c r="L1021">
        <v>160885</v>
      </c>
    </row>
    <row r="1022" spans="1:12" x14ac:dyDescent="0.3">
      <c r="A1022" t="s">
        <v>46</v>
      </c>
      <c r="B1022">
        <v>2015</v>
      </c>
      <c r="C1022">
        <v>106061</v>
      </c>
      <c r="D1022">
        <v>1644533</v>
      </c>
      <c r="E1022">
        <v>158373</v>
      </c>
      <c r="F1022">
        <v>942772</v>
      </c>
      <c r="G1022">
        <v>543388</v>
      </c>
      <c r="H1022">
        <v>1804762</v>
      </c>
      <c r="I1022">
        <v>825445</v>
      </c>
      <c r="J1022">
        <v>483984</v>
      </c>
      <c r="K1022">
        <v>110836</v>
      </c>
      <c r="L1022">
        <v>303053</v>
      </c>
    </row>
    <row r="1023" spans="1:12" x14ac:dyDescent="0.3">
      <c r="A1023" t="s">
        <v>57</v>
      </c>
      <c r="B1023">
        <v>2007</v>
      </c>
      <c r="C1023">
        <v>89329</v>
      </c>
      <c r="D1023">
        <v>1836316</v>
      </c>
      <c r="E1023">
        <v>97086</v>
      </c>
      <c r="F1023">
        <v>1237083</v>
      </c>
      <c r="G1023">
        <v>502147</v>
      </c>
      <c r="H1023">
        <v>1804519</v>
      </c>
      <c r="I1023">
        <v>800453</v>
      </c>
      <c r="J1023">
        <v>439237</v>
      </c>
      <c r="K1023">
        <v>41603</v>
      </c>
      <c r="L1023">
        <v>70359</v>
      </c>
    </row>
    <row r="1024" spans="1:12" x14ac:dyDescent="0.3">
      <c r="A1024" t="s">
        <v>19</v>
      </c>
      <c r="B1024">
        <v>2009</v>
      </c>
      <c r="C1024">
        <v>116804</v>
      </c>
      <c r="D1024">
        <v>1718993</v>
      </c>
      <c r="E1024">
        <v>109682</v>
      </c>
      <c r="F1024">
        <v>1047418</v>
      </c>
      <c r="G1024">
        <v>561893</v>
      </c>
      <c r="H1024">
        <v>1798244</v>
      </c>
      <c r="I1024">
        <v>877678</v>
      </c>
      <c r="J1024">
        <v>496383</v>
      </c>
      <c r="K1024">
        <v>80812</v>
      </c>
      <c r="L1024">
        <v>254460</v>
      </c>
    </row>
    <row r="1025" spans="1:12" x14ac:dyDescent="0.3">
      <c r="A1025" t="s">
        <v>41</v>
      </c>
      <c r="B1025">
        <v>2001</v>
      </c>
      <c r="C1025">
        <v>204721</v>
      </c>
      <c r="D1025">
        <v>1757828</v>
      </c>
      <c r="E1025">
        <v>76689</v>
      </c>
      <c r="F1025">
        <v>884225</v>
      </c>
      <c r="G1025">
        <v>796914</v>
      </c>
      <c r="H1025">
        <v>1796043</v>
      </c>
      <c r="I1025">
        <v>937479</v>
      </c>
      <c r="J1025">
        <v>486152</v>
      </c>
      <c r="K1025">
        <v>53143</v>
      </c>
      <c r="L1025">
        <v>166814</v>
      </c>
    </row>
    <row r="1026" spans="1:12" x14ac:dyDescent="0.3">
      <c r="A1026" t="s">
        <v>51</v>
      </c>
      <c r="B1026">
        <v>2005</v>
      </c>
      <c r="C1026">
        <v>153596</v>
      </c>
      <c r="D1026">
        <v>1903472</v>
      </c>
      <c r="E1026">
        <v>145957</v>
      </c>
      <c r="F1026">
        <v>747359</v>
      </c>
      <c r="G1026">
        <v>1010156</v>
      </c>
      <c r="H1026">
        <v>1790591</v>
      </c>
      <c r="I1026">
        <v>1023496</v>
      </c>
      <c r="J1026">
        <v>616544</v>
      </c>
      <c r="K1026">
        <v>74850</v>
      </c>
      <c r="L1026">
        <v>20070</v>
      </c>
    </row>
    <row r="1027" spans="1:12" x14ac:dyDescent="0.3">
      <c r="A1027" t="s">
        <v>62</v>
      </c>
      <c r="B1027">
        <v>2014</v>
      </c>
      <c r="C1027">
        <v>92732</v>
      </c>
      <c r="D1027">
        <v>1772633</v>
      </c>
      <c r="E1027">
        <v>112709</v>
      </c>
      <c r="F1027">
        <v>965213</v>
      </c>
      <c r="G1027">
        <v>694711</v>
      </c>
      <c r="H1027">
        <v>1775999</v>
      </c>
      <c r="I1027">
        <v>865932</v>
      </c>
      <c r="J1027">
        <v>555761</v>
      </c>
      <c r="K1027">
        <v>50715</v>
      </c>
      <c r="L1027">
        <v>287977</v>
      </c>
    </row>
    <row r="1028" spans="1:12" x14ac:dyDescent="0.3">
      <c r="A1028" t="s">
        <v>39</v>
      </c>
      <c r="B1028">
        <v>1994</v>
      </c>
      <c r="C1028">
        <v>283962</v>
      </c>
      <c r="D1028">
        <v>1710913</v>
      </c>
      <c r="E1028">
        <v>101579</v>
      </c>
      <c r="F1028">
        <v>528743</v>
      </c>
      <c r="G1028">
        <v>1080591</v>
      </c>
      <c r="H1028">
        <v>1769248</v>
      </c>
      <c r="I1028">
        <v>1033858</v>
      </c>
      <c r="J1028">
        <v>447649</v>
      </c>
      <c r="K1028">
        <v>63108</v>
      </c>
      <c r="L1028">
        <v>173484</v>
      </c>
    </row>
    <row r="1029" spans="1:12" x14ac:dyDescent="0.3">
      <c r="A1029" t="s">
        <v>23</v>
      </c>
      <c r="B1029">
        <v>2005</v>
      </c>
      <c r="C1029">
        <v>183185</v>
      </c>
      <c r="D1029">
        <v>2274166</v>
      </c>
      <c r="E1029">
        <v>236973</v>
      </c>
      <c r="F1029">
        <v>1986615</v>
      </c>
      <c r="G1029">
        <v>50578</v>
      </c>
      <c r="H1029">
        <v>1765805</v>
      </c>
      <c r="I1029">
        <v>1007207</v>
      </c>
      <c r="J1029">
        <v>559178</v>
      </c>
      <c r="K1029">
        <v>137949</v>
      </c>
      <c r="L1029">
        <v>61471</v>
      </c>
    </row>
    <row r="1030" spans="1:12" x14ac:dyDescent="0.3">
      <c r="A1030" t="s">
        <v>19</v>
      </c>
      <c r="B1030">
        <v>2010</v>
      </c>
      <c r="C1030">
        <v>117628</v>
      </c>
      <c r="D1030">
        <v>1733458</v>
      </c>
      <c r="E1030">
        <v>180584</v>
      </c>
      <c r="F1030">
        <v>992422</v>
      </c>
      <c r="G1030">
        <v>560452</v>
      </c>
      <c r="H1030">
        <v>1758988</v>
      </c>
      <c r="I1030">
        <v>901200</v>
      </c>
      <c r="J1030">
        <v>499586</v>
      </c>
      <c r="K1030">
        <v>79328</v>
      </c>
      <c r="L1030">
        <v>192826</v>
      </c>
    </row>
    <row r="1031" spans="1:12" x14ac:dyDescent="0.3">
      <c r="A1031" t="s">
        <v>38</v>
      </c>
      <c r="B1031">
        <v>2014</v>
      </c>
      <c r="C1031">
        <v>144034</v>
      </c>
      <c r="D1031">
        <v>1729712</v>
      </c>
      <c r="E1031">
        <v>201528</v>
      </c>
      <c r="F1031">
        <v>822788</v>
      </c>
      <c r="G1031">
        <v>705396</v>
      </c>
      <c r="H1031">
        <v>1754324</v>
      </c>
      <c r="I1031">
        <v>949120</v>
      </c>
      <c r="J1031">
        <v>570780</v>
      </c>
      <c r="K1031">
        <v>77193</v>
      </c>
      <c r="L1031">
        <v>121753</v>
      </c>
    </row>
    <row r="1032" spans="1:12" x14ac:dyDescent="0.3">
      <c r="A1032" t="s">
        <v>13</v>
      </c>
      <c r="B1032">
        <v>2005</v>
      </c>
      <c r="C1032">
        <v>132568</v>
      </c>
      <c r="D1032">
        <v>1599739</v>
      </c>
      <c r="E1032">
        <v>302846</v>
      </c>
      <c r="F1032">
        <v>878731</v>
      </c>
      <c r="G1032">
        <v>418162</v>
      </c>
      <c r="H1032">
        <v>1751718</v>
      </c>
      <c r="I1032">
        <v>829666</v>
      </c>
      <c r="J1032">
        <v>559084</v>
      </c>
      <c r="K1032">
        <v>55782</v>
      </c>
      <c r="L1032">
        <v>268700</v>
      </c>
    </row>
    <row r="1033" spans="1:12" x14ac:dyDescent="0.3">
      <c r="A1033" t="s">
        <v>19</v>
      </c>
      <c r="B1033">
        <v>2008</v>
      </c>
      <c r="C1033">
        <v>114062</v>
      </c>
      <c r="D1033">
        <v>1694998</v>
      </c>
      <c r="E1033">
        <v>104304</v>
      </c>
      <c r="F1033">
        <v>1037624</v>
      </c>
      <c r="G1033">
        <v>553070</v>
      </c>
      <c r="H1033">
        <v>1746925</v>
      </c>
      <c r="I1033">
        <v>852701</v>
      </c>
      <c r="J1033">
        <v>494996</v>
      </c>
      <c r="K1033">
        <v>72590</v>
      </c>
      <c r="L1033">
        <v>241390</v>
      </c>
    </row>
    <row r="1034" spans="1:12" x14ac:dyDescent="0.3">
      <c r="A1034" t="s">
        <v>51</v>
      </c>
      <c r="B1034">
        <v>2004</v>
      </c>
      <c r="C1034">
        <v>156997</v>
      </c>
      <c r="D1034">
        <v>1836758</v>
      </c>
      <c r="E1034">
        <v>132370</v>
      </c>
      <c r="F1034">
        <v>739698</v>
      </c>
      <c r="G1034">
        <v>964690</v>
      </c>
      <c r="H1034">
        <v>1745707</v>
      </c>
      <c r="I1034">
        <v>1034632</v>
      </c>
      <c r="J1034">
        <v>561479</v>
      </c>
      <c r="K1034">
        <v>68482</v>
      </c>
      <c r="L1034">
        <v>28171</v>
      </c>
    </row>
    <row r="1035" spans="1:12" x14ac:dyDescent="0.3">
      <c r="A1035" t="s">
        <v>24</v>
      </c>
      <c r="B1035">
        <v>2004</v>
      </c>
      <c r="C1035">
        <v>252037</v>
      </c>
      <c r="D1035">
        <v>1733838</v>
      </c>
      <c r="E1035">
        <v>177528</v>
      </c>
      <c r="F1035">
        <v>1007906</v>
      </c>
      <c r="G1035">
        <v>548404</v>
      </c>
      <c r="H1035">
        <v>1744954</v>
      </c>
      <c r="I1035">
        <v>943113</v>
      </c>
      <c r="J1035">
        <v>507529</v>
      </c>
      <c r="K1035">
        <v>72821</v>
      </c>
      <c r="L1035">
        <v>183197</v>
      </c>
    </row>
    <row r="1036" spans="1:12" x14ac:dyDescent="0.3">
      <c r="A1036" t="s">
        <v>15</v>
      </c>
      <c r="B1036">
        <v>1992</v>
      </c>
      <c r="D1036">
        <v>1711959</v>
      </c>
      <c r="E1036">
        <v>178571</v>
      </c>
      <c r="F1036">
        <v>958785</v>
      </c>
      <c r="G1036">
        <v>574603</v>
      </c>
      <c r="H1036">
        <v>1743022</v>
      </c>
      <c r="I1036">
        <v>964323</v>
      </c>
      <c r="J1036">
        <v>483488</v>
      </c>
      <c r="L1036">
        <v>145212</v>
      </c>
    </row>
    <row r="1037" spans="1:12" x14ac:dyDescent="0.3">
      <c r="A1037" t="s">
        <v>23</v>
      </c>
      <c r="B1037">
        <v>2004</v>
      </c>
      <c r="C1037">
        <v>183609</v>
      </c>
      <c r="D1037">
        <v>2138137</v>
      </c>
      <c r="E1037">
        <v>236470</v>
      </c>
      <c r="F1037">
        <v>1850737</v>
      </c>
      <c r="G1037">
        <v>50930</v>
      </c>
      <c r="H1037">
        <v>1734591</v>
      </c>
      <c r="I1037">
        <v>943647</v>
      </c>
      <c r="J1037">
        <v>544864</v>
      </c>
      <c r="K1037">
        <v>129740</v>
      </c>
      <c r="L1037">
        <v>116340</v>
      </c>
    </row>
    <row r="1038" spans="1:12" x14ac:dyDescent="0.3">
      <c r="A1038" t="s">
        <v>24</v>
      </c>
      <c r="B1038">
        <v>2003</v>
      </c>
      <c r="C1038">
        <v>248515</v>
      </c>
      <c r="D1038">
        <v>1685984</v>
      </c>
      <c r="E1038">
        <v>162530</v>
      </c>
      <c r="F1038">
        <v>994022</v>
      </c>
      <c r="G1038">
        <v>529432</v>
      </c>
      <c r="H1038">
        <v>1726941</v>
      </c>
      <c r="I1038">
        <v>924434</v>
      </c>
      <c r="J1038">
        <v>510284</v>
      </c>
      <c r="K1038">
        <v>69672</v>
      </c>
      <c r="L1038">
        <v>185850</v>
      </c>
    </row>
    <row r="1039" spans="1:12" x14ac:dyDescent="0.3">
      <c r="A1039" t="s">
        <v>57</v>
      </c>
      <c r="B1039">
        <v>2012</v>
      </c>
      <c r="C1039">
        <v>87968</v>
      </c>
      <c r="D1039">
        <v>1754161</v>
      </c>
      <c r="E1039">
        <v>124451</v>
      </c>
      <c r="F1039">
        <v>1372320</v>
      </c>
      <c r="G1039">
        <v>257390</v>
      </c>
      <c r="H1039">
        <v>1726321</v>
      </c>
      <c r="I1039">
        <v>904254</v>
      </c>
      <c r="J1039">
        <v>518561</v>
      </c>
      <c r="K1039">
        <v>54031</v>
      </c>
      <c r="L1039">
        <v>45788</v>
      </c>
    </row>
    <row r="1040" spans="1:12" x14ac:dyDescent="0.3">
      <c r="A1040" t="s">
        <v>57</v>
      </c>
      <c r="B1040">
        <v>2011</v>
      </c>
      <c r="C1040">
        <v>86982</v>
      </c>
      <c r="D1040">
        <v>1686499</v>
      </c>
      <c r="E1040">
        <v>106823</v>
      </c>
      <c r="F1040">
        <v>1329172</v>
      </c>
      <c r="G1040">
        <v>250504</v>
      </c>
      <c r="H1040">
        <v>1722515</v>
      </c>
      <c r="I1040">
        <v>888388</v>
      </c>
      <c r="J1040">
        <v>511825</v>
      </c>
      <c r="K1040">
        <v>53418</v>
      </c>
      <c r="L1040">
        <v>63655</v>
      </c>
    </row>
    <row r="1041" spans="1:12" x14ac:dyDescent="0.3">
      <c r="A1041" t="s">
        <v>57</v>
      </c>
      <c r="B1041">
        <v>2010</v>
      </c>
      <c r="C1041">
        <v>87750</v>
      </c>
      <c r="D1041">
        <v>1749898</v>
      </c>
      <c r="E1041">
        <v>173528</v>
      </c>
      <c r="F1041">
        <v>1326528</v>
      </c>
      <c r="G1041">
        <v>249842</v>
      </c>
      <c r="H1041">
        <v>1719870</v>
      </c>
      <c r="I1041">
        <v>890606</v>
      </c>
      <c r="J1041">
        <v>509650</v>
      </c>
      <c r="K1041">
        <v>47578</v>
      </c>
      <c r="L1041">
        <v>65751</v>
      </c>
    </row>
    <row r="1042" spans="1:12" x14ac:dyDescent="0.3">
      <c r="A1042" t="s">
        <v>57</v>
      </c>
      <c r="B1042">
        <v>2006</v>
      </c>
      <c r="C1042">
        <v>90850</v>
      </c>
      <c r="D1042">
        <v>1725093</v>
      </c>
      <c r="E1042">
        <v>102791</v>
      </c>
      <c r="F1042">
        <v>1153104</v>
      </c>
      <c r="G1042">
        <v>469198</v>
      </c>
      <c r="H1042">
        <v>1711762</v>
      </c>
      <c r="I1042">
        <v>763591</v>
      </c>
      <c r="J1042">
        <v>410862</v>
      </c>
      <c r="K1042">
        <v>37607</v>
      </c>
      <c r="L1042">
        <v>59192</v>
      </c>
    </row>
    <row r="1043" spans="1:12" x14ac:dyDescent="0.3">
      <c r="A1043" t="s">
        <v>19</v>
      </c>
      <c r="B1043">
        <v>2007</v>
      </c>
      <c r="C1043">
        <v>114678</v>
      </c>
      <c r="D1043">
        <v>1694929</v>
      </c>
      <c r="E1043">
        <v>102114</v>
      </c>
      <c r="F1043">
        <v>1071957</v>
      </c>
      <c r="G1043">
        <v>520858</v>
      </c>
      <c r="H1043">
        <v>1705204</v>
      </c>
      <c r="I1043">
        <v>825084</v>
      </c>
      <c r="J1043">
        <v>481610</v>
      </c>
      <c r="K1043">
        <v>68343</v>
      </c>
      <c r="L1043">
        <v>245757</v>
      </c>
    </row>
    <row r="1044" spans="1:12" x14ac:dyDescent="0.3">
      <c r="A1044" t="s">
        <v>31</v>
      </c>
      <c r="B1044">
        <v>1999</v>
      </c>
      <c r="C1044">
        <v>210245</v>
      </c>
      <c r="D1044">
        <v>1708133</v>
      </c>
      <c r="E1044">
        <v>88888</v>
      </c>
      <c r="F1044">
        <v>740050</v>
      </c>
      <c r="G1044">
        <v>879195</v>
      </c>
      <c r="H1044">
        <v>1699835</v>
      </c>
      <c r="I1044">
        <v>1000023</v>
      </c>
      <c r="J1044">
        <v>447288</v>
      </c>
      <c r="K1044">
        <v>70608</v>
      </c>
      <c r="L1044">
        <v>86425</v>
      </c>
    </row>
    <row r="1045" spans="1:12" x14ac:dyDescent="0.3">
      <c r="A1045" t="s">
        <v>62</v>
      </c>
      <c r="B1045">
        <v>2010</v>
      </c>
      <c r="C1045">
        <v>87379</v>
      </c>
      <c r="D1045">
        <v>1718605</v>
      </c>
      <c r="E1045">
        <v>123942</v>
      </c>
      <c r="F1045">
        <v>880916</v>
      </c>
      <c r="G1045">
        <v>713747</v>
      </c>
      <c r="H1045">
        <v>1696177</v>
      </c>
      <c r="I1045">
        <v>787627</v>
      </c>
      <c r="J1045">
        <v>504838</v>
      </c>
      <c r="K1045">
        <v>49289</v>
      </c>
      <c r="L1045">
        <v>340678</v>
      </c>
    </row>
    <row r="1046" spans="1:12" x14ac:dyDescent="0.3">
      <c r="A1046" t="s">
        <v>36</v>
      </c>
      <c r="B1046">
        <v>1992</v>
      </c>
      <c r="D1046">
        <v>1684706</v>
      </c>
      <c r="E1046">
        <v>277706</v>
      </c>
      <c r="F1046">
        <v>901199</v>
      </c>
      <c r="G1046">
        <v>505801</v>
      </c>
      <c r="H1046">
        <v>1691990</v>
      </c>
      <c r="I1046">
        <v>956104</v>
      </c>
      <c r="J1046">
        <v>445364</v>
      </c>
      <c r="L1046">
        <v>131795</v>
      </c>
    </row>
    <row r="1047" spans="1:12" x14ac:dyDescent="0.3">
      <c r="A1047" t="s">
        <v>38</v>
      </c>
      <c r="B1047">
        <v>2013</v>
      </c>
      <c r="C1047">
        <v>142797</v>
      </c>
      <c r="D1047">
        <v>1671053</v>
      </c>
      <c r="E1047">
        <v>210593</v>
      </c>
      <c r="F1047">
        <v>788329</v>
      </c>
      <c r="G1047">
        <v>672131</v>
      </c>
      <c r="H1047">
        <v>1679521</v>
      </c>
      <c r="I1047">
        <v>907018</v>
      </c>
      <c r="J1047">
        <v>545326</v>
      </c>
      <c r="K1047">
        <v>74629</v>
      </c>
      <c r="L1047">
        <v>111496</v>
      </c>
    </row>
    <row r="1048" spans="1:12" x14ac:dyDescent="0.3">
      <c r="A1048" t="s">
        <v>62</v>
      </c>
      <c r="B1048">
        <v>2013</v>
      </c>
      <c r="C1048">
        <v>91533</v>
      </c>
      <c r="D1048">
        <v>1695967</v>
      </c>
      <c r="E1048">
        <v>113501</v>
      </c>
      <c r="F1048">
        <v>881114</v>
      </c>
      <c r="G1048">
        <v>701352</v>
      </c>
      <c r="H1048">
        <v>1675477</v>
      </c>
      <c r="I1048">
        <v>846872</v>
      </c>
      <c r="J1048">
        <v>546422</v>
      </c>
      <c r="K1048">
        <v>52001</v>
      </c>
      <c r="L1048">
        <v>213920</v>
      </c>
    </row>
    <row r="1049" spans="1:12" x14ac:dyDescent="0.3">
      <c r="A1049" t="s">
        <v>62</v>
      </c>
      <c r="B1049">
        <v>2012</v>
      </c>
      <c r="C1049">
        <v>89994</v>
      </c>
      <c r="D1049">
        <v>1664983</v>
      </c>
      <c r="E1049">
        <v>144728</v>
      </c>
      <c r="F1049">
        <v>851896</v>
      </c>
      <c r="G1049">
        <v>668359</v>
      </c>
      <c r="H1049">
        <v>1670728</v>
      </c>
      <c r="I1049">
        <v>845801</v>
      </c>
      <c r="J1049">
        <v>540510</v>
      </c>
      <c r="K1049">
        <v>53299</v>
      </c>
      <c r="L1049">
        <v>213245</v>
      </c>
    </row>
    <row r="1050" spans="1:12" x14ac:dyDescent="0.3">
      <c r="A1050" t="s">
        <v>24</v>
      </c>
      <c r="B1050">
        <v>2002</v>
      </c>
      <c r="C1050">
        <v>244937</v>
      </c>
      <c r="D1050">
        <v>1625444</v>
      </c>
      <c r="E1050">
        <v>138930</v>
      </c>
      <c r="F1050">
        <v>988386</v>
      </c>
      <c r="G1050">
        <v>498128</v>
      </c>
      <c r="H1050">
        <v>1666027</v>
      </c>
      <c r="I1050">
        <v>896815</v>
      </c>
      <c r="J1050">
        <v>499035</v>
      </c>
      <c r="K1050">
        <v>67785</v>
      </c>
      <c r="L1050">
        <v>167918</v>
      </c>
    </row>
    <row r="1051" spans="1:12" x14ac:dyDescent="0.3">
      <c r="A1051" t="s">
        <v>56</v>
      </c>
      <c r="B1051">
        <v>1993</v>
      </c>
      <c r="C1051">
        <v>462323</v>
      </c>
      <c r="D1051">
        <v>1638305</v>
      </c>
      <c r="E1051">
        <v>116791</v>
      </c>
      <c r="F1051">
        <v>928596</v>
      </c>
      <c r="G1051">
        <v>592918</v>
      </c>
      <c r="H1051">
        <v>1665011</v>
      </c>
      <c r="I1051">
        <v>881924</v>
      </c>
      <c r="J1051">
        <v>410867</v>
      </c>
      <c r="K1051">
        <v>128758</v>
      </c>
      <c r="L1051">
        <v>207312</v>
      </c>
    </row>
    <row r="1052" spans="1:12" x14ac:dyDescent="0.3">
      <c r="A1052" t="s">
        <v>57</v>
      </c>
      <c r="B1052">
        <v>2009</v>
      </c>
      <c r="C1052">
        <v>86320</v>
      </c>
      <c r="D1052">
        <v>1683034</v>
      </c>
      <c r="E1052">
        <v>102453</v>
      </c>
      <c r="F1052">
        <v>1336424</v>
      </c>
      <c r="G1052">
        <v>244157</v>
      </c>
      <c r="H1052">
        <v>1661019</v>
      </c>
      <c r="I1052">
        <v>859433</v>
      </c>
      <c r="J1052">
        <v>489015</v>
      </c>
      <c r="K1052">
        <v>49100</v>
      </c>
      <c r="L1052">
        <v>64170</v>
      </c>
    </row>
    <row r="1053" spans="1:12" x14ac:dyDescent="0.3">
      <c r="A1053" t="s">
        <v>62</v>
      </c>
      <c r="B1053">
        <v>2009</v>
      </c>
      <c r="C1053">
        <v>86971</v>
      </c>
      <c r="D1053">
        <v>1675761</v>
      </c>
      <c r="E1053">
        <v>108333</v>
      </c>
      <c r="F1053">
        <v>945765</v>
      </c>
      <c r="G1053">
        <v>621663</v>
      </c>
      <c r="H1053">
        <v>1658156</v>
      </c>
      <c r="I1053">
        <v>744877</v>
      </c>
      <c r="J1053">
        <v>482641</v>
      </c>
      <c r="K1053">
        <v>47165</v>
      </c>
      <c r="L1053">
        <v>372507</v>
      </c>
    </row>
    <row r="1054" spans="1:12" x14ac:dyDescent="0.3">
      <c r="A1054" t="s">
        <v>62</v>
      </c>
      <c r="B1054">
        <v>2011</v>
      </c>
      <c r="C1054">
        <v>88165</v>
      </c>
      <c r="D1054">
        <v>1650621</v>
      </c>
      <c r="E1054">
        <v>154955</v>
      </c>
      <c r="F1054">
        <v>878979</v>
      </c>
      <c r="G1054">
        <v>616687</v>
      </c>
      <c r="H1054">
        <v>1656850</v>
      </c>
      <c r="I1054">
        <v>825783</v>
      </c>
      <c r="J1054">
        <v>528352</v>
      </c>
      <c r="K1054">
        <v>52046</v>
      </c>
      <c r="L1054">
        <v>234408</v>
      </c>
    </row>
    <row r="1055" spans="1:12" x14ac:dyDescent="0.3">
      <c r="A1055" t="s">
        <v>38</v>
      </c>
      <c r="B1055">
        <v>2011</v>
      </c>
      <c r="C1055">
        <v>141529</v>
      </c>
      <c r="D1055">
        <v>1631810</v>
      </c>
      <c r="E1055">
        <v>264517</v>
      </c>
      <c r="F1055">
        <v>713642</v>
      </c>
      <c r="G1055">
        <v>653651</v>
      </c>
      <c r="H1055">
        <v>1655584</v>
      </c>
      <c r="I1055">
        <v>902615</v>
      </c>
      <c r="J1055">
        <v>540180</v>
      </c>
      <c r="K1055">
        <v>72488</v>
      </c>
      <c r="L1055">
        <v>103728</v>
      </c>
    </row>
    <row r="1056" spans="1:12" x14ac:dyDescent="0.3">
      <c r="A1056" t="s">
        <v>38</v>
      </c>
      <c r="B1056">
        <v>2012</v>
      </c>
      <c r="C1056">
        <v>142237</v>
      </c>
      <c r="D1056">
        <v>1628318</v>
      </c>
      <c r="E1056">
        <v>214164</v>
      </c>
      <c r="F1056">
        <v>761029</v>
      </c>
      <c r="G1056">
        <v>653125</v>
      </c>
      <c r="H1056">
        <v>1652537</v>
      </c>
      <c r="I1056">
        <v>888206</v>
      </c>
      <c r="J1056">
        <v>536815</v>
      </c>
      <c r="K1056">
        <v>73808</v>
      </c>
      <c r="L1056">
        <v>117001</v>
      </c>
    </row>
    <row r="1057" spans="1:12" x14ac:dyDescent="0.3">
      <c r="A1057" t="s">
        <v>13</v>
      </c>
      <c r="B1057">
        <v>2004</v>
      </c>
      <c r="C1057">
        <v>133153</v>
      </c>
      <c r="D1057">
        <v>1477152</v>
      </c>
      <c r="E1057">
        <v>286447</v>
      </c>
      <c r="F1057">
        <v>809810</v>
      </c>
      <c r="G1057">
        <v>380895</v>
      </c>
      <c r="H1057">
        <v>1647250</v>
      </c>
      <c r="I1057">
        <v>775069</v>
      </c>
      <c r="J1057">
        <v>527349</v>
      </c>
      <c r="K1057">
        <v>54475</v>
      </c>
      <c r="L1057">
        <v>255826</v>
      </c>
    </row>
    <row r="1058" spans="1:12" x14ac:dyDescent="0.3">
      <c r="A1058" t="s">
        <v>19</v>
      </c>
      <c r="B1058">
        <v>2006</v>
      </c>
      <c r="C1058">
        <v>114371</v>
      </c>
      <c r="D1058">
        <v>1544615</v>
      </c>
      <c r="E1058">
        <v>109044</v>
      </c>
      <c r="F1058">
        <v>969809</v>
      </c>
      <c r="G1058">
        <v>465762</v>
      </c>
      <c r="H1058">
        <v>1646885</v>
      </c>
      <c r="I1058">
        <v>817872</v>
      </c>
      <c r="J1058">
        <v>467410</v>
      </c>
      <c r="K1058">
        <v>64658</v>
      </c>
      <c r="L1058">
        <v>227679</v>
      </c>
    </row>
    <row r="1059" spans="1:12" x14ac:dyDescent="0.3">
      <c r="A1059" t="s">
        <v>51</v>
      </c>
      <c r="B1059">
        <v>2003</v>
      </c>
      <c r="C1059">
        <v>157286</v>
      </c>
      <c r="D1059">
        <v>1728055</v>
      </c>
      <c r="E1059">
        <v>109011</v>
      </c>
      <c r="F1059">
        <v>713197</v>
      </c>
      <c r="G1059">
        <v>905847</v>
      </c>
      <c r="H1059">
        <v>1646238</v>
      </c>
      <c r="I1059">
        <v>971700</v>
      </c>
      <c r="J1059">
        <v>525727</v>
      </c>
      <c r="K1059">
        <v>64258</v>
      </c>
      <c r="L1059">
        <v>31360</v>
      </c>
    </row>
    <row r="1060" spans="1:12" x14ac:dyDescent="0.3">
      <c r="A1060" t="s">
        <v>38</v>
      </c>
      <c r="B1060">
        <v>2010</v>
      </c>
      <c r="C1060">
        <v>141693</v>
      </c>
      <c r="D1060">
        <v>1623971</v>
      </c>
      <c r="E1060">
        <v>256049</v>
      </c>
      <c r="F1060">
        <v>744931</v>
      </c>
      <c r="G1060">
        <v>622991</v>
      </c>
      <c r="H1060">
        <v>1642886</v>
      </c>
      <c r="I1060">
        <v>895727</v>
      </c>
      <c r="J1060">
        <v>531730</v>
      </c>
      <c r="K1060">
        <v>68814</v>
      </c>
      <c r="L1060">
        <v>110195</v>
      </c>
    </row>
    <row r="1061" spans="1:12" x14ac:dyDescent="0.3">
      <c r="A1061" t="s">
        <v>43</v>
      </c>
      <c r="B1061">
        <v>1996</v>
      </c>
      <c r="C1061">
        <v>329661</v>
      </c>
      <c r="D1061">
        <v>1750519</v>
      </c>
      <c r="E1061">
        <v>215525</v>
      </c>
      <c r="F1061">
        <v>1281567</v>
      </c>
      <c r="G1061">
        <v>253427</v>
      </c>
      <c r="H1061">
        <v>1642517</v>
      </c>
      <c r="I1061">
        <v>798365</v>
      </c>
      <c r="J1061">
        <v>519816</v>
      </c>
      <c r="K1061">
        <v>81877</v>
      </c>
      <c r="L1061">
        <v>218014</v>
      </c>
    </row>
    <row r="1062" spans="1:12" x14ac:dyDescent="0.3">
      <c r="A1062" t="s">
        <v>39</v>
      </c>
      <c r="B1062">
        <v>1993</v>
      </c>
      <c r="C1062">
        <v>281354</v>
      </c>
      <c r="D1062">
        <v>1625242</v>
      </c>
      <c r="E1062">
        <v>94308</v>
      </c>
      <c r="F1062">
        <v>509432</v>
      </c>
      <c r="G1062">
        <v>1021502</v>
      </c>
      <c r="H1062">
        <v>1642376</v>
      </c>
      <c r="I1062">
        <v>972575</v>
      </c>
      <c r="J1062">
        <v>424311</v>
      </c>
      <c r="K1062">
        <v>57564</v>
      </c>
      <c r="L1062">
        <v>141118</v>
      </c>
    </row>
    <row r="1063" spans="1:12" x14ac:dyDescent="0.3">
      <c r="A1063" t="s">
        <v>41</v>
      </c>
      <c r="B1063">
        <v>2000</v>
      </c>
      <c r="C1063">
        <v>203178</v>
      </c>
      <c r="D1063">
        <v>1586869</v>
      </c>
      <c r="E1063">
        <v>54657</v>
      </c>
      <c r="F1063">
        <v>865318</v>
      </c>
      <c r="G1063">
        <v>666894</v>
      </c>
      <c r="H1063">
        <v>1640395</v>
      </c>
      <c r="I1063">
        <v>902062</v>
      </c>
      <c r="J1063">
        <v>445733</v>
      </c>
      <c r="K1063">
        <v>49746</v>
      </c>
      <c r="L1063">
        <v>130011</v>
      </c>
    </row>
    <row r="1064" spans="1:12" x14ac:dyDescent="0.3">
      <c r="A1064" t="s">
        <v>57</v>
      </c>
      <c r="B1064">
        <v>2005</v>
      </c>
      <c r="C1064">
        <v>92819</v>
      </c>
      <c r="D1064">
        <v>1628681</v>
      </c>
      <c r="E1064">
        <v>95016</v>
      </c>
      <c r="F1064">
        <v>1090494</v>
      </c>
      <c r="G1064">
        <v>443171</v>
      </c>
      <c r="H1064">
        <v>1634534</v>
      </c>
      <c r="I1064">
        <v>739981</v>
      </c>
      <c r="J1064">
        <v>392627</v>
      </c>
      <c r="K1064">
        <v>36577</v>
      </c>
      <c r="L1064">
        <v>63280</v>
      </c>
    </row>
    <row r="1065" spans="1:12" x14ac:dyDescent="0.3">
      <c r="A1065" t="s">
        <v>38</v>
      </c>
      <c r="B1065">
        <v>2009</v>
      </c>
      <c r="C1065">
        <v>141782</v>
      </c>
      <c r="D1065">
        <v>1607935</v>
      </c>
      <c r="E1065">
        <v>195705</v>
      </c>
      <c r="F1065">
        <v>765177</v>
      </c>
      <c r="G1065">
        <v>647053</v>
      </c>
      <c r="H1065">
        <v>1622485</v>
      </c>
      <c r="I1065">
        <v>855803</v>
      </c>
      <c r="J1065">
        <v>509899</v>
      </c>
      <c r="K1065">
        <v>66973</v>
      </c>
      <c r="L1065">
        <v>158151</v>
      </c>
    </row>
    <row r="1066" spans="1:12" x14ac:dyDescent="0.3">
      <c r="A1066" t="s">
        <v>13</v>
      </c>
      <c r="B1066">
        <v>2003</v>
      </c>
      <c r="C1066">
        <v>133303</v>
      </c>
      <c r="D1066">
        <v>1425948</v>
      </c>
      <c r="E1066">
        <v>259423</v>
      </c>
      <c r="F1066">
        <v>813371</v>
      </c>
      <c r="G1066">
        <v>353154</v>
      </c>
      <c r="H1066">
        <v>1610289</v>
      </c>
      <c r="I1066">
        <v>763525</v>
      </c>
      <c r="J1066">
        <v>514052</v>
      </c>
      <c r="K1066">
        <v>55715</v>
      </c>
      <c r="L1066">
        <v>247005</v>
      </c>
    </row>
    <row r="1067" spans="1:12" x14ac:dyDescent="0.3">
      <c r="A1067" t="s">
        <v>40</v>
      </c>
      <c r="B1067">
        <v>1996</v>
      </c>
      <c r="C1067">
        <v>265041</v>
      </c>
      <c r="D1067">
        <v>1551169</v>
      </c>
      <c r="E1067">
        <v>67278</v>
      </c>
      <c r="F1067">
        <v>997400</v>
      </c>
      <c r="G1067">
        <v>486491</v>
      </c>
      <c r="H1067">
        <v>1608989</v>
      </c>
      <c r="I1067">
        <v>767237</v>
      </c>
      <c r="J1067">
        <v>483238</v>
      </c>
      <c r="K1067">
        <v>53033</v>
      </c>
      <c r="L1067">
        <v>229949</v>
      </c>
    </row>
    <row r="1068" spans="1:12" x14ac:dyDescent="0.3">
      <c r="A1068" t="s">
        <v>23</v>
      </c>
      <c r="B1068">
        <v>2003</v>
      </c>
      <c r="C1068">
        <v>183829</v>
      </c>
      <c r="D1068">
        <v>2078877</v>
      </c>
      <c r="E1068">
        <v>170377</v>
      </c>
      <c r="F1068">
        <v>1873318</v>
      </c>
      <c r="G1068">
        <v>35182</v>
      </c>
      <c r="H1068">
        <v>1602392</v>
      </c>
      <c r="I1068">
        <v>888473</v>
      </c>
      <c r="J1068">
        <v>521929</v>
      </c>
      <c r="K1068">
        <v>128941</v>
      </c>
      <c r="L1068">
        <v>63049</v>
      </c>
    </row>
    <row r="1069" spans="1:12" x14ac:dyDescent="0.3">
      <c r="A1069" t="s">
        <v>31</v>
      </c>
      <c r="B1069">
        <v>1998</v>
      </c>
      <c r="C1069">
        <v>212038</v>
      </c>
      <c r="D1069">
        <v>1611926</v>
      </c>
      <c r="E1069">
        <v>82445</v>
      </c>
      <c r="F1069">
        <v>696430</v>
      </c>
      <c r="G1069">
        <v>833051</v>
      </c>
      <c r="H1069">
        <v>1601411</v>
      </c>
      <c r="I1069">
        <v>949523</v>
      </c>
      <c r="J1069">
        <v>422020</v>
      </c>
      <c r="K1069">
        <v>60837</v>
      </c>
      <c r="L1069">
        <v>83017</v>
      </c>
    </row>
    <row r="1070" spans="1:12" x14ac:dyDescent="0.3">
      <c r="A1070" t="s">
        <v>51</v>
      </c>
      <c r="B1070">
        <v>2002</v>
      </c>
      <c r="C1070">
        <v>156624</v>
      </c>
      <c r="D1070">
        <v>1633707</v>
      </c>
      <c r="E1070">
        <v>96488</v>
      </c>
      <c r="F1070">
        <v>676371</v>
      </c>
      <c r="G1070">
        <v>860848</v>
      </c>
      <c r="H1070">
        <v>1600087</v>
      </c>
      <c r="I1070">
        <v>964169</v>
      </c>
      <c r="J1070">
        <v>484397</v>
      </c>
      <c r="K1070">
        <v>56173</v>
      </c>
      <c r="L1070">
        <v>27003</v>
      </c>
    </row>
    <row r="1071" spans="1:12" x14ac:dyDescent="0.3">
      <c r="A1071" t="s">
        <v>46</v>
      </c>
      <c r="B1071">
        <v>2014</v>
      </c>
      <c r="C1071">
        <v>103272</v>
      </c>
      <c r="D1071">
        <v>1568997</v>
      </c>
      <c r="E1071">
        <v>155894</v>
      </c>
      <c r="F1071">
        <v>901032</v>
      </c>
      <c r="G1071">
        <v>512071</v>
      </c>
      <c r="H1071">
        <v>1597210</v>
      </c>
      <c r="I1071">
        <v>758669</v>
      </c>
      <c r="J1071">
        <v>422005</v>
      </c>
      <c r="K1071">
        <v>100586</v>
      </c>
      <c r="L1071">
        <v>239992</v>
      </c>
    </row>
    <row r="1072" spans="1:12" x14ac:dyDescent="0.3">
      <c r="A1072" t="s">
        <v>60</v>
      </c>
      <c r="B1072">
        <v>1992</v>
      </c>
      <c r="D1072">
        <v>1585099</v>
      </c>
      <c r="E1072">
        <v>130117</v>
      </c>
      <c r="F1072">
        <v>1021803</v>
      </c>
      <c r="G1072">
        <v>433179</v>
      </c>
      <c r="H1072">
        <v>1587968</v>
      </c>
      <c r="I1072">
        <v>835186</v>
      </c>
      <c r="J1072">
        <v>465429</v>
      </c>
      <c r="L1072">
        <v>156015</v>
      </c>
    </row>
    <row r="1073" spans="1:12" x14ac:dyDescent="0.3">
      <c r="A1073" t="s">
        <v>38</v>
      </c>
      <c r="B1073">
        <v>2008</v>
      </c>
      <c r="C1073">
        <v>142695</v>
      </c>
      <c r="D1073">
        <v>1562815</v>
      </c>
      <c r="E1073">
        <v>185898</v>
      </c>
      <c r="F1073">
        <v>766328</v>
      </c>
      <c r="G1073">
        <v>610589</v>
      </c>
      <c r="H1073">
        <v>1557678</v>
      </c>
      <c r="I1073">
        <v>831718</v>
      </c>
      <c r="J1073">
        <v>491537</v>
      </c>
      <c r="K1073">
        <v>62756</v>
      </c>
      <c r="L1073">
        <v>141860</v>
      </c>
    </row>
    <row r="1074" spans="1:12" x14ac:dyDescent="0.3">
      <c r="A1074" t="s">
        <v>57</v>
      </c>
      <c r="B1074">
        <v>2004</v>
      </c>
      <c r="C1074">
        <v>93705</v>
      </c>
      <c r="D1074">
        <v>1525776</v>
      </c>
      <c r="E1074">
        <v>94546</v>
      </c>
      <c r="F1074">
        <v>801169</v>
      </c>
      <c r="G1074">
        <v>630061</v>
      </c>
      <c r="H1074">
        <v>1550157</v>
      </c>
      <c r="I1074">
        <v>700068</v>
      </c>
      <c r="J1074">
        <v>368208</v>
      </c>
      <c r="K1074">
        <v>34203</v>
      </c>
      <c r="L1074">
        <v>77287</v>
      </c>
    </row>
    <row r="1075" spans="1:12" x14ac:dyDescent="0.3">
      <c r="A1075" t="s">
        <v>56</v>
      </c>
      <c r="B1075">
        <v>1992</v>
      </c>
      <c r="D1075">
        <v>1555799</v>
      </c>
      <c r="E1075">
        <v>105349</v>
      </c>
      <c r="F1075">
        <v>872510</v>
      </c>
      <c r="G1075">
        <v>577940</v>
      </c>
      <c r="H1075">
        <v>1547980</v>
      </c>
      <c r="I1075">
        <v>841552</v>
      </c>
      <c r="J1075">
        <v>396073</v>
      </c>
      <c r="L1075">
        <v>155425</v>
      </c>
    </row>
    <row r="1076" spans="1:12" x14ac:dyDescent="0.3">
      <c r="A1076" t="s">
        <v>43</v>
      </c>
      <c r="B1076">
        <v>1995</v>
      </c>
      <c r="C1076">
        <v>327253</v>
      </c>
      <c r="D1076">
        <v>1646265</v>
      </c>
      <c r="E1076">
        <v>205847</v>
      </c>
      <c r="F1076">
        <v>1215392</v>
      </c>
      <c r="G1076">
        <v>225026</v>
      </c>
      <c r="H1076">
        <v>1540683</v>
      </c>
      <c r="I1076">
        <v>774207</v>
      </c>
      <c r="J1076">
        <v>494348</v>
      </c>
      <c r="K1076">
        <v>79707</v>
      </c>
      <c r="L1076">
        <v>171166</v>
      </c>
    </row>
    <row r="1077" spans="1:12" x14ac:dyDescent="0.3">
      <c r="A1077" t="s">
        <v>24</v>
      </c>
      <c r="B1077">
        <v>2001</v>
      </c>
      <c r="C1077">
        <v>243926</v>
      </c>
      <c r="D1077">
        <v>1571348</v>
      </c>
      <c r="E1077">
        <v>123520</v>
      </c>
      <c r="F1077">
        <v>964414</v>
      </c>
      <c r="G1077">
        <v>483414</v>
      </c>
      <c r="H1077">
        <v>1535485</v>
      </c>
      <c r="I1077">
        <v>853733</v>
      </c>
      <c r="J1077">
        <v>461819</v>
      </c>
      <c r="K1077">
        <v>64896</v>
      </c>
      <c r="L1077">
        <v>124442</v>
      </c>
    </row>
    <row r="1078" spans="1:12" x14ac:dyDescent="0.3">
      <c r="A1078" t="s">
        <v>39</v>
      </c>
      <c r="B1078">
        <v>1992</v>
      </c>
      <c r="D1078">
        <v>1542413</v>
      </c>
      <c r="E1078">
        <v>85423</v>
      </c>
      <c r="F1078">
        <v>492256</v>
      </c>
      <c r="G1078">
        <v>964734</v>
      </c>
      <c r="H1078">
        <v>1534046</v>
      </c>
      <c r="I1078">
        <v>909159</v>
      </c>
      <c r="J1078">
        <v>394690</v>
      </c>
      <c r="L1078">
        <v>132183</v>
      </c>
    </row>
    <row r="1079" spans="1:12" x14ac:dyDescent="0.3">
      <c r="A1079" t="s">
        <v>48</v>
      </c>
      <c r="B1079">
        <v>1994</v>
      </c>
      <c r="C1079">
        <v>316322</v>
      </c>
      <c r="D1079">
        <v>1518540</v>
      </c>
      <c r="E1079">
        <v>120788</v>
      </c>
      <c r="F1079">
        <v>839113</v>
      </c>
      <c r="G1079">
        <v>558639</v>
      </c>
      <c r="H1079">
        <v>1529205</v>
      </c>
      <c r="I1079">
        <v>765718</v>
      </c>
      <c r="J1079">
        <v>473061</v>
      </c>
      <c r="K1079">
        <v>116301</v>
      </c>
      <c r="L1079">
        <v>129800</v>
      </c>
    </row>
    <row r="1080" spans="1:12" x14ac:dyDescent="0.3">
      <c r="A1080" t="s">
        <v>31</v>
      </c>
      <c r="B1080">
        <v>1997</v>
      </c>
      <c r="C1080">
        <v>213241</v>
      </c>
      <c r="D1080">
        <v>1537085</v>
      </c>
      <c r="E1080">
        <v>74503</v>
      </c>
      <c r="F1080">
        <v>669487</v>
      </c>
      <c r="G1080">
        <v>793095</v>
      </c>
      <c r="H1080">
        <v>1527663</v>
      </c>
      <c r="I1080">
        <v>906697</v>
      </c>
      <c r="J1080">
        <v>405474</v>
      </c>
      <c r="K1080">
        <v>59141</v>
      </c>
      <c r="L1080">
        <v>71625</v>
      </c>
    </row>
    <row r="1081" spans="1:12" x14ac:dyDescent="0.3">
      <c r="A1081" t="s">
        <v>13</v>
      </c>
      <c r="B1081">
        <v>2002</v>
      </c>
      <c r="C1081">
        <v>133010</v>
      </c>
      <c r="D1081">
        <v>1377767</v>
      </c>
      <c r="E1081">
        <v>249222</v>
      </c>
      <c r="F1081">
        <v>773418</v>
      </c>
      <c r="G1081">
        <v>355127</v>
      </c>
      <c r="H1081">
        <v>1523327</v>
      </c>
      <c r="I1081">
        <v>747223</v>
      </c>
      <c r="J1081">
        <v>485124</v>
      </c>
      <c r="K1081">
        <v>50601</v>
      </c>
      <c r="L1081">
        <v>215409</v>
      </c>
    </row>
    <row r="1082" spans="1:12" x14ac:dyDescent="0.3">
      <c r="A1082" t="s">
        <v>62</v>
      </c>
      <c r="B1082">
        <v>2008</v>
      </c>
      <c r="C1082">
        <v>85991</v>
      </c>
      <c r="D1082">
        <v>1602514</v>
      </c>
      <c r="E1082">
        <v>100207</v>
      </c>
      <c r="F1082">
        <v>846239</v>
      </c>
      <c r="G1082">
        <v>656068</v>
      </c>
      <c r="H1082">
        <v>1517325</v>
      </c>
      <c r="I1082">
        <v>703831</v>
      </c>
      <c r="J1082">
        <v>449989</v>
      </c>
      <c r="K1082">
        <v>43352</v>
      </c>
      <c r="L1082">
        <v>309892</v>
      </c>
    </row>
    <row r="1083" spans="1:12" x14ac:dyDescent="0.3">
      <c r="A1083" t="s">
        <v>46</v>
      </c>
      <c r="B1083">
        <v>2013</v>
      </c>
      <c r="C1083">
        <v>101025</v>
      </c>
      <c r="D1083">
        <v>1405349</v>
      </c>
      <c r="E1083">
        <v>145905</v>
      </c>
      <c r="F1083">
        <v>685348</v>
      </c>
      <c r="G1083">
        <v>574096</v>
      </c>
      <c r="H1083">
        <v>1516575</v>
      </c>
      <c r="I1083">
        <v>718970</v>
      </c>
      <c r="J1083">
        <v>400607</v>
      </c>
      <c r="K1083">
        <v>94995</v>
      </c>
      <c r="L1083">
        <v>224615</v>
      </c>
    </row>
    <row r="1084" spans="1:12" x14ac:dyDescent="0.3">
      <c r="A1084" t="s">
        <v>51</v>
      </c>
      <c r="B1084">
        <v>2001</v>
      </c>
      <c r="C1084">
        <v>156275</v>
      </c>
      <c r="D1084">
        <v>1592622</v>
      </c>
      <c r="E1084">
        <v>88341</v>
      </c>
      <c r="F1084">
        <v>663991</v>
      </c>
      <c r="G1084">
        <v>840290</v>
      </c>
      <c r="H1084">
        <v>1504125</v>
      </c>
      <c r="I1084">
        <v>920848</v>
      </c>
      <c r="J1084">
        <v>464571</v>
      </c>
      <c r="K1084">
        <v>49573</v>
      </c>
      <c r="L1084">
        <v>27392</v>
      </c>
    </row>
    <row r="1085" spans="1:12" x14ac:dyDescent="0.3">
      <c r="A1085" t="s">
        <v>41</v>
      </c>
      <c r="B1085">
        <v>1999</v>
      </c>
      <c r="C1085">
        <v>201252</v>
      </c>
      <c r="D1085">
        <v>1498286</v>
      </c>
      <c r="E1085">
        <v>58224</v>
      </c>
      <c r="F1085">
        <v>127705</v>
      </c>
      <c r="G1085">
        <v>1312357</v>
      </c>
      <c r="H1085">
        <v>1491560</v>
      </c>
      <c r="I1085">
        <v>859115</v>
      </c>
      <c r="J1085">
        <v>401938</v>
      </c>
      <c r="K1085">
        <v>46962</v>
      </c>
      <c r="L1085">
        <v>84168</v>
      </c>
    </row>
    <row r="1086" spans="1:12" x14ac:dyDescent="0.3">
      <c r="A1086" t="s">
        <v>19</v>
      </c>
      <c r="B1086">
        <v>2005</v>
      </c>
      <c r="C1086">
        <v>112562</v>
      </c>
      <c r="D1086">
        <v>1431710</v>
      </c>
      <c r="E1086">
        <v>106513</v>
      </c>
      <c r="F1086">
        <v>894498</v>
      </c>
      <c r="G1086">
        <v>430699</v>
      </c>
      <c r="H1086">
        <v>1480157</v>
      </c>
      <c r="I1086">
        <v>761786</v>
      </c>
      <c r="J1086">
        <v>424220</v>
      </c>
      <c r="K1086">
        <v>62086</v>
      </c>
      <c r="L1086">
        <v>172879</v>
      </c>
    </row>
    <row r="1087" spans="1:12" x14ac:dyDescent="0.3">
      <c r="A1087" t="s">
        <v>53</v>
      </c>
      <c r="B1087">
        <v>2016</v>
      </c>
      <c r="C1087">
        <v>134045</v>
      </c>
      <c r="D1087">
        <v>1455737</v>
      </c>
      <c r="E1087">
        <v>196644</v>
      </c>
      <c r="F1087">
        <v>438629</v>
      </c>
      <c r="G1087">
        <v>820464</v>
      </c>
      <c r="H1087">
        <v>1475864</v>
      </c>
      <c r="I1087">
        <v>730176</v>
      </c>
      <c r="J1087">
        <v>440580</v>
      </c>
      <c r="K1087">
        <v>78149</v>
      </c>
      <c r="L1087">
        <v>192504</v>
      </c>
    </row>
    <row r="1088" spans="1:12" x14ac:dyDescent="0.3">
      <c r="A1088" t="s">
        <v>24</v>
      </c>
      <c r="B1088">
        <v>2000</v>
      </c>
      <c r="C1088">
        <v>245226</v>
      </c>
      <c r="D1088">
        <v>1452222</v>
      </c>
      <c r="E1088">
        <v>109898</v>
      </c>
      <c r="F1088">
        <v>888384</v>
      </c>
      <c r="G1088">
        <v>453940</v>
      </c>
      <c r="H1088">
        <v>1467977</v>
      </c>
      <c r="I1088">
        <v>798629</v>
      </c>
      <c r="J1088">
        <v>425211</v>
      </c>
      <c r="K1088">
        <v>59735</v>
      </c>
      <c r="L1088">
        <v>153472</v>
      </c>
    </row>
    <row r="1089" spans="1:12" x14ac:dyDescent="0.3">
      <c r="A1089" t="s">
        <v>31</v>
      </c>
      <c r="B1089">
        <v>1996</v>
      </c>
      <c r="C1089">
        <v>213601</v>
      </c>
      <c r="D1089">
        <v>1485138</v>
      </c>
      <c r="E1089">
        <v>78626</v>
      </c>
      <c r="F1089">
        <v>647382</v>
      </c>
      <c r="G1089">
        <v>759130</v>
      </c>
      <c r="H1089">
        <v>1465093</v>
      </c>
      <c r="I1089">
        <v>857253</v>
      </c>
      <c r="J1089">
        <v>398040</v>
      </c>
      <c r="K1089">
        <v>63537</v>
      </c>
      <c r="L1089">
        <v>62645</v>
      </c>
    </row>
    <row r="1090" spans="1:12" x14ac:dyDescent="0.3">
      <c r="A1090" t="s">
        <v>53</v>
      </c>
      <c r="B1090">
        <v>2015</v>
      </c>
      <c r="C1090">
        <v>132836</v>
      </c>
      <c r="D1090">
        <v>1415149</v>
      </c>
      <c r="E1090">
        <v>206853</v>
      </c>
      <c r="F1090">
        <v>425614</v>
      </c>
      <c r="G1090">
        <v>782682</v>
      </c>
      <c r="H1090">
        <v>1464781</v>
      </c>
      <c r="I1090">
        <v>709363</v>
      </c>
      <c r="J1090">
        <v>426257</v>
      </c>
      <c r="K1090">
        <v>70128</v>
      </c>
      <c r="L1090">
        <v>222592</v>
      </c>
    </row>
    <row r="1091" spans="1:12" x14ac:dyDescent="0.3">
      <c r="A1091" t="s">
        <v>15</v>
      </c>
      <c r="B1091">
        <v>1994</v>
      </c>
      <c r="C1091">
        <v>312695</v>
      </c>
      <c r="D1091">
        <v>1393287</v>
      </c>
      <c r="E1091">
        <v>132108</v>
      </c>
      <c r="F1091">
        <v>810396</v>
      </c>
      <c r="G1091">
        <v>450783</v>
      </c>
      <c r="H1091">
        <v>1445984</v>
      </c>
      <c r="I1091">
        <v>816270</v>
      </c>
      <c r="J1091">
        <v>403608</v>
      </c>
      <c r="K1091">
        <v>75434</v>
      </c>
      <c r="L1091">
        <v>105349</v>
      </c>
    </row>
    <row r="1092" spans="1:12" x14ac:dyDescent="0.3">
      <c r="A1092" t="s">
        <v>38</v>
      </c>
      <c r="B1092">
        <v>2007</v>
      </c>
      <c r="C1092">
        <v>144258</v>
      </c>
      <c r="D1092">
        <v>1474306</v>
      </c>
      <c r="E1092">
        <v>190631</v>
      </c>
      <c r="F1092">
        <v>702476</v>
      </c>
      <c r="G1092">
        <v>581199</v>
      </c>
      <c r="H1092">
        <v>1442434</v>
      </c>
      <c r="I1092">
        <v>793711</v>
      </c>
      <c r="J1092">
        <v>463422</v>
      </c>
      <c r="K1092">
        <v>58824</v>
      </c>
      <c r="L1092">
        <v>100592</v>
      </c>
    </row>
    <row r="1093" spans="1:12" x14ac:dyDescent="0.3">
      <c r="A1093" t="s">
        <v>57</v>
      </c>
      <c r="B1093">
        <v>2003</v>
      </c>
      <c r="C1093">
        <v>94901</v>
      </c>
      <c r="D1093">
        <v>1451171</v>
      </c>
      <c r="E1093">
        <v>79956</v>
      </c>
      <c r="F1093">
        <v>779124</v>
      </c>
      <c r="G1093">
        <v>592091</v>
      </c>
      <c r="H1093">
        <v>1440961</v>
      </c>
      <c r="I1093">
        <v>662999</v>
      </c>
      <c r="J1093">
        <v>345187</v>
      </c>
      <c r="K1093">
        <v>32289</v>
      </c>
      <c r="L1093">
        <v>46411</v>
      </c>
    </row>
    <row r="1094" spans="1:12" x14ac:dyDescent="0.3">
      <c r="A1094" t="s">
        <v>31</v>
      </c>
      <c r="B1094">
        <v>1995</v>
      </c>
      <c r="C1094">
        <v>212154</v>
      </c>
      <c r="D1094">
        <v>1446745</v>
      </c>
      <c r="E1094">
        <v>78233</v>
      </c>
      <c r="F1094">
        <v>652626</v>
      </c>
      <c r="G1094">
        <v>715886</v>
      </c>
      <c r="H1094">
        <v>1438795</v>
      </c>
      <c r="I1094">
        <v>833366</v>
      </c>
      <c r="J1094">
        <v>391838</v>
      </c>
      <c r="K1094">
        <v>63055</v>
      </c>
      <c r="L1094">
        <v>70968</v>
      </c>
    </row>
    <row r="1095" spans="1:12" x14ac:dyDescent="0.3">
      <c r="A1095" t="s">
        <v>23</v>
      </c>
      <c r="B1095">
        <v>2002</v>
      </c>
      <c r="C1095">
        <v>184546</v>
      </c>
      <c r="D1095">
        <v>1889600</v>
      </c>
      <c r="E1095">
        <v>170152</v>
      </c>
      <c r="F1095">
        <v>1684226</v>
      </c>
      <c r="G1095">
        <v>35222</v>
      </c>
      <c r="H1095">
        <v>1436637</v>
      </c>
      <c r="I1095">
        <v>815123</v>
      </c>
      <c r="J1095">
        <v>457784</v>
      </c>
      <c r="K1095">
        <v>121615</v>
      </c>
      <c r="L1095">
        <v>42115</v>
      </c>
    </row>
    <row r="1096" spans="1:12" x14ac:dyDescent="0.3">
      <c r="A1096" t="s">
        <v>41</v>
      </c>
      <c r="B1096">
        <v>1997</v>
      </c>
      <c r="C1096">
        <v>193524</v>
      </c>
      <c r="D1096">
        <v>1339186</v>
      </c>
      <c r="E1096">
        <v>44339</v>
      </c>
      <c r="F1096">
        <v>94550</v>
      </c>
      <c r="G1096">
        <v>1200297</v>
      </c>
      <c r="H1096">
        <v>1431472</v>
      </c>
      <c r="I1096">
        <v>758383</v>
      </c>
      <c r="J1096">
        <v>363154</v>
      </c>
      <c r="K1096">
        <v>43136</v>
      </c>
      <c r="L1096">
        <v>169477</v>
      </c>
    </row>
    <row r="1097" spans="1:12" x14ac:dyDescent="0.3">
      <c r="A1097" t="s">
        <v>48</v>
      </c>
      <c r="B1097">
        <v>1993</v>
      </c>
      <c r="C1097">
        <v>312817</v>
      </c>
      <c r="D1097">
        <v>1436505</v>
      </c>
      <c r="E1097">
        <v>99809</v>
      </c>
      <c r="F1097">
        <v>802783</v>
      </c>
      <c r="G1097">
        <v>533913</v>
      </c>
      <c r="H1097">
        <v>1428916</v>
      </c>
      <c r="I1097">
        <v>726475</v>
      </c>
      <c r="J1097">
        <v>457062</v>
      </c>
      <c r="K1097">
        <v>113582</v>
      </c>
      <c r="L1097">
        <v>113949</v>
      </c>
    </row>
    <row r="1098" spans="1:12" x14ac:dyDescent="0.3">
      <c r="A1098" t="s">
        <v>41</v>
      </c>
      <c r="B1098">
        <v>1998</v>
      </c>
      <c r="C1098">
        <v>196734</v>
      </c>
      <c r="D1098">
        <v>1420100</v>
      </c>
      <c r="E1098">
        <v>51977</v>
      </c>
      <c r="F1098">
        <v>127621</v>
      </c>
      <c r="G1098">
        <v>1240502</v>
      </c>
      <c r="H1098">
        <v>1428447</v>
      </c>
      <c r="I1098">
        <v>808107</v>
      </c>
      <c r="J1098">
        <v>378359</v>
      </c>
      <c r="K1098">
        <v>44977</v>
      </c>
      <c r="L1098">
        <v>94615</v>
      </c>
    </row>
    <row r="1099" spans="1:12" x14ac:dyDescent="0.3">
      <c r="A1099" t="s">
        <v>24</v>
      </c>
      <c r="B1099">
        <v>1999</v>
      </c>
      <c r="C1099">
        <v>244623</v>
      </c>
      <c r="D1099">
        <v>1405250</v>
      </c>
      <c r="E1099">
        <v>96761</v>
      </c>
      <c r="F1099">
        <v>867752</v>
      </c>
      <c r="G1099">
        <v>440737</v>
      </c>
      <c r="H1099">
        <v>1409367</v>
      </c>
      <c r="I1099">
        <v>763181</v>
      </c>
      <c r="J1099">
        <v>408262</v>
      </c>
      <c r="K1099">
        <v>57605</v>
      </c>
      <c r="L1099">
        <v>148467</v>
      </c>
    </row>
    <row r="1100" spans="1:12" x14ac:dyDescent="0.3">
      <c r="A1100" t="s">
        <v>13</v>
      </c>
      <c r="B1100">
        <v>2001</v>
      </c>
      <c r="C1100">
        <v>131985</v>
      </c>
      <c r="D1100">
        <v>1325498</v>
      </c>
      <c r="E1100">
        <v>229297</v>
      </c>
      <c r="F1100">
        <v>732985</v>
      </c>
      <c r="G1100">
        <v>363216</v>
      </c>
      <c r="H1100">
        <v>1402839</v>
      </c>
      <c r="I1100">
        <v>701053</v>
      </c>
      <c r="J1100">
        <v>479510</v>
      </c>
      <c r="K1100">
        <v>48312</v>
      </c>
      <c r="L1100">
        <v>150279</v>
      </c>
    </row>
    <row r="1101" spans="1:12" x14ac:dyDescent="0.3">
      <c r="A1101" t="s">
        <v>57</v>
      </c>
      <c r="B1101">
        <v>2002</v>
      </c>
      <c r="C1101">
        <v>96427</v>
      </c>
      <c r="D1101">
        <v>1387074</v>
      </c>
      <c r="E1101">
        <v>68819</v>
      </c>
      <c r="F1101">
        <v>766164</v>
      </c>
      <c r="G1101">
        <v>552091</v>
      </c>
      <c r="H1101">
        <v>1392880</v>
      </c>
      <c r="I1101">
        <v>628188</v>
      </c>
      <c r="J1101">
        <v>326292</v>
      </c>
      <c r="K1101">
        <v>31686</v>
      </c>
      <c r="L1101">
        <v>65657</v>
      </c>
    </row>
    <row r="1102" spans="1:12" x14ac:dyDescent="0.3">
      <c r="A1102" t="s">
        <v>62</v>
      </c>
      <c r="B1102">
        <v>2007</v>
      </c>
      <c r="C1102">
        <v>85034</v>
      </c>
      <c r="D1102">
        <v>1477891</v>
      </c>
      <c r="E1102">
        <v>111051</v>
      </c>
      <c r="F1102">
        <v>722364</v>
      </c>
      <c r="G1102">
        <v>644476</v>
      </c>
      <c r="H1102">
        <v>1390344</v>
      </c>
      <c r="I1102">
        <v>661713</v>
      </c>
      <c r="J1102">
        <v>428613</v>
      </c>
      <c r="K1102">
        <v>42353</v>
      </c>
      <c r="L1102">
        <v>246698</v>
      </c>
    </row>
    <row r="1103" spans="1:12" x14ac:dyDescent="0.3">
      <c r="A1103" t="s">
        <v>51</v>
      </c>
      <c r="B1103">
        <v>2000</v>
      </c>
      <c r="C1103">
        <v>155351</v>
      </c>
      <c r="D1103">
        <v>1464820</v>
      </c>
      <c r="E1103">
        <v>81655</v>
      </c>
      <c r="F1103">
        <v>610999</v>
      </c>
      <c r="G1103">
        <v>772166</v>
      </c>
      <c r="H1103">
        <v>1388454</v>
      </c>
      <c r="I1103">
        <v>845667</v>
      </c>
      <c r="J1103">
        <v>421472</v>
      </c>
      <c r="K1103">
        <v>57496</v>
      </c>
      <c r="L1103">
        <v>30587</v>
      </c>
    </row>
    <row r="1104" spans="1:12" x14ac:dyDescent="0.3">
      <c r="A1104" t="s">
        <v>13</v>
      </c>
      <c r="B1104">
        <v>2000</v>
      </c>
      <c r="C1104">
        <v>132822</v>
      </c>
      <c r="D1104">
        <v>1313510</v>
      </c>
      <c r="E1104">
        <v>199520</v>
      </c>
      <c r="F1104">
        <v>774194</v>
      </c>
      <c r="G1104">
        <v>339796</v>
      </c>
      <c r="H1104">
        <v>1386904</v>
      </c>
      <c r="I1104">
        <v>717725</v>
      </c>
      <c r="J1104">
        <v>417637</v>
      </c>
      <c r="K1104">
        <v>46782</v>
      </c>
      <c r="L1104">
        <v>184546</v>
      </c>
    </row>
    <row r="1105" spans="1:12" x14ac:dyDescent="0.3">
      <c r="A1105" t="s">
        <v>40</v>
      </c>
      <c r="B1105">
        <v>1995</v>
      </c>
      <c r="C1105">
        <v>250749</v>
      </c>
      <c r="D1105">
        <v>1367710</v>
      </c>
      <c r="E1105">
        <v>65007</v>
      </c>
      <c r="F1105">
        <v>860823</v>
      </c>
      <c r="G1105">
        <v>441880</v>
      </c>
      <c r="H1105">
        <v>1381200</v>
      </c>
      <c r="I1105">
        <v>705709</v>
      </c>
      <c r="J1105">
        <v>438671</v>
      </c>
      <c r="K1105">
        <v>48399</v>
      </c>
      <c r="L1105">
        <v>126131</v>
      </c>
    </row>
    <row r="1106" spans="1:12" x14ac:dyDescent="0.3">
      <c r="A1106" t="s">
        <v>46</v>
      </c>
      <c r="B1106">
        <v>2012</v>
      </c>
      <c r="C1106">
        <v>97555</v>
      </c>
      <c r="D1106">
        <v>1345371</v>
      </c>
      <c r="E1106">
        <v>160050</v>
      </c>
      <c r="F1106">
        <v>658255</v>
      </c>
      <c r="G1106">
        <v>527066</v>
      </c>
      <c r="H1106">
        <v>1380563</v>
      </c>
      <c r="I1106">
        <v>685786</v>
      </c>
      <c r="J1106">
        <v>368323</v>
      </c>
      <c r="K1106">
        <v>93834</v>
      </c>
      <c r="L1106">
        <v>160904</v>
      </c>
    </row>
    <row r="1107" spans="1:12" x14ac:dyDescent="0.3">
      <c r="A1107" t="s">
        <v>38</v>
      </c>
      <c r="B1107">
        <v>2006</v>
      </c>
      <c r="C1107">
        <v>145259</v>
      </c>
      <c r="D1107">
        <v>1375638</v>
      </c>
      <c r="E1107">
        <v>190226</v>
      </c>
      <c r="F1107">
        <v>626958</v>
      </c>
      <c r="G1107">
        <v>558454</v>
      </c>
      <c r="H1107">
        <v>1377599</v>
      </c>
      <c r="I1107">
        <v>753664</v>
      </c>
      <c r="J1107">
        <v>442662</v>
      </c>
      <c r="K1107">
        <v>56642</v>
      </c>
      <c r="L1107">
        <v>97873</v>
      </c>
    </row>
    <row r="1108" spans="1:12" x14ac:dyDescent="0.3">
      <c r="A1108" t="s">
        <v>15</v>
      </c>
      <c r="B1108">
        <v>1993</v>
      </c>
      <c r="C1108">
        <v>311432</v>
      </c>
      <c r="D1108">
        <v>1346909</v>
      </c>
      <c r="E1108">
        <v>128196</v>
      </c>
      <c r="F1108">
        <v>771079</v>
      </c>
      <c r="G1108">
        <v>447634</v>
      </c>
      <c r="H1108">
        <v>1376067</v>
      </c>
      <c r="I1108">
        <v>782791</v>
      </c>
      <c r="J1108">
        <v>386526</v>
      </c>
      <c r="K1108">
        <v>68617</v>
      </c>
      <c r="L1108">
        <v>97824</v>
      </c>
    </row>
    <row r="1109" spans="1:12" x14ac:dyDescent="0.3">
      <c r="A1109" t="s">
        <v>19</v>
      </c>
      <c r="B1109">
        <v>2004</v>
      </c>
      <c r="C1109">
        <v>111520</v>
      </c>
      <c r="D1109">
        <v>1334523</v>
      </c>
      <c r="E1109">
        <v>104492</v>
      </c>
      <c r="F1109">
        <v>827110</v>
      </c>
      <c r="G1109">
        <v>402921</v>
      </c>
      <c r="H1109">
        <v>1373416</v>
      </c>
      <c r="I1109">
        <v>709545</v>
      </c>
      <c r="J1109">
        <v>393664</v>
      </c>
      <c r="K1109">
        <v>57010</v>
      </c>
      <c r="L1109">
        <v>158252</v>
      </c>
    </row>
    <row r="1110" spans="1:12" x14ac:dyDescent="0.3">
      <c r="A1110" t="s">
        <v>23</v>
      </c>
      <c r="B1110">
        <v>2000</v>
      </c>
      <c r="C1110">
        <v>185860</v>
      </c>
      <c r="D1110">
        <v>1404895</v>
      </c>
      <c r="E1110">
        <v>127042</v>
      </c>
      <c r="F1110">
        <v>1247256</v>
      </c>
      <c r="G1110">
        <v>30597</v>
      </c>
      <c r="H1110">
        <v>1363511</v>
      </c>
      <c r="I1110">
        <v>765134</v>
      </c>
      <c r="J1110">
        <v>373038</v>
      </c>
      <c r="K1110">
        <v>109367</v>
      </c>
      <c r="L1110">
        <v>115972</v>
      </c>
    </row>
    <row r="1111" spans="1:12" x14ac:dyDescent="0.3">
      <c r="A1111" t="s">
        <v>23</v>
      </c>
      <c r="B1111">
        <v>2001</v>
      </c>
      <c r="C1111">
        <v>184360</v>
      </c>
      <c r="D1111">
        <v>1682332</v>
      </c>
      <c r="E1111">
        <v>140953</v>
      </c>
      <c r="F1111">
        <v>1511318</v>
      </c>
      <c r="G1111">
        <v>30061</v>
      </c>
      <c r="H1111">
        <v>1363164</v>
      </c>
      <c r="I1111">
        <v>732512</v>
      </c>
      <c r="J1111">
        <v>412203</v>
      </c>
      <c r="K1111">
        <v>105505</v>
      </c>
      <c r="L1111">
        <v>112944</v>
      </c>
    </row>
    <row r="1112" spans="1:12" x14ac:dyDescent="0.3">
      <c r="A1112" t="s">
        <v>20</v>
      </c>
      <c r="B1112">
        <v>2015</v>
      </c>
      <c r="C1112">
        <v>46155</v>
      </c>
      <c r="D1112">
        <v>1382282</v>
      </c>
      <c r="E1112">
        <v>146366</v>
      </c>
      <c r="F1112">
        <v>0</v>
      </c>
      <c r="G1112">
        <v>1235916</v>
      </c>
      <c r="H1112">
        <v>1360942</v>
      </c>
      <c r="I1112">
        <v>557345</v>
      </c>
      <c r="J1112">
        <v>379854</v>
      </c>
      <c r="K1112">
        <v>41841</v>
      </c>
      <c r="L1112">
        <v>381902</v>
      </c>
    </row>
    <row r="1113" spans="1:12" x14ac:dyDescent="0.3">
      <c r="A1113" t="s">
        <v>23</v>
      </c>
      <c r="B1113">
        <v>1999</v>
      </c>
      <c r="C1113">
        <v>188069</v>
      </c>
      <c r="D1113">
        <v>1328572</v>
      </c>
      <c r="E1113">
        <v>130547</v>
      </c>
      <c r="F1113">
        <v>1166940</v>
      </c>
      <c r="G1113">
        <v>31085</v>
      </c>
      <c r="H1113">
        <v>1357649</v>
      </c>
      <c r="I1113">
        <v>718107</v>
      </c>
      <c r="J1113">
        <v>350077</v>
      </c>
      <c r="K1113">
        <v>108410</v>
      </c>
      <c r="L1113">
        <v>181055</v>
      </c>
    </row>
    <row r="1114" spans="1:12" x14ac:dyDescent="0.3">
      <c r="A1114" t="s">
        <v>53</v>
      </c>
      <c r="B1114">
        <v>2014</v>
      </c>
      <c r="C1114">
        <v>130653</v>
      </c>
      <c r="D1114">
        <v>1345549</v>
      </c>
      <c r="E1114">
        <v>186216</v>
      </c>
      <c r="F1114">
        <v>413544</v>
      </c>
      <c r="G1114">
        <v>745789</v>
      </c>
      <c r="H1114">
        <v>1355439</v>
      </c>
      <c r="I1114">
        <v>696235</v>
      </c>
      <c r="J1114">
        <v>413254</v>
      </c>
      <c r="K1114">
        <v>68154</v>
      </c>
      <c r="L1114">
        <v>146035</v>
      </c>
    </row>
    <row r="1115" spans="1:12" x14ac:dyDescent="0.3">
      <c r="A1115" t="s">
        <v>53</v>
      </c>
      <c r="B1115">
        <v>2011</v>
      </c>
      <c r="C1115">
        <v>125613</v>
      </c>
      <c r="D1115">
        <v>1297661</v>
      </c>
      <c r="E1115">
        <v>262395</v>
      </c>
      <c r="F1115">
        <v>374648</v>
      </c>
      <c r="G1115">
        <v>660618</v>
      </c>
      <c r="H1115">
        <v>1350617</v>
      </c>
      <c r="I1115">
        <v>661519</v>
      </c>
      <c r="J1115">
        <v>390655</v>
      </c>
      <c r="K1115">
        <v>59757</v>
      </c>
      <c r="L1115">
        <v>199636</v>
      </c>
    </row>
    <row r="1116" spans="1:12" x14ac:dyDescent="0.3">
      <c r="A1116" t="s">
        <v>40</v>
      </c>
      <c r="B1116">
        <v>1994</v>
      </c>
      <c r="C1116">
        <v>235800</v>
      </c>
      <c r="D1116">
        <v>1266549</v>
      </c>
      <c r="E1116">
        <v>56664</v>
      </c>
      <c r="F1116">
        <v>817216</v>
      </c>
      <c r="G1116">
        <v>392669</v>
      </c>
      <c r="H1116">
        <v>1344245</v>
      </c>
      <c r="I1116">
        <v>654272</v>
      </c>
      <c r="J1116">
        <v>406932</v>
      </c>
      <c r="K1116">
        <v>44739</v>
      </c>
      <c r="L1116">
        <v>184082</v>
      </c>
    </row>
    <row r="1117" spans="1:12" x14ac:dyDescent="0.3">
      <c r="A1117" t="s">
        <v>24</v>
      </c>
      <c r="B1117">
        <v>1998</v>
      </c>
      <c r="C1117">
        <v>244403</v>
      </c>
      <c r="D1117">
        <v>1310960</v>
      </c>
      <c r="E1117">
        <v>90011</v>
      </c>
      <c r="F1117">
        <v>822017</v>
      </c>
      <c r="G1117">
        <v>398932</v>
      </c>
      <c r="H1117">
        <v>1342719</v>
      </c>
      <c r="I1117">
        <v>714369</v>
      </c>
      <c r="J1117">
        <v>377484</v>
      </c>
      <c r="K1117">
        <v>53790</v>
      </c>
      <c r="L1117">
        <v>165324</v>
      </c>
    </row>
    <row r="1118" spans="1:12" x14ac:dyDescent="0.3">
      <c r="A1118" t="s">
        <v>43</v>
      </c>
      <c r="B1118">
        <v>1992</v>
      </c>
      <c r="D1118">
        <v>1330091</v>
      </c>
      <c r="E1118">
        <v>161520</v>
      </c>
      <c r="F1118">
        <v>990653</v>
      </c>
      <c r="G1118">
        <v>177918</v>
      </c>
      <c r="H1118">
        <v>1339829</v>
      </c>
      <c r="I1118">
        <v>683253</v>
      </c>
      <c r="J1118">
        <v>432392</v>
      </c>
      <c r="L1118">
        <v>139206</v>
      </c>
    </row>
    <row r="1119" spans="1:12" x14ac:dyDescent="0.3">
      <c r="A1119" t="s">
        <v>31</v>
      </c>
      <c r="B1119">
        <v>1994</v>
      </c>
      <c r="C1119">
        <v>211731</v>
      </c>
      <c r="D1119">
        <v>1357116</v>
      </c>
      <c r="E1119">
        <v>77393</v>
      </c>
      <c r="F1119">
        <v>609841</v>
      </c>
      <c r="G1119">
        <v>669882</v>
      </c>
      <c r="H1119">
        <v>1338353</v>
      </c>
      <c r="I1119">
        <v>799103</v>
      </c>
      <c r="J1119">
        <v>325201</v>
      </c>
      <c r="K1119">
        <v>72234</v>
      </c>
      <c r="L1119">
        <v>73376</v>
      </c>
    </row>
    <row r="1120" spans="1:12" x14ac:dyDescent="0.3">
      <c r="A1120" t="s">
        <v>53</v>
      </c>
      <c r="B1120">
        <v>2013</v>
      </c>
      <c r="C1120">
        <v>130296</v>
      </c>
      <c r="D1120">
        <v>1316613</v>
      </c>
      <c r="E1120">
        <v>194731</v>
      </c>
      <c r="F1120">
        <v>408009</v>
      </c>
      <c r="G1120">
        <v>713873</v>
      </c>
      <c r="H1120">
        <v>1332496</v>
      </c>
      <c r="I1120">
        <v>663258</v>
      </c>
      <c r="J1120">
        <v>390637</v>
      </c>
      <c r="K1120">
        <v>64999</v>
      </c>
      <c r="L1120">
        <v>179586</v>
      </c>
    </row>
    <row r="1121" spans="1:12" x14ac:dyDescent="0.3">
      <c r="A1121" t="s">
        <v>20</v>
      </c>
      <c r="B1121">
        <v>2016</v>
      </c>
      <c r="C1121">
        <v>48336</v>
      </c>
      <c r="D1121">
        <v>1329719</v>
      </c>
      <c r="E1121">
        <v>154922</v>
      </c>
      <c r="F1121">
        <v>0</v>
      </c>
      <c r="G1121">
        <v>1174797</v>
      </c>
      <c r="H1121">
        <v>1322563</v>
      </c>
      <c r="I1121">
        <v>594396</v>
      </c>
      <c r="J1121">
        <v>369131</v>
      </c>
      <c r="K1121">
        <v>43753</v>
      </c>
      <c r="L1121">
        <v>315283</v>
      </c>
    </row>
    <row r="1122" spans="1:12" x14ac:dyDescent="0.3">
      <c r="A1122" t="s">
        <v>31</v>
      </c>
      <c r="B1122">
        <v>1993</v>
      </c>
      <c r="C1122">
        <v>211511</v>
      </c>
      <c r="D1122">
        <v>1368095</v>
      </c>
      <c r="E1122">
        <v>77440</v>
      </c>
      <c r="F1122">
        <v>652164</v>
      </c>
      <c r="G1122">
        <v>638491</v>
      </c>
      <c r="H1122">
        <v>1321846</v>
      </c>
      <c r="I1122">
        <v>809278</v>
      </c>
      <c r="J1122">
        <v>328664</v>
      </c>
      <c r="K1122">
        <v>67864</v>
      </c>
      <c r="L1122">
        <v>55490</v>
      </c>
    </row>
    <row r="1123" spans="1:12" x14ac:dyDescent="0.3">
      <c r="A1123" t="s">
        <v>19</v>
      </c>
      <c r="B1123">
        <v>2003</v>
      </c>
      <c r="C1123">
        <v>111282</v>
      </c>
      <c r="D1123">
        <v>1242436</v>
      </c>
      <c r="E1123">
        <v>91986</v>
      </c>
      <c r="F1123">
        <v>794472</v>
      </c>
      <c r="G1123">
        <v>355978</v>
      </c>
      <c r="H1123">
        <v>1317447</v>
      </c>
      <c r="I1123">
        <v>673997</v>
      </c>
      <c r="J1123">
        <v>367660</v>
      </c>
      <c r="K1123">
        <v>53399</v>
      </c>
      <c r="L1123">
        <v>171247</v>
      </c>
    </row>
    <row r="1124" spans="1:12" x14ac:dyDescent="0.3">
      <c r="A1124" t="s">
        <v>20</v>
      </c>
      <c r="B1124">
        <v>2014</v>
      </c>
      <c r="C1124">
        <v>44942</v>
      </c>
      <c r="D1124">
        <v>1342220</v>
      </c>
      <c r="E1124">
        <v>134959</v>
      </c>
      <c r="F1124">
        <v>0</v>
      </c>
      <c r="G1124">
        <v>1207261</v>
      </c>
      <c r="H1124">
        <v>1313289</v>
      </c>
      <c r="I1124">
        <v>503349</v>
      </c>
      <c r="J1124">
        <v>375966</v>
      </c>
      <c r="K1124">
        <v>34409</v>
      </c>
      <c r="L1124">
        <v>399565</v>
      </c>
    </row>
    <row r="1125" spans="1:12" x14ac:dyDescent="0.3">
      <c r="A1125" t="s">
        <v>46</v>
      </c>
      <c r="B1125">
        <v>2011</v>
      </c>
      <c r="C1125">
        <v>96255</v>
      </c>
      <c r="D1125">
        <v>1309044</v>
      </c>
      <c r="E1125">
        <v>186844</v>
      </c>
      <c r="F1125">
        <v>630430</v>
      </c>
      <c r="G1125">
        <v>491770</v>
      </c>
      <c r="H1125">
        <v>1312226</v>
      </c>
      <c r="I1125">
        <v>660944</v>
      </c>
      <c r="J1125">
        <v>360118</v>
      </c>
      <c r="K1125">
        <v>86352</v>
      </c>
      <c r="L1125">
        <v>124967</v>
      </c>
    </row>
    <row r="1126" spans="1:12" x14ac:dyDescent="0.3">
      <c r="A1126" t="s">
        <v>20</v>
      </c>
      <c r="B1126">
        <v>2013</v>
      </c>
      <c r="C1126">
        <v>44179</v>
      </c>
      <c r="D1126">
        <v>1300036</v>
      </c>
      <c r="E1126">
        <v>129874</v>
      </c>
      <c r="F1126">
        <v>0</v>
      </c>
      <c r="G1126">
        <v>1170162</v>
      </c>
      <c r="H1126">
        <v>1308438</v>
      </c>
      <c r="I1126">
        <v>559940</v>
      </c>
      <c r="J1126">
        <v>332997</v>
      </c>
      <c r="K1126">
        <v>39825</v>
      </c>
      <c r="L1126">
        <v>375676</v>
      </c>
    </row>
    <row r="1127" spans="1:12" x14ac:dyDescent="0.3">
      <c r="A1127" t="s">
        <v>57</v>
      </c>
      <c r="B1127">
        <v>2001</v>
      </c>
      <c r="C1127">
        <v>97715</v>
      </c>
      <c r="D1127">
        <v>1300273</v>
      </c>
      <c r="E1127">
        <v>60383</v>
      </c>
      <c r="F1127">
        <v>732580</v>
      </c>
      <c r="G1127">
        <v>507310</v>
      </c>
      <c r="H1127">
        <v>1306513</v>
      </c>
      <c r="I1127">
        <v>595191</v>
      </c>
      <c r="J1127">
        <v>303287</v>
      </c>
      <c r="K1127">
        <v>28777</v>
      </c>
      <c r="L1127">
        <v>62053</v>
      </c>
    </row>
    <row r="1128" spans="1:12" x14ac:dyDescent="0.3">
      <c r="A1128" t="s">
        <v>20</v>
      </c>
      <c r="B1128">
        <v>2011</v>
      </c>
      <c r="C1128">
        <v>44199</v>
      </c>
      <c r="D1128">
        <v>1283071</v>
      </c>
      <c r="E1128">
        <v>155505</v>
      </c>
      <c r="F1128">
        <v>0</v>
      </c>
      <c r="G1128">
        <v>1127566</v>
      </c>
      <c r="H1128">
        <v>1297175</v>
      </c>
      <c r="I1128">
        <v>525185</v>
      </c>
      <c r="J1128">
        <v>389526</v>
      </c>
      <c r="K1128">
        <v>56132</v>
      </c>
      <c r="L1128">
        <v>326332</v>
      </c>
    </row>
    <row r="1129" spans="1:12" x14ac:dyDescent="0.3">
      <c r="A1129" t="s">
        <v>53</v>
      </c>
      <c r="B1129">
        <v>2012</v>
      </c>
      <c r="C1129">
        <v>127726</v>
      </c>
      <c r="D1129">
        <v>1298723</v>
      </c>
      <c r="E1129">
        <v>212615</v>
      </c>
      <c r="F1129">
        <v>395054</v>
      </c>
      <c r="G1129">
        <v>691054</v>
      </c>
      <c r="H1129">
        <v>1296971</v>
      </c>
      <c r="I1129">
        <v>649023</v>
      </c>
      <c r="J1129">
        <v>379791</v>
      </c>
      <c r="K1129">
        <v>63166</v>
      </c>
      <c r="L1129">
        <v>172398</v>
      </c>
    </row>
    <row r="1130" spans="1:12" x14ac:dyDescent="0.3">
      <c r="A1130" t="s">
        <v>41</v>
      </c>
      <c r="B1130">
        <v>1996</v>
      </c>
      <c r="C1130">
        <v>191004</v>
      </c>
      <c r="D1130">
        <v>1269380</v>
      </c>
      <c r="E1130">
        <v>40622</v>
      </c>
      <c r="F1130">
        <v>84837</v>
      </c>
      <c r="G1130">
        <v>1143921</v>
      </c>
      <c r="H1130">
        <v>1295106</v>
      </c>
      <c r="I1130">
        <v>725549</v>
      </c>
      <c r="J1130">
        <v>340457</v>
      </c>
      <c r="K1130">
        <v>42174</v>
      </c>
      <c r="L1130">
        <v>97166</v>
      </c>
    </row>
    <row r="1131" spans="1:12" x14ac:dyDescent="0.3">
      <c r="A1131" t="s">
        <v>24</v>
      </c>
      <c r="B1131">
        <v>1997</v>
      </c>
      <c r="C1131">
        <v>245252</v>
      </c>
      <c r="D1131">
        <v>1200186</v>
      </c>
      <c r="E1131">
        <v>80754</v>
      </c>
      <c r="F1131">
        <v>747250</v>
      </c>
      <c r="G1131">
        <v>372182</v>
      </c>
      <c r="H1131">
        <v>1293705</v>
      </c>
      <c r="I1131">
        <v>680063</v>
      </c>
      <c r="J1131">
        <v>353044</v>
      </c>
      <c r="K1131">
        <v>51999</v>
      </c>
      <c r="L1131">
        <v>178703</v>
      </c>
    </row>
    <row r="1132" spans="1:12" x14ac:dyDescent="0.3">
      <c r="A1132" t="s">
        <v>20</v>
      </c>
      <c r="B1132">
        <v>2010</v>
      </c>
      <c r="C1132">
        <v>43866</v>
      </c>
      <c r="D1132">
        <v>1195934</v>
      </c>
      <c r="E1132">
        <v>80585</v>
      </c>
      <c r="F1132">
        <v>0</v>
      </c>
      <c r="G1132">
        <v>1115349</v>
      </c>
      <c r="H1132">
        <v>1290048</v>
      </c>
      <c r="I1132">
        <v>526469</v>
      </c>
      <c r="J1132">
        <v>425379</v>
      </c>
      <c r="K1132">
        <v>40837</v>
      </c>
      <c r="L1132">
        <v>297363</v>
      </c>
    </row>
    <row r="1133" spans="1:12" x14ac:dyDescent="0.3">
      <c r="A1133" t="s">
        <v>13</v>
      </c>
      <c r="B1133">
        <v>1999</v>
      </c>
      <c r="C1133">
        <v>133508</v>
      </c>
      <c r="D1133">
        <v>1243227</v>
      </c>
      <c r="E1133">
        <v>187153</v>
      </c>
      <c r="F1133">
        <v>740163</v>
      </c>
      <c r="G1133">
        <v>315911</v>
      </c>
      <c r="H1133">
        <v>1289988</v>
      </c>
      <c r="I1133">
        <v>705069</v>
      </c>
      <c r="J1133">
        <v>403903</v>
      </c>
      <c r="K1133">
        <v>42897</v>
      </c>
      <c r="L1133">
        <v>119079</v>
      </c>
    </row>
    <row r="1134" spans="1:12" x14ac:dyDescent="0.3">
      <c r="A1134" t="s">
        <v>51</v>
      </c>
      <c r="B1134">
        <v>1999</v>
      </c>
      <c r="C1134">
        <v>153710</v>
      </c>
      <c r="D1134">
        <v>1358566</v>
      </c>
      <c r="E1134">
        <v>77904</v>
      </c>
      <c r="F1134">
        <v>568748</v>
      </c>
      <c r="G1134">
        <v>711914</v>
      </c>
      <c r="H1134">
        <v>1289045</v>
      </c>
      <c r="I1134">
        <v>792559</v>
      </c>
      <c r="J1134">
        <v>382899</v>
      </c>
      <c r="K1134">
        <v>51755</v>
      </c>
      <c r="L1134">
        <v>28611</v>
      </c>
    </row>
    <row r="1135" spans="1:12" x14ac:dyDescent="0.3">
      <c r="A1135" t="s">
        <v>53</v>
      </c>
      <c r="B1135">
        <v>2010</v>
      </c>
      <c r="C1135">
        <v>123555</v>
      </c>
      <c r="D1135">
        <v>1292742</v>
      </c>
      <c r="E1135">
        <v>250554</v>
      </c>
      <c r="F1135">
        <v>398601</v>
      </c>
      <c r="G1135">
        <v>643587</v>
      </c>
      <c r="H1135">
        <v>1281632</v>
      </c>
      <c r="I1135">
        <v>660064</v>
      </c>
      <c r="J1135">
        <v>382212</v>
      </c>
      <c r="K1135">
        <v>57639</v>
      </c>
      <c r="L1135">
        <v>146273</v>
      </c>
    </row>
    <row r="1136" spans="1:12" x14ac:dyDescent="0.3">
      <c r="A1136" t="s">
        <v>53</v>
      </c>
      <c r="B1136">
        <v>2009</v>
      </c>
      <c r="C1136">
        <v>126624</v>
      </c>
      <c r="D1136">
        <v>1258876</v>
      </c>
      <c r="E1136">
        <v>201889</v>
      </c>
      <c r="F1136">
        <v>412798</v>
      </c>
      <c r="G1136">
        <v>644189</v>
      </c>
      <c r="H1136">
        <v>1273527</v>
      </c>
      <c r="I1136">
        <v>645912</v>
      </c>
      <c r="J1136">
        <v>379946</v>
      </c>
      <c r="K1136">
        <v>56772</v>
      </c>
      <c r="L1136">
        <v>154459</v>
      </c>
    </row>
    <row r="1137" spans="1:12" x14ac:dyDescent="0.3">
      <c r="A1137" t="s">
        <v>38</v>
      </c>
      <c r="B1137">
        <v>2005</v>
      </c>
      <c r="C1137">
        <v>146552</v>
      </c>
      <c r="D1137">
        <v>1293070</v>
      </c>
      <c r="E1137">
        <v>191687</v>
      </c>
      <c r="F1137">
        <v>578321</v>
      </c>
      <c r="G1137">
        <v>523062</v>
      </c>
      <c r="H1137">
        <v>1268328</v>
      </c>
      <c r="I1137">
        <v>721019</v>
      </c>
      <c r="J1137">
        <v>412180</v>
      </c>
      <c r="K1137">
        <v>53055</v>
      </c>
      <c r="L1137">
        <v>59998</v>
      </c>
    </row>
    <row r="1138" spans="1:12" x14ac:dyDescent="0.3">
      <c r="A1138" t="s">
        <v>46</v>
      </c>
      <c r="B1138">
        <v>2010</v>
      </c>
      <c r="C1138">
        <v>94997</v>
      </c>
      <c r="D1138">
        <v>1308214</v>
      </c>
      <c r="E1138">
        <v>277985</v>
      </c>
      <c r="F1138">
        <v>552616</v>
      </c>
      <c r="G1138">
        <v>477613</v>
      </c>
      <c r="H1138">
        <v>1267426</v>
      </c>
      <c r="I1138">
        <v>627378</v>
      </c>
      <c r="J1138">
        <v>342204</v>
      </c>
      <c r="K1138">
        <v>80790</v>
      </c>
      <c r="L1138">
        <v>142873</v>
      </c>
    </row>
    <row r="1139" spans="1:12" x14ac:dyDescent="0.3">
      <c r="A1139" t="s">
        <v>23</v>
      </c>
      <c r="B1139">
        <v>1998</v>
      </c>
      <c r="C1139">
        <v>189887</v>
      </c>
      <c r="D1139">
        <v>1279125</v>
      </c>
      <c r="E1139">
        <v>107149</v>
      </c>
      <c r="F1139">
        <v>1141001</v>
      </c>
      <c r="G1139">
        <v>30975</v>
      </c>
      <c r="H1139">
        <v>1266378</v>
      </c>
      <c r="I1139">
        <v>712023</v>
      </c>
      <c r="J1139">
        <v>328519</v>
      </c>
      <c r="K1139">
        <v>104350</v>
      </c>
      <c r="L1139">
        <v>121486</v>
      </c>
    </row>
    <row r="1140" spans="1:12" x14ac:dyDescent="0.3">
      <c r="A1140" t="s">
        <v>40</v>
      </c>
      <c r="B1140">
        <v>1993</v>
      </c>
      <c r="C1140">
        <v>222846</v>
      </c>
      <c r="D1140">
        <v>1148268</v>
      </c>
      <c r="E1140">
        <v>52876</v>
      </c>
      <c r="F1140">
        <v>753277</v>
      </c>
      <c r="G1140">
        <v>342115</v>
      </c>
      <c r="H1140">
        <v>1265367</v>
      </c>
      <c r="I1140">
        <v>611914</v>
      </c>
      <c r="J1140">
        <v>360827</v>
      </c>
      <c r="K1140">
        <v>41799</v>
      </c>
      <c r="L1140">
        <v>195478</v>
      </c>
    </row>
    <row r="1141" spans="1:12" x14ac:dyDescent="0.3">
      <c r="A1141" t="s">
        <v>40</v>
      </c>
      <c r="B1141">
        <v>1992</v>
      </c>
      <c r="D1141">
        <v>1097076</v>
      </c>
      <c r="E1141">
        <v>45018</v>
      </c>
      <c r="F1141">
        <v>724032</v>
      </c>
      <c r="G1141">
        <v>328026</v>
      </c>
      <c r="H1141">
        <v>1251651</v>
      </c>
      <c r="I1141">
        <v>572623</v>
      </c>
      <c r="J1141">
        <v>334685</v>
      </c>
      <c r="L1141">
        <v>249189</v>
      </c>
    </row>
    <row r="1142" spans="1:12" x14ac:dyDescent="0.3">
      <c r="A1142" t="s">
        <v>19</v>
      </c>
      <c r="B1142">
        <v>2002</v>
      </c>
      <c r="C1142">
        <v>111331</v>
      </c>
      <c r="D1142">
        <v>1180255</v>
      </c>
      <c r="E1142">
        <v>86532</v>
      </c>
      <c r="F1142">
        <v>764350</v>
      </c>
      <c r="G1142">
        <v>329373</v>
      </c>
      <c r="H1142">
        <v>1246284</v>
      </c>
      <c r="I1142">
        <v>645895</v>
      </c>
      <c r="J1142">
        <v>352551</v>
      </c>
      <c r="K1142">
        <v>51060</v>
      </c>
      <c r="L1142">
        <v>154186</v>
      </c>
    </row>
    <row r="1143" spans="1:12" x14ac:dyDescent="0.3">
      <c r="A1143" t="s">
        <v>38</v>
      </c>
      <c r="B1143">
        <v>2004</v>
      </c>
      <c r="C1143">
        <v>148168</v>
      </c>
      <c r="D1143">
        <v>1270790</v>
      </c>
      <c r="E1143">
        <v>191840</v>
      </c>
      <c r="F1143">
        <v>560584</v>
      </c>
      <c r="G1143">
        <v>518366</v>
      </c>
      <c r="H1143">
        <v>1241417</v>
      </c>
      <c r="I1143">
        <v>703730</v>
      </c>
      <c r="J1143">
        <v>400634</v>
      </c>
      <c r="K1143">
        <v>51163</v>
      </c>
      <c r="L1143">
        <v>64150</v>
      </c>
    </row>
    <row r="1144" spans="1:12" x14ac:dyDescent="0.3">
      <c r="A1144" t="s">
        <v>23</v>
      </c>
      <c r="B1144">
        <v>1997</v>
      </c>
      <c r="C1144">
        <v>187653</v>
      </c>
      <c r="D1144">
        <v>1213792</v>
      </c>
      <c r="E1144">
        <v>95795</v>
      </c>
      <c r="F1144">
        <v>1088410</v>
      </c>
      <c r="G1144">
        <v>29587</v>
      </c>
      <c r="H1144">
        <v>1241375</v>
      </c>
      <c r="I1144">
        <v>685225</v>
      </c>
      <c r="J1144">
        <v>326596</v>
      </c>
      <c r="K1144">
        <v>105850</v>
      </c>
      <c r="L1144">
        <v>123704</v>
      </c>
    </row>
    <row r="1145" spans="1:12" x14ac:dyDescent="0.3">
      <c r="A1145" t="s">
        <v>13</v>
      </c>
      <c r="B1145">
        <v>1996</v>
      </c>
      <c r="C1145">
        <v>126189</v>
      </c>
      <c r="D1145">
        <v>1120346</v>
      </c>
      <c r="E1145">
        <v>123505</v>
      </c>
      <c r="F1145">
        <v>706116</v>
      </c>
      <c r="G1145">
        <v>290725</v>
      </c>
      <c r="H1145">
        <v>1240031</v>
      </c>
      <c r="I1145">
        <v>636959</v>
      </c>
      <c r="J1145">
        <v>365085</v>
      </c>
      <c r="K1145">
        <v>38996</v>
      </c>
      <c r="L1145">
        <v>179297</v>
      </c>
    </row>
    <row r="1146" spans="1:12" x14ac:dyDescent="0.3">
      <c r="A1146" t="s">
        <v>13</v>
      </c>
      <c r="B1146">
        <v>1997</v>
      </c>
      <c r="C1146">
        <v>128143</v>
      </c>
      <c r="D1146">
        <v>1131950</v>
      </c>
      <c r="E1146">
        <v>145563</v>
      </c>
      <c r="F1146">
        <v>692364</v>
      </c>
      <c r="G1146">
        <v>294023</v>
      </c>
      <c r="H1146">
        <v>1237103</v>
      </c>
      <c r="I1146">
        <v>651935</v>
      </c>
      <c r="J1146">
        <v>372788</v>
      </c>
      <c r="K1146">
        <v>40973</v>
      </c>
      <c r="L1146">
        <v>152330</v>
      </c>
    </row>
    <row r="1147" spans="1:12" x14ac:dyDescent="0.3">
      <c r="A1147" t="s">
        <v>41</v>
      </c>
      <c r="B1147">
        <v>1995</v>
      </c>
      <c r="C1147">
        <v>186239</v>
      </c>
      <c r="D1147">
        <v>1197945</v>
      </c>
      <c r="E1147">
        <v>35162</v>
      </c>
      <c r="F1147">
        <v>83613</v>
      </c>
      <c r="G1147">
        <v>1079170</v>
      </c>
      <c r="H1147">
        <v>1232465</v>
      </c>
      <c r="I1147">
        <v>676601</v>
      </c>
      <c r="J1147">
        <v>347776</v>
      </c>
      <c r="K1147">
        <v>40081</v>
      </c>
      <c r="L1147">
        <v>80404</v>
      </c>
    </row>
    <row r="1148" spans="1:12" x14ac:dyDescent="0.3">
      <c r="A1148" t="s">
        <v>23</v>
      </c>
      <c r="B1148">
        <v>1996</v>
      </c>
      <c r="C1148">
        <v>187104</v>
      </c>
      <c r="D1148">
        <v>1199019</v>
      </c>
      <c r="E1148">
        <v>91391</v>
      </c>
      <c r="F1148">
        <v>1079097</v>
      </c>
      <c r="G1148">
        <v>28531</v>
      </c>
      <c r="H1148">
        <v>1231550</v>
      </c>
      <c r="I1148">
        <v>671105</v>
      </c>
      <c r="J1148">
        <v>328131</v>
      </c>
      <c r="K1148">
        <v>103048</v>
      </c>
      <c r="L1148">
        <v>129266</v>
      </c>
    </row>
    <row r="1149" spans="1:12" x14ac:dyDescent="0.3">
      <c r="A1149" t="s">
        <v>31</v>
      </c>
      <c r="B1149">
        <v>1992</v>
      </c>
      <c r="D1149">
        <v>1206819</v>
      </c>
      <c r="E1149">
        <v>73160</v>
      </c>
      <c r="F1149">
        <v>511654</v>
      </c>
      <c r="G1149">
        <v>622005</v>
      </c>
      <c r="H1149">
        <v>1228869</v>
      </c>
      <c r="I1149">
        <v>685350</v>
      </c>
      <c r="J1149">
        <v>317880</v>
      </c>
      <c r="L1149">
        <v>97128</v>
      </c>
    </row>
    <row r="1150" spans="1:12" x14ac:dyDescent="0.3">
      <c r="A1150" t="s">
        <v>20</v>
      </c>
      <c r="B1150">
        <v>2008</v>
      </c>
      <c r="C1150">
        <v>58191</v>
      </c>
      <c r="D1150">
        <v>1224312</v>
      </c>
      <c r="E1150">
        <v>85568</v>
      </c>
      <c r="F1150">
        <v>0</v>
      </c>
      <c r="G1150">
        <v>1138744</v>
      </c>
      <c r="H1150">
        <v>1224785</v>
      </c>
      <c r="I1150">
        <v>520090</v>
      </c>
      <c r="J1150">
        <v>439197</v>
      </c>
      <c r="K1150">
        <v>43032</v>
      </c>
      <c r="L1150">
        <v>202768</v>
      </c>
    </row>
    <row r="1151" spans="1:12" x14ac:dyDescent="0.3">
      <c r="A1151" t="s">
        <v>43</v>
      </c>
      <c r="B1151">
        <v>1994</v>
      </c>
      <c r="C1151">
        <v>286759</v>
      </c>
      <c r="D1151">
        <v>1342868</v>
      </c>
      <c r="E1151">
        <v>164101</v>
      </c>
      <c r="F1151">
        <v>982237</v>
      </c>
      <c r="G1151">
        <v>196530</v>
      </c>
      <c r="H1151">
        <v>1223759</v>
      </c>
      <c r="I1151">
        <v>622138</v>
      </c>
      <c r="J1151">
        <v>391385</v>
      </c>
      <c r="K1151">
        <v>63549</v>
      </c>
      <c r="L1151">
        <v>129528</v>
      </c>
    </row>
    <row r="1152" spans="1:12" x14ac:dyDescent="0.3">
      <c r="A1152" t="s">
        <v>43</v>
      </c>
      <c r="B1152">
        <v>1993</v>
      </c>
      <c r="C1152">
        <v>281407</v>
      </c>
      <c r="D1152">
        <v>1217194</v>
      </c>
      <c r="E1152">
        <v>154018</v>
      </c>
      <c r="F1152">
        <v>897725</v>
      </c>
      <c r="G1152">
        <v>165451</v>
      </c>
      <c r="H1152">
        <v>1223185</v>
      </c>
      <c r="I1152">
        <v>587753</v>
      </c>
      <c r="J1152">
        <v>427793</v>
      </c>
      <c r="K1152">
        <v>62453</v>
      </c>
      <c r="L1152">
        <v>128202</v>
      </c>
    </row>
    <row r="1153" spans="1:12" x14ac:dyDescent="0.3">
      <c r="A1153" t="s">
        <v>13</v>
      </c>
      <c r="B1153">
        <v>1998</v>
      </c>
      <c r="C1153">
        <v>130633</v>
      </c>
      <c r="D1153">
        <v>1206195</v>
      </c>
      <c r="E1153">
        <v>157335</v>
      </c>
      <c r="F1153">
        <v>745814</v>
      </c>
      <c r="G1153">
        <v>303046</v>
      </c>
      <c r="H1153">
        <v>1222893</v>
      </c>
      <c r="I1153">
        <v>680848</v>
      </c>
      <c r="J1153">
        <v>376448</v>
      </c>
      <c r="K1153">
        <v>42456</v>
      </c>
      <c r="L1153">
        <v>104903</v>
      </c>
    </row>
    <row r="1154" spans="1:12" x14ac:dyDescent="0.3">
      <c r="A1154" t="s">
        <v>51</v>
      </c>
      <c r="B1154">
        <v>1998</v>
      </c>
      <c r="C1154">
        <v>152356</v>
      </c>
      <c r="D1154">
        <v>1255280</v>
      </c>
      <c r="E1154">
        <v>67433</v>
      </c>
      <c r="F1154">
        <v>503267</v>
      </c>
      <c r="G1154">
        <v>684580</v>
      </c>
      <c r="H1154">
        <v>1221558</v>
      </c>
      <c r="I1154">
        <v>762746</v>
      </c>
      <c r="J1154">
        <v>355309</v>
      </c>
      <c r="K1154">
        <v>48765</v>
      </c>
      <c r="L1154">
        <v>24136</v>
      </c>
    </row>
    <row r="1155" spans="1:12" x14ac:dyDescent="0.3">
      <c r="A1155" t="s">
        <v>38</v>
      </c>
      <c r="B1155">
        <v>2003</v>
      </c>
      <c r="C1155">
        <v>149801</v>
      </c>
      <c r="D1155">
        <v>1205602</v>
      </c>
      <c r="E1155">
        <v>171819</v>
      </c>
      <c r="F1155">
        <v>553269</v>
      </c>
      <c r="G1155">
        <v>480514</v>
      </c>
      <c r="H1155">
        <v>1214879</v>
      </c>
      <c r="I1155">
        <v>687104</v>
      </c>
      <c r="J1155">
        <v>384824</v>
      </c>
      <c r="K1155">
        <v>48570</v>
      </c>
      <c r="L1155">
        <v>75983</v>
      </c>
    </row>
    <row r="1156" spans="1:12" x14ac:dyDescent="0.3">
      <c r="A1156" t="s">
        <v>13</v>
      </c>
      <c r="B1156">
        <v>1995</v>
      </c>
      <c r="C1156">
        <v>125421</v>
      </c>
      <c r="D1156">
        <v>1117068</v>
      </c>
      <c r="E1156">
        <v>123037</v>
      </c>
      <c r="F1156">
        <v>710028</v>
      </c>
      <c r="G1156">
        <v>284003</v>
      </c>
      <c r="H1156">
        <v>1203817</v>
      </c>
      <c r="I1156">
        <v>515914</v>
      </c>
      <c r="J1156">
        <v>469085</v>
      </c>
      <c r="K1156">
        <v>37579</v>
      </c>
      <c r="L1156">
        <v>159146</v>
      </c>
    </row>
    <row r="1157" spans="1:12" x14ac:dyDescent="0.3">
      <c r="A1157" t="s">
        <v>24</v>
      </c>
      <c r="B1157">
        <v>1996</v>
      </c>
      <c r="C1157">
        <v>243097</v>
      </c>
      <c r="D1157">
        <v>1134052</v>
      </c>
      <c r="E1157">
        <v>80486</v>
      </c>
      <c r="F1157">
        <v>718218</v>
      </c>
      <c r="G1157">
        <v>335348</v>
      </c>
      <c r="H1157">
        <v>1198223</v>
      </c>
      <c r="I1157">
        <v>642377</v>
      </c>
      <c r="J1157">
        <v>327291</v>
      </c>
      <c r="K1157">
        <v>47750</v>
      </c>
      <c r="L1157">
        <v>157468</v>
      </c>
    </row>
    <row r="1158" spans="1:12" x14ac:dyDescent="0.3">
      <c r="A1158" t="s">
        <v>57</v>
      </c>
      <c r="B1158">
        <v>2000</v>
      </c>
      <c r="C1158">
        <v>99609</v>
      </c>
      <c r="D1158">
        <v>1211370</v>
      </c>
      <c r="E1158">
        <v>65052</v>
      </c>
      <c r="F1158">
        <v>711259</v>
      </c>
      <c r="G1158">
        <v>435059</v>
      </c>
      <c r="H1158">
        <v>1193813</v>
      </c>
      <c r="I1158">
        <v>555740</v>
      </c>
      <c r="J1158">
        <v>283821</v>
      </c>
      <c r="K1158">
        <v>29595</v>
      </c>
      <c r="L1158">
        <v>39112</v>
      </c>
    </row>
    <row r="1159" spans="1:12" x14ac:dyDescent="0.3">
      <c r="A1159" t="s">
        <v>20</v>
      </c>
      <c r="B1159">
        <v>2012</v>
      </c>
      <c r="C1159">
        <v>44618</v>
      </c>
      <c r="D1159">
        <v>1331006</v>
      </c>
      <c r="E1159">
        <v>137742</v>
      </c>
      <c r="F1159">
        <v>0</v>
      </c>
      <c r="G1159">
        <v>1193264</v>
      </c>
      <c r="H1159">
        <v>1189542</v>
      </c>
      <c r="I1159">
        <v>594156</v>
      </c>
      <c r="J1159">
        <v>266716</v>
      </c>
      <c r="K1159">
        <v>44780</v>
      </c>
      <c r="L1159">
        <v>283890</v>
      </c>
    </row>
    <row r="1160" spans="1:12" x14ac:dyDescent="0.3">
      <c r="A1160" t="s">
        <v>19</v>
      </c>
      <c r="B1160">
        <v>2001</v>
      </c>
      <c r="C1160">
        <v>112055</v>
      </c>
      <c r="D1160">
        <v>1153831</v>
      </c>
      <c r="E1160">
        <v>77483</v>
      </c>
      <c r="F1160">
        <v>754926</v>
      </c>
      <c r="G1160">
        <v>321422</v>
      </c>
      <c r="H1160">
        <v>1175717</v>
      </c>
      <c r="I1160">
        <v>613955</v>
      </c>
      <c r="J1160">
        <v>349525</v>
      </c>
      <c r="K1160">
        <v>45976</v>
      </c>
      <c r="L1160">
        <v>132922</v>
      </c>
    </row>
    <row r="1161" spans="1:12" x14ac:dyDescent="0.3">
      <c r="A1161" t="s">
        <v>51</v>
      </c>
      <c r="B1161">
        <v>1997</v>
      </c>
      <c r="C1161">
        <v>150433</v>
      </c>
      <c r="D1161">
        <v>1185534</v>
      </c>
      <c r="E1161">
        <v>63214</v>
      </c>
      <c r="F1161">
        <v>470876</v>
      </c>
      <c r="G1161">
        <v>651444</v>
      </c>
      <c r="H1161">
        <v>1175638</v>
      </c>
      <c r="I1161">
        <v>740878</v>
      </c>
      <c r="J1161">
        <v>336147</v>
      </c>
      <c r="K1161">
        <v>47227</v>
      </c>
      <c r="L1161">
        <v>21853</v>
      </c>
    </row>
    <row r="1162" spans="1:12" x14ac:dyDescent="0.3">
      <c r="A1162" t="s">
        <v>53</v>
      </c>
      <c r="B1162">
        <v>2008</v>
      </c>
      <c r="C1162">
        <v>121606</v>
      </c>
      <c r="D1162">
        <v>1190917</v>
      </c>
      <c r="E1162">
        <v>180925</v>
      </c>
      <c r="F1162">
        <v>394721</v>
      </c>
      <c r="G1162">
        <v>615271</v>
      </c>
      <c r="H1162">
        <v>1172715</v>
      </c>
      <c r="I1162">
        <v>609848</v>
      </c>
      <c r="J1162">
        <v>351235</v>
      </c>
      <c r="K1162">
        <v>61081</v>
      </c>
      <c r="L1162">
        <v>114678</v>
      </c>
    </row>
    <row r="1163" spans="1:12" x14ac:dyDescent="0.3">
      <c r="A1163" t="s">
        <v>36</v>
      </c>
      <c r="B1163">
        <v>1993</v>
      </c>
      <c r="C1163">
        <v>329408</v>
      </c>
      <c r="D1163">
        <v>1170109</v>
      </c>
      <c r="E1163">
        <v>174870</v>
      </c>
      <c r="F1163">
        <v>612301</v>
      </c>
      <c r="G1163">
        <v>382938</v>
      </c>
      <c r="H1163">
        <v>1167032</v>
      </c>
      <c r="I1163">
        <v>652571</v>
      </c>
      <c r="J1163">
        <v>318799</v>
      </c>
      <c r="K1163">
        <v>89766</v>
      </c>
      <c r="L1163">
        <v>87575</v>
      </c>
    </row>
    <row r="1164" spans="1:12" x14ac:dyDescent="0.3">
      <c r="A1164" t="s">
        <v>38</v>
      </c>
      <c r="B1164">
        <v>2002</v>
      </c>
      <c r="C1164">
        <v>151751</v>
      </c>
      <c r="D1164">
        <v>1168799</v>
      </c>
      <c r="E1164">
        <v>151981</v>
      </c>
      <c r="F1164">
        <v>554360</v>
      </c>
      <c r="G1164">
        <v>462458</v>
      </c>
      <c r="H1164">
        <v>1163960</v>
      </c>
      <c r="I1164">
        <v>662030</v>
      </c>
      <c r="J1164">
        <v>361751</v>
      </c>
      <c r="K1164">
        <v>47877</v>
      </c>
      <c r="L1164">
        <v>70448</v>
      </c>
    </row>
    <row r="1165" spans="1:12" x14ac:dyDescent="0.3">
      <c r="A1165" t="s">
        <v>23</v>
      </c>
      <c r="B1165">
        <v>1995</v>
      </c>
      <c r="C1165">
        <v>183869</v>
      </c>
      <c r="D1165">
        <v>1173579</v>
      </c>
      <c r="E1165">
        <v>82547</v>
      </c>
      <c r="F1165">
        <v>1062296</v>
      </c>
      <c r="G1165">
        <v>28736</v>
      </c>
      <c r="H1165">
        <v>1157159</v>
      </c>
      <c r="I1165">
        <v>636952</v>
      </c>
      <c r="J1165">
        <v>328579</v>
      </c>
      <c r="K1165">
        <v>96922</v>
      </c>
      <c r="L1165">
        <v>94706</v>
      </c>
    </row>
    <row r="1166" spans="1:12" x14ac:dyDescent="0.3">
      <c r="A1166" t="s">
        <v>62</v>
      </c>
      <c r="B1166">
        <v>2006</v>
      </c>
      <c r="C1166">
        <v>86155</v>
      </c>
      <c r="D1166">
        <v>1150345</v>
      </c>
      <c r="E1166">
        <v>115937</v>
      </c>
      <c r="F1166">
        <v>507178</v>
      </c>
      <c r="G1166">
        <v>527230</v>
      </c>
      <c r="H1166">
        <v>1146527</v>
      </c>
      <c r="I1166">
        <v>571127</v>
      </c>
      <c r="J1166">
        <v>362807</v>
      </c>
      <c r="K1166">
        <v>34310</v>
      </c>
      <c r="L1166">
        <v>168214</v>
      </c>
    </row>
    <row r="1167" spans="1:12" x14ac:dyDescent="0.3">
      <c r="A1167" t="s">
        <v>23</v>
      </c>
      <c r="B1167">
        <v>1994</v>
      </c>
      <c r="C1167">
        <v>181212</v>
      </c>
      <c r="D1167">
        <v>1133949</v>
      </c>
      <c r="E1167">
        <v>77993</v>
      </c>
      <c r="F1167">
        <v>1025813</v>
      </c>
      <c r="G1167">
        <v>30143</v>
      </c>
      <c r="H1167">
        <v>1146267</v>
      </c>
      <c r="I1167">
        <v>615270</v>
      </c>
      <c r="J1167">
        <v>322736</v>
      </c>
      <c r="K1167">
        <v>93482</v>
      </c>
      <c r="L1167">
        <v>114779</v>
      </c>
    </row>
    <row r="1168" spans="1:12" x14ac:dyDescent="0.3">
      <c r="A1168" t="s">
        <v>20</v>
      </c>
      <c r="B1168">
        <v>2002</v>
      </c>
      <c r="C1168">
        <v>68449</v>
      </c>
      <c r="D1168">
        <v>1138126</v>
      </c>
      <c r="E1168">
        <v>141514</v>
      </c>
      <c r="F1168">
        <v>0</v>
      </c>
      <c r="G1168">
        <v>996612</v>
      </c>
      <c r="H1168">
        <v>1145684</v>
      </c>
      <c r="I1168">
        <v>452905</v>
      </c>
      <c r="J1168">
        <v>431693</v>
      </c>
      <c r="K1168">
        <v>42192</v>
      </c>
      <c r="L1168">
        <v>218894</v>
      </c>
    </row>
    <row r="1169" spans="1:12" x14ac:dyDescent="0.3">
      <c r="A1169" t="s">
        <v>20</v>
      </c>
      <c r="B1169">
        <v>2007</v>
      </c>
      <c r="C1169">
        <v>56943</v>
      </c>
      <c r="D1169">
        <v>1148358</v>
      </c>
      <c r="E1169">
        <v>134700</v>
      </c>
      <c r="F1169">
        <v>0</v>
      </c>
      <c r="G1169">
        <v>1013658</v>
      </c>
      <c r="H1169">
        <v>1140506</v>
      </c>
      <c r="I1169">
        <v>491992</v>
      </c>
      <c r="J1169">
        <v>437772</v>
      </c>
      <c r="K1169">
        <v>40703</v>
      </c>
      <c r="L1169">
        <v>167103</v>
      </c>
    </row>
    <row r="1170" spans="1:12" x14ac:dyDescent="0.3">
      <c r="A1170" t="s">
        <v>46</v>
      </c>
      <c r="B1170">
        <v>2009</v>
      </c>
      <c r="C1170">
        <v>94653</v>
      </c>
      <c r="D1170">
        <v>1150142</v>
      </c>
      <c r="E1170">
        <v>160294</v>
      </c>
      <c r="F1170">
        <v>407374</v>
      </c>
      <c r="G1170">
        <v>582474</v>
      </c>
      <c r="H1170">
        <v>1137260</v>
      </c>
      <c r="I1170">
        <v>579830</v>
      </c>
      <c r="J1170">
        <v>310316</v>
      </c>
      <c r="K1170">
        <v>78735</v>
      </c>
      <c r="L1170">
        <v>95977</v>
      </c>
    </row>
    <row r="1171" spans="1:12" x14ac:dyDescent="0.3">
      <c r="A1171" t="s">
        <v>57</v>
      </c>
      <c r="B1171">
        <v>1999</v>
      </c>
      <c r="C1171">
        <v>100348</v>
      </c>
      <c r="D1171">
        <v>1147600</v>
      </c>
      <c r="E1171">
        <v>52814</v>
      </c>
      <c r="F1171">
        <v>677199</v>
      </c>
      <c r="G1171">
        <v>417587</v>
      </c>
      <c r="H1171">
        <v>1129982</v>
      </c>
      <c r="I1171">
        <v>508426</v>
      </c>
      <c r="J1171">
        <v>261788</v>
      </c>
      <c r="K1171">
        <v>24725</v>
      </c>
      <c r="L1171">
        <v>44146</v>
      </c>
    </row>
    <row r="1172" spans="1:12" x14ac:dyDescent="0.3">
      <c r="A1172" t="s">
        <v>38</v>
      </c>
      <c r="B1172">
        <v>2001</v>
      </c>
      <c r="C1172">
        <v>154700</v>
      </c>
      <c r="D1172">
        <v>1139959</v>
      </c>
      <c r="E1172">
        <v>128783</v>
      </c>
      <c r="F1172">
        <v>537866</v>
      </c>
      <c r="G1172">
        <v>473310</v>
      </c>
      <c r="H1172">
        <v>1129098</v>
      </c>
      <c r="I1172">
        <v>638218</v>
      </c>
      <c r="J1172">
        <v>354844</v>
      </c>
      <c r="K1172">
        <v>44456</v>
      </c>
      <c r="L1172">
        <v>73732</v>
      </c>
    </row>
    <row r="1173" spans="1:12" x14ac:dyDescent="0.3">
      <c r="A1173" t="s">
        <v>13</v>
      </c>
      <c r="B1173">
        <v>1993</v>
      </c>
      <c r="C1173">
        <v>121156</v>
      </c>
      <c r="D1173">
        <v>1191398</v>
      </c>
      <c r="E1173">
        <v>176150</v>
      </c>
      <c r="F1173">
        <v>775829</v>
      </c>
      <c r="G1173">
        <v>239419</v>
      </c>
      <c r="H1173">
        <v>1126398</v>
      </c>
      <c r="I1173">
        <v>494917</v>
      </c>
      <c r="J1173">
        <v>433788</v>
      </c>
      <c r="K1173">
        <v>36291</v>
      </c>
      <c r="L1173">
        <v>135791</v>
      </c>
    </row>
    <row r="1174" spans="1:12" x14ac:dyDescent="0.3">
      <c r="A1174" t="s">
        <v>41</v>
      </c>
      <c r="B1174">
        <v>1994</v>
      </c>
      <c r="C1174">
        <v>181688</v>
      </c>
      <c r="D1174">
        <v>1145147</v>
      </c>
      <c r="E1174">
        <v>37805</v>
      </c>
      <c r="F1174">
        <v>89556</v>
      </c>
      <c r="G1174">
        <v>1017786</v>
      </c>
      <c r="H1174">
        <v>1119762</v>
      </c>
      <c r="I1174">
        <v>648513</v>
      </c>
      <c r="J1174">
        <v>316069</v>
      </c>
      <c r="K1174">
        <v>38919</v>
      </c>
      <c r="L1174">
        <v>34260</v>
      </c>
    </row>
    <row r="1175" spans="1:12" x14ac:dyDescent="0.3">
      <c r="A1175" t="s">
        <v>13</v>
      </c>
      <c r="B1175">
        <v>1994</v>
      </c>
      <c r="C1175">
        <v>123868</v>
      </c>
      <c r="D1175">
        <v>1052282</v>
      </c>
      <c r="E1175">
        <v>134168</v>
      </c>
      <c r="F1175">
        <v>668229</v>
      </c>
      <c r="G1175">
        <v>249885</v>
      </c>
      <c r="H1175">
        <v>1116160</v>
      </c>
      <c r="I1175">
        <v>516242</v>
      </c>
      <c r="J1175">
        <v>446458</v>
      </c>
      <c r="K1175">
        <v>36589</v>
      </c>
      <c r="L1175">
        <v>98486</v>
      </c>
    </row>
    <row r="1176" spans="1:12" x14ac:dyDescent="0.3">
      <c r="A1176" t="s">
        <v>24</v>
      </c>
      <c r="B1176">
        <v>1995</v>
      </c>
      <c r="C1176">
        <v>240448</v>
      </c>
      <c r="D1176">
        <v>1083215</v>
      </c>
      <c r="E1176">
        <v>80861</v>
      </c>
      <c r="F1176">
        <v>665768</v>
      </c>
      <c r="G1176">
        <v>336586</v>
      </c>
      <c r="H1176">
        <v>1108075</v>
      </c>
      <c r="I1176">
        <v>602038</v>
      </c>
      <c r="J1176">
        <v>301143</v>
      </c>
      <c r="K1176">
        <v>46107</v>
      </c>
      <c r="L1176">
        <v>134550</v>
      </c>
    </row>
    <row r="1177" spans="1:12" x14ac:dyDescent="0.3">
      <c r="A1177" t="s">
        <v>20</v>
      </c>
      <c r="B1177">
        <v>2003</v>
      </c>
      <c r="C1177">
        <v>67522</v>
      </c>
      <c r="D1177">
        <v>1114061</v>
      </c>
      <c r="E1177">
        <v>152599</v>
      </c>
      <c r="F1177">
        <v>0</v>
      </c>
      <c r="G1177">
        <v>961462</v>
      </c>
      <c r="H1177">
        <v>1105963</v>
      </c>
      <c r="I1177">
        <v>473414</v>
      </c>
      <c r="J1177">
        <v>406078</v>
      </c>
      <c r="K1177">
        <v>32193</v>
      </c>
      <c r="L1177">
        <v>194278</v>
      </c>
    </row>
    <row r="1178" spans="1:12" x14ac:dyDescent="0.3">
      <c r="A1178" t="s">
        <v>53</v>
      </c>
      <c r="B1178">
        <v>2007</v>
      </c>
      <c r="C1178">
        <v>121158</v>
      </c>
      <c r="D1178">
        <v>1136570</v>
      </c>
      <c r="E1178">
        <v>174096</v>
      </c>
      <c r="F1178">
        <v>371645</v>
      </c>
      <c r="G1178">
        <v>590829</v>
      </c>
      <c r="H1178">
        <v>1096568</v>
      </c>
      <c r="I1178">
        <v>573916</v>
      </c>
      <c r="J1178">
        <v>335382</v>
      </c>
      <c r="K1178">
        <v>50283</v>
      </c>
      <c r="L1178">
        <v>105370</v>
      </c>
    </row>
    <row r="1179" spans="1:12" x14ac:dyDescent="0.3">
      <c r="A1179" t="s">
        <v>51</v>
      </c>
      <c r="B1179">
        <v>1996</v>
      </c>
      <c r="C1179">
        <v>148977</v>
      </c>
      <c r="D1179">
        <v>1135192</v>
      </c>
      <c r="E1179">
        <v>57826</v>
      </c>
      <c r="F1179">
        <v>459171</v>
      </c>
      <c r="G1179">
        <v>618195</v>
      </c>
      <c r="H1179">
        <v>1092459</v>
      </c>
      <c r="I1179">
        <v>699778</v>
      </c>
      <c r="J1179">
        <v>321959</v>
      </c>
      <c r="K1179">
        <v>24931</v>
      </c>
      <c r="L1179">
        <v>20181</v>
      </c>
    </row>
    <row r="1180" spans="1:12" x14ac:dyDescent="0.3">
      <c r="A1180" t="s">
        <v>41</v>
      </c>
      <c r="B1180">
        <v>1993</v>
      </c>
      <c r="C1180">
        <v>177722</v>
      </c>
      <c r="D1180">
        <v>1109743</v>
      </c>
      <c r="E1180">
        <v>34680</v>
      </c>
      <c r="F1180">
        <v>84342</v>
      </c>
      <c r="G1180">
        <v>990721</v>
      </c>
      <c r="H1180">
        <v>1091814</v>
      </c>
      <c r="I1180">
        <v>611158</v>
      </c>
      <c r="J1180">
        <v>322618</v>
      </c>
      <c r="K1180">
        <v>34802</v>
      </c>
      <c r="L1180">
        <v>42172</v>
      </c>
    </row>
    <row r="1181" spans="1:12" x14ac:dyDescent="0.3">
      <c r="A1181" t="s">
        <v>20</v>
      </c>
      <c r="B1181">
        <v>2004</v>
      </c>
      <c r="C1181">
        <v>65099</v>
      </c>
      <c r="D1181">
        <v>1081501</v>
      </c>
      <c r="E1181">
        <v>167020</v>
      </c>
      <c r="F1181">
        <v>0</v>
      </c>
      <c r="G1181">
        <v>914481</v>
      </c>
      <c r="H1181">
        <v>1087040</v>
      </c>
      <c r="I1181">
        <v>515377</v>
      </c>
      <c r="J1181">
        <v>397800</v>
      </c>
      <c r="K1181">
        <v>36180</v>
      </c>
      <c r="L1181">
        <v>128227</v>
      </c>
    </row>
    <row r="1182" spans="1:12" x14ac:dyDescent="0.3">
      <c r="A1182" t="s">
        <v>46</v>
      </c>
      <c r="B1182">
        <v>2008</v>
      </c>
      <c r="C1182">
        <v>94959</v>
      </c>
      <c r="D1182">
        <v>1104803</v>
      </c>
      <c r="E1182">
        <v>145770</v>
      </c>
      <c r="F1182">
        <v>383307</v>
      </c>
      <c r="G1182">
        <v>575726</v>
      </c>
      <c r="H1182">
        <v>1085970</v>
      </c>
      <c r="I1182">
        <v>552250</v>
      </c>
      <c r="J1182">
        <v>300054</v>
      </c>
      <c r="K1182">
        <v>73451</v>
      </c>
      <c r="L1182">
        <v>88292</v>
      </c>
    </row>
    <row r="1183" spans="1:12" x14ac:dyDescent="0.3">
      <c r="A1183" t="s">
        <v>20</v>
      </c>
      <c r="B1183">
        <v>2005</v>
      </c>
      <c r="C1183">
        <v>62306</v>
      </c>
      <c r="D1183">
        <v>1109605</v>
      </c>
      <c r="E1183">
        <v>167922</v>
      </c>
      <c r="F1183">
        <v>0</v>
      </c>
      <c r="G1183">
        <v>941683</v>
      </c>
      <c r="H1183">
        <v>1085658</v>
      </c>
      <c r="I1183">
        <v>459063</v>
      </c>
      <c r="J1183">
        <v>450060</v>
      </c>
      <c r="K1183">
        <v>38671</v>
      </c>
      <c r="L1183">
        <v>134417</v>
      </c>
    </row>
    <row r="1184" spans="1:12" x14ac:dyDescent="0.3">
      <c r="A1184" t="s">
        <v>20</v>
      </c>
      <c r="B1184">
        <v>2006</v>
      </c>
      <c r="C1184">
        <v>59616</v>
      </c>
      <c r="D1184">
        <v>1092863</v>
      </c>
      <c r="E1184">
        <v>127371</v>
      </c>
      <c r="F1184">
        <v>0</v>
      </c>
      <c r="G1184">
        <v>965492</v>
      </c>
      <c r="H1184">
        <v>1081887</v>
      </c>
      <c r="I1184">
        <v>478688</v>
      </c>
      <c r="J1184">
        <v>433933</v>
      </c>
      <c r="K1184">
        <v>39503</v>
      </c>
      <c r="L1184">
        <v>126807</v>
      </c>
    </row>
    <row r="1185" spans="1:12" x14ac:dyDescent="0.3">
      <c r="A1185" t="s">
        <v>57</v>
      </c>
      <c r="B1185">
        <v>1997</v>
      </c>
      <c r="C1185">
        <v>101584</v>
      </c>
      <c r="D1185">
        <v>1022546</v>
      </c>
      <c r="E1185">
        <v>37631</v>
      </c>
      <c r="F1185">
        <v>232557</v>
      </c>
      <c r="G1185">
        <v>752358</v>
      </c>
      <c r="H1185">
        <v>1069297</v>
      </c>
      <c r="I1185">
        <v>461439</v>
      </c>
      <c r="J1185">
        <v>229220</v>
      </c>
      <c r="K1185">
        <v>25761</v>
      </c>
      <c r="L1185">
        <v>96165</v>
      </c>
    </row>
    <row r="1186" spans="1:12" x14ac:dyDescent="0.3">
      <c r="A1186" t="s">
        <v>41</v>
      </c>
      <c r="B1186">
        <v>1992</v>
      </c>
      <c r="D1186">
        <v>1063391</v>
      </c>
      <c r="E1186">
        <v>31020</v>
      </c>
      <c r="F1186">
        <v>86296</v>
      </c>
      <c r="G1186">
        <v>946075</v>
      </c>
      <c r="H1186">
        <v>1066647</v>
      </c>
      <c r="I1186">
        <v>581123</v>
      </c>
      <c r="J1186">
        <v>310285</v>
      </c>
      <c r="L1186">
        <v>63554</v>
      </c>
    </row>
    <row r="1187" spans="1:12" x14ac:dyDescent="0.3">
      <c r="A1187" t="s">
        <v>57</v>
      </c>
      <c r="B1187">
        <v>1998</v>
      </c>
      <c r="C1187">
        <v>101413</v>
      </c>
      <c r="D1187">
        <v>1089658</v>
      </c>
      <c r="E1187">
        <v>44750</v>
      </c>
      <c r="F1187">
        <v>253591</v>
      </c>
      <c r="G1187">
        <v>791317</v>
      </c>
      <c r="H1187">
        <v>1064388</v>
      </c>
      <c r="I1187">
        <v>461901</v>
      </c>
      <c r="J1187">
        <v>240460</v>
      </c>
      <c r="K1187">
        <v>25038</v>
      </c>
      <c r="L1187">
        <v>63485</v>
      </c>
    </row>
    <row r="1188" spans="1:12" x14ac:dyDescent="0.3">
      <c r="A1188" t="s">
        <v>23</v>
      </c>
      <c r="B1188">
        <v>1993</v>
      </c>
      <c r="C1188">
        <v>177448</v>
      </c>
      <c r="D1188">
        <v>1062475</v>
      </c>
      <c r="E1188">
        <v>76183</v>
      </c>
      <c r="F1188">
        <v>962375</v>
      </c>
      <c r="G1188">
        <v>23917</v>
      </c>
      <c r="H1188">
        <v>1063090</v>
      </c>
      <c r="I1188">
        <v>580597</v>
      </c>
      <c r="J1188">
        <v>304362</v>
      </c>
      <c r="K1188">
        <v>95700</v>
      </c>
      <c r="L1188">
        <v>82431</v>
      </c>
    </row>
    <row r="1189" spans="1:12" x14ac:dyDescent="0.3">
      <c r="A1189" t="s">
        <v>53</v>
      </c>
      <c r="B1189">
        <v>2005</v>
      </c>
      <c r="C1189">
        <v>124862</v>
      </c>
      <c r="D1189">
        <v>1053504</v>
      </c>
      <c r="E1189">
        <v>176738</v>
      </c>
      <c r="F1189">
        <v>350316</v>
      </c>
      <c r="G1189">
        <v>526450</v>
      </c>
      <c r="H1189">
        <v>1059303</v>
      </c>
      <c r="I1189">
        <v>539413</v>
      </c>
      <c r="J1189">
        <v>316892</v>
      </c>
      <c r="K1189">
        <v>46872</v>
      </c>
      <c r="L1189">
        <v>124727</v>
      </c>
    </row>
    <row r="1190" spans="1:12" x14ac:dyDescent="0.3">
      <c r="A1190" t="s">
        <v>51</v>
      </c>
      <c r="B1190">
        <v>1995</v>
      </c>
      <c r="C1190">
        <v>146609</v>
      </c>
      <c r="D1190">
        <v>1089859</v>
      </c>
      <c r="E1190">
        <v>55060</v>
      </c>
      <c r="F1190">
        <v>434056</v>
      </c>
      <c r="G1190">
        <v>600743</v>
      </c>
      <c r="H1190">
        <v>1056716</v>
      </c>
      <c r="I1190">
        <v>677240</v>
      </c>
      <c r="J1190">
        <v>308559</v>
      </c>
      <c r="K1190">
        <v>27613</v>
      </c>
      <c r="L1190">
        <v>18871</v>
      </c>
    </row>
    <row r="1191" spans="1:12" x14ac:dyDescent="0.3">
      <c r="A1191" t="s">
        <v>53</v>
      </c>
      <c r="B1191">
        <v>2006</v>
      </c>
      <c r="C1191">
        <v>121718</v>
      </c>
      <c r="D1191">
        <v>1086433</v>
      </c>
      <c r="E1191">
        <v>177452</v>
      </c>
      <c r="F1191">
        <v>355719</v>
      </c>
      <c r="G1191">
        <v>553262</v>
      </c>
      <c r="H1191">
        <v>1052315</v>
      </c>
      <c r="I1191">
        <v>552199</v>
      </c>
      <c r="J1191">
        <v>334845</v>
      </c>
      <c r="K1191">
        <v>48881</v>
      </c>
      <c r="L1191">
        <v>86227</v>
      </c>
    </row>
    <row r="1192" spans="1:12" x14ac:dyDescent="0.3">
      <c r="A1192" t="s">
        <v>38</v>
      </c>
      <c r="B1192">
        <v>2000</v>
      </c>
      <c r="C1192">
        <v>157381</v>
      </c>
      <c r="D1192">
        <v>1104935</v>
      </c>
      <c r="E1192">
        <v>130928</v>
      </c>
      <c r="F1192">
        <v>487115</v>
      </c>
      <c r="G1192">
        <v>486892</v>
      </c>
      <c r="H1192">
        <v>1051768</v>
      </c>
      <c r="I1192">
        <v>613132</v>
      </c>
      <c r="J1192">
        <v>327975</v>
      </c>
      <c r="K1192">
        <v>41385</v>
      </c>
      <c r="L1192">
        <v>57419</v>
      </c>
    </row>
    <row r="1193" spans="1:12" x14ac:dyDescent="0.3">
      <c r="A1193" t="s">
        <v>46</v>
      </c>
      <c r="B1193">
        <v>2007</v>
      </c>
      <c r="C1193">
        <v>96577</v>
      </c>
      <c r="D1193">
        <v>1045678</v>
      </c>
      <c r="E1193">
        <v>150165</v>
      </c>
      <c r="F1193">
        <v>355662</v>
      </c>
      <c r="G1193">
        <v>539851</v>
      </c>
      <c r="H1193">
        <v>1042175</v>
      </c>
      <c r="I1193">
        <v>523778</v>
      </c>
      <c r="J1193">
        <v>283833</v>
      </c>
      <c r="K1193">
        <v>69691</v>
      </c>
      <c r="L1193">
        <v>90844</v>
      </c>
    </row>
    <row r="1194" spans="1:12" x14ac:dyDescent="0.3">
      <c r="A1194" t="s">
        <v>19</v>
      </c>
      <c r="B1194">
        <v>2000</v>
      </c>
      <c r="C1194">
        <v>112743</v>
      </c>
      <c r="D1194">
        <v>1098555</v>
      </c>
      <c r="E1194">
        <v>69540</v>
      </c>
      <c r="F1194">
        <v>716375</v>
      </c>
      <c r="G1194">
        <v>312640</v>
      </c>
      <c r="H1194">
        <v>1040480</v>
      </c>
      <c r="I1194">
        <v>571982</v>
      </c>
      <c r="J1194">
        <v>313410</v>
      </c>
      <c r="K1194">
        <v>42630</v>
      </c>
      <c r="L1194">
        <v>79176</v>
      </c>
    </row>
    <row r="1195" spans="1:12" x14ac:dyDescent="0.3">
      <c r="A1195" t="s">
        <v>23</v>
      </c>
      <c r="B1195">
        <v>1992</v>
      </c>
      <c r="D1195">
        <v>996809</v>
      </c>
      <c r="E1195">
        <v>71273</v>
      </c>
      <c r="F1195">
        <v>903443</v>
      </c>
      <c r="G1195">
        <v>22093</v>
      </c>
      <c r="H1195">
        <v>1040121</v>
      </c>
      <c r="I1195">
        <v>536115</v>
      </c>
      <c r="J1195">
        <v>291376</v>
      </c>
      <c r="L1195">
        <v>126212</v>
      </c>
    </row>
    <row r="1196" spans="1:12" x14ac:dyDescent="0.3">
      <c r="A1196" t="s">
        <v>62</v>
      </c>
      <c r="B1196">
        <v>2005</v>
      </c>
      <c r="C1196">
        <v>84146</v>
      </c>
      <c r="D1196">
        <v>1132160</v>
      </c>
      <c r="E1196">
        <v>106484</v>
      </c>
      <c r="F1196">
        <v>585789</v>
      </c>
      <c r="G1196">
        <v>439887</v>
      </c>
      <c r="H1196">
        <v>1033603</v>
      </c>
      <c r="I1196">
        <v>510498</v>
      </c>
      <c r="J1196">
        <v>324752</v>
      </c>
      <c r="K1196">
        <v>29657</v>
      </c>
      <c r="L1196">
        <v>158464</v>
      </c>
    </row>
    <row r="1197" spans="1:12" x14ac:dyDescent="0.3">
      <c r="A1197" t="s">
        <v>38</v>
      </c>
      <c r="B1197">
        <v>1999</v>
      </c>
      <c r="C1197">
        <v>159813</v>
      </c>
      <c r="D1197">
        <v>1049369</v>
      </c>
      <c r="E1197">
        <v>115211</v>
      </c>
      <c r="F1197">
        <v>466300</v>
      </c>
      <c r="G1197">
        <v>467858</v>
      </c>
      <c r="H1197">
        <v>1026263</v>
      </c>
      <c r="I1197">
        <v>590589</v>
      </c>
      <c r="J1197">
        <v>313874</v>
      </c>
      <c r="K1197">
        <v>40088</v>
      </c>
      <c r="L1197">
        <v>69898</v>
      </c>
    </row>
    <row r="1198" spans="1:12" x14ac:dyDescent="0.3">
      <c r="A1198" t="s">
        <v>20</v>
      </c>
      <c r="B1198">
        <v>2001</v>
      </c>
      <c r="C1198">
        <v>68925</v>
      </c>
      <c r="D1198">
        <v>1042261</v>
      </c>
      <c r="E1198">
        <v>114876</v>
      </c>
      <c r="F1198">
        <v>0</v>
      </c>
      <c r="G1198">
        <v>927385</v>
      </c>
      <c r="H1198">
        <v>1026146</v>
      </c>
      <c r="I1198">
        <v>412276</v>
      </c>
      <c r="J1198">
        <v>394656</v>
      </c>
      <c r="K1198">
        <v>35108</v>
      </c>
      <c r="L1198">
        <v>184106</v>
      </c>
    </row>
    <row r="1199" spans="1:12" x14ac:dyDescent="0.3">
      <c r="A1199" t="s">
        <v>46</v>
      </c>
      <c r="B1199">
        <v>2006</v>
      </c>
      <c r="C1199">
        <v>98172</v>
      </c>
      <c r="D1199">
        <v>1008339</v>
      </c>
      <c r="E1199">
        <v>151248</v>
      </c>
      <c r="F1199">
        <v>348475</v>
      </c>
      <c r="G1199">
        <v>508616</v>
      </c>
      <c r="H1199">
        <v>1017084</v>
      </c>
      <c r="I1199">
        <v>513113</v>
      </c>
      <c r="J1199">
        <v>269235</v>
      </c>
      <c r="K1199">
        <v>68526</v>
      </c>
      <c r="L1199">
        <v>92963</v>
      </c>
    </row>
    <row r="1200" spans="1:12" x14ac:dyDescent="0.3">
      <c r="A1200" t="s">
        <v>53</v>
      </c>
      <c r="B1200">
        <v>2004</v>
      </c>
      <c r="C1200">
        <v>125156</v>
      </c>
      <c r="D1200">
        <v>1007135</v>
      </c>
      <c r="E1200">
        <v>156117</v>
      </c>
      <c r="F1200">
        <v>343216</v>
      </c>
      <c r="G1200">
        <v>507802</v>
      </c>
      <c r="H1200">
        <v>1012096</v>
      </c>
      <c r="I1200">
        <v>521961</v>
      </c>
      <c r="J1200">
        <v>306877</v>
      </c>
      <c r="K1200">
        <v>44816</v>
      </c>
      <c r="L1200">
        <v>105677</v>
      </c>
    </row>
    <row r="1201" spans="1:12" x14ac:dyDescent="0.3">
      <c r="A1201" t="s">
        <v>38</v>
      </c>
      <c r="B1201">
        <v>1998</v>
      </c>
      <c r="C1201">
        <v>162164</v>
      </c>
      <c r="D1201">
        <v>1035636</v>
      </c>
      <c r="E1201">
        <v>102844</v>
      </c>
      <c r="F1201">
        <v>478345</v>
      </c>
      <c r="G1201">
        <v>454447</v>
      </c>
      <c r="H1201">
        <v>1007146</v>
      </c>
      <c r="I1201">
        <v>575114</v>
      </c>
      <c r="J1201">
        <v>306419</v>
      </c>
      <c r="K1201">
        <v>39258</v>
      </c>
      <c r="L1201">
        <v>73846</v>
      </c>
    </row>
    <row r="1202" spans="1:12" x14ac:dyDescent="0.3">
      <c r="A1202" t="s">
        <v>51</v>
      </c>
      <c r="B1202">
        <v>1994</v>
      </c>
      <c r="C1202">
        <v>144918</v>
      </c>
      <c r="D1202">
        <v>1012987</v>
      </c>
      <c r="E1202">
        <v>48443</v>
      </c>
      <c r="F1202">
        <v>385626</v>
      </c>
      <c r="G1202">
        <v>578918</v>
      </c>
      <c r="H1202">
        <v>994885</v>
      </c>
      <c r="I1202">
        <v>642068</v>
      </c>
      <c r="J1202">
        <v>300816</v>
      </c>
      <c r="K1202">
        <v>14152</v>
      </c>
      <c r="L1202">
        <v>14866</v>
      </c>
    </row>
    <row r="1203" spans="1:12" x14ac:dyDescent="0.3">
      <c r="A1203" t="s">
        <v>53</v>
      </c>
      <c r="B1203">
        <v>2003</v>
      </c>
      <c r="C1203">
        <v>127632</v>
      </c>
      <c r="D1203">
        <v>965778</v>
      </c>
      <c r="E1203">
        <v>148498</v>
      </c>
      <c r="F1203">
        <v>328576</v>
      </c>
      <c r="G1203">
        <v>488704</v>
      </c>
      <c r="H1203">
        <v>993823</v>
      </c>
      <c r="I1203">
        <v>499480</v>
      </c>
      <c r="J1203">
        <v>295468</v>
      </c>
      <c r="K1203">
        <v>42694</v>
      </c>
      <c r="L1203">
        <v>122247</v>
      </c>
    </row>
    <row r="1204" spans="1:12" x14ac:dyDescent="0.3">
      <c r="A1204" t="s">
        <v>46</v>
      </c>
      <c r="B1204">
        <v>2005</v>
      </c>
      <c r="C1204">
        <v>100413</v>
      </c>
      <c r="D1204">
        <v>969520</v>
      </c>
      <c r="E1204">
        <v>148482</v>
      </c>
      <c r="F1204">
        <v>341066</v>
      </c>
      <c r="G1204">
        <v>479972</v>
      </c>
      <c r="H1204">
        <v>985502</v>
      </c>
      <c r="I1204">
        <v>501563</v>
      </c>
      <c r="J1204">
        <v>258404</v>
      </c>
      <c r="K1204">
        <v>64839</v>
      </c>
      <c r="L1204">
        <v>88341</v>
      </c>
    </row>
    <row r="1205" spans="1:12" x14ac:dyDescent="0.3">
      <c r="A1205" t="s">
        <v>53</v>
      </c>
      <c r="B1205">
        <v>2002</v>
      </c>
      <c r="C1205">
        <v>127129</v>
      </c>
      <c r="D1205">
        <v>930874</v>
      </c>
      <c r="E1205">
        <v>127130</v>
      </c>
      <c r="F1205">
        <v>346086</v>
      </c>
      <c r="G1205">
        <v>457658</v>
      </c>
      <c r="H1205">
        <v>981977</v>
      </c>
      <c r="I1205">
        <v>485846</v>
      </c>
      <c r="J1205">
        <v>271549</v>
      </c>
      <c r="K1205">
        <v>42634</v>
      </c>
      <c r="L1205">
        <v>149374</v>
      </c>
    </row>
    <row r="1206" spans="1:12" x14ac:dyDescent="0.3">
      <c r="A1206" t="s">
        <v>57</v>
      </c>
      <c r="B1206">
        <v>1996</v>
      </c>
      <c r="C1206">
        <v>101064</v>
      </c>
      <c r="D1206">
        <v>965238</v>
      </c>
      <c r="E1206">
        <v>36693</v>
      </c>
      <c r="F1206">
        <v>215657</v>
      </c>
      <c r="G1206">
        <v>712888</v>
      </c>
      <c r="H1206">
        <v>975817</v>
      </c>
      <c r="I1206">
        <v>424562</v>
      </c>
      <c r="J1206">
        <v>219243</v>
      </c>
      <c r="K1206">
        <v>23167</v>
      </c>
      <c r="L1206">
        <v>56478</v>
      </c>
    </row>
    <row r="1207" spans="1:12" x14ac:dyDescent="0.3">
      <c r="A1207" t="s">
        <v>24</v>
      </c>
      <c r="B1207">
        <v>1994</v>
      </c>
      <c r="C1207">
        <v>236774</v>
      </c>
      <c r="D1207">
        <v>949999</v>
      </c>
      <c r="E1207">
        <v>77626</v>
      </c>
      <c r="F1207">
        <v>576106</v>
      </c>
      <c r="G1207">
        <v>296267</v>
      </c>
      <c r="H1207">
        <v>974781</v>
      </c>
      <c r="I1207">
        <v>538783</v>
      </c>
      <c r="J1207">
        <v>273654</v>
      </c>
      <c r="K1207">
        <v>44562</v>
      </c>
      <c r="L1207">
        <v>99924</v>
      </c>
    </row>
    <row r="1208" spans="1:12" x14ac:dyDescent="0.3">
      <c r="A1208" t="s">
        <v>13</v>
      </c>
      <c r="B1208">
        <v>1992</v>
      </c>
      <c r="D1208">
        <v>1049591</v>
      </c>
      <c r="E1208">
        <v>106780</v>
      </c>
      <c r="F1208">
        <v>720711</v>
      </c>
      <c r="G1208">
        <v>222100</v>
      </c>
      <c r="H1208">
        <v>972488</v>
      </c>
      <c r="I1208">
        <v>498362</v>
      </c>
      <c r="J1208">
        <v>350902</v>
      </c>
      <c r="L1208">
        <v>37451</v>
      </c>
    </row>
    <row r="1209" spans="1:12" x14ac:dyDescent="0.3">
      <c r="A1209" t="s">
        <v>38</v>
      </c>
      <c r="B1209">
        <v>1997</v>
      </c>
      <c r="C1209">
        <v>164464</v>
      </c>
      <c r="D1209">
        <v>989991</v>
      </c>
      <c r="E1209">
        <v>90565</v>
      </c>
      <c r="F1209">
        <v>465343</v>
      </c>
      <c r="G1209">
        <v>434083</v>
      </c>
      <c r="H1209">
        <v>972059</v>
      </c>
      <c r="I1209">
        <v>557840</v>
      </c>
      <c r="J1209">
        <v>303522</v>
      </c>
      <c r="K1209">
        <v>39685</v>
      </c>
      <c r="L1209">
        <v>59716</v>
      </c>
    </row>
    <row r="1210" spans="1:12" x14ac:dyDescent="0.3">
      <c r="A1210" t="s">
        <v>19</v>
      </c>
      <c r="B1210">
        <v>1999</v>
      </c>
      <c r="C1210">
        <v>112320</v>
      </c>
      <c r="D1210">
        <v>1004472</v>
      </c>
      <c r="E1210">
        <v>61485</v>
      </c>
      <c r="F1210">
        <v>646592</v>
      </c>
      <c r="G1210">
        <v>296395</v>
      </c>
      <c r="H1210">
        <v>960335</v>
      </c>
      <c r="I1210">
        <v>529808</v>
      </c>
      <c r="J1210">
        <v>291268</v>
      </c>
      <c r="K1210">
        <v>42056</v>
      </c>
      <c r="L1210">
        <v>70433</v>
      </c>
    </row>
    <row r="1211" spans="1:12" x14ac:dyDescent="0.3">
      <c r="A1211" t="s">
        <v>46</v>
      </c>
      <c r="B1211">
        <v>2004</v>
      </c>
      <c r="C1211">
        <v>101889</v>
      </c>
      <c r="D1211">
        <v>925393</v>
      </c>
      <c r="E1211">
        <v>134759</v>
      </c>
      <c r="F1211">
        <v>336722</v>
      </c>
      <c r="G1211">
        <v>453912</v>
      </c>
      <c r="H1211">
        <v>957480</v>
      </c>
      <c r="I1211">
        <v>481403</v>
      </c>
      <c r="J1211">
        <v>249023</v>
      </c>
      <c r="K1211">
        <v>62816</v>
      </c>
      <c r="L1211">
        <v>97116</v>
      </c>
    </row>
    <row r="1212" spans="1:12" x14ac:dyDescent="0.3">
      <c r="A1212" t="s">
        <v>62</v>
      </c>
      <c r="B1212">
        <v>2004</v>
      </c>
      <c r="C1212">
        <v>86925</v>
      </c>
      <c r="D1212">
        <v>974888</v>
      </c>
      <c r="E1212">
        <v>95995</v>
      </c>
      <c r="F1212">
        <v>507155</v>
      </c>
      <c r="G1212">
        <v>371738</v>
      </c>
      <c r="H1212">
        <v>953916</v>
      </c>
      <c r="I1212">
        <v>483989</v>
      </c>
      <c r="J1212">
        <v>303976</v>
      </c>
      <c r="K1212">
        <v>28257</v>
      </c>
      <c r="L1212">
        <v>126574</v>
      </c>
    </row>
    <row r="1213" spans="1:12" x14ac:dyDescent="0.3">
      <c r="A1213" t="s">
        <v>53</v>
      </c>
      <c r="B1213">
        <v>2001</v>
      </c>
      <c r="C1213">
        <v>127986</v>
      </c>
      <c r="D1213">
        <v>886661</v>
      </c>
      <c r="E1213">
        <v>104645</v>
      </c>
      <c r="F1213">
        <v>316617</v>
      </c>
      <c r="G1213">
        <v>465399</v>
      </c>
      <c r="H1213">
        <v>950595</v>
      </c>
      <c r="I1213">
        <v>471683</v>
      </c>
      <c r="J1213">
        <v>265808</v>
      </c>
      <c r="K1213">
        <v>39681</v>
      </c>
      <c r="L1213">
        <v>143663</v>
      </c>
    </row>
    <row r="1214" spans="1:12" x14ac:dyDescent="0.3">
      <c r="A1214" t="s">
        <v>38</v>
      </c>
      <c r="B1214">
        <v>1996</v>
      </c>
      <c r="C1214">
        <v>165390</v>
      </c>
      <c r="D1214">
        <v>944623</v>
      </c>
      <c r="E1214">
        <v>90354</v>
      </c>
      <c r="F1214">
        <v>452250</v>
      </c>
      <c r="G1214">
        <v>402019</v>
      </c>
      <c r="H1214">
        <v>924259</v>
      </c>
      <c r="I1214">
        <v>538091</v>
      </c>
      <c r="J1214">
        <v>289907</v>
      </c>
      <c r="K1214">
        <v>37370</v>
      </c>
      <c r="L1214">
        <v>48074</v>
      </c>
    </row>
    <row r="1215" spans="1:12" x14ac:dyDescent="0.3">
      <c r="A1215" t="s">
        <v>62</v>
      </c>
      <c r="B1215">
        <v>2003</v>
      </c>
      <c r="C1215">
        <v>85966</v>
      </c>
      <c r="D1215">
        <v>962240</v>
      </c>
      <c r="E1215">
        <v>84308</v>
      </c>
      <c r="F1215">
        <v>489199</v>
      </c>
      <c r="G1215">
        <v>388733</v>
      </c>
      <c r="H1215">
        <v>915515</v>
      </c>
      <c r="I1215">
        <v>473447</v>
      </c>
      <c r="J1215">
        <v>292271</v>
      </c>
      <c r="K1215">
        <v>27608</v>
      </c>
      <c r="L1215">
        <v>110312</v>
      </c>
    </row>
    <row r="1216" spans="1:12" x14ac:dyDescent="0.3">
      <c r="A1216" t="s">
        <v>19</v>
      </c>
      <c r="B1216">
        <v>1998</v>
      </c>
      <c r="C1216">
        <v>111428</v>
      </c>
      <c r="D1216">
        <v>934530</v>
      </c>
      <c r="E1216">
        <v>59955</v>
      </c>
      <c r="F1216">
        <v>594617</v>
      </c>
      <c r="G1216">
        <v>279958</v>
      </c>
      <c r="H1216">
        <v>915207</v>
      </c>
      <c r="I1216">
        <v>511618</v>
      </c>
      <c r="J1216">
        <v>275898</v>
      </c>
      <c r="K1216">
        <v>41035</v>
      </c>
      <c r="L1216">
        <v>61153</v>
      </c>
    </row>
    <row r="1217" spans="1:12" x14ac:dyDescent="0.3">
      <c r="A1217" t="s">
        <v>51</v>
      </c>
      <c r="B1217">
        <v>1993</v>
      </c>
      <c r="C1217">
        <v>138939</v>
      </c>
      <c r="D1217">
        <v>919594</v>
      </c>
      <c r="E1217">
        <v>46215</v>
      </c>
      <c r="F1217">
        <v>351512</v>
      </c>
      <c r="G1217">
        <v>521867</v>
      </c>
      <c r="H1217">
        <v>901540</v>
      </c>
      <c r="I1217">
        <v>588044</v>
      </c>
      <c r="J1217">
        <v>268106</v>
      </c>
      <c r="K1217">
        <v>11541</v>
      </c>
      <c r="L1217">
        <v>12708</v>
      </c>
    </row>
    <row r="1218" spans="1:12" x14ac:dyDescent="0.3">
      <c r="A1218" t="s">
        <v>24</v>
      </c>
      <c r="B1218">
        <v>1993</v>
      </c>
      <c r="C1218">
        <v>231632</v>
      </c>
      <c r="D1218">
        <v>890835</v>
      </c>
      <c r="E1218">
        <v>72747</v>
      </c>
      <c r="F1218">
        <v>547454</v>
      </c>
      <c r="G1218">
        <v>270634</v>
      </c>
      <c r="H1218">
        <v>899819</v>
      </c>
      <c r="I1218">
        <v>499914</v>
      </c>
      <c r="J1218">
        <v>260805</v>
      </c>
      <c r="K1218">
        <v>41238</v>
      </c>
      <c r="L1218">
        <v>81359</v>
      </c>
    </row>
    <row r="1219" spans="1:12" x14ac:dyDescent="0.3">
      <c r="A1219" t="s">
        <v>38</v>
      </c>
      <c r="B1219">
        <v>1995</v>
      </c>
      <c r="C1219">
        <v>164109</v>
      </c>
      <c r="D1219">
        <v>911284</v>
      </c>
      <c r="E1219">
        <v>89446</v>
      </c>
      <c r="F1219">
        <v>449477</v>
      </c>
      <c r="G1219">
        <v>372361</v>
      </c>
      <c r="H1219">
        <v>899635</v>
      </c>
      <c r="I1219">
        <v>523380</v>
      </c>
      <c r="J1219">
        <v>281496</v>
      </c>
      <c r="K1219">
        <v>36492</v>
      </c>
      <c r="L1219">
        <v>46881</v>
      </c>
    </row>
    <row r="1220" spans="1:12" x14ac:dyDescent="0.3">
      <c r="A1220" t="s">
        <v>53</v>
      </c>
      <c r="B1220">
        <v>2000</v>
      </c>
      <c r="C1220">
        <v>130279</v>
      </c>
      <c r="D1220">
        <v>868161</v>
      </c>
      <c r="E1220">
        <v>105960</v>
      </c>
      <c r="F1220">
        <v>302405</v>
      </c>
      <c r="G1220">
        <v>459796</v>
      </c>
      <c r="H1220">
        <v>898609</v>
      </c>
      <c r="I1220">
        <v>443779</v>
      </c>
      <c r="J1220">
        <v>245481</v>
      </c>
      <c r="K1220">
        <v>36959</v>
      </c>
      <c r="L1220">
        <v>144296</v>
      </c>
    </row>
    <row r="1221" spans="1:12" x14ac:dyDescent="0.3">
      <c r="A1221" t="s">
        <v>46</v>
      </c>
      <c r="B1221">
        <v>2003</v>
      </c>
      <c r="C1221">
        <v>103785</v>
      </c>
      <c r="D1221">
        <v>882913</v>
      </c>
      <c r="E1221">
        <v>126023</v>
      </c>
      <c r="F1221">
        <v>306647</v>
      </c>
      <c r="G1221">
        <v>450243</v>
      </c>
      <c r="H1221">
        <v>895278</v>
      </c>
      <c r="I1221">
        <v>448720</v>
      </c>
      <c r="J1221">
        <v>239435</v>
      </c>
      <c r="K1221">
        <v>60008</v>
      </c>
      <c r="L1221">
        <v>81014</v>
      </c>
    </row>
    <row r="1222" spans="1:12" x14ac:dyDescent="0.3">
      <c r="A1222" t="s">
        <v>57</v>
      </c>
      <c r="B1222">
        <v>1995</v>
      </c>
      <c r="C1222">
        <v>100317</v>
      </c>
      <c r="D1222">
        <v>934916</v>
      </c>
      <c r="E1222">
        <v>33672</v>
      </c>
      <c r="F1222">
        <v>224946</v>
      </c>
      <c r="G1222">
        <v>676298</v>
      </c>
      <c r="H1222">
        <v>891398</v>
      </c>
      <c r="I1222">
        <v>415719</v>
      </c>
      <c r="J1222">
        <v>208906</v>
      </c>
      <c r="K1222">
        <v>24883</v>
      </c>
      <c r="L1222">
        <v>36040</v>
      </c>
    </row>
    <row r="1223" spans="1:12" x14ac:dyDescent="0.3">
      <c r="A1223" t="s">
        <v>19</v>
      </c>
      <c r="B1223">
        <v>1997</v>
      </c>
      <c r="C1223">
        <v>110245</v>
      </c>
      <c r="D1223">
        <v>898926</v>
      </c>
      <c r="E1223">
        <v>56722</v>
      </c>
      <c r="F1223">
        <v>575855</v>
      </c>
      <c r="G1223">
        <v>266349</v>
      </c>
      <c r="H1223">
        <v>889631</v>
      </c>
      <c r="I1223">
        <v>486550</v>
      </c>
      <c r="J1223">
        <v>265674</v>
      </c>
      <c r="K1223">
        <v>39021</v>
      </c>
      <c r="L1223">
        <v>73946</v>
      </c>
    </row>
    <row r="1224" spans="1:12" x14ac:dyDescent="0.3">
      <c r="A1224" t="s">
        <v>24</v>
      </c>
      <c r="B1224">
        <v>1992</v>
      </c>
      <c r="D1224">
        <v>859329</v>
      </c>
      <c r="E1224">
        <v>69138</v>
      </c>
      <c r="F1224">
        <v>531912</v>
      </c>
      <c r="G1224">
        <v>258279</v>
      </c>
      <c r="H1224">
        <v>886161</v>
      </c>
      <c r="I1224">
        <v>473505</v>
      </c>
      <c r="J1224">
        <v>246320</v>
      </c>
      <c r="L1224">
        <v>111353</v>
      </c>
    </row>
    <row r="1225" spans="1:12" x14ac:dyDescent="0.3">
      <c r="A1225" t="s">
        <v>38</v>
      </c>
      <c r="B1225">
        <v>1994</v>
      </c>
      <c r="C1225">
        <v>163968</v>
      </c>
      <c r="D1225">
        <v>878986</v>
      </c>
      <c r="E1225">
        <v>83029</v>
      </c>
      <c r="F1225">
        <v>446392</v>
      </c>
      <c r="G1225">
        <v>349565</v>
      </c>
      <c r="H1225">
        <v>878084</v>
      </c>
      <c r="I1225">
        <v>508299</v>
      </c>
      <c r="J1225">
        <v>271711</v>
      </c>
      <c r="K1225">
        <v>36336</v>
      </c>
      <c r="L1225">
        <v>50333</v>
      </c>
    </row>
    <row r="1226" spans="1:12" x14ac:dyDescent="0.3">
      <c r="A1226" t="s">
        <v>57</v>
      </c>
      <c r="B1226">
        <v>1994</v>
      </c>
      <c r="C1226">
        <v>98377</v>
      </c>
      <c r="D1226">
        <v>892124</v>
      </c>
      <c r="E1226">
        <v>34989</v>
      </c>
      <c r="F1226">
        <v>219927</v>
      </c>
      <c r="G1226">
        <v>637208</v>
      </c>
      <c r="H1226">
        <v>869710</v>
      </c>
      <c r="I1226">
        <v>419793</v>
      </c>
      <c r="J1226">
        <v>203059</v>
      </c>
      <c r="K1226">
        <v>25011</v>
      </c>
      <c r="L1226">
        <v>38902</v>
      </c>
    </row>
    <row r="1227" spans="1:12" x14ac:dyDescent="0.3">
      <c r="A1227" t="s">
        <v>62</v>
      </c>
      <c r="B1227">
        <v>2002</v>
      </c>
      <c r="C1227">
        <v>87897</v>
      </c>
      <c r="D1227">
        <v>908719</v>
      </c>
      <c r="E1227">
        <v>75498</v>
      </c>
      <c r="F1227">
        <v>443525</v>
      </c>
      <c r="G1227">
        <v>389696</v>
      </c>
      <c r="H1227">
        <v>868607</v>
      </c>
      <c r="I1227">
        <v>463839</v>
      </c>
      <c r="J1227">
        <v>272836</v>
      </c>
      <c r="K1227">
        <v>27488</v>
      </c>
      <c r="L1227">
        <v>92550</v>
      </c>
    </row>
    <row r="1228" spans="1:12" x14ac:dyDescent="0.3">
      <c r="A1228" t="s">
        <v>51</v>
      </c>
      <c r="B1228">
        <v>1992</v>
      </c>
      <c r="D1228">
        <v>883073</v>
      </c>
      <c r="E1228">
        <v>43545</v>
      </c>
      <c r="F1228">
        <v>329810</v>
      </c>
      <c r="G1228">
        <v>509718</v>
      </c>
      <c r="H1228">
        <v>863404</v>
      </c>
      <c r="I1228">
        <v>556787</v>
      </c>
      <c r="J1228">
        <v>265279</v>
      </c>
      <c r="L1228">
        <v>14685</v>
      </c>
    </row>
    <row r="1229" spans="1:12" x14ac:dyDescent="0.3">
      <c r="A1229" t="s">
        <v>20</v>
      </c>
      <c r="B1229">
        <v>2000</v>
      </c>
      <c r="C1229">
        <v>70762</v>
      </c>
      <c r="D1229">
        <v>881423</v>
      </c>
      <c r="E1229">
        <v>184825</v>
      </c>
      <c r="F1229">
        <v>0</v>
      </c>
      <c r="G1229">
        <v>696598</v>
      </c>
      <c r="H1229">
        <v>858807</v>
      </c>
      <c r="I1229">
        <v>318260</v>
      </c>
      <c r="J1229">
        <v>429891</v>
      </c>
      <c r="K1229">
        <v>23107</v>
      </c>
      <c r="L1229">
        <v>87549</v>
      </c>
    </row>
    <row r="1230" spans="1:12" x14ac:dyDescent="0.3">
      <c r="A1230" t="s">
        <v>46</v>
      </c>
      <c r="B1230">
        <v>2002</v>
      </c>
      <c r="C1230">
        <v>105936</v>
      </c>
      <c r="D1230">
        <v>846759</v>
      </c>
      <c r="E1230">
        <v>111063</v>
      </c>
      <c r="F1230">
        <v>303280</v>
      </c>
      <c r="G1230">
        <v>432416</v>
      </c>
      <c r="H1230">
        <v>838666</v>
      </c>
      <c r="I1230">
        <v>435631</v>
      </c>
      <c r="J1230">
        <v>224356</v>
      </c>
      <c r="K1230">
        <v>58523</v>
      </c>
      <c r="L1230">
        <v>57468</v>
      </c>
    </row>
    <row r="1231" spans="1:12" x14ac:dyDescent="0.3">
      <c r="A1231" t="s">
        <v>53</v>
      </c>
      <c r="B1231">
        <v>1999</v>
      </c>
      <c r="C1231">
        <v>131728</v>
      </c>
      <c r="D1231">
        <v>825851</v>
      </c>
      <c r="E1231">
        <v>84745</v>
      </c>
      <c r="F1231">
        <v>295753</v>
      </c>
      <c r="G1231">
        <v>445353</v>
      </c>
      <c r="H1231">
        <v>838078</v>
      </c>
      <c r="I1231">
        <v>425090</v>
      </c>
      <c r="J1231">
        <v>228657</v>
      </c>
      <c r="K1231">
        <v>33934</v>
      </c>
      <c r="L1231">
        <v>123444</v>
      </c>
    </row>
    <row r="1232" spans="1:12" x14ac:dyDescent="0.3">
      <c r="A1232" t="s">
        <v>38</v>
      </c>
      <c r="B1232">
        <v>1993</v>
      </c>
      <c r="C1232">
        <v>158875</v>
      </c>
      <c r="D1232">
        <v>813998</v>
      </c>
      <c r="E1232">
        <v>74386</v>
      </c>
      <c r="F1232">
        <v>445532</v>
      </c>
      <c r="G1232">
        <v>294080</v>
      </c>
      <c r="H1232">
        <v>833435</v>
      </c>
      <c r="I1232">
        <v>446245</v>
      </c>
      <c r="J1232">
        <v>261677</v>
      </c>
      <c r="K1232">
        <v>64200</v>
      </c>
      <c r="L1232">
        <v>49720</v>
      </c>
    </row>
    <row r="1233" spans="1:12" x14ac:dyDescent="0.3">
      <c r="A1233" t="s">
        <v>19</v>
      </c>
      <c r="B1233">
        <v>1996</v>
      </c>
      <c r="C1233">
        <v>108461</v>
      </c>
      <c r="D1233">
        <v>860410</v>
      </c>
      <c r="E1233">
        <v>48796</v>
      </c>
      <c r="F1233">
        <v>567123</v>
      </c>
      <c r="G1233">
        <v>244491</v>
      </c>
      <c r="H1233">
        <v>823530</v>
      </c>
      <c r="I1233">
        <v>447461</v>
      </c>
      <c r="J1233">
        <v>245924</v>
      </c>
      <c r="K1233">
        <v>34748</v>
      </c>
      <c r="L1233">
        <v>72077</v>
      </c>
    </row>
    <row r="1234" spans="1:12" x14ac:dyDescent="0.3">
      <c r="A1234" t="s">
        <v>46</v>
      </c>
      <c r="B1234">
        <v>2001</v>
      </c>
      <c r="C1234">
        <v>108788</v>
      </c>
      <c r="D1234">
        <v>818139</v>
      </c>
      <c r="E1234">
        <v>102694</v>
      </c>
      <c r="F1234">
        <v>301755</v>
      </c>
      <c r="G1234">
        <v>413690</v>
      </c>
      <c r="H1234">
        <v>814838</v>
      </c>
      <c r="I1234">
        <v>419201</v>
      </c>
      <c r="J1234">
        <v>218137</v>
      </c>
      <c r="K1234">
        <v>58449</v>
      </c>
      <c r="L1234">
        <v>57760</v>
      </c>
    </row>
    <row r="1235" spans="1:12" x14ac:dyDescent="0.3">
      <c r="A1235" t="s">
        <v>57</v>
      </c>
      <c r="B1235">
        <v>1993</v>
      </c>
      <c r="C1235">
        <v>97454</v>
      </c>
      <c r="D1235">
        <v>837540</v>
      </c>
      <c r="E1235">
        <v>34179</v>
      </c>
      <c r="F1235">
        <v>216778</v>
      </c>
      <c r="G1235">
        <v>586583</v>
      </c>
      <c r="H1235">
        <v>809853</v>
      </c>
      <c r="I1235">
        <v>405876</v>
      </c>
      <c r="J1235">
        <v>193543</v>
      </c>
      <c r="K1235">
        <v>22698</v>
      </c>
      <c r="L1235">
        <v>15655</v>
      </c>
    </row>
    <row r="1236" spans="1:12" x14ac:dyDescent="0.3">
      <c r="A1236" t="s">
        <v>20</v>
      </c>
      <c r="B1236">
        <v>2009</v>
      </c>
      <c r="C1236">
        <v>44331</v>
      </c>
      <c r="D1236">
        <v>801008</v>
      </c>
      <c r="E1236">
        <v>75856</v>
      </c>
      <c r="F1236">
        <v>0</v>
      </c>
      <c r="G1236">
        <v>725152</v>
      </c>
      <c r="H1236">
        <v>805362</v>
      </c>
      <c r="I1236">
        <v>330698</v>
      </c>
      <c r="J1236">
        <v>370127</v>
      </c>
      <c r="K1236">
        <v>38514</v>
      </c>
      <c r="L1236">
        <v>66023</v>
      </c>
    </row>
    <row r="1237" spans="1:12" x14ac:dyDescent="0.3">
      <c r="A1237" t="s">
        <v>46</v>
      </c>
      <c r="B1237">
        <v>2000</v>
      </c>
      <c r="C1237">
        <v>112349</v>
      </c>
      <c r="D1237">
        <v>812982</v>
      </c>
      <c r="E1237">
        <v>96940</v>
      </c>
      <c r="F1237">
        <v>303132</v>
      </c>
      <c r="G1237">
        <v>412910</v>
      </c>
      <c r="H1237">
        <v>802768</v>
      </c>
      <c r="I1237">
        <v>402602</v>
      </c>
      <c r="J1237">
        <v>204117</v>
      </c>
      <c r="K1237">
        <v>55808</v>
      </c>
      <c r="L1237">
        <v>81274</v>
      </c>
    </row>
    <row r="1238" spans="1:12" x14ac:dyDescent="0.3">
      <c r="A1238" t="s">
        <v>57</v>
      </c>
      <c r="B1238">
        <v>1992</v>
      </c>
      <c r="D1238">
        <v>812377</v>
      </c>
      <c r="E1238">
        <v>31757</v>
      </c>
      <c r="F1238">
        <v>204163</v>
      </c>
      <c r="G1238">
        <v>576457</v>
      </c>
      <c r="H1238">
        <v>800377</v>
      </c>
      <c r="I1238">
        <v>386699</v>
      </c>
      <c r="J1238">
        <v>205777</v>
      </c>
      <c r="L1238">
        <v>25781</v>
      </c>
    </row>
    <row r="1239" spans="1:12" x14ac:dyDescent="0.3">
      <c r="A1239" t="s">
        <v>62</v>
      </c>
      <c r="B1239">
        <v>2001</v>
      </c>
      <c r="C1239">
        <v>89711</v>
      </c>
      <c r="D1239">
        <v>804297</v>
      </c>
      <c r="E1239">
        <v>69172</v>
      </c>
      <c r="F1239">
        <v>403021</v>
      </c>
      <c r="G1239">
        <v>332104</v>
      </c>
      <c r="H1239">
        <v>787949</v>
      </c>
      <c r="I1239">
        <v>426072</v>
      </c>
      <c r="J1239">
        <v>254937</v>
      </c>
      <c r="K1239">
        <v>24913</v>
      </c>
      <c r="L1239">
        <v>67913</v>
      </c>
    </row>
    <row r="1240" spans="1:12" x14ac:dyDescent="0.3">
      <c r="A1240" t="s">
        <v>53</v>
      </c>
      <c r="B1240">
        <v>1998</v>
      </c>
      <c r="C1240">
        <v>133698</v>
      </c>
      <c r="D1240">
        <v>793101</v>
      </c>
      <c r="E1240">
        <v>77009</v>
      </c>
      <c r="F1240">
        <v>281856</v>
      </c>
      <c r="G1240">
        <v>434236</v>
      </c>
      <c r="H1240">
        <v>781279</v>
      </c>
      <c r="I1240">
        <v>403237</v>
      </c>
      <c r="J1240">
        <v>214983</v>
      </c>
      <c r="K1240">
        <v>34336</v>
      </c>
      <c r="L1240">
        <v>107579</v>
      </c>
    </row>
    <row r="1241" spans="1:12" x14ac:dyDescent="0.3">
      <c r="A1241" t="s">
        <v>38</v>
      </c>
      <c r="B1241">
        <v>1992</v>
      </c>
      <c r="D1241">
        <v>828983</v>
      </c>
      <c r="E1241">
        <v>69947</v>
      </c>
      <c r="F1241">
        <v>337455</v>
      </c>
      <c r="G1241">
        <v>421581</v>
      </c>
      <c r="H1241">
        <v>781009</v>
      </c>
      <c r="I1241">
        <v>412219</v>
      </c>
      <c r="J1241">
        <v>241644</v>
      </c>
      <c r="L1241">
        <v>64263</v>
      </c>
    </row>
    <row r="1242" spans="1:12" x14ac:dyDescent="0.3">
      <c r="A1242" t="s">
        <v>19</v>
      </c>
      <c r="B1242">
        <v>1995</v>
      </c>
      <c r="C1242">
        <v>106813</v>
      </c>
      <c r="D1242">
        <v>802018</v>
      </c>
      <c r="E1242">
        <v>51682</v>
      </c>
      <c r="F1242">
        <v>510473</v>
      </c>
      <c r="G1242">
        <v>239863</v>
      </c>
      <c r="H1242">
        <v>772669</v>
      </c>
      <c r="I1242">
        <v>431433</v>
      </c>
      <c r="J1242">
        <v>236288</v>
      </c>
      <c r="K1242">
        <v>35495</v>
      </c>
      <c r="L1242">
        <v>50074</v>
      </c>
    </row>
    <row r="1243" spans="1:12" x14ac:dyDescent="0.3">
      <c r="A1243" t="s">
        <v>62</v>
      </c>
      <c r="B1243">
        <v>2000</v>
      </c>
      <c r="C1243">
        <v>91883</v>
      </c>
      <c r="D1243">
        <v>787323</v>
      </c>
      <c r="E1243">
        <v>66085</v>
      </c>
      <c r="F1243">
        <v>408356</v>
      </c>
      <c r="G1243">
        <v>312882</v>
      </c>
      <c r="H1243">
        <v>769923</v>
      </c>
      <c r="I1243">
        <v>417424</v>
      </c>
      <c r="J1243">
        <v>242832</v>
      </c>
      <c r="K1243">
        <v>24899</v>
      </c>
      <c r="L1243">
        <v>70579</v>
      </c>
    </row>
    <row r="1244" spans="1:12" x14ac:dyDescent="0.3">
      <c r="A1244" t="s">
        <v>20</v>
      </c>
      <c r="B1244">
        <v>1994</v>
      </c>
      <c r="C1244">
        <v>80678</v>
      </c>
      <c r="D1244">
        <v>735720</v>
      </c>
      <c r="E1244">
        <v>79432</v>
      </c>
      <c r="F1244">
        <v>0</v>
      </c>
      <c r="G1244">
        <v>656288</v>
      </c>
      <c r="H1244">
        <v>769818</v>
      </c>
      <c r="I1244">
        <v>351028</v>
      </c>
      <c r="J1244">
        <v>332951</v>
      </c>
      <c r="K1244">
        <v>63271</v>
      </c>
      <c r="L1244">
        <v>22568</v>
      </c>
    </row>
    <row r="1245" spans="1:12" x14ac:dyDescent="0.3">
      <c r="A1245" t="s">
        <v>46</v>
      </c>
      <c r="B1245">
        <v>1999</v>
      </c>
      <c r="C1245">
        <v>114546</v>
      </c>
      <c r="D1245">
        <v>770094</v>
      </c>
      <c r="E1245">
        <v>92078</v>
      </c>
      <c r="F1245">
        <v>287048</v>
      </c>
      <c r="G1245">
        <v>390968</v>
      </c>
      <c r="H1245">
        <v>756337</v>
      </c>
      <c r="I1245">
        <v>380850</v>
      </c>
      <c r="J1245">
        <v>192729</v>
      </c>
      <c r="K1245">
        <v>53045</v>
      </c>
      <c r="L1245">
        <v>73822</v>
      </c>
    </row>
    <row r="1246" spans="1:12" x14ac:dyDescent="0.3">
      <c r="A1246" t="s">
        <v>20</v>
      </c>
      <c r="B1246">
        <v>1992</v>
      </c>
      <c r="D1246">
        <v>709480</v>
      </c>
      <c r="E1246">
        <v>64749</v>
      </c>
      <c r="F1246">
        <v>0</v>
      </c>
      <c r="G1246">
        <v>644731</v>
      </c>
      <c r="H1246">
        <v>742893</v>
      </c>
      <c r="I1246">
        <v>329160</v>
      </c>
      <c r="J1246">
        <v>316679</v>
      </c>
      <c r="L1246">
        <v>47272</v>
      </c>
    </row>
    <row r="1247" spans="1:12" x14ac:dyDescent="0.3">
      <c r="A1247" t="s">
        <v>62</v>
      </c>
      <c r="B1247">
        <v>1999</v>
      </c>
      <c r="C1247">
        <v>94420</v>
      </c>
      <c r="D1247">
        <v>780875</v>
      </c>
      <c r="E1247">
        <v>57983</v>
      </c>
      <c r="F1247">
        <v>408271</v>
      </c>
      <c r="G1247">
        <v>314621</v>
      </c>
      <c r="H1247">
        <v>739019</v>
      </c>
      <c r="I1247">
        <v>390565</v>
      </c>
      <c r="J1247">
        <v>237461</v>
      </c>
      <c r="K1247">
        <v>24829</v>
      </c>
      <c r="L1247">
        <v>71423</v>
      </c>
    </row>
    <row r="1248" spans="1:12" x14ac:dyDescent="0.3">
      <c r="A1248" t="s">
        <v>20</v>
      </c>
      <c r="B1248">
        <v>1999</v>
      </c>
      <c r="C1248">
        <v>71889</v>
      </c>
      <c r="D1248">
        <v>758072</v>
      </c>
      <c r="E1248">
        <v>122970</v>
      </c>
      <c r="F1248">
        <v>0</v>
      </c>
      <c r="G1248">
        <v>635102</v>
      </c>
      <c r="H1248">
        <v>738942</v>
      </c>
      <c r="I1248">
        <v>314138</v>
      </c>
      <c r="J1248">
        <v>351290</v>
      </c>
      <c r="K1248">
        <v>29741</v>
      </c>
      <c r="L1248">
        <v>43773</v>
      </c>
    </row>
    <row r="1249" spans="1:12" x14ac:dyDescent="0.3">
      <c r="A1249" t="s">
        <v>19</v>
      </c>
      <c r="B1249">
        <v>1994</v>
      </c>
      <c r="C1249">
        <v>103782</v>
      </c>
      <c r="D1249">
        <v>705798</v>
      </c>
      <c r="E1249">
        <v>50572</v>
      </c>
      <c r="F1249">
        <v>447430</v>
      </c>
      <c r="G1249">
        <v>207796</v>
      </c>
      <c r="H1249">
        <v>732323</v>
      </c>
      <c r="I1249">
        <v>413915</v>
      </c>
      <c r="J1249">
        <v>217782</v>
      </c>
      <c r="K1249">
        <v>30320</v>
      </c>
      <c r="L1249">
        <v>50805</v>
      </c>
    </row>
    <row r="1250" spans="1:12" x14ac:dyDescent="0.3">
      <c r="A1250" t="s">
        <v>20</v>
      </c>
      <c r="B1250">
        <v>1993</v>
      </c>
      <c r="C1250">
        <v>80937</v>
      </c>
      <c r="D1250">
        <v>721151</v>
      </c>
      <c r="E1250">
        <v>73882</v>
      </c>
      <c r="F1250">
        <v>0</v>
      </c>
      <c r="G1250">
        <v>647269</v>
      </c>
      <c r="H1250">
        <v>719440</v>
      </c>
      <c r="I1250">
        <v>339266</v>
      </c>
      <c r="J1250">
        <v>302281</v>
      </c>
      <c r="K1250">
        <v>39819</v>
      </c>
      <c r="L1250">
        <v>38074</v>
      </c>
    </row>
    <row r="1251" spans="1:12" x14ac:dyDescent="0.3">
      <c r="A1251" t="s">
        <v>20</v>
      </c>
      <c r="B1251">
        <v>1998</v>
      </c>
      <c r="C1251">
        <v>77111</v>
      </c>
      <c r="D1251">
        <v>706938</v>
      </c>
      <c r="E1251">
        <v>116366</v>
      </c>
      <c r="F1251">
        <v>0</v>
      </c>
      <c r="G1251">
        <v>590572</v>
      </c>
      <c r="H1251">
        <v>716740</v>
      </c>
      <c r="I1251">
        <v>283484</v>
      </c>
      <c r="J1251">
        <v>339972</v>
      </c>
      <c r="K1251">
        <v>33393</v>
      </c>
      <c r="L1251">
        <v>59891</v>
      </c>
    </row>
    <row r="1252" spans="1:12" x14ac:dyDescent="0.3">
      <c r="A1252" t="s">
        <v>46</v>
      </c>
      <c r="B1252">
        <v>1998</v>
      </c>
      <c r="C1252">
        <v>116813</v>
      </c>
      <c r="D1252">
        <v>731384</v>
      </c>
      <c r="E1252">
        <v>85963</v>
      </c>
      <c r="F1252">
        <v>284970</v>
      </c>
      <c r="G1252">
        <v>360451</v>
      </c>
      <c r="H1252">
        <v>715126</v>
      </c>
      <c r="I1252">
        <v>366639</v>
      </c>
      <c r="J1252">
        <v>184916</v>
      </c>
      <c r="K1252">
        <v>54277</v>
      </c>
      <c r="L1252">
        <v>57202</v>
      </c>
    </row>
    <row r="1253" spans="1:12" x14ac:dyDescent="0.3">
      <c r="A1253" t="s">
        <v>53</v>
      </c>
      <c r="B1253">
        <v>1997</v>
      </c>
      <c r="C1253">
        <v>135601</v>
      </c>
      <c r="D1253">
        <v>747462</v>
      </c>
      <c r="E1253">
        <v>70568</v>
      </c>
      <c r="F1253">
        <v>265354</v>
      </c>
      <c r="G1253">
        <v>411540</v>
      </c>
      <c r="H1253">
        <v>711052</v>
      </c>
      <c r="I1253">
        <v>390953</v>
      </c>
      <c r="J1253">
        <v>206419</v>
      </c>
      <c r="K1253">
        <v>33050</v>
      </c>
      <c r="L1253">
        <v>63192</v>
      </c>
    </row>
    <row r="1254" spans="1:12" x14ac:dyDescent="0.3">
      <c r="A1254" t="s">
        <v>20</v>
      </c>
      <c r="B1254">
        <v>1995</v>
      </c>
      <c r="C1254">
        <v>80450</v>
      </c>
      <c r="D1254">
        <v>700111</v>
      </c>
      <c r="E1254">
        <v>65527</v>
      </c>
      <c r="F1254">
        <v>0</v>
      </c>
      <c r="G1254">
        <v>634584</v>
      </c>
      <c r="H1254">
        <v>708224</v>
      </c>
      <c r="I1254">
        <v>336543</v>
      </c>
      <c r="J1254">
        <v>301371</v>
      </c>
      <c r="K1254">
        <v>38207</v>
      </c>
      <c r="L1254">
        <v>32103</v>
      </c>
    </row>
    <row r="1255" spans="1:12" x14ac:dyDescent="0.3">
      <c r="A1255" t="s">
        <v>62</v>
      </c>
      <c r="B1255">
        <v>1998</v>
      </c>
      <c r="C1255">
        <v>96504</v>
      </c>
      <c r="D1255">
        <v>703280</v>
      </c>
      <c r="E1255">
        <v>47201</v>
      </c>
      <c r="F1255">
        <v>330204</v>
      </c>
      <c r="G1255">
        <v>325875</v>
      </c>
      <c r="H1255">
        <v>706801</v>
      </c>
      <c r="I1255">
        <v>366104</v>
      </c>
      <c r="J1255">
        <v>216102</v>
      </c>
      <c r="K1255">
        <v>22636</v>
      </c>
      <c r="L1255">
        <v>84596</v>
      </c>
    </row>
    <row r="1256" spans="1:12" x14ac:dyDescent="0.3">
      <c r="A1256" t="s">
        <v>20</v>
      </c>
      <c r="B1256">
        <v>1996</v>
      </c>
      <c r="C1256">
        <v>79802</v>
      </c>
      <c r="D1256">
        <v>678874</v>
      </c>
      <c r="E1256">
        <v>57870</v>
      </c>
      <c r="F1256">
        <v>0</v>
      </c>
      <c r="G1256">
        <v>621004</v>
      </c>
      <c r="H1256">
        <v>703245</v>
      </c>
      <c r="I1256">
        <v>334893</v>
      </c>
      <c r="J1256">
        <v>312944</v>
      </c>
      <c r="K1256">
        <v>39956</v>
      </c>
      <c r="L1256">
        <v>15452</v>
      </c>
    </row>
    <row r="1257" spans="1:12" x14ac:dyDescent="0.3">
      <c r="A1257" t="s">
        <v>62</v>
      </c>
      <c r="B1257">
        <v>1997</v>
      </c>
      <c r="C1257">
        <v>98777</v>
      </c>
      <c r="D1257">
        <v>660079</v>
      </c>
      <c r="E1257">
        <v>43171</v>
      </c>
      <c r="F1257">
        <v>320566</v>
      </c>
      <c r="G1257">
        <v>296342</v>
      </c>
      <c r="H1257">
        <v>695127</v>
      </c>
      <c r="I1257">
        <v>362705</v>
      </c>
      <c r="J1257">
        <v>206739</v>
      </c>
      <c r="K1257">
        <v>23104</v>
      </c>
      <c r="L1257">
        <v>84230</v>
      </c>
    </row>
    <row r="1258" spans="1:12" x14ac:dyDescent="0.3">
      <c r="A1258" t="s">
        <v>19</v>
      </c>
      <c r="B1258">
        <v>1993</v>
      </c>
      <c r="C1258">
        <v>104355</v>
      </c>
      <c r="D1258">
        <v>683954</v>
      </c>
      <c r="E1258">
        <v>44497</v>
      </c>
      <c r="F1258">
        <v>443250</v>
      </c>
      <c r="G1258">
        <v>196207</v>
      </c>
      <c r="H1258">
        <v>694534</v>
      </c>
      <c r="I1258">
        <v>394680</v>
      </c>
      <c r="J1258">
        <v>207850</v>
      </c>
      <c r="K1258">
        <v>26548</v>
      </c>
      <c r="L1258">
        <v>47372</v>
      </c>
    </row>
    <row r="1259" spans="1:12" x14ac:dyDescent="0.3">
      <c r="A1259" t="s">
        <v>53</v>
      </c>
      <c r="B1259">
        <v>1995</v>
      </c>
      <c r="C1259">
        <v>135494</v>
      </c>
      <c r="D1259">
        <v>684882</v>
      </c>
      <c r="E1259">
        <v>65762</v>
      </c>
      <c r="F1259">
        <v>179725</v>
      </c>
      <c r="G1259">
        <v>439395</v>
      </c>
      <c r="H1259">
        <v>693964</v>
      </c>
      <c r="I1259">
        <v>380309</v>
      </c>
      <c r="J1259">
        <v>199942</v>
      </c>
      <c r="K1259">
        <v>30140</v>
      </c>
      <c r="L1259">
        <v>68754</v>
      </c>
    </row>
    <row r="1260" spans="1:12" x14ac:dyDescent="0.3">
      <c r="A1260" t="s">
        <v>53</v>
      </c>
      <c r="B1260">
        <v>1996</v>
      </c>
      <c r="C1260">
        <v>136394</v>
      </c>
      <c r="D1260">
        <v>710728</v>
      </c>
      <c r="E1260">
        <v>67493</v>
      </c>
      <c r="F1260">
        <v>209375</v>
      </c>
      <c r="G1260">
        <v>433860</v>
      </c>
      <c r="H1260">
        <v>689818</v>
      </c>
      <c r="I1260">
        <v>383377</v>
      </c>
      <c r="J1260">
        <v>201190</v>
      </c>
      <c r="K1260">
        <v>32183</v>
      </c>
      <c r="L1260">
        <v>56451</v>
      </c>
    </row>
    <row r="1261" spans="1:12" x14ac:dyDescent="0.3">
      <c r="A1261" t="s">
        <v>20</v>
      </c>
      <c r="B1261">
        <v>1997</v>
      </c>
      <c r="C1261">
        <v>78648</v>
      </c>
      <c r="D1261">
        <v>711625</v>
      </c>
      <c r="E1261">
        <v>73177</v>
      </c>
      <c r="F1261">
        <v>0</v>
      </c>
      <c r="G1261">
        <v>638448</v>
      </c>
      <c r="H1261">
        <v>686059</v>
      </c>
      <c r="I1261">
        <v>337401</v>
      </c>
      <c r="J1261">
        <v>272058</v>
      </c>
      <c r="K1261">
        <v>23494</v>
      </c>
      <c r="L1261">
        <v>53106</v>
      </c>
    </row>
    <row r="1262" spans="1:12" x14ac:dyDescent="0.3">
      <c r="A1262" t="s">
        <v>46</v>
      </c>
      <c r="B1262">
        <v>1997</v>
      </c>
      <c r="C1262">
        <v>118433</v>
      </c>
      <c r="D1262">
        <v>683331</v>
      </c>
      <c r="E1262">
        <v>75316</v>
      </c>
      <c r="F1262">
        <v>270361</v>
      </c>
      <c r="G1262">
        <v>337654</v>
      </c>
      <c r="H1262">
        <v>679692</v>
      </c>
      <c r="I1262">
        <v>351542</v>
      </c>
      <c r="J1262">
        <v>177522</v>
      </c>
      <c r="K1262">
        <v>52363</v>
      </c>
      <c r="L1262">
        <v>47992</v>
      </c>
    </row>
    <row r="1263" spans="1:12" x14ac:dyDescent="0.3">
      <c r="A1263" t="s">
        <v>62</v>
      </c>
      <c r="B1263">
        <v>1996</v>
      </c>
      <c r="C1263">
        <v>99859</v>
      </c>
      <c r="D1263">
        <v>664057</v>
      </c>
      <c r="E1263">
        <v>41007</v>
      </c>
      <c r="F1263">
        <v>339629</v>
      </c>
      <c r="G1263">
        <v>283421</v>
      </c>
      <c r="H1263">
        <v>676305</v>
      </c>
      <c r="I1263">
        <v>360100</v>
      </c>
      <c r="J1263">
        <v>200228</v>
      </c>
      <c r="K1263">
        <v>21910</v>
      </c>
      <c r="L1263">
        <v>78444</v>
      </c>
    </row>
    <row r="1264" spans="1:12" x14ac:dyDescent="0.3">
      <c r="A1264" t="s">
        <v>46</v>
      </c>
      <c r="B1264">
        <v>1996</v>
      </c>
      <c r="C1264">
        <v>119102</v>
      </c>
      <c r="D1264">
        <v>655971</v>
      </c>
      <c r="E1264">
        <v>69370</v>
      </c>
      <c r="F1264">
        <v>267306</v>
      </c>
      <c r="G1264">
        <v>319295</v>
      </c>
      <c r="H1264">
        <v>657809</v>
      </c>
      <c r="I1264">
        <v>338326</v>
      </c>
      <c r="J1264">
        <v>169545</v>
      </c>
      <c r="K1264">
        <v>52456</v>
      </c>
      <c r="L1264">
        <v>52160</v>
      </c>
    </row>
    <row r="1265" spans="1:12" x14ac:dyDescent="0.3">
      <c r="A1265" t="s">
        <v>62</v>
      </c>
      <c r="B1265">
        <v>1995</v>
      </c>
      <c r="C1265">
        <v>100314</v>
      </c>
      <c r="D1265">
        <v>634237</v>
      </c>
      <c r="E1265">
        <v>42456</v>
      </c>
      <c r="F1265">
        <v>303913</v>
      </c>
      <c r="G1265">
        <v>287868</v>
      </c>
      <c r="H1265">
        <v>642935</v>
      </c>
      <c r="I1265">
        <v>357039</v>
      </c>
      <c r="J1265">
        <v>198669</v>
      </c>
      <c r="K1265">
        <v>21975</v>
      </c>
      <c r="L1265">
        <v>48915</v>
      </c>
    </row>
    <row r="1266" spans="1:12" x14ac:dyDescent="0.3">
      <c r="A1266" t="s">
        <v>19</v>
      </c>
      <c r="B1266">
        <v>1992</v>
      </c>
      <c r="D1266">
        <v>645233</v>
      </c>
      <c r="E1266">
        <v>45945</v>
      </c>
      <c r="F1266">
        <v>420942</v>
      </c>
      <c r="G1266">
        <v>178346</v>
      </c>
      <c r="H1266">
        <v>638784</v>
      </c>
      <c r="I1266">
        <v>372722</v>
      </c>
      <c r="J1266">
        <v>194915</v>
      </c>
      <c r="L1266">
        <v>30595</v>
      </c>
    </row>
    <row r="1267" spans="1:12" x14ac:dyDescent="0.3">
      <c r="A1267" t="s">
        <v>62</v>
      </c>
      <c r="B1267">
        <v>1992</v>
      </c>
      <c r="D1267">
        <v>629748</v>
      </c>
      <c r="E1267">
        <v>31714</v>
      </c>
      <c r="F1267">
        <v>314216</v>
      </c>
      <c r="G1267">
        <v>283818</v>
      </c>
      <c r="H1267">
        <v>624941</v>
      </c>
      <c r="I1267">
        <v>339953</v>
      </c>
      <c r="J1267">
        <v>185930</v>
      </c>
      <c r="L1267">
        <v>60815</v>
      </c>
    </row>
    <row r="1268" spans="1:12" x14ac:dyDescent="0.3">
      <c r="A1268" t="s">
        <v>62</v>
      </c>
      <c r="B1268">
        <v>1994</v>
      </c>
      <c r="C1268">
        <v>100899</v>
      </c>
      <c r="D1268">
        <v>674921</v>
      </c>
      <c r="E1268">
        <v>38849</v>
      </c>
      <c r="F1268">
        <v>351472</v>
      </c>
      <c r="G1268">
        <v>284600</v>
      </c>
      <c r="H1268">
        <v>623146</v>
      </c>
      <c r="I1268">
        <v>344562</v>
      </c>
      <c r="J1268">
        <v>192234</v>
      </c>
      <c r="K1268">
        <v>21161</v>
      </c>
      <c r="L1268">
        <v>48647</v>
      </c>
    </row>
    <row r="1269" spans="1:12" x14ac:dyDescent="0.3">
      <c r="A1269" t="s">
        <v>46</v>
      </c>
      <c r="B1269">
        <v>1995</v>
      </c>
      <c r="C1269">
        <v>119288</v>
      </c>
      <c r="D1269">
        <v>642234</v>
      </c>
      <c r="E1269">
        <v>72116</v>
      </c>
      <c r="F1269">
        <v>256507</v>
      </c>
      <c r="G1269">
        <v>313611</v>
      </c>
      <c r="H1269">
        <v>621904</v>
      </c>
      <c r="I1269">
        <v>327382</v>
      </c>
      <c r="J1269">
        <v>159739</v>
      </c>
      <c r="K1269">
        <v>50761</v>
      </c>
      <c r="L1269">
        <v>39515</v>
      </c>
    </row>
    <row r="1270" spans="1:12" x14ac:dyDescent="0.3">
      <c r="A1270" t="s">
        <v>46</v>
      </c>
      <c r="B1270">
        <v>1994</v>
      </c>
      <c r="C1270">
        <v>118778</v>
      </c>
      <c r="D1270">
        <v>603902</v>
      </c>
      <c r="E1270">
        <v>65506</v>
      </c>
      <c r="F1270">
        <v>247062</v>
      </c>
      <c r="G1270">
        <v>291334</v>
      </c>
      <c r="H1270">
        <v>621313</v>
      </c>
      <c r="I1270">
        <v>319014</v>
      </c>
      <c r="J1270">
        <v>158223</v>
      </c>
      <c r="K1270">
        <v>46522</v>
      </c>
      <c r="L1270">
        <v>50938</v>
      </c>
    </row>
    <row r="1271" spans="1:12" x14ac:dyDescent="0.3">
      <c r="A1271" t="s">
        <v>62</v>
      </c>
      <c r="B1271">
        <v>1993</v>
      </c>
      <c r="C1271">
        <v>100313</v>
      </c>
      <c r="D1271">
        <v>615130</v>
      </c>
      <c r="E1271">
        <v>35437</v>
      </c>
      <c r="F1271">
        <v>308683</v>
      </c>
      <c r="G1271">
        <v>271010</v>
      </c>
      <c r="H1271">
        <v>614807</v>
      </c>
      <c r="I1271">
        <v>334071</v>
      </c>
      <c r="J1271">
        <v>193624</v>
      </c>
      <c r="K1271">
        <v>21047</v>
      </c>
      <c r="L1271">
        <v>48076</v>
      </c>
    </row>
    <row r="1272" spans="1:12" x14ac:dyDescent="0.3">
      <c r="A1272" t="s">
        <v>53</v>
      </c>
      <c r="B1272">
        <v>1992</v>
      </c>
      <c r="D1272">
        <v>551668</v>
      </c>
      <c r="E1272">
        <v>60671</v>
      </c>
      <c r="F1272">
        <v>147834</v>
      </c>
      <c r="G1272">
        <v>343163</v>
      </c>
      <c r="H1272">
        <v>593126</v>
      </c>
      <c r="I1272">
        <v>320561</v>
      </c>
      <c r="J1272">
        <v>169697</v>
      </c>
      <c r="L1272">
        <v>65568</v>
      </c>
    </row>
    <row r="1273" spans="1:12" x14ac:dyDescent="0.3">
      <c r="A1273" t="s">
        <v>46</v>
      </c>
      <c r="B1273">
        <v>1993</v>
      </c>
      <c r="C1273">
        <v>118793</v>
      </c>
      <c r="D1273">
        <v>580148</v>
      </c>
      <c r="E1273">
        <v>56254</v>
      </c>
      <c r="F1273">
        <v>243783</v>
      </c>
      <c r="G1273">
        <v>280111</v>
      </c>
      <c r="H1273">
        <v>588983</v>
      </c>
      <c r="I1273">
        <v>310940</v>
      </c>
      <c r="J1273">
        <v>156042</v>
      </c>
      <c r="K1273">
        <v>44647</v>
      </c>
      <c r="L1273">
        <v>41585</v>
      </c>
    </row>
    <row r="1274" spans="1:12" x14ac:dyDescent="0.3">
      <c r="A1274" t="s">
        <v>46</v>
      </c>
      <c r="B1274">
        <v>1992</v>
      </c>
      <c r="D1274">
        <v>559481</v>
      </c>
      <c r="E1274">
        <v>51476</v>
      </c>
      <c r="F1274">
        <v>242693</v>
      </c>
      <c r="G1274">
        <v>265312</v>
      </c>
      <c r="H1274">
        <v>553732</v>
      </c>
      <c r="I1274">
        <v>315009</v>
      </c>
      <c r="J1274">
        <v>152340</v>
      </c>
      <c r="L1274">
        <v>34904</v>
      </c>
    </row>
    <row r="1275" spans="1:12" x14ac:dyDescent="0.3">
      <c r="A1275" t="s">
        <v>53</v>
      </c>
      <c r="B1275">
        <v>1994</v>
      </c>
      <c r="C1275">
        <v>108439</v>
      </c>
      <c r="D1275">
        <v>507927</v>
      </c>
      <c r="E1275">
        <v>51846</v>
      </c>
      <c r="F1275">
        <v>126591</v>
      </c>
      <c r="G1275">
        <v>329490</v>
      </c>
      <c r="H1275">
        <v>525289</v>
      </c>
      <c r="I1275">
        <v>284638</v>
      </c>
      <c r="J1275">
        <v>148152</v>
      </c>
      <c r="K1275">
        <v>23351</v>
      </c>
      <c r="L1275">
        <v>52745</v>
      </c>
    </row>
    <row r="1276" spans="1:12" x14ac:dyDescent="0.3">
      <c r="A1276" t="s">
        <v>53</v>
      </c>
      <c r="B1276">
        <v>1993</v>
      </c>
      <c r="C1276">
        <v>107050</v>
      </c>
      <c r="D1276">
        <v>465650</v>
      </c>
      <c r="E1276">
        <v>52787</v>
      </c>
      <c r="F1276">
        <v>120851</v>
      </c>
      <c r="G1276">
        <v>292012</v>
      </c>
      <c r="H1276">
        <v>481665</v>
      </c>
      <c r="I1276">
        <v>265549</v>
      </c>
      <c r="J1276">
        <v>139963</v>
      </c>
      <c r="K1276">
        <v>22308</v>
      </c>
      <c r="L1276">
        <v>43632</v>
      </c>
    </row>
  </sheetData>
  <sortState ref="A2:L1276">
    <sortCondition descending="1" ref="H2:H127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11"/>
  <sheetViews>
    <sheetView tabSelected="1" workbookViewId="0">
      <selection activeCell="D7" sqref="D7"/>
    </sheetView>
  </sheetViews>
  <sheetFormatPr defaultRowHeight="14.4" x14ac:dyDescent="0.3"/>
  <cols>
    <col min="1" max="1" width="49.77734375" customWidth="1"/>
  </cols>
  <sheetData>
    <row r="4" spans="1:1" ht="45.75" customHeight="1" x14ac:dyDescent="0.3">
      <c r="A4" s="2" t="s">
        <v>163</v>
      </c>
    </row>
    <row r="5" spans="1:1" ht="35.25" customHeight="1" x14ac:dyDescent="0.3">
      <c r="A5" t="s">
        <v>164</v>
      </c>
    </row>
    <row r="6" spans="1:1" ht="35.25" customHeight="1" x14ac:dyDescent="0.3">
      <c r="A6" t="s">
        <v>155</v>
      </c>
    </row>
    <row r="7" spans="1:1" ht="36" customHeight="1" x14ac:dyDescent="0.3">
      <c r="A7" s="15" t="s">
        <v>141</v>
      </c>
    </row>
    <row r="8" spans="1:1" x14ac:dyDescent="0.3">
      <c r="A8" t="s">
        <v>139</v>
      </c>
    </row>
    <row r="9" spans="1:1" x14ac:dyDescent="0.3">
      <c r="A9" t="s">
        <v>107</v>
      </c>
    </row>
    <row r="10" spans="1:1" x14ac:dyDescent="0.3">
      <c r="A10" t="s">
        <v>149</v>
      </c>
    </row>
    <row r="11" spans="1:1" x14ac:dyDescent="0.3">
      <c r="A11" t="s">
        <v>162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25"/>
  <sheetViews>
    <sheetView topLeftCell="L1" workbookViewId="0">
      <pane ySplit="1" topLeftCell="A1204" activePane="bottomLeft" state="frozen"/>
      <selection activeCell="I1" sqref="I1"/>
      <selection pane="bottomLeft" activeCell="N1204" sqref="N1204"/>
    </sheetView>
  </sheetViews>
  <sheetFormatPr defaultRowHeight="14.4" x14ac:dyDescent="0.3"/>
  <cols>
    <col min="1" max="1" width="18" customWidth="1"/>
    <col min="2" max="2" width="12.33203125" customWidth="1"/>
    <col min="3" max="3" width="14" style="5" bestFit="1" customWidth="1"/>
    <col min="4" max="4" width="18.109375" bestFit="1" customWidth="1"/>
    <col min="5" max="5" width="18" customWidth="1"/>
    <col min="6" max="6" width="17.109375" customWidth="1"/>
    <col min="7" max="7" width="17.88671875" customWidth="1"/>
    <col min="8" max="8" width="24.6640625" customWidth="1"/>
    <col min="9" max="9" width="30.109375" customWidth="1"/>
    <col min="10" max="10" width="24.109375" customWidth="1"/>
    <col min="11" max="11" width="29.44140625" customWidth="1"/>
    <col min="12" max="13" width="21.44140625" customWidth="1"/>
    <col min="14" max="14" width="31.33203125" customWidth="1"/>
    <col min="15" max="17" width="14.44140625" customWidth="1"/>
    <col min="18" max="18" width="15" bestFit="1" customWidth="1"/>
  </cols>
  <sheetData>
    <row r="1" spans="1:18" s="8" customFormat="1" x14ac:dyDescent="0.3">
      <c r="A1" s="8" t="s">
        <v>78</v>
      </c>
      <c r="B1" s="8" t="s">
        <v>77</v>
      </c>
      <c r="C1" s="9" t="s">
        <v>76</v>
      </c>
      <c r="D1" s="8" t="s">
        <v>75</v>
      </c>
      <c r="E1" s="8" t="s">
        <v>74</v>
      </c>
      <c r="F1" s="8" t="s">
        <v>73</v>
      </c>
      <c r="G1" s="8" t="s">
        <v>72</v>
      </c>
      <c r="H1" s="8" t="s">
        <v>71</v>
      </c>
      <c r="I1" s="8" t="s">
        <v>70</v>
      </c>
      <c r="J1" s="8" t="s">
        <v>69</v>
      </c>
      <c r="K1" s="8" t="s">
        <v>68</v>
      </c>
      <c r="L1" s="8" t="s">
        <v>67</v>
      </c>
      <c r="M1" s="8" t="s">
        <v>66</v>
      </c>
      <c r="N1" s="8" t="s">
        <v>106</v>
      </c>
      <c r="O1" s="8" t="s">
        <v>65</v>
      </c>
    </row>
    <row r="2" spans="1:18" x14ac:dyDescent="0.3">
      <c r="A2" t="s">
        <v>12</v>
      </c>
      <c r="B2">
        <v>1993</v>
      </c>
      <c r="C2" s="5">
        <v>727716</v>
      </c>
      <c r="D2" s="6">
        <v>331409</v>
      </c>
      <c r="E2" s="6">
        <v>1729295</v>
      </c>
      <c r="F2" s="6">
        <v>766687</v>
      </c>
      <c r="G2" s="6">
        <v>2827391</v>
      </c>
      <c r="H2" s="6">
        <v>1564558</v>
      </c>
      <c r="I2" s="6">
        <v>794146</v>
      </c>
      <c r="J2" s="6">
        <v>237222</v>
      </c>
      <c r="K2" s="6">
        <v>204207</v>
      </c>
      <c r="L2" s="6">
        <v>2833433</v>
      </c>
      <c r="M2" s="6">
        <f>G2-L2</f>
        <v>-6042</v>
      </c>
      <c r="N2" s="6">
        <f>G2/C2</f>
        <v>3.8852945379791017</v>
      </c>
      <c r="O2" t="str">
        <f>IF(B2&lt;=2000,"bill clinton",IF(B2&lt;=2008,"george w bush","barrack obama"))</f>
        <v>bill clinton</v>
      </c>
    </row>
    <row r="3" spans="1:18" x14ac:dyDescent="0.3">
      <c r="A3" t="s">
        <v>13</v>
      </c>
      <c r="B3">
        <v>1993</v>
      </c>
      <c r="C3" s="5">
        <v>121156</v>
      </c>
      <c r="D3" s="6">
        <v>176150</v>
      </c>
      <c r="E3" s="6">
        <v>775829</v>
      </c>
      <c r="F3" s="6">
        <v>239419</v>
      </c>
      <c r="G3" s="6">
        <v>1191398</v>
      </c>
      <c r="H3" s="6">
        <v>494917</v>
      </c>
      <c r="I3" s="6">
        <v>433788</v>
      </c>
      <c r="J3" s="6">
        <v>36291</v>
      </c>
      <c r="K3" s="6">
        <v>135791</v>
      </c>
      <c r="L3" s="6">
        <v>1126398</v>
      </c>
      <c r="M3" s="6">
        <f t="shared" ref="M3:M66" si="0">G3-L3</f>
        <v>65000</v>
      </c>
      <c r="N3" s="6">
        <f t="shared" ref="N3:N66" si="1">G3/C3</f>
        <v>9.8335864505265942</v>
      </c>
      <c r="O3" t="str">
        <f t="shared" ref="O3:O66" si="2">IF(B3&lt;=2000,"bill clinton",IF(B3&lt;=2008,"george w bush","barrack obama"))</f>
        <v>bill clinton</v>
      </c>
    </row>
    <row r="4" spans="1:18" x14ac:dyDescent="0.3">
      <c r="A4" t="s">
        <v>14</v>
      </c>
      <c r="B4">
        <v>1993</v>
      </c>
      <c r="C4" s="5">
        <v>676297</v>
      </c>
      <c r="D4" s="6">
        <v>318465</v>
      </c>
      <c r="E4" s="6">
        <v>1415407</v>
      </c>
      <c r="F4" s="6">
        <v>1694104</v>
      </c>
      <c r="G4" s="6">
        <v>3427976</v>
      </c>
      <c r="H4" s="6">
        <v>1578889</v>
      </c>
      <c r="I4" s="6">
        <v>1000914</v>
      </c>
      <c r="J4" s="6">
        <v>164083</v>
      </c>
      <c r="K4" s="6">
        <v>680139</v>
      </c>
      <c r="L4" s="6">
        <v>3623946</v>
      </c>
      <c r="M4" s="6">
        <f t="shared" si="0"/>
        <v>-195970</v>
      </c>
      <c r="N4" s="6">
        <f t="shared" si="1"/>
        <v>5.0687434662581676</v>
      </c>
      <c r="O4" t="str">
        <f t="shared" si="2"/>
        <v>bill clinton</v>
      </c>
      <c r="Q4" t="s">
        <v>83</v>
      </c>
    </row>
    <row r="5" spans="1:18" x14ac:dyDescent="0.3">
      <c r="A5" t="s">
        <v>15</v>
      </c>
      <c r="B5">
        <v>1993</v>
      </c>
      <c r="C5" s="5">
        <v>311432</v>
      </c>
      <c r="D5" s="6">
        <v>128196</v>
      </c>
      <c r="E5" s="6">
        <v>771079</v>
      </c>
      <c r="F5" s="6">
        <v>447634</v>
      </c>
      <c r="G5" s="6">
        <v>1346909</v>
      </c>
      <c r="H5" s="6">
        <v>782791</v>
      </c>
      <c r="I5" s="6">
        <v>386526</v>
      </c>
      <c r="J5" s="6">
        <v>68617</v>
      </c>
      <c r="K5" s="6">
        <v>97824</v>
      </c>
      <c r="L5" s="6">
        <v>1376067</v>
      </c>
      <c r="M5" s="6">
        <f t="shared" si="0"/>
        <v>-29158</v>
      </c>
      <c r="N5" s="6">
        <f t="shared" si="1"/>
        <v>4.3248895425004497</v>
      </c>
      <c r="O5" t="str">
        <f t="shared" si="2"/>
        <v>bill clinton</v>
      </c>
      <c r="Q5" t="s">
        <v>81</v>
      </c>
      <c r="R5" s="6">
        <f>AVERAGE(L2:L1225)</f>
        <v>9395935.916666666</v>
      </c>
    </row>
    <row r="6" spans="1:18" x14ac:dyDescent="0.3">
      <c r="A6" t="s">
        <v>16</v>
      </c>
      <c r="B6">
        <v>1993</v>
      </c>
      <c r="C6" s="5">
        <v>5129788</v>
      </c>
      <c r="D6" s="6">
        <v>2151157</v>
      </c>
      <c r="E6" s="6">
        <v>17064146</v>
      </c>
      <c r="F6" s="6">
        <v>8828035</v>
      </c>
      <c r="G6" s="6">
        <v>28043338</v>
      </c>
      <c r="H6" s="6">
        <v>15281147</v>
      </c>
      <c r="I6" s="6">
        <v>8914559</v>
      </c>
      <c r="J6" s="6">
        <v>1608514</v>
      </c>
      <c r="K6" s="6">
        <v>1944760</v>
      </c>
      <c r="L6" s="6">
        <v>28110986</v>
      </c>
      <c r="M6" s="6">
        <f t="shared" si="0"/>
        <v>-67648</v>
      </c>
      <c r="N6" s="6">
        <f t="shared" si="1"/>
        <v>5.4667635387661244</v>
      </c>
      <c r="O6" t="str">
        <f t="shared" si="2"/>
        <v>bill clinton</v>
      </c>
      <c r="Q6" t="s">
        <v>82</v>
      </c>
      <c r="R6" s="6">
        <f>MEDIAN(L2:L1225)</f>
        <v>5415693.5</v>
      </c>
    </row>
    <row r="7" spans="1:18" x14ac:dyDescent="0.3">
      <c r="A7" t="s">
        <v>17</v>
      </c>
      <c r="B7">
        <v>1993</v>
      </c>
      <c r="C7" s="5">
        <v>539538</v>
      </c>
      <c r="D7" s="6">
        <v>147793</v>
      </c>
      <c r="E7" s="6">
        <v>1242337</v>
      </c>
      <c r="F7" s="6">
        <v>1668196</v>
      </c>
      <c r="G7" s="6">
        <v>3058326</v>
      </c>
      <c r="H7" s="6">
        <v>1537714</v>
      </c>
      <c r="I7" s="6">
        <v>954032</v>
      </c>
      <c r="J7" s="6">
        <v>92163</v>
      </c>
      <c r="K7" s="6">
        <v>318959</v>
      </c>
      <c r="L7" s="6">
        <v>3028305</v>
      </c>
      <c r="M7" s="6">
        <f t="shared" si="0"/>
        <v>30021</v>
      </c>
      <c r="N7" s="6">
        <f t="shared" si="1"/>
        <v>5.6684163117333721</v>
      </c>
      <c r="O7" t="str">
        <f t="shared" si="2"/>
        <v>bill clinton</v>
      </c>
      <c r="Q7" t="s">
        <v>84</v>
      </c>
      <c r="R7" s="6">
        <f>MAX(L2:L1225)</f>
        <v>85320133</v>
      </c>
    </row>
    <row r="8" spans="1:18" x14ac:dyDescent="0.3">
      <c r="A8" t="s">
        <v>18</v>
      </c>
      <c r="B8">
        <v>1993</v>
      </c>
      <c r="C8" s="5">
        <v>471918</v>
      </c>
      <c r="D8" s="6">
        <v>149204</v>
      </c>
      <c r="E8" s="6">
        <v>1433539</v>
      </c>
      <c r="F8" s="6">
        <v>2481415</v>
      </c>
      <c r="G8" s="6">
        <v>4064158</v>
      </c>
      <c r="H8" s="6">
        <v>2302852</v>
      </c>
      <c r="I8" s="6">
        <v>1190914</v>
      </c>
      <c r="J8" s="6">
        <v>143312</v>
      </c>
      <c r="K8" s="6">
        <v>186802</v>
      </c>
      <c r="L8" s="6">
        <v>4079943</v>
      </c>
      <c r="M8" s="6">
        <f t="shared" si="0"/>
        <v>-15785</v>
      </c>
      <c r="N8" s="6">
        <f t="shared" si="1"/>
        <v>8.6120003898982453</v>
      </c>
      <c r="O8" t="str">
        <f t="shared" si="2"/>
        <v>bill clinton</v>
      </c>
      <c r="Q8" t="s">
        <v>85</v>
      </c>
      <c r="R8" s="6">
        <f>MIN(L2:L1225)</f>
        <v>481665</v>
      </c>
    </row>
    <row r="9" spans="1:18" x14ac:dyDescent="0.3">
      <c r="A9" t="s">
        <v>19</v>
      </c>
      <c r="B9">
        <v>1993</v>
      </c>
      <c r="C9" s="5">
        <v>104355</v>
      </c>
      <c r="D9" s="6">
        <v>44497</v>
      </c>
      <c r="E9" s="6">
        <v>443250</v>
      </c>
      <c r="F9" s="6">
        <v>196207</v>
      </c>
      <c r="G9" s="6">
        <v>683954</v>
      </c>
      <c r="H9" s="6">
        <v>394680</v>
      </c>
      <c r="I9" s="6">
        <v>207850</v>
      </c>
      <c r="J9" s="6">
        <v>26548</v>
      </c>
      <c r="K9" s="6">
        <v>47372</v>
      </c>
      <c r="L9" s="6">
        <v>694534</v>
      </c>
      <c r="M9" s="6">
        <f t="shared" si="0"/>
        <v>-10580</v>
      </c>
      <c r="N9" s="6">
        <f t="shared" si="1"/>
        <v>6.5541085717023622</v>
      </c>
      <c r="O9" t="str">
        <f t="shared" si="2"/>
        <v>bill clinton</v>
      </c>
    </row>
    <row r="10" spans="1:18" x14ac:dyDescent="0.3">
      <c r="A10" t="s">
        <v>20</v>
      </c>
      <c r="B10">
        <v>1993</v>
      </c>
      <c r="C10" s="5">
        <v>80937</v>
      </c>
      <c r="D10" s="6">
        <v>73882</v>
      </c>
      <c r="E10" s="6">
        <v>0</v>
      </c>
      <c r="F10" s="6">
        <v>647269</v>
      </c>
      <c r="G10" s="6">
        <v>721151</v>
      </c>
      <c r="H10" s="6">
        <v>339266</v>
      </c>
      <c r="I10" s="6">
        <v>302281</v>
      </c>
      <c r="J10" s="6">
        <v>39819</v>
      </c>
      <c r="K10" s="6">
        <v>38074</v>
      </c>
      <c r="L10" s="6">
        <v>719440</v>
      </c>
      <c r="M10" s="6">
        <f t="shared" si="0"/>
        <v>1711</v>
      </c>
      <c r="N10" s="6">
        <f t="shared" si="1"/>
        <v>8.9100287878226272</v>
      </c>
      <c r="O10" t="str">
        <f t="shared" si="2"/>
        <v>bill clinton</v>
      </c>
    </row>
    <row r="11" spans="1:18" x14ac:dyDescent="0.3">
      <c r="A11" t="s">
        <v>21</v>
      </c>
      <c r="B11">
        <v>1993</v>
      </c>
      <c r="C11" s="5">
        <v>1980569</v>
      </c>
      <c r="D11" s="6">
        <v>947326</v>
      </c>
      <c r="E11" s="6">
        <v>5520893</v>
      </c>
      <c r="F11" s="6">
        <v>4901937</v>
      </c>
      <c r="G11" s="6">
        <v>11370156</v>
      </c>
      <c r="H11" s="6">
        <v>5333136</v>
      </c>
      <c r="I11" s="6">
        <v>3557043</v>
      </c>
      <c r="J11" s="6">
        <v>852220</v>
      </c>
      <c r="K11" s="6">
        <v>1424334</v>
      </c>
      <c r="L11" s="6">
        <v>11425183</v>
      </c>
      <c r="M11" s="6">
        <f t="shared" si="0"/>
        <v>-55027</v>
      </c>
      <c r="N11" s="6">
        <f t="shared" si="1"/>
        <v>5.740853259846034</v>
      </c>
      <c r="O11" t="str">
        <f t="shared" si="2"/>
        <v>bill clinton</v>
      </c>
    </row>
    <row r="12" spans="1:18" x14ac:dyDescent="0.3">
      <c r="A12" t="s">
        <v>22</v>
      </c>
      <c r="B12">
        <v>1993</v>
      </c>
      <c r="C12" s="5">
        <v>893557</v>
      </c>
      <c r="D12" s="6">
        <v>296231</v>
      </c>
      <c r="E12" s="6">
        <v>2243580</v>
      </c>
      <c r="F12" s="6">
        <v>2176748</v>
      </c>
      <c r="G12" s="6">
        <v>4716559</v>
      </c>
      <c r="H12" s="6">
        <v>2538712</v>
      </c>
      <c r="I12" s="6">
        <v>1323320</v>
      </c>
      <c r="J12" s="6">
        <v>260423</v>
      </c>
      <c r="K12" s="6">
        <v>439808</v>
      </c>
      <c r="L12" s="6">
        <v>4647974</v>
      </c>
      <c r="M12" s="6">
        <f t="shared" si="0"/>
        <v>68585</v>
      </c>
      <c r="N12" s="6">
        <f t="shared" si="1"/>
        <v>5.2784086521620894</v>
      </c>
      <c r="O12" t="str">
        <f t="shared" si="2"/>
        <v>bill clinton</v>
      </c>
      <c r="Q12" t="s">
        <v>90</v>
      </c>
    </row>
    <row r="13" spans="1:18" x14ac:dyDescent="0.3">
      <c r="A13" t="s">
        <v>23</v>
      </c>
      <c r="B13">
        <v>1993</v>
      </c>
      <c r="C13" s="5">
        <v>177448</v>
      </c>
      <c r="D13" s="6">
        <v>76183</v>
      </c>
      <c r="E13" s="6">
        <v>962375</v>
      </c>
      <c r="F13" s="6">
        <v>23917</v>
      </c>
      <c r="G13" s="6">
        <v>1062475</v>
      </c>
      <c r="H13" s="6">
        <v>580597</v>
      </c>
      <c r="I13" s="6">
        <v>304362</v>
      </c>
      <c r="J13" s="6">
        <v>95700</v>
      </c>
      <c r="K13" s="6">
        <v>82431</v>
      </c>
      <c r="L13" s="6">
        <v>1063090</v>
      </c>
      <c r="M13" s="6">
        <f t="shared" si="0"/>
        <v>-615</v>
      </c>
      <c r="N13" s="6">
        <f t="shared" si="1"/>
        <v>5.9875287408142102</v>
      </c>
      <c r="O13" t="str">
        <f t="shared" si="2"/>
        <v>bill clinton</v>
      </c>
      <c r="Q13" t="s">
        <v>86</v>
      </c>
      <c r="R13" s="6">
        <f>AVERAGE(G2:G1225)</f>
        <v>9290764.9517973848</v>
      </c>
    </row>
    <row r="14" spans="1:18" x14ac:dyDescent="0.3">
      <c r="A14" t="s">
        <v>24</v>
      </c>
      <c r="B14">
        <v>1993</v>
      </c>
      <c r="C14" s="5">
        <v>231632</v>
      </c>
      <c r="D14" s="6">
        <v>72747</v>
      </c>
      <c r="E14" s="6">
        <v>547454</v>
      </c>
      <c r="F14" s="6">
        <v>270634</v>
      </c>
      <c r="G14" s="6">
        <v>890835</v>
      </c>
      <c r="H14" s="6">
        <v>499914</v>
      </c>
      <c r="I14" s="6">
        <v>260805</v>
      </c>
      <c r="J14" s="6">
        <v>41238</v>
      </c>
      <c r="K14" s="6">
        <v>81359</v>
      </c>
      <c r="L14" s="6">
        <v>899819</v>
      </c>
      <c r="M14" s="6">
        <f t="shared" si="0"/>
        <v>-8984</v>
      </c>
      <c r="N14" s="6">
        <f t="shared" si="1"/>
        <v>3.8459064377978862</v>
      </c>
      <c r="O14" t="str">
        <f t="shared" si="2"/>
        <v>bill clinton</v>
      </c>
      <c r="Q14" t="s">
        <v>82</v>
      </c>
      <c r="R14" s="6">
        <f>MEDIAN(G2:G1225)</f>
        <v>5256748</v>
      </c>
    </row>
    <row r="15" spans="1:18" x14ac:dyDescent="0.3">
      <c r="A15" t="s">
        <v>25</v>
      </c>
      <c r="B15">
        <v>1993</v>
      </c>
      <c r="C15" s="5">
        <v>1856841</v>
      </c>
      <c r="D15" s="6">
        <v>632724</v>
      </c>
      <c r="E15" s="6">
        <v>3467071</v>
      </c>
      <c r="F15" s="6">
        <v>6484829</v>
      </c>
      <c r="G15" s="6">
        <v>10584624</v>
      </c>
      <c r="H15" s="6">
        <v>5520683</v>
      </c>
      <c r="I15" s="6">
        <v>3352722</v>
      </c>
      <c r="J15" s="6">
        <v>426411</v>
      </c>
      <c r="K15" s="6">
        <v>852085</v>
      </c>
      <c r="L15" s="6">
        <v>10744695</v>
      </c>
      <c r="M15" s="6">
        <f t="shared" si="0"/>
        <v>-160071</v>
      </c>
      <c r="N15" s="6">
        <f t="shared" si="1"/>
        <v>5.7003394474809639</v>
      </c>
      <c r="O15" t="str">
        <f t="shared" si="2"/>
        <v>bill clinton</v>
      </c>
      <c r="Q15" t="s">
        <v>84</v>
      </c>
      <c r="R15" s="6">
        <f>MAX(G2:G1225)</f>
        <v>89217262</v>
      </c>
    </row>
    <row r="16" spans="1:18" x14ac:dyDescent="0.3">
      <c r="A16" t="s">
        <v>26</v>
      </c>
      <c r="B16">
        <v>1993</v>
      </c>
      <c r="C16" s="5">
        <v>958052</v>
      </c>
      <c r="D16" s="6">
        <v>278090</v>
      </c>
      <c r="E16" s="6">
        <v>3005534</v>
      </c>
      <c r="F16" s="6">
        <v>2549796</v>
      </c>
      <c r="G16" s="6">
        <v>5833420</v>
      </c>
      <c r="H16" s="6">
        <v>2862585</v>
      </c>
      <c r="I16" s="6">
        <v>1619011</v>
      </c>
      <c r="J16" s="6">
        <v>268924</v>
      </c>
      <c r="K16" s="6">
        <v>477709</v>
      </c>
      <c r="L16" s="6">
        <v>5668599</v>
      </c>
      <c r="M16" s="6">
        <f t="shared" si="0"/>
        <v>164821</v>
      </c>
      <c r="N16" s="6">
        <f t="shared" si="1"/>
        <v>6.088834426523821</v>
      </c>
      <c r="O16" t="str">
        <f t="shared" si="2"/>
        <v>bill clinton</v>
      </c>
      <c r="Q16" t="s">
        <v>85</v>
      </c>
      <c r="R16" s="6">
        <f>MIN(G2:G1225)</f>
        <v>465650</v>
      </c>
    </row>
    <row r="17" spans="1:17" x14ac:dyDescent="0.3">
      <c r="A17" t="s">
        <v>27</v>
      </c>
      <c r="B17">
        <v>1993</v>
      </c>
      <c r="C17" s="5">
        <v>493957</v>
      </c>
      <c r="D17" s="6">
        <v>131444</v>
      </c>
      <c r="E17" s="6">
        <v>1299055</v>
      </c>
      <c r="F17" s="6">
        <v>1450232</v>
      </c>
      <c r="G17" s="6">
        <v>2880731</v>
      </c>
      <c r="H17" s="6">
        <v>1522556</v>
      </c>
      <c r="I17" s="6">
        <v>818922</v>
      </c>
      <c r="J17" s="6">
        <v>114390</v>
      </c>
      <c r="K17" s="6">
        <v>196098</v>
      </c>
      <c r="L17" s="6">
        <v>2889377</v>
      </c>
      <c r="M17" s="6">
        <f t="shared" si="0"/>
        <v>-8646</v>
      </c>
      <c r="N17" s="6">
        <f t="shared" si="1"/>
        <v>5.8319469103585941</v>
      </c>
      <c r="O17" t="str">
        <f t="shared" si="2"/>
        <v>bill clinton</v>
      </c>
      <c r="Q17" t="s">
        <v>89</v>
      </c>
    </row>
    <row r="18" spans="1:17" x14ac:dyDescent="0.3">
      <c r="A18" t="s">
        <v>28</v>
      </c>
      <c r="B18">
        <v>1993</v>
      </c>
      <c r="C18" s="5">
        <v>451469</v>
      </c>
      <c r="D18" s="6">
        <v>123082</v>
      </c>
      <c r="E18" s="6">
        <v>1165178</v>
      </c>
      <c r="F18" s="6">
        <v>1098685</v>
      </c>
      <c r="G18" s="6">
        <v>2386945</v>
      </c>
      <c r="H18" s="6">
        <v>1309958</v>
      </c>
      <c r="I18" s="6">
        <v>802965</v>
      </c>
      <c r="J18" s="6">
        <v>142268</v>
      </c>
      <c r="K18" s="6">
        <v>195674</v>
      </c>
      <c r="L18" s="6">
        <v>2522542</v>
      </c>
      <c r="M18" s="6">
        <f t="shared" si="0"/>
        <v>-135597</v>
      </c>
      <c r="N18" s="6">
        <f t="shared" si="1"/>
        <v>5.2870628991137822</v>
      </c>
      <c r="O18" t="str">
        <f t="shared" si="2"/>
        <v>bill clinton</v>
      </c>
    </row>
    <row r="19" spans="1:17" x14ac:dyDescent="0.3">
      <c r="A19" t="s">
        <v>29</v>
      </c>
      <c r="B19">
        <v>1993</v>
      </c>
      <c r="C19" s="5">
        <v>489281</v>
      </c>
      <c r="D19" s="6">
        <v>216900</v>
      </c>
      <c r="E19" s="6">
        <v>1529326</v>
      </c>
      <c r="F19" s="6">
        <v>634922</v>
      </c>
      <c r="G19" s="6">
        <v>2381148</v>
      </c>
      <c r="H19" s="6">
        <v>1247496</v>
      </c>
      <c r="I19" s="6">
        <v>711873</v>
      </c>
      <c r="J19" s="6">
        <v>151526</v>
      </c>
      <c r="K19" s="6">
        <v>127578</v>
      </c>
      <c r="L19" s="6">
        <v>2283431</v>
      </c>
      <c r="M19" s="6">
        <f t="shared" si="0"/>
        <v>97717</v>
      </c>
      <c r="N19" s="6">
        <f t="shared" si="1"/>
        <v>4.8666267441408921</v>
      </c>
      <c r="O19" t="str">
        <f t="shared" si="2"/>
        <v>bill clinton</v>
      </c>
    </row>
    <row r="20" spans="1:17" x14ac:dyDescent="0.3">
      <c r="A20" t="s">
        <v>30</v>
      </c>
      <c r="B20">
        <v>1993</v>
      </c>
      <c r="C20" s="5">
        <v>795719</v>
      </c>
      <c r="D20" s="6">
        <v>397206</v>
      </c>
      <c r="E20" s="6">
        <v>1876967</v>
      </c>
      <c r="F20" s="6">
        <v>1164148</v>
      </c>
      <c r="G20" s="6">
        <v>3438321</v>
      </c>
      <c r="H20" s="6">
        <v>1898515</v>
      </c>
      <c r="I20" s="6">
        <v>997974</v>
      </c>
      <c r="J20" s="6">
        <v>262609</v>
      </c>
      <c r="K20" s="6">
        <v>173012</v>
      </c>
      <c r="L20" s="6">
        <v>3427102</v>
      </c>
      <c r="M20" s="6">
        <f t="shared" si="0"/>
        <v>11219</v>
      </c>
      <c r="N20" s="6">
        <f t="shared" si="1"/>
        <v>4.3210241303776833</v>
      </c>
      <c r="O20" t="str">
        <f t="shared" si="2"/>
        <v>bill clinton</v>
      </c>
    </row>
    <row r="21" spans="1:17" x14ac:dyDescent="0.3">
      <c r="A21" t="s">
        <v>31</v>
      </c>
      <c r="B21">
        <v>1993</v>
      </c>
      <c r="C21" s="5">
        <v>211511</v>
      </c>
      <c r="D21" s="6">
        <v>77440</v>
      </c>
      <c r="E21" s="6">
        <v>652164</v>
      </c>
      <c r="F21" s="6">
        <v>638491</v>
      </c>
      <c r="G21" s="6">
        <v>1368095</v>
      </c>
      <c r="H21" s="6">
        <v>809278</v>
      </c>
      <c r="I21" s="6">
        <v>328664</v>
      </c>
      <c r="J21" s="6">
        <v>67864</v>
      </c>
      <c r="K21" s="6">
        <v>55490</v>
      </c>
      <c r="L21" s="6">
        <v>1321846</v>
      </c>
      <c r="M21" s="6">
        <f t="shared" si="0"/>
        <v>46249</v>
      </c>
      <c r="N21" s="6">
        <f t="shared" si="1"/>
        <v>6.4681978715055006</v>
      </c>
      <c r="O21" t="str">
        <f t="shared" si="2"/>
        <v>bill clinton</v>
      </c>
    </row>
    <row r="22" spans="1:17" x14ac:dyDescent="0.3">
      <c r="A22" t="s">
        <v>32</v>
      </c>
      <c r="B22">
        <v>1993</v>
      </c>
      <c r="C22" s="5">
        <v>751850</v>
      </c>
      <c r="D22" s="6">
        <v>252211</v>
      </c>
      <c r="E22" s="6">
        <v>1940713</v>
      </c>
      <c r="F22" s="6">
        <v>2725086</v>
      </c>
      <c r="G22" s="6">
        <v>4918010</v>
      </c>
      <c r="H22" s="6">
        <v>2785206</v>
      </c>
      <c r="I22" s="6">
        <v>1508203</v>
      </c>
      <c r="J22" s="6">
        <v>224147</v>
      </c>
      <c r="K22" s="6">
        <v>324925</v>
      </c>
      <c r="L22" s="6">
        <v>4898895</v>
      </c>
      <c r="M22" s="6">
        <f t="shared" si="0"/>
        <v>19115</v>
      </c>
      <c r="N22" s="6">
        <f t="shared" si="1"/>
        <v>6.5412116778612752</v>
      </c>
      <c r="O22" t="str">
        <f t="shared" si="2"/>
        <v>bill clinton</v>
      </c>
    </row>
    <row r="23" spans="1:17" x14ac:dyDescent="0.3">
      <c r="A23" t="s">
        <v>33</v>
      </c>
      <c r="B23">
        <v>1993</v>
      </c>
      <c r="C23" s="5">
        <v>862495</v>
      </c>
      <c r="D23" s="6">
        <v>305113</v>
      </c>
      <c r="E23" s="6">
        <v>1924321</v>
      </c>
      <c r="F23" s="6">
        <v>3892178</v>
      </c>
      <c r="G23" s="6">
        <v>6121612</v>
      </c>
      <c r="H23" s="6">
        <v>3237228</v>
      </c>
      <c r="I23" s="6">
        <v>1720824</v>
      </c>
      <c r="J23" s="6">
        <v>191641</v>
      </c>
      <c r="K23" s="6">
        <v>59238</v>
      </c>
      <c r="L23" s="6">
        <v>5679261</v>
      </c>
      <c r="M23" s="6">
        <f t="shared" si="0"/>
        <v>442351</v>
      </c>
      <c r="N23" s="6">
        <f t="shared" si="1"/>
        <v>7.0975623047090126</v>
      </c>
      <c r="O23" t="str">
        <f t="shared" si="2"/>
        <v>bill clinton</v>
      </c>
    </row>
    <row r="24" spans="1:17" x14ac:dyDescent="0.3">
      <c r="A24" t="s">
        <v>34</v>
      </c>
      <c r="B24">
        <v>1993</v>
      </c>
      <c r="C24" s="5">
        <v>1600650</v>
      </c>
      <c r="D24" s="6">
        <v>594226</v>
      </c>
      <c r="E24" s="6">
        <v>3326748</v>
      </c>
      <c r="F24" s="6">
        <v>7113200</v>
      </c>
      <c r="G24" s="6">
        <v>11034174</v>
      </c>
      <c r="H24" s="6">
        <v>5411969</v>
      </c>
      <c r="I24" s="6">
        <v>3689748</v>
      </c>
      <c r="J24" s="6">
        <v>715410</v>
      </c>
      <c r="K24" s="6">
        <v>932700</v>
      </c>
      <c r="L24" s="6">
        <v>11430958</v>
      </c>
      <c r="M24" s="6">
        <f t="shared" si="0"/>
        <v>-396784</v>
      </c>
      <c r="N24" s="6">
        <f t="shared" si="1"/>
        <v>6.8935582419642021</v>
      </c>
      <c r="O24" t="str">
        <f t="shared" si="2"/>
        <v>bill clinton</v>
      </c>
    </row>
    <row r="25" spans="1:17" x14ac:dyDescent="0.3">
      <c r="A25" t="s">
        <v>35</v>
      </c>
      <c r="B25">
        <v>1993</v>
      </c>
      <c r="C25" s="5">
        <v>781566</v>
      </c>
      <c r="D25" s="6">
        <v>213724</v>
      </c>
      <c r="E25" s="6">
        <v>2284106</v>
      </c>
      <c r="F25" s="6">
        <v>2364805</v>
      </c>
      <c r="G25" s="6">
        <v>4862635</v>
      </c>
      <c r="H25" s="6">
        <v>2756415</v>
      </c>
      <c r="I25" s="6">
        <v>1327959</v>
      </c>
      <c r="J25" s="6">
        <v>466306</v>
      </c>
      <c r="K25" s="6">
        <v>512196</v>
      </c>
      <c r="L25" s="6">
        <v>5290504</v>
      </c>
      <c r="M25" s="6">
        <f t="shared" si="0"/>
        <v>-427869</v>
      </c>
      <c r="N25" s="6">
        <f t="shared" si="1"/>
        <v>6.2216562644741451</v>
      </c>
      <c r="O25" t="str">
        <f t="shared" si="2"/>
        <v>bill clinton</v>
      </c>
    </row>
    <row r="26" spans="1:17" x14ac:dyDescent="0.3">
      <c r="A26" t="s">
        <v>36</v>
      </c>
      <c r="B26">
        <v>1993</v>
      </c>
      <c r="C26" s="5">
        <v>329408</v>
      </c>
      <c r="D26" s="6">
        <v>174870</v>
      </c>
      <c r="E26" s="6">
        <v>612301</v>
      </c>
      <c r="F26" s="6">
        <v>382938</v>
      </c>
      <c r="G26" s="6">
        <v>1170109</v>
      </c>
      <c r="H26" s="6">
        <v>652571</v>
      </c>
      <c r="I26" s="6">
        <v>318799</v>
      </c>
      <c r="J26" s="6">
        <v>89766</v>
      </c>
      <c r="K26" s="6">
        <v>87575</v>
      </c>
      <c r="L26" s="6">
        <v>1167032</v>
      </c>
      <c r="M26" s="6">
        <f t="shared" si="0"/>
        <v>3077</v>
      </c>
      <c r="N26" s="6">
        <f t="shared" si="1"/>
        <v>3.5521572032251796</v>
      </c>
      <c r="O26" t="str">
        <f t="shared" si="2"/>
        <v>bill clinton</v>
      </c>
    </row>
    <row r="27" spans="1:17" x14ac:dyDescent="0.3">
      <c r="A27" t="s">
        <v>37</v>
      </c>
      <c r="B27">
        <v>1993</v>
      </c>
      <c r="C27" s="5">
        <v>834636</v>
      </c>
      <c r="D27" s="6">
        <v>271548</v>
      </c>
      <c r="E27" s="6">
        <v>1939230</v>
      </c>
      <c r="F27" s="6">
        <v>1985823</v>
      </c>
      <c r="G27" s="6">
        <v>4196601</v>
      </c>
      <c r="H27" s="6">
        <v>2229886</v>
      </c>
      <c r="I27" s="6">
        <v>1250115</v>
      </c>
      <c r="J27" s="6">
        <v>227686</v>
      </c>
      <c r="K27" s="6">
        <v>399553</v>
      </c>
      <c r="L27" s="6">
        <v>4234845</v>
      </c>
      <c r="M27" s="6">
        <f t="shared" si="0"/>
        <v>-38244</v>
      </c>
      <c r="N27" s="6">
        <f t="shared" si="1"/>
        <v>5.0280613345218752</v>
      </c>
      <c r="O27" t="str">
        <f t="shared" si="2"/>
        <v>bill clinton</v>
      </c>
    </row>
    <row r="28" spans="1:17" x14ac:dyDescent="0.3">
      <c r="A28" t="s">
        <v>38</v>
      </c>
      <c r="B28">
        <v>1993</v>
      </c>
      <c r="C28" s="5">
        <v>158875</v>
      </c>
      <c r="D28" s="6">
        <v>74386</v>
      </c>
      <c r="E28" s="6">
        <v>445532</v>
      </c>
      <c r="F28" s="6">
        <v>294080</v>
      </c>
      <c r="G28" s="6">
        <v>813998</v>
      </c>
      <c r="H28" s="6">
        <v>446245</v>
      </c>
      <c r="I28" s="6">
        <v>261677</v>
      </c>
      <c r="J28" s="6">
        <v>64200</v>
      </c>
      <c r="K28" s="6">
        <v>49720</v>
      </c>
      <c r="L28" s="6">
        <v>833435</v>
      </c>
      <c r="M28" s="6">
        <f t="shared" si="0"/>
        <v>-19437</v>
      </c>
      <c r="N28" s="6">
        <f t="shared" si="1"/>
        <v>5.1235121951219513</v>
      </c>
      <c r="O28" t="str">
        <f t="shared" si="2"/>
        <v>bill clinton</v>
      </c>
    </row>
    <row r="29" spans="1:17" x14ac:dyDescent="0.3">
      <c r="A29" t="s">
        <v>39</v>
      </c>
      <c r="B29">
        <v>1993</v>
      </c>
      <c r="C29" s="5">
        <v>281354</v>
      </c>
      <c r="D29" s="6">
        <v>94308</v>
      </c>
      <c r="E29" s="6">
        <v>509432</v>
      </c>
      <c r="F29" s="6">
        <v>1021502</v>
      </c>
      <c r="G29" s="6">
        <v>1625242</v>
      </c>
      <c r="H29" s="6">
        <v>972575</v>
      </c>
      <c r="I29" s="6">
        <v>424311</v>
      </c>
      <c r="J29" s="6">
        <v>57564</v>
      </c>
      <c r="K29" s="6">
        <v>141118</v>
      </c>
      <c r="L29" s="6">
        <v>1642376</v>
      </c>
      <c r="M29" s="6">
        <f t="shared" si="0"/>
        <v>-17134</v>
      </c>
      <c r="N29" s="6">
        <f t="shared" si="1"/>
        <v>5.7765022000753499</v>
      </c>
      <c r="O29" t="str">
        <f t="shared" si="2"/>
        <v>bill clinton</v>
      </c>
    </row>
    <row r="30" spans="1:17" x14ac:dyDescent="0.3">
      <c r="A30" t="s">
        <v>40</v>
      </c>
      <c r="B30">
        <v>1993</v>
      </c>
      <c r="C30" s="5">
        <v>222846</v>
      </c>
      <c r="D30" s="6">
        <v>52876</v>
      </c>
      <c r="E30" s="6">
        <v>753277</v>
      </c>
      <c r="F30" s="6">
        <v>342115</v>
      </c>
      <c r="G30" s="6">
        <v>1148268</v>
      </c>
      <c r="H30" s="6">
        <v>611914</v>
      </c>
      <c r="I30" s="6">
        <v>360827</v>
      </c>
      <c r="J30" s="6">
        <v>41799</v>
      </c>
      <c r="K30" s="6">
        <v>195478</v>
      </c>
      <c r="L30" s="6">
        <v>1265367</v>
      </c>
      <c r="M30" s="6">
        <f t="shared" si="0"/>
        <v>-117099</v>
      </c>
      <c r="N30" s="6">
        <f t="shared" si="1"/>
        <v>5.1527422524972399</v>
      </c>
      <c r="O30" t="str">
        <f t="shared" si="2"/>
        <v>bill clinton</v>
      </c>
    </row>
    <row r="31" spans="1:17" x14ac:dyDescent="0.3">
      <c r="A31" t="s">
        <v>41</v>
      </c>
      <c r="B31">
        <v>1993</v>
      </c>
      <c r="C31" s="5">
        <v>177722</v>
      </c>
      <c r="D31" s="6">
        <v>34680</v>
      </c>
      <c r="E31" s="6">
        <v>84342</v>
      </c>
      <c r="F31" s="6">
        <v>990721</v>
      </c>
      <c r="G31" s="6">
        <v>1109743</v>
      </c>
      <c r="H31" s="6">
        <v>611158</v>
      </c>
      <c r="I31" s="6">
        <v>322618</v>
      </c>
      <c r="J31" s="6">
        <v>34802</v>
      </c>
      <c r="K31" s="6">
        <v>42172</v>
      </c>
      <c r="L31" s="6">
        <v>1091814</v>
      </c>
      <c r="M31" s="6">
        <f t="shared" si="0"/>
        <v>17929</v>
      </c>
      <c r="N31" s="6">
        <f t="shared" si="1"/>
        <v>6.2442635126771027</v>
      </c>
      <c r="O31" t="str">
        <f t="shared" si="2"/>
        <v>bill clinton</v>
      </c>
    </row>
    <row r="32" spans="1:17" x14ac:dyDescent="0.3">
      <c r="A32" t="s">
        <v>42</v>
      </c>
      <c r="B32">
        <v>1993</v>
      </c>
      <c r="C32" s="5">
        <v>653488</v>
      </c>
      <c r="D32" s="6">
        <v>331924</v>
      </c>
      <c r="E32" s="6">
        <v>3104597</v>
      </c>
      <c r="F32" s="6">
        <v>3311046</v>
      </c>
      <c r="G32" s="6">
        <v>6747567</v>
      </c>
      <c r="H32" s="6">
        <v>3676378</v>
      </c>
      <c r="I32" s="6">
        <v>2092298</v>
      </c>
      <c r="J32" s="6">
        <v>203775</v>
      </c>
      <c r="K32" s="6">
        <v>342746</v>
      </c>
      <c r="L32" s="6">
        <v>6641624</v>
      </c>
      <c r="M32" s="6">
        <f t="shared" si="0"/>
        <v>105943</v>
      </c>
      <c r="N32" s="6">
        <f t="shared" si="1"/>
        <v>10.325464277844429</v>
      </c>
      <c r="O32" t="str">
        <f t="shared" si="2"/>
        <v>bill clinton</v>
      </c>
    </row>
    <row r="33" spans="1:15" x14ac:dyDescent="0.3">
      <c r="A33" t="s">
        <v>43</v>
      </c>
      <c r="B33">
        <v>1993</v>
      </c>
      <c r="C33" s="5">
        <v>281407</v>
      </c>
      <c r="D33" s="6">
        <v>154018</v>
      </c>
      <c r="E33" s="6">
        <v>897725</v>
      </c>
      <c r="F33" s="6">
        <v>165451</v>
      </c>
      <c r="G33" s="6">
        <v>1217194</v>
      </c>
      <c r="H33" s="6">
        <v>587753</v>
      </c>
      <c r="I33" s="6">
        <v>427793</v>
      </c>
      <c r="J33" s="6">
        <v>62453</v>
      </c>
      <c r="K33" s="6">
        <v>128202</v>
      </c>
      <c r="L33" s="6">
        <v>1223185</v>
      </c>
      <c r="M33" s="6">
        <f t="shared" si="0"/>
        <v>-5991</v>
      </c>
      <c r="N33" s="6">
        <f t="shared" si="1"/>
        <v>4.3253863621018667</v>
      </c>
      <c r="O33" t="str">
        <f t="shared" si="2"/>
        <v>bill clinton</v>
      </c>
    </row>
    <row r="34" spans="1:15" x14ac:dyDescent="0.3">
      <c r="A34" t="s">
        <v>44</v>
      </c>
      <c r="B34">
        <v>1993</v>
      </c>
      <c r="C34" s="5">
        <v>2663637</v>
      </c>
      <c r="D34" s="6">
        <v>1276362</v>
      </c>
      <c r="E34" s="6">
        <v>8848470</v>
      </c>
      <c r="F34" s="6">
        <v>12563921</v>
      </c>
      <c r="G34" s="6">
        <v>22688753</v>
      </c>
      <c r="H34" s="6">
        <v>14029639</v>
      </c>
      <c r="I34" s="6">
        <v>6425626</v>
      </c>
      <c r="J34" s="6">
        <v>935895</v>
      </c>
      <c r="K34" s="6">
        <v>1625848</v>
      </c>
      <c r="L34" s="6">
        <v>23934282</v>
      </c>
      <c r="M34" s="6">
        <f t="shared" si="0"/>
        <v>-1245529</v>
      </c>
      <c r="N34" s="6">
        <f t="shared" si="1"/>
        <v>8.5179598421256344</v>
      </c>
      <c r="O34" t="str">
        <f t="shared" si="2"/>
        <v>bill clinton</v>
      </c>
    </row>
    <row r="35" spans="1:15" x14ac:dyDescent="0.3">
      <c r="A35" t="s">
        <v>45</v>
      </c>
      <c r="B35">
        <v>1993</v>
      </c>
      <c r="C35" s="5">
        <v>1112636</v>
      </c>
      <c r="D35" s="6">
        <v>433602</v>
      </c>
      <c r="E35" s="6">
        <v>3388466</v>
      </c>
      <c r="F35" s="6">
        <v>1761098</v>
      </c>
      <c r="G35" s="6">
        <v>5583166</v>
      </c>
      <c r="H35" s="6">
        <v>3037814</v>
      </c>
      <c r="I35" s="6">
        <v>1525471</v>
      </c>
      <c r="J35" s="6">
        <v>345822</v>
      </c>
      <c r="K35" s="6">
        <v>480317</v>
      </c>
      <c r="L35" s="6">
        <v>5475174</v>
      </c>
      <c r="M35" s="6">
        <f t="shared" si="0"/>
        <v>107992</v>
      </c>
      <c r="N35" s="6">
        <f t="shared" si="1"/>
        <v>5.0179627479247477</v>
      </c>
      <c r="O35" t="str">
        <f t="shared" si="2"/>
        <v>bill clinton</v>
      </c>
    </row>
    <row r="36" spans="1:15" x14ac:dyDescent="0.3">
      <c r="A36" t="s">
        <v>46</v>
      </c>
      <c r="B36">
        <v>1993</v>
      </c>
      <c r="C36" s="5">
        <v>118793</v>
      </c>
      <c r="D36" s="6">
        <v>56254</v>
      </c>
      <c r="E36" s="6">
        <v>243783</v>
      </c>
      <c r="F36" s="6">
        <v>280111</v>
      </c>
      <c r="G36" s="6">
        <v>580148</v>
      </c>
      <c r="H36" s="6">
        <v>310940</v>
      </c>
      <c r="I36" s="6">
        <v>156042</v>
      </c>
      <c r="J36" s="6">
        <v>44647</v>
      </c>
      <c r="K36" s="6">
        <v>41585</v>
      </c>
      <c r="L36" s="6">
        <v>588983</v>
      </c>
      <c r="M36" s="6">
        <f t="shared" si="0"/>
        <v>-8835</v>
      </c>
      <c r="N36" s="6">
        <f t="shared" si="1"/>
        <v>4.883688432820116</v>
      </c>
      <c r="O36" t="str">
        <f t="shared" si="2"/>
        <v>bill clinton</v>
      </c>
    </row>
    <row r="37" spans="1:15" x14ac:dyDescent="0.3">
      <c r="A37" t="s">
        <v>47</v>
      </c>
      <c r="B37">
        <v>1993</v>
      </c>
      <c r="C37" s="5">
        <v>1834239</v>
      </c>
      <c r="D37" s="6">
        <v>509488</v>
      </c>
      <c r="E37" s="6">
        <v>4156070</v>
      </c>
      <c r="F37" s="6">
        <v>6176048</v>
      </c>
      <c r="G37" s="6">
        <v>10841606</v>
      </c>
      <c r="H37" s="6">
        <v>5522474</v>
      </c>
      <c r="I37" s="6">
        <v>3653046</v>
      </c>
      <c r="J37" s="6">
        <v>451400</v>
      </c>
      <c r="K37" s="6">
        <v>588386</v>
      </c>
      <c r="L37" s="6">
        <v>10385253</v>
      </c>
      <c r="M37" s="6">
        <f t="shared" si="0"/>
        <v>456353</v>
      </c>
      <c r="N37" s="6">
        <f t="shared" si="1"/>
        <v>5.9106833951300786</v>
      </c>
      <c r="O37" t="str">
        <f t="shared" si="2"/>
        <v>bill clinton</v>
      </c>
    </row>
    <row r="38" spans="1:15" x14ac:dyDescent="0.3">
      <c r="A38" t="s">
        <v>48</v>
      </c>
      <c r="B38">
        <v>1993</v>
      </c>
      <c r="C38" s="5">
        <v>312817</v>
      </c>
      <c r="D38" s="6">
        <v>99809</v>
      </c>
      <c r="E38" s="6">
        <v>802783</v>
      </c>
      <c r="F38" s="6">
        <v>533913</v>
      </c>
      <c r="G38" s="6">
        <v>1436505</v>
      </c>
      <c r="H38" s="6">
        <v>726475</v>
      </c>
      <c r="I38" s="6">
        <v>457062</v>
      </c>
      <c r="J38" s="6">
        <v>113582</v>
      </c>
      <c r="K38" s="6">
        <v>113949</v>
      </c>
      <c r="L38" s="6">
        <v>1428916</v>
      </c>
      <c r="M38" s="6">
        <f t="shared" si="0"/>
        <v>7589</v>
      </c>
      <c r="N38" s="6">
        <f t="shared" si="1"/>
        <v>4.5921577152136877</v>
      </c>
      <c r="O38" t="str">
        <f t="shared" si="2"/>
        <v>bill clinton</v>
      </c>
    </row>
    <row r="39" spans="1:15" x14ac:dyDescent="0.3">
      <c r="A39" t="s">
        <v>49</v>
      </c>
      <c r="B39">
        <v>1993</v>
      </c>
      <c r="C39" s="5">
        <v>509814</v>
      </c>
      <c r="D39" s="6">
        <v>196584</v>
      </c>
      <c r="E39" s="6">
        <v>1180698</v>
      </c>
      <c r="F39" s="6">
        <v>1763935</v>
      </c>
      <c r="G39" s="6">
        <v>3141217</v>
      </c>
      <c r="H39" s="6">
        <v>1712282</v>
      </c>
      <c r="I39" s="6">
        <v>1053438</v>
      </c>
      <c r="J39" s="6">
        <v>98785</v>
      </c>
      <c r="K39" s="6">
        <v>209804</v>
      </c>
      <c r="L39" s="6">
        <v>3149126</v>
      </c>
      <c r="M39" s="6">
        <f t="shared" si="0"/>
        <v>-7909</v>
      </c>
      <c r="N39" s="6">
        <f t="shared" si="1"/>
        <v>6.1614961534991197</v>
      </c>
      <c r="O39" t="str">
        <f t="shared" si="2"/>
        <v>bill clinton</v>
      </c>
    </row>
    <row r="40" spans="1:15" x14ac:dyDescent="0.3">
      <c r="A40" t="s">
        <v>50</v>
      </c>
      <c r="B40">
        <v>1993</v>
      </c>
      <c r="C40" s="5">
        <v>1719829</v>
      </c>
      <c r="D40" s="6">
        <v>695807</v>
      </c>
      <c r="E40" s="6">
        <v>4781408</v>
      </c>
      <c r="F40" s="6">
        <v>6792207</v>
      </c>
      <c r="G40" s="6">
        <v>12269422</v>
      </c>
      <c r="H40" s="6">
        <v>6856146</v>
      </c>
      <c r="I40" s="6">
        <v>3622113</v>
      </c>
      <c r="J40" s="6">
        <v>684867</v>
      </c>
      <c r="K40" s="6">
        <v>966827</v>
      </c>
      <c r="L40" s="6">
        <v>12809067</v>
      </c>
      <c r="M40" s="6">
        <f t="shared" si="0"/>
        <v>-539645</v>
      </c>
      <c r="N40" s="6">
        <f t="shared" si="1"/>
        <v>7.1340941454063165</v>
      </c>
      <c r="O40" t="str">
        <f t="shared" si="2"/>
        <v>bill clinton</v>
      </c>
    </row>
    <row r="41" spans="1:15" x14ac:dyDescent="0.3">
      <c r="A41" t="s">
        <v>51</v>
      </c>
      <c r="B41">
        <v>1993</v>
      </c>
      <c r="C41" s="5">
        <v>138939</v>
      </c>
      <c r="D41" s="6">
        <v>46215</v>
      </c>
      <c r="E41" s="6">
        <v>351512</v>
      </c>
      <c r="F41" s="6">
        <v>521867</v>
      </c>
      <c r="G41" s="6">
        <v>919594</v>
      </c>
      <c r="H41" s="6">
        <v>588044</v>
      </c>
      <c r="I41" s="6">
        <v>268106</v>
      </c>
      <c r="J41" s="6">
        <v>11541</v>
      </c>
      <c r="K41" s="6">
        <v>12708</v>
      </c>
      <c r="L41" s="6">
        <v>901540</v>
      </c>
      <c r="M41" s="6">
        <f t="shared" si="0"/>
        <v>18054</v>
      </c>
      <c r="N41" s="6">
        <f t="shared" si="1"/>
        <v>6.6186887770892264</v>
      </c>
      <c r="O41" t="str">
        <f t="shared" si="2"/>
        <v>bill clinton</v>
      </c>
    </row>
    <row r="42" spans="1:15" x14ac:dyDescent="0.3">
      <c r="A42" t="s">
        <v>52</v>
      </c>
      <c r="B42">
        <v>1993</v>
      </c>
      <c r="C42" s="5">
        <v>631613</v>
      </c>
      <c r="D42" s="6">
        <v>277419</v>
      </c>
      <c r="E42" s="6">
        <v>1419961</v>
      </c>
      <c r="F42" s="6">
        <v>1333732</v>
      </c>
      <c r="G42" s="6">
        <v>3031112</v>
      </c>
      <c r="H42" s="6">
        <v>1592384</v>
      </c>
      <c r="I42" s="6">
        <v>820795</v>
      </c>
      <c r="J42" s="6">
        <v>269661</v>
      </c>
      <c r="K42" s="6">
        <v>221824</v>
      </c>
      <c r="L42" s="6">
        <v>2994038</v>
      </c>
      <c r="M42" s="6">
        <f t="shared" si="0"/>
        <v>37074</v>
      </c>
      <c r="N42" s="6">
        <f t="shared" si="1"/>
        <v>4.7990019204797871</v>
      </c>
      <c r="O42" t="str">
        <f t="shared" si="2"/>
        <v>bill clinton</v>
      </c>
    </row>
    <row r="43" spans="1:15" x14ac:dyDescent="0.3">
      <c r="A43" t="s">
        <v>53</v>
      </c>
      <c r="B43">
        <v>1993</v>
      </c>
      <c r="C43" s="5">
        <v>107050</v>
      </c>
      <c r="D43" s="6">
        <v>52787</v>
      </c>
      <c r="E43" s="6">
        <v>120851</v>
      </c>
      <c r="F43" s="6">
        <v>292012</v>
      </c>
      <c r="G43" s="6">
        <v>465650</v>
      </c>
      <c r="H43" s="6">
        <v>265549</v>
      </c>
      <c r="I43" s="6">
        <v>139963</v>
      </c>
      <c r="J43" s="6">
        <v>22308</v>
      </c>
      <c r="K43" s="6">
        <v>43632</v>
      </c>
      <c r="L43" s="6">
        <v>481665</v>
      </c>
      <c r="M43" s="6">
        <f t="shared" si="0"/>
        <v>-16015</v>
      </c>
      <c r="N43" s="6">
        <f t="shared" si="1"/>
        <v>4.3498365249883229</v>
      </c>
      <c r="O43" t="str">
        <f t="shared" si="2"/>
        <v>bill clinton</v>
      </c>
    </row>
    <row r="44" spans="1:15" x14ac:dyDescent="0.3">
      <c r="A44" t="s">
        <v>54</v>
      </c>
      <c r="B44">
        <v>1993</v>
      </c>
      <c r="C44" s="5">
        <v>844668</v>
      </c>
      <c r="D44" s="6">
        <v>334410</v>
      </c>
      <c r="E44" s="6">
        <v>1535027</v>
      </c>
      <c r="F44" s="6">
        <v>1399205</v>
      </c>
      <c r="G44" s="6">
        <v>3268642</v>
      </c>
      <c r="H44" s="6">
        <v>1969619</v>
      </c>
      <c r="I44" s="6">
        <v>781510</v>
      </c>
      <c r="J44" s="6">
        <v>209586</v>
      </c>
      <c r="K44" s="6">
        <v>248037</v>
      </c>
      <c r="L44" s="6">
        <v>3286481</v>
      </c>
      <c r="M44" s="6">
        <f t="shared" si="0"/>
        <v>-17839</v>
      </c>
      <c r="N44" s="6">
        <f t="shared" si="1"/>
        <v>3.869735801522018</v>
      </c>
      <c r="O44" t="str">
        <f t="shared" si="2"/>
        <v>bill clinton</v>
      </c>
    </row>
    <row r="45" spans="1:15" x14ac:dyDescent="0.3">
      <c r="A45" t="s">
        <v>55</v>
      </c>
      <c r="B45">
        <v>1993</v>
      </c>
      <c r="C45" s="5">
        <v>3535333</v>
      </c>
      <c r="D45" s="6">
        <v>1233446</v>
      </c>
      <c r="E45" s="6">
        <v>9919561</v>
      </c>
      <c r="F45" s="6">
        <v>9114198</v>
      </c>
      <c r="G45" s="6">
        <v>20267205</v>
      </c>
      <c r="H45" s="6">
        <v>8914245</v>
      </c>
      <c r="I45" s="6">
        <v>5150373</v>
      </c>
      <c r="J45" s="6">
        <v>971683</v>
      </c>
      <c r="K45" s="6">
        <v>2989512</v>
      </c>
      <c r="L45" s="6">
        <v>18574871</v>
      </c>
      <c r="M45" s="6">
        <f t="shared" si="0"/>
        <v>1692334</v>
      </c>
      <c r="N45" s="6">
        <f t="shared" si="1"/>
        <v>5.7327569991285117</v>
      </c>
      <c r="O45" t="str">
        <f t="shared" si="2"/>
        <v>bill clinton</v>
      </c>
    </row>
    <row r="46" spans="1:15" x14ac:dyDescent="0.3">
      <c r="A46" t="s">
        <v>56</v>
      </c>
      <c r="B46">
        <v>1993</v>
      </c>
      <c r="C46" s="5">
        <v>462323</v>
      </c>
      <c r="D46" s="6">
        <v>116791</v>
      </c>
      <c r="E46" s="6">
        <v>928596</v>
      </c>
      <c r="F46" s="6">
        <v>592918</v>
      </c>
      <c r="G46" s="6">
        <v>1638305</v>
      </c>
      <c r="H46" s="6">
        <v>881924</v>
      </c>
      <c r="I46" s="6">
        <v>410867</v>
      </c>
      <c r="J46" s="6">
        <v>128758</v>
      </c>
      <c r="K46" s="6">
        <v>207312</v>
      </c>
      <c r="L46" s="6">
        <v>1665011</v>
      </c>
      <c r="M46" s="6">
        <f t="shared" si="0"/>
        <v>-26706</v>
      </c>
      <c r="N46" s="6">
        <f t="shared" si="1"/>
        <v>3.5436372406304684</v>
      </c>
      <c r="O46" t="str">
        <f t="shared" si="2"/>
        <v>bill clinton</v>
      </c>
    </row>
    <row r="47" spans="1:15" x14ac:dyDescent="0.3">
      <c r="A47" t="s">
        <v>57</v>
      </c>
      <c r="B47">
        <v>1993</v>
      </c>
      <c r="C47" s="5">
        <v>97454</v>
      </c>
      <c r="D47" s="6">
        <v>34179</v>
      </c>
      <c r="E47" s="6">
        <v>216778</v>
      </c>
      <c r="F47" s="6">
        <v>586583</v>
      </c>
      <c r="G47" s="6">
        <v>837540</v>
      </c>
      <c r="H47" s="6">
        <v>405876</v>
      </c>
      <c r="I47" s="6">
        <v>193543</v>
      </c>
      <c r="J47" s="6">
        <v>22698</v>
      </c>
      <c r="K47" s="6">
        <v>15655</v>
      </c>
      <c r="L47" s="6">
        <v>809853</v>
      </c>
      <c r="M47" s="6">
        <f t="shared" si="0"/>
        <v>27687</v>
      </c>
      <c r="N47" s="6">
        <f t="shared" si="1"/>
        <v>8.5942085496747183</v>
      </c>
      <c r="O47" t="str">
        <f t="shared" si="2"/>
        <v>bill clinton</v>
      </c>
    </row>
    <row r="48" spans="1:15" x14ac:dyDescent="0.3">
      <c r="A48" t="s">
        <v>58</v>
      </c>
      <c r="B48">
        <v>1993</v>
      </c>
      <c r="C48" s="5">
        <v>1032842</v>
      </c>
      <c r="D48" s="6">
        <v>365601</v>
      </c>
      <c r="E48" s="6">
        <v>2358711</v>
      </c>
      <c r="F48" s="6">
        <v>3194224</v>
      </c>
      <c r="G48" s="6">
        <v>5918536</v>
      </c>
      <c r="H48" s="6">
        <v>3121277</v>
      </c>
      <c r="I48" s="6">
        <v>1837782</v>
      </c>
      <c r="J48" s="6">
        <v>303062</v>
      </c>
      <c r="K48" s="6">
        <v>488487</v>
      </c>
      <c r="L48" s="6">
        <v>5955333</v>
      </c>
      <c r="M48" s="6">
        <f t="shared" si="0"/>
        <v>-36797</v>
      </c>
      <c r="N48" s="6">
        <f t="shared" si="1"/>
        <v>5.7303401681961033</v>
      </c>
      <c r="O48" t="str">
        <f t="shared" si="2"/>
        <v>bill clinton</v>
      </c>
    </row>
    <row r="49" spans="1:15" x14ac:dyDescent="0.3">
      <c r="A49" t="s">
        <v>59</v>
      </c>
      <c r="B49">
        <v>1993</v>
      </c>
      <c r="C49" s="5">
        <v>896197</v>
      </c>
      <c r="D49" s="6">
        <v>284396</v>
      </c>
      <c r="E49" s="6">
        <v>3720223</v>
      </c>
      <c r="F49" s="6">
        <v>1266342</v>
      </c>
      <c r="G49" s="6">
        <v>5270961</v>
      </c>
      <c r="H49" s="6">
        <v>2778268</v>
      </c>
      <c r="I49" s="6">
        <v>1626508</v>
      </c>
      <c r="J49" s="6">
        <v>235224</v>
      </c>
      <c r="K49" s="6">
        <v>942214</v>
      </c>
      <c r="L49" s="6">
        <v>5791436</v>
      </c>
      <c r="M49" s="6">
        <f t="shared" si="0"/>
        <v>-520475</v>
      </c>
      <c r="N49" s="6">
        <f t="shared" si="1"/>
        <v>5.8814758362279722</v>
      </c>
      <c r="O49" t="str">
        <f t="shared" si="2"/>
        <v>bill clinton</v>
      </c>
    </row>
    <row r="50" spans="1:15" x14ac:dyDescent="0.3">
      <c r="A50" t="s">
        <v>60</v>
      </c>
      <c r="B50">
        <v>1993</v>
      </c>
      <c r="C50" s="5">
        <v>317719</v>
      </c>
      <c r="D50" s="6">
        <v>140913</v>
      </c>
      <c r="E50" s="6">
        <v>1220263</v>
      </c>
      <c r="F50" s="6">
        <v>470978</v>
      </c>
      <c r="G50" s="6">
        <v>1832154</v>
      </c>
      <c r="H50" s="6">
        <v>1023497</v>
      </c>
      <c r="I50" s="6">
        <v>500010</v>
      </c>
      <c r="J50" s="6">
        <v>116349</v>
      </c>
      <c r="K50" s="6">
        <v>171484</v>
      </c>
      <c r="L50" s="6">
        <v>1829848</v>
      </c>
      <c r="M50" s="6">
        <f t="shared" si="0"/>
        <v>2306</v>
      </c>
      <c r="N50" s="6">
        <f t="shared" si="1"/>
        <v>5.7665861972371815</v>
      </c>
      <c r="O50" t="str">
        <f t="shared" si="2"/>
        <v>bill clinton</v>
      </c>
    </row>
    <row r="51" spans="1:15" x14ac:dyDescent="0.3">
      <c r="A51" t="s">
        <v>61</v>
      </c>
      <c r="B51">
        <v>1993</v>
      </c>
      <c r="C51" s="5">
        <v>829085</v>
      </c>
      <c r="D51" s="6">
        <v>226234</v>
      </c>
      <c r="E51" s="6">
        <v>2205644</v>
      </c>
      <c r="F51" s="6">
        <v>2926067</v>
      </c>
      <c r="G51" s="6">
        <v>5357945</v>
      </c>
      <c r="H51" s="6">
        <v>3111910</v>
      </c>
      <c r="I51" s="6">
        <v>1629643</v>
      </c>
      <c r="J51" s="6">
        <v>193368</v>
      </c>
      <c r="K51" s="6">
        <v>500029</v>
      </c>
      <c r="L51" s="6">
        <v>5640718</v>
      </c>
      <c r="M51" s="6">
        <f t="shared" si="0"/>
        <v>-282773</v>
      </c>
      <c r="N51" s="6">
        <f t="shared" si="1"/>
        <v>6.4624797216208227</v>
      </c>
      <c r="O51" t="str">
        <f t="shared" si="2"/>
        <v>bill clinton</v>
      </c>
    </row>
    <row r="52" spans="1:15" x14ac:dyDescent="0.3">
      <c r="A52" t="s">
        <v>62</v>
      </c>
      <c r="B52">
        <v>1993</v>
      </c>
      <c r="C52" s="5">
        <v>100313</v>
      </c>
      <c r="D52" s="6">
        <v>35437</v>
      </c>
      <c r="E52" s="6">
        <v>308683</v>
      </c>
      <c r="F52" s="6">
        <v>271010</v>
      </c>
      <c r="G52" s="6">
        <v>615130</v>
      </c>
      <c r="H52" s="6">
        <v>334071</v>
      </c>
      <c r="I52" s="6">
        <v>193624</v>
      </c>
      <c r="J52" s="6">
        <v>21047</v>
      </c>
      <c r="K52" s="6">
        <v>48076</v>
      </c>
      <c r="L52" s="6">
        <v>614807</v>
      </c>
      <c r="M52" s="6">
        <f t="shared" si="0"/>
        <v>323</v>
      </c>
      <c r="N52" s="6">
        <f t="shared" si="1"/>
        <v>6.1321065066342353</v>
      </c>
      <c r="O52" t="str">
        <f t="shared" si="2"/>
        <v>bill clinton</v>
      </c>
    </row>
    <row r="53" spans="1:15" x14ac:dyDescent="0.3">
      <c r="A53" t="s">
        <v>12</v>
      </c>
      <c r="B53">
        <v>1994</v>
      </c>
      <c r="C53" s="5">
        <v>730004</v>
      </c>
      <c r="D53" s="6">
        <v>331823</v>
      </c>
      <c r="E53" s="6">
        <v>1850894</v>
      </c>
      <c r="F53" s="6">
        <v>787506</v>
      </c>
      <c r="G53" s="6">
        <v>2970223</v>
      </c>
      <c r="H53" s="6">
        <v>1697593</v>
      </c>
      <c r="I53" s="6">
        <v>826442</v>
      </c>
      <c r="J53" s="6">
        <v>306977</v>
      </c>
      <c r="K53" s="6">
        <v>231508</v>
      </c>
      <c r="L53" s="6">
        <v>3103266</v>
      </c>
      <c r="M53" s="6">
        <f t="shared" si="0"/>
        <v>-133043</v>
      </c>
      <c r="N53" s="6">
        <f t="shared" si="1"/>
        <v>4.0687763354721342</v>
      </c>
      <c r="O53" t="str">
        <f t="shared" si="2"/>
        <v>bill clinton</v>
      </c>
    </row>
    <row r="54" spans="1:15" x14ac:dyDescent="0.3">
      <c r="A54" t="s">
        <v>13</v>
      </c>
      <c r="B54">
        <v>1994</v>
      </c>
      <c r="C54" s="5">
        <v>123868</v>
      </c>
      <c r="D54" s="6">
        <v>134168</v>
      </c>
      <c r="E54" s="6">
        <v>668229</v>
      </c>
      <c r="F54" s="6">
        <v>249885</v>
      </c>
      <c r="G54" s="6">
        <v>1052282</v>
      </c>
      <c r="H54" s="6">
        <v>516242</v>
      </c>
      <c r="I54" s="6">
        <v>446458</v>
      </c>
      <c r="J54" s="6">
        <v>36589</v>
      </c>
      <c r="K54" s="6">
        <v>98486</v>
      </c>
      <c r="L54" s="6">
        <v>1116160</v>
      </c>
      <c r="M54" s="6">
        <f t="shared" si="0"/>
        <v>-63878</v>
      </c>
      <c r="N54" s="6">
        <f t="shared" si="1"/>
        <v>8.4951884263893831</v>
      </c>
      <c r="O54" t="str">
        <f t="shared" si="2"/>
        <v>bill clinton</v>
      </c>
    </row>
    <row r="55" spans="1:15" x14ac:dyDescent="0.3">
      <c r="A55" t="s">
        <v>14</v>
      </c>
      <c r="B55">
        <v>1994</v>
      </c>
      <c r="C55" s="5">
        <v>708482</v>
      </c>
      <c r="D55" s="6">
        <v>348847</v>
      </c>
      <c r="E55" s="6">
        <v>1478372</v>
      </c>
      <c r="F55" s="6">
        <v>1739367</v>
      </c>
      <c r="G55" s="6">
        <v>3566586</v>
      </c>
      <c r="H55" s="6">
        <v>1652311</v>
      </c>
      <c r="I55" s="6">
        <v>1054136</v>
      </c>
      <c r="J55" s="6">
        <v>183778</v>
      </c>
      <c r="K55" s="6">
        <v>696618</v>
      </c>
      <c r="L55" s="6">
        <v>3803379</v>
      </c>
      <c r="M55" s="6">
        <f t="shared" si="0"/>
        <v>-236793</v>
      </c>
      <c r="N55" s="6">
        <f t="shared" si="1"/>
        <v>5.0341236615750296</v>
      </c>
      <c r="O55" t="str">
        <f t="shared" si="2"/>
        <v>bill clinton</v>
      </c>
    </row>
    <row r="56" spans="1:15" x14ac:dyDescent="0.3">
      <c r="A56" t="s">
        <v>15</v>
      </c>
      <c r="B56">
        <v>1994</v>
      </c>
      <c r="C56" s="5">
        <v>312695</v>
      </c>
      <c r="D56" s="6">
        <v>132108</v>
      </c>
      <c r="E56" s="6">
        <v>810396</v>
      </c>
      <c r="F56" s="6">
        <v>450783</v>
      </c>
      <c r="G56" s="6">
        <v>1393287</v>
      </c>
      <c r="H56" s="6">
        <v>816270</v>
      </c>
      <c r="I56" s="6">
        <v>403608</v>
      </c>
      <c r="J56" s="6">
        <v>75434</v>
      </c>
      <c r="K56" s="6">
        <v>105349</v>
      </c>
      <c r="L56" s="6">
        <v>1445984</v>
      </c>
      <c r="M56" s="6">
        <f t="shared" si="0"/>
        <v>-52697</v>
      </c>
      <c r="N56" s="6">
        <f t="shared" si="1"/>
        <v>4.4557380194758469</v>
      </c>
      <c r="O56" t="str">
        <f t="shared" si="2"/>
        <v>bill clinton</v>
      </c>
    </row>
    <row r="57" spans="1:15" x14ac:dyDescent="0.3">
      <c r="A57" t="s">
        <v>16</v>
      </c>
      <c r="B57">
        <v>1994</v>
      </c>
      <c r="C57" s="5">
        <v>4120498</v>
      </c>
      <c r="D57" s="6">
        <v>2095878</v>
      </c>
      <c r="E57" s="6">
        <v>13175550</v>
      </c>
      <c r="F57" s="6">
        <v>8169417</v>
      </c>
      <c r="G57" s="6">
        <v>23440845</v>
      </c>
      <c r="H57" s="6">
        <v>12443864</v>
      </c>
      <c r="I57" s="6">
        <v>6754346</v>
      </c>
      <c r="J57" s="6">
        <v>1615630</v>
      </c>
      <c r="K57" s="6">
        <v>1916061</v>
      </c>
      <c r="L57" s="6">
        <v>23012688</v>
      </c>
      <c r="M57" s="6">
        <f t="shared" si="0"/>
        <v>428157</v>
      </c>
      <c r="N57" s="6">
        <f t="shared" si="1"/>
        <v>5.6888378540652127</v>
      </c>
      <c r="O57" t="str">
        <f t="shared" si="2"/>
        <v>bill clinton</v>
      </c>
    </row>
    <row r="58" spans="1:15" x14ac:dyDescent="0.3">
      <c r="A58" t="s">
        <v>17</v>
      </c>
      <c r="B58">
        <v>1994</v>
      </c>
      <c r="C58" s="5">
        <v>549570</v>
      </c>
      <c r="D58" s="6">
        <v>165539</v>
      </c>
      <c r="E58" s="6">
        <v>1269532</v>
      </c>
      <c r="F58" s="6">
        <v>1626794</v>
      </c>
      <c r="G58" s="6">
        <v>3061865</v>
      </c>
      <c r="H58" s="6">
        <v>1574164</v>
      </c>
      <c r="I58" s="6">
        <v>977343</v>
      </c>
      <c r="J58" s="6">
        <v>95796</v>
      </c>
      <c r="K58" s="6">
        <v>328219</v>
      </c>
      <c r="L58" s="6">
        <v>3113755</v>
      </c>
      <c r="M58" s="6">
        <f t="shared" si="0"/>
        <v>-51890</v>
      </c>
      <c r="N58" s="6">
        <f t="shared" si="1"/>
        <v>5.5713830813181211</v>
      </c>
      <c r="O58" t="str">
        <f t="shared" si="2"/>
        <v>bill clinton</v>
      </c>
    </row>
    <row r="59" spans="1:15" x14ac:dyDescent="0.3">
      <c r="A59" t="s">
        <v>18</v>
      </c>
      <c r="B59">
        <v>1994</v>
      </c>
      <c r="C59" s="5">
        <v>479522</v>
      </c>
      <c r="D59" s="6">
        <v>142392</v>
      </c>
      <c r="E59" s="6">
        <v>1537064</v>
      </c>
      <c r="F59" s="6">
        <v>2589404</v>
      </c>
      <c r="G59" s="6">
        <v>4268860</v>
      </c>
      <c r="H59" s="6">
        <v>2431273</v>
      </c>
      <c r="I59" s="6">
        <v>1221662</v>
      </c>
      <c r="J59" s="6">
        <v>150749</v>
      </c>
      <c r="K59" s="6">
        <v>53083</v>
      </c>
      <c r="L59" s="6">
        <v>4132350</v>
      </c>
      <c r="M59" s="6">
        <f t="shared" si="0"/>
        <v>136510</v>
      </c>
      <c r="N59" s="6">
        <f t="shared" si="1"/>
        <v>8.9023235638823657</v>
      </c>
      <c r="O59" t="str">
        <f t="shared" si="2"/>
        <v>bill clinton</v>
      </c>
    </row>
    <row r="60" spans="1:15" x14ac:dyDescent="0.3">
      <c r="A60" t="s">
        <v>19</v>
      </c>
      <c r="B60">
        <v>1994</v>
      </c>
      <c r="C60" s="5">
        <v>103782</v>
      </c>
      <c r="D60" s="6">
        <v>50572</v>
      </c>
      <c r="E60" s="6">
        <v>447430</v>
      </c>
      <c r="F60" s="6">
        <v>207796</v>
      </c>
      <c r="G60" s="6">
        <v>705798</v>
      </c>
      <c r="H60" s="6">
        <v>413915</v>
      </c>
      <c r="I60" s="6">
        <v>217782</v>
      </c>
      <c r="J60" s="6">
        <v>30320</v>
      </c>
      <c r="K60" s="6">
        <v>50805</v>
      </c>
      <c r="L60" s="6">
        <v>732323</v>
      </c>
      <c r="M60" s="6">
        <f t="shared" si="0"/>
        <v>-26525</v>
      </c>
      <c r="N60" s="6">
        <f t="shared" si="1"/>
        <v>6.80077470081517</v>
      </c>
      <c r="O60" t="str">
        <f t="shared" si="2"/>
        <v>bill clinton</v>
      </c>
    </row>
    <row r="61" spans="1:15" x14ac:dyDescent="0.3">
      <c r="A61" t="s">
        <v>20</v>
      </c>
      <c r="B61">
        <v>1994</v>
      </c>
      <c r="C61" s="5">
        <v>80678</v>
      </c>
      <c r="D61" s="6">
        <v>79432</v>
      </c>
      <c r="E61" s="6">
        <v>0</v>
      </c>
      <c r="F61" s="6">
        <v>656288</v>
      </c>
      <c r="G61" s="6">
        <v>735720</v>
      </c>
      <c r="H61" s="6">
        <v>351028</v>
      </c>
      <c r="I61" s="6">
        <v>332951</v>
      </c>
      <c r="J61" s="6">
        <v>63271</v>
      </c>
      <c r="K61" s="6">
        <v>22568</v>
      </c>
      <c r="L61" s="6">
        <v>769818</v>
      </c>
      <c r="M61" s="6">
        <f t="shared" si="0"/>
        <v>-34098</v>
      </c>
      <c r="N61" s="6">
        <f t="shared" si="1"/>
        <v>9.1192146557921614</v>
      </c>
      <c r="O61" t="str">
        <f t="shared" si="2"/>
        <v>bill clinton</v>
      </c>
    </row>
    <row r="62" spans="1:15" x14ac:dyDescent="0.3">
      <c r="A62" t="s">
        <v>21</v>
      </c>
      <c r="B62">
        <v>1994</v>
      </c>
      <c r="C62" s="5">
        <v>2039884</v>
      </c>
      <c r="D62" s="6">
        <v>890498</v>
      </c>
      <c r="E62" s="6">
        <v>6158417</v>
      </c>
      <c r="F62" s="6">
        <v>5267035</v>
      </c>
      <c r="G62" s="6">
        <v>12315950</v>
      </c>
      <c r="H62" s="6">
        <v>5715125</v>
      </c>
      <c r="I62" s="6">
        <v>3849613</v>
      </c>
      <c r="J62" s="6">
        <v>898855</v>
      </c>
      <c r="K62" s="6">
        <v>1769738</v>
      </c>
      <c r="L62" s="6">
        <v>12469073</v>
      </c>
      <c r="M62" s="6">
        <f t="shared" si="0"/>
        <v>-153123</v>
      </c>
      <c r="N62" s="6">
        <f t="shared" si="1"/>
        <v>6.0375737051714706</v>
      </c>
      <c r="O62" t="str">
        <f t="shared" si="2"/>
        <v>bill clinton</v>
      </c>
    </row>
    <row r="63" spans="1:15" x14ac:dyDescent="0.3">
      <c r="A63" t="s">
        <v>22</v>
      </c>
      <c r="B63">
        <v>1994</v>
      </c>
      <c r="C63" s="5">
        <v>1235304</v>
      </c>
      <c r="D63" s="6">
        <v>449430</v>
      </c>
      <c r="E63" s="6">
        <v>3473578</v>
      </c>
      <c r="F63" s="6">
        <v>2901183</v>
      </c>
      <c r="G63" s="6">
        <v>6824191</v>
      </c>
      <c r="H63" s="6">
        <v>3509251</v>
      </c>
      <c r="I63" s="6">
        <v>1862815</v>
      </c>
      <c r="J63" s="6">
        <v>405376</v>
      </c>
      <c r="K63" s="6">
        <v>723316</v>
      </c>
      <c r="L63" s="6">
        <v>6597359</v>
      </c>
      <c r="M63" s="6">
        <f t="shared" si="0"/>
        <v>226832</v>
      </c>
      <c r="N63" s="6">
        <f t="shared" si="1"/>
        <v>5.5243009008308883</v>
      </c>
      <c r="O63" t="str">
        <f t="shared" si="2"/>
        <v>bill clinton</v>
      </c>
    </row>
    <row r="64" spans="1:15" x14ac:dyDescent="0.3">
      <c r="A64" t="s">
        <v>23</v>
      </c>
      <c r="B64">
        <v>1994</v>
      </c>
      <c r="C64" s="5">
        <v>181212</v>
      </c>
      <c r="D64" s="6">
        <v>77993</v>
      </c>
      <c r="E64" s="6">
        <v>1025813</v>
      </c>
      <c r="F64" s="6">
        <v>30143</v>
      </c>
      <c r="G64" s="6">
        <v>1133949</v>
      </c>
      <c r="H64" s="6">
        <v>615270</v>
      </c>
      <c r="I64" s="6">
        <v>322736</v>
      </c>
      <c r="J64" s="6">
        <v>93482</v>
      </c>
      <c r="K64" s="6">
        <v>114779</v>
      </c>
      <c r="L64" s="6">
        <v>1146267</v>
      </c>
      <c r="M64" s="6">
        <f t="shared" si="0"/>
        <v>-12318</v>
      </c>
      <c r="N64" s="6">
        <f t="shared" si="1"/>
        <v>6.2575822793192506</v>
      </c>
      <c r="O64" t="str">
        <f t="shared" si="2"/>
        <v>bill clinton</v>
      </c>
    </row>
    <row r="65" spans="1:15" x14ac:dyDescent="0.3">
      <c r="A65" t="s">
        <v>24</v>
      </c>
      <c r="B65">
        <v>1994</v>
      </c>
      <c r="C65" s="5">
        <v>236774</v>
      </c>
      <c r="D65" s="6">
        <v>77626</v>
      </c>
      <c r="E65" s="6">
        <v>576106</v>
      </c>
      <c r="F65" s="6">
        <v>296267</v>
      </c>
      <c r="G65" s="6">
        <v>949999</v>
      </c>
      <c r="H65" s="6">
        <v>538783</v>
      </c>
      <c r="I65" s="6">
        <v>273654</v>
      </c>
      <c r="J65" s="6">
        <v>44562</v>
      </c>
      <c r="K65" s="6">
        <v>99924</v>
      </c>
      <c r="L65" s="6">
        <v>974781</v>
      </c>
      <c r="M65" s="6">
        <f t="shared" si="0"/>
        <v>-24782</v>
      </c>
      <c r="N65" s="6">
        <f t="shared" si="1"/>
        <v>4.0122606367253164</v>
      </c>
      <c r="O65" t="str">
        <f t="shared" si="2"/>
        <v>bill clinton</v>
      </c>
    </row>
    <row r="66" spans="1:15" x14ac:dyDescent="0.3">
      <c r="A66" t="s">
        <v>25</v>
      </c>
      <c r="B66">
        <v>1994</v>
      </c>
      <c r="C66" s="5">
        <v>1875956</v>
      </c>
      <c r="D66" s="6">
        <v>628532</v>
      </c>
      <c r="E66" s="6">
        <v>3697747</v>
      </c>
      <c r="F66" s="6">
        <v>6983524</v>
      </c>
      <c r="G66" s="6">
        <v>11309803</v>
      </c>
      <c r="H66" s="6">
        <v>5727974</v>
      </c>
      <c r="I66" s="6">
        <v>3468903</v>
      </c>
      <c r="J66" s="6">
        <v>446271</v>
      </c>
      <c r="K66" s="6">
        <v>508619</v>
      </c>
      <c r="L66" s="6">
        <v>10743708</v>
      </c>
      <c r="M66" s="6">
        <f t="shared" si="0"/>
        <v>566095</v>
      </c>
      <c r="N66" s="6">
        <f t="shared" si="1"/>
        <v>6.0288210384465311</v>
      </c>
      <c r="O66" t="str">
        <f t="shared" si="2"/>
        <v>bill clinton</v>
      </c>
    </row>
    <row r="67" spans="1:15" x14ac:dyDescent="0.3">
      <c r="A67" t="s">
        <v>26</v>
      </c>
      <c r="B67">
        <v>1994</v>
      </c>
      <c r="C67" s="5">
        <v>963071</v>
      </c>
      <c r="D67" s="6">
        <v>286351</v>
      </c>
      <c r="E67" s="6">
        <v>2754602</v>
      </c>
      <c r="F67" s="6">
        <v>3080801</v>
      </c>
      <c r="G67" s="6">
        <v>6121754</v>
      </c>
      <c r="H67" s="6">
        <v>3003825</v>
      </c>
      <c r="I67" s="6">
        <v>1743788</v>
      </c>
      <c r="J67" s="6">
        <v>273493</v>
      </c>
      <c r="K67" s="6">
        <v>551285</v>
      </c>
      <c r="L67" s="6">
        <v>6061435</v>
      </c>
      <c r="M67" s="6">
        <f t="shared" ref="M67:M130" si="3">G67-L67</f>
        <v>60319</v>
      </c>
      <c r="N67" s="6">
        <f t="shared" ref="N67:N130" si="4">G67/C67</f>
        <v>6.3564929273127317</v>
      </c>
      <c r="O67" t="str">
        <f t="shared" ref="O67:O130" si="5">IF(B67&lt;=2000,"bill clinton",IF(B67&lt;=2008,"george w bush","barrack obama"))</f>
        <v>bill clinton</v>
      </c>
    </row>
    <row r="68" spans="1:15" x14ac:dyDescent="0.3">
      <c r="A68" t="s">
        <v>27</v>
      </c>
      <c r="B68">
        <v>1994</v>
      </c>
      <c r="C68" s="5">
        <v>497925</v>
      </c>
      <c r="D68" s="6">
        <v>139312</v>
      </c>
      <c r="E68" s="6">
        <v>1339912</v>
      </c>
      <c r="F68" s="6">
        <v>1508170</v>
      </c>
      <c r="G68" s="6">
        <v>2987394</v>
      </c>
      <c r="H68" s="6">
        <v>1551221</v>
      </c>
      <c r="I68" s="6">
        <v>858078</v>
      </c>
      <c r="J68" s="6">
        <v>120252</v>
      </c>
      <c r="K68" s="6">
        <v>195410</v>
      </c>
      <c r="L68" s="6">
        <v>2974072</v>
      </c>
      <c r="M68" s="6">
        <f t="shared" si="3"/>
        <v>13322</v>
      </c>
      <c r="N68" s="6">
        <f t="shared" si="4"/>
        <v>5.9996866998041876</v>
      </c>
      <c r="O68" t="str">
        <f t="shared" si="5"/>
        <v>bill clinton</v>
      </c>
    </row>
    <row r="69" spans="1:15" x14ac:dyDescent="0.3">
      <c r="A69" t="s">
        <v>28</v>
      </c>
      <c r="B69">
        <v>1994</v>
      </c>
      <c r="C69" s="5">
        <v>457744</v>
      </c>
      <c r="D69" s="6">
        <v>134686</v>
      </c>
      <c r="E69" s="6">
        <v>1540727</v>
      </c>
      <c r="F69" s="6">
        <v>1025174</v>
      </c>
      <c r="G69" s="6">
        <v>2700587</v>
      </c>
      <c r="H69" s="6">
        <v>1371720</v>
      </c>
      <c r="I69" s="6">
        <v>856673</v>
      </c>
      <c r="J69" s="6">
        <v>156331</v>
      </c>
      <c r="K69" s="6">
        <v>172340</v>
      </c>
      <c r="L69" s="6">
        <v>2643192</v>
      </c>
      <c r="M69" s="6">
        <f t="shared" si="3"/>
        <v>57395</v>
      </c>
      <c r="N69" s="6">
        <f t="shared" si="4"/>
        <v>5.899775857247719</v>
      </c>
      <c r="O69" t="str">
        <f t="shared" si="5"/>
        <v>bill clinton</v>
      </c>
    </row>
    <row r="70" spans="1:15" x14ac:dyDescent="0.3">
      <c r="A70" t="s">
        <v>29</v>
      </c>
      <c r="B70">
        <v>1994</v>
      </c>
      <c r="C70" s="5">
        <v>490069</v>
      </c>
      <c r="D70" s="6">
        <v>238630</v>
      </c>
      <c r="E70" s="6">
        <v>1561340</v>
      </c>
      <c r="F70" s="6">
        <v>691978</v>
      </c>
      <c r="G70" s="6">
        <v>2491948</v>
      </c>
      <c r="H70" s="6">
        <v>1310208</v>
      </c>
      <c r="I70" s="6">
        <v>761029</v>
      </c>
      <c r="J70" s="6">
        <v>145930</v>
      </c>
      <c r="K70" s="6">
        <v>126669</v>
      </c>
      <c r="L70" s="6">
        <v>2392549</v>
      </c>
      <c r="M70" s="6">
        <f t="shared" si="3"/>
        <v>99399</v>
      </c>
      <c r="N70" s="6">
        <f t="shared" si="4"/>
        <v>5.0848921274351166</v>
      </c>
      <c r="O70" t="str">
        <f t="shared" si="5"/>
        <v>bill clinton</v>
      </c>
    </row>
    <row r="71" spans="1:15" x14ac:dyDescent="0.3">
      <c r="A71" t="s">
        <v>30</v>
      </c>
      <c r="B71">
        <v>1994</v>
      </c>
      <c r="C71" s="5">
        <v>798312</v>
      </c>
      <c r="D71" s="6">
        <v>437307</v>
      </c>
      <c r="E71" s="6">
        <v>1914388</v>
      </c>
      <c r="F71" s="6">
        <v>1220169</v>
      </c>
      <c r="G71" s="6">
        <v>3571864</v>
      </c>
      <c r="H71" s="6">
        <v>1952186</v>
      </c>
      <c r="I71" s="6">
        <v>1033282</v>
      </c>
      <c r="J71" s="6">
        <v>270613</v>
      </c>
      <c r="K71" s="6">
        <v>197625</v>
      </c>
      <c r="L71" s="6">
        <v>3539581</v>
      </c>
      <c r="M71" s="6">
        <f t="shared" si="3"/>
        <v>32283</v>
      </c>
      <c r="N71" s="6">
        <f t="shared" si="4"/>
        <v>4.4742707112006332</v>
      </c>
      <c r="O71" t="str">
        <f t="shared" si="5"/>
        <v>bill clinton</v>
      </c>
    </row>
    <row r="72" spans="1:15" x14ac:dyDescent="0.3">
      <c r="A72" t="s">
        <v>31</v>
      </c>
      <c r="B72">
        <v>1994</v>
      </c>
      <c r="C72" s="5">
        <v>211731</v>
      </c>
      <c r="D72" s="6">
        <v>77393</v>
      </c>
      <c r="E72" s="6">
        <v>609841</v>
      </c>
      <c r="F72" s="6">
        <v>669882</v>
      </c>
      <c r="G72" s="6">
        <v>1357116</v>
      </c>
      <c r="H72" s="6">
        <v>799103</v>
      </c>
      <c r="I72" s="6">
        <v>325201</v>
      </c>
      <c r="J72" s="6">
        <v>72234</v>
      </c>
      <c r="K72" s="6">
        <v>73376</v>
      </c>
      <c r="L72" s="6">
        <v>1338353</v>
      </c>
      <c r="M72" s="6">
        <f t="shared" si="3"/>
        <v>18763</v>
      </c>
      <c r="N72" s="6">
        <f t="shared" si="4"/>
        <v>6.4096235317454697</v>
      </c>
      <c r="O72" t="str">
        <f t="shared" si="5"/>
        <v>bill clinton</v>
      </c>
    </row>
    <row r="73" spans="1:15" x14ac:dyDescent="0.3">
      <c r="A73" t="s">
        <v>32</v>
      </c>
      <c r="B73">
        <v>1994</v>
      </c>
      <c r="C73" s="5">
        <v>772638</v>
      </c>
      <c r="D73" s="6">
        <v>258611</v>
      </c>
      <c r="E73" s="6">
        <v>2002382</v>
      </c>
      <c r="F73" s="6">
        <v>2880512</v>
      </c>
      <c r="G73" s="6">
        <v>5141505</v>
      </c>
      <c r="H73" s="6">
        <v>2812922</v>
      </c>
      <c r="I73" s="6">
        <v>1673254</v>
      </c>
      <c r="J73" s="6">
        <v>254041</v>
      </c>
      <c r="K73" s="6">
        <v>387699</v>
      </c>
      <c r="L73" s="6">
        <v>5187683</v>
      </c>
      <c r="M73" s="6">
        <f t="shared" si="3"/>
        <v>-46178</v>
      </c>
      <c r="N73" s="6">
        <f t="shared" si="4"/>
        <v>6.6544811412330223</v>
      </c>
      <c r="O73" t="str">
        <f t="shared" si="5"/>
        <v>bill clinton</v>
      </c>
    </row>
    <row r="74" spans="1:15" x14ac:dyDescent="0.3">
      <c r="A74" t="s">
        <v>33</v>
      </c>
      <c r="B74">
        <v>1994</v>
      </c>
      <c r="C74" s="5">
        <v>877384</v>
      </c>
      <c r="D74" s="6">
        <v>312111</v>
      </c>
      <c r="E74" s="6">
        <v>2119446</v>
      </c>
      <c r="F74" s="6">
        <v>3979200</v>
      </c>
      <c r="G74" s="6">
        <v>6410757</v>
      </c>
      <c r="H74" s="6">
        <v>3536321</v>
      </c>
      <c r="I74" s="6">
        <v>1914124</v>
      </c>
      <c r="J74" s="6">
        <v>189810</v>
      </c>
      <c r="K74" s="6">
        <v>282757</v>
      </c>
      <c r="L74" s="6">
        <v>6391131</v>
      </c>
      <c r="M74" s="6">
        <f t="shared" si="3"/>
        <v>19626</v>
      </c>
      <c r="N74" s="6">
        <f t="shared" si="4"/>
        <v>7.3066718791316001</v>
      </c>
      <c r="O74" t="str">
        <f t="shared" si="5"/>
        <v>bill clinton</v>
      </c>
    </row>
    <row r="75" spans="1:15" x14ac:dyDescent="0.3">
      <c r="A75" t="s">
        <v>34</v>
      </c>
      <c r="B75">
        <v>1994</v>
      </c>
      <c r="C75" s="5">
        <v>1601845</v>
      </c>
      <c r="D75" s="6">
        <v>658039</v>
      </c>
      <c r="E75" s="6">
        <v>3489815</v>
      </c>
      <c r="F75" s="6">
        <v>7614692</v>
      </c>
      <c r="G75" s="6">
        <v>11762546</v>
      </c>
      <c r="H75" s="6">
        <v>5825127</v>
      </c>
      <c r="I75" s="6">
        <v>3912910</v>
      </c>
      <c r="J75" s="6">
        <v>803226</v>
      </c>
      <c r="K75" s="6">
        <v>877390</v>
      </c>
      <c r="L75" s="6">
        <v>12023935</v>
      </c>
      <c r="M75" s="6">
        <f t="shared" si="3"/>
        <v>-261389</v>
      </c>
      <c r="N75" s="6">
        <f t="shared" si="4"/>
        <v>7.3431237104713629</v>
      </c>
      <c r="O75" t="str">
        <f t="shared" si="5"/>
        <v>bill clinton</v>
      </c>
    </row>
    <row r="76" spans="1:15" x14ac:dyDescent="0.3">
      <c r="A76" t="s">
        <v>35</v>
      </c>
      <c r="B76">
        <v>1994</v>
      </c>
      <c r="C76" s="5">
        <v>802913</v>
      </c>
      <c r="D76" s="6">
        <v>224106</v>
      </c>
      <c r="E76" s="6">
        <v>2822949</v>
      </c>
      <c r="F76" s="6">
        <v>2215427</v>
      </c>
      <c r="G76" s="6">
        <v>5262482</v>
      </c>
      <c r="H76" s="6">
        <v>2876527</v>
      </c>
      <c r="I76" s="6">
        <v>1388180</v>
      </c>
      <c r="J76" s="6">
        <v>490949</v>
      </c>
      <c r="K76" s="6">
        <v>565106</v>
      </c>
      <c r="L76" s="6">
        <v>5581140</v>
      </c>
      <c r="M76" s="6">
        <f t="shared" si="3"/>
        <v>-318658</v>
      </c>
      <c r="N76" s="6">
        <f t="shared" si="4"/>
        <v>6.5542368849427026</v>
      </c>
      <c r="O76" t="str">
        <f t="shared" si="5"/>
        <v>bill clinton</v>
      </c>
    </row>
    <row r="77" spans="1:15" x14ac:dyDescent="0.3">
      <c r="A77" t="s">
        <v>36</v>
      </c>
      <c r="B77">
        <v>1994</v>
      </c>
      <c r="C77" s="5">
        <v>503374</v>
      </c>
      <c r="D77" s="6">
        <v>296345</v>
      </c>
      <c r="E77" s="6">
        <v>1048767</v>
      </c>
      <c r="F77" s="6">
        <v>566467</v>
      </c>
      <c r="G77" s="6">
        <v>1911579</v>
      </c>
      <c r="H77" s="6">
        <v>1072529</v>
      </c>
      <c r="I77" s="6">
        <v>515600</v>
      </c>
      <c r="J77" s="6">
        <v>148515</v>
      </c>
      <c r="K77" s="6">
        <v>159184</v>
      </c>
      <c r="L77" s="6">
        <v>1919812</v>
      </c>
      <c r="M77" s="6">
        <f t="shared" si="3"/>
        <v>-8233</v>
      </c>
      <c r="N77" s="6">
        <f t="shared" si="4"/>
        <v>3.7975322523610675</v>
      </c>
      <c r="O77" t="str">
        <f t="shared" si="5"/>
        <v>bill clinton</v>
      </c>
    </row>
    <row r="78" spans="1:15" x14ac:dyDescent="0.3">
      <c r="A78" t="s">
        <v>37</v>
      </c>
      <c r="B78">
        <v>1994</v>
      </c>
      <c r="C78" s="5">
        <v>852324</v>
      </c>
      <c r="D78" s="6">
        <v>294270</v>
      </c>
      <c r="E78" s="6">
        <v>2089445</v>
      </c>
      <c r="F78" s="6">
        <v>2104644</v>
      </c>
      <c r="G78" s="6">
        <v>4488359</v>
      </c>
      <c r="H78" s="6">
        <v>2396531</v>
      </c>
      <c r="I78" s="6">
        <v>1349465</v>
      </c>
      <c r="J78" s="6">
        <v>245316</v>
      </c>
      <c r="K78" s="6">
        <v>443146</v>
      </c>
      <c r="L78" s="6">
        <v>4575564</v>
      </c>
      <c r="M78" s="6">
        <f t="shared" si="3"/>
        <v>-87205</v>
      </c>
      <c r="N78" s="6">
        <f t="shared" si="4"/>
        <v>5.2660244226374004</v>
      </c>
      <c r="O78" t="str">
        <f t="shared" si="5"/>
        <v>bill clinton</v>
      </c>
    </row>
    <row r="79" spans="1:15" x14ac:dyDescent="0.3">
      <c r="A79" t="s">
        <v>38</v>
      </c>
      <c r="B79">
        <v>1994</v>
      </c>
      <c r="C79" s="5">
        <v>163968</v>
      </c>
      <c r="D79" s="6">
        <v>83029</v>
      </c>
      <c r="E79" s="6">
        <v>446392</v>
      </c>
      <c r="F79" s="6">
        <v>349565</v>
      </c>
      <c r="G79" s="6">
        <v>878986</v>
      </c>
      <c r="H79" s="6">
        <v>508299</v>
      </c>
      <c r="I79" s="6">
        <v>271711</v>
      </c>
      <c r="J79" s="6">
        <v>36336</v>
      </c>
      <c r="K79" s="6">
        <v>50333</v>
      </c>
      <c r="L79" s="6">
        <v>878084</v>
      </c>
      <c r="M79" s="6">
        <f t="shared" si="3"/>
        <v>902</v>
      </c>
      <c r="N79" s="6">
        <f t="shared" si="4"/>
        <v>5.3607167252146759</v>
      </c>
      <c r="O79" t="str">
        <f t="shared" si="5"/>
        <v>bill clinton</v>
      </c>
    </row>
    <row r="80" spans="1:15" x14ac:dyDescent="0.3">
      <c r="A80" t="s">
        <v>39</v>
      </c>
      <c r="B80">
        <v>1994</v>
      </c>
      <c r="C80" s="5">
        <v>283962</v>
      </c>
      <c r="D80" s="6">
        <v>101579</v>
      </c>
      <c r="E80" s="6">
        <v>528743</v>
      </c>
      <c r="F80" s="6">
        <v>1080591</v>
      </c>
      <c r="G80" s="6">
        <v>1710913</v>
      </c>
      <c r="H80" s="6">
        <v>1033858</v>
      </c>
      <c r="I80" s="6">
        <v>447649</v>
      </c>
      <c r="J80" s="6">
        <v>63108</v>
      </c>
      <c r="K80" s="6">
        <v>173484</v>
      </c>
      <c r="L80" s="6">
        <v>1769248</v>
      </c>
      <c r="M80" s="6">
        <f t="shared" si="3"/>
        <v>-58335</v>
      </c>
      <c r="N80" s="6">
        <f t="shared" si="4"/>
        <v>6.0251477310344344</v>
      </c>
      <c r="O80" t="str">
        <f t="shared" si="5"/>
        <v>bill clinton</v>
      </c>
    </row>
    <row r="81" spans="1:15" x14ac:dyDescent="0.3">
      <c r="A81" t="s">
        <v>40</v>
      </c>
      <c r="B81">
        <v>1994</v>
      </c>
      <c r="C81" s="5">
        <v>235800</v>
      </c>
      <c r="D81" s="6">
        <v>56664</v>
      </c>
      <c r="E81" s="6">
        <v>817216</v>
      </c>
      <c r="F81" s="6">
        <v>392669</v>
      </c>
      <c r="G81" s="6">
        <v>1266549</v>
      </c>
      <c r="H81" s="6">
        <v>654272</v>
      </c>
      <c r="I81" s="6">
        <v>406932</v>
      </c>
      <c r="J81" s="6">
        <v>44739</v>
      </c>
      <c r="K81" s="6">
        <v>184082</v>
      </c>
      <c r="L81" s="6">
        <v>1344245</v>
      </c>
      <c r="M81" s="6">
        <f t="shared" si="3"/>
        <v>-77696</v>
      </c>
      <c r="N81" s="6">
        <f t="shared" si="4"/>
        <v>5.3712849872773534</v>
      </c>
      <c r="O81" t="str">
        <f t="shared" si="5"/>
        <v>bill clinton</v>
      </c>
    </row>
    <row r="82" spans="1:15" x14ac:dyDescent="0.3">
      <c r="A82" t="s">
        <v>41</v>
      </c>
      <c r="B82">
        <v>1994</v>
      </c>
      <c r="C82" s="5">
        <v>181688</v>
      </c>
      <c r="D82" s="6">
        <v>37805</v>
      </c>
      <c r="E82" s="6">
        <v>89556</v>
      </c>
      <c r="F82" s="6">
        <v>1017786</v>
      </c>
      <c r="G82" s="6">
        <v>1145147</v>
      </c>
      <c r="H82" s="6">
        <v>648513</v>
      </c>
      <c r="I82" s="6">
        <v>316069</v>
      </c>
      <c r="J82" s="6">
        <v>38919</v>
      </c>
      <c r="K82" s="6">
        <v>34260</v>
      </c>
      <c r="L82" s="6">
        <v>1119762</v>
      </c>
      <c r="M82" s="6">
        <f t="shared" si="3"/>
        <v>25385</v>
      </c>
      <c r="N82" s="6">
        <f t="shared" si="4"/>
        <v>6.302821320065167</v>
      </c>
      <c r="O82" t="str">
        <f t="shared" si="5"/>
        <v>bill clinton</v>
      </c>
    </row>
    <row r="83" spans="1:15" x14ac:dyDescent="0.3">
      <c r="A83" t="s">
        <v>42</v>
      </c>
      <c r="B83">
        <v>1994</v>
      </c>
      <c r="C83" s="5">
        <v>651554</v>
      </c>
      <c r="D83" s="6">
        <v>293378</v>
      </c>
      <c r="E83" s="6">
        <v>3102722</v>
      </c>
      <c r="F83" s="6">
        <v>3561798</v>
      </c>
      <c r="G83" s="6">
        <v>6957898</v>
      </c>
      <c r="H83" s="6">
        <v>3522248</v>
      </c>
      <c r="I83" s="6">
        <v>2430560</v>
      </c>
      <c r="J83" s="6">
        <v>268715</v>
      </c>
      <c r="K83" s="6">
        <v>320715</v>
      </c>
      <c r="L83" s="6">
        <v>6765105</v>
      </c>
      <c r="M83" s="6">
        <f t="shared" si="3"/>
        <v>192793</v>
      </c>
      <c r="N83" s="6">
        <f t="shared" si="4"/>
        <v>10.678927609990883</v>
      </c>
      <c r="O83" t="str">
        <f t="shared" si="5"/>
        <v>bill clinton</v>
      </c>
    </row>
    <row r="84" spans="1:15" x14ac:dyDescent="0.3">
      <c r="A84" t="s">
        <v>43</v>
      </c>
      <c r="B84">
        <v>1994</v>
      </c>
      <c r="C84" s="5">
        <v>286759</v>
      </c>
      <c r="D84" s="6">
        <v>164101</v>
      </c>
      <c r="E84" s="6">
        <v>982237</v>
      </c>
      <c r="F84" s="6">
        <v>196530</v>
      </c>
      <c r="G84" s="6">
        <v>1342868</v>
      </c>
      <c r="H84" s="6">
        <v>622138</v>
      </c>
      <c r="I84" s="6">
        <v>391385</v>
      </c>
      <c r="J84" s="6">
        <v>63549</v>
      </c>
      <c r="K84" s="6">
        <v>129528</v>
      </c>
      <c r="L84" s="6">
        <v>1223759</v>
      </c>
      <c r="M84" s="6">
        <f t="shared" si="3"/>
        <v>119109</v>
      </c>
      <c r="N84" s="6">
        <f t="shared" si="4"/>
        <v>4.6829149215892087</v>
      </c>
      <c r="O84" t="str">
        <f t="shared" si="5"/>
        <v>bill clinton</v>
      </c>
    </row>
    <row r="85" spans="1:15" x14ac:dyDescent="0.3">
      <c r="A85" t="s">
        <v>44</v>
      </c>
      <c r="B85">
        <v>1994</v>
      </c>
      <c r="C85" s="5">
        <v>2702937</v>
      </c>
      <c r="D85" s="6">
        <v>1442038</v>
      </c>
      <c r="E85" s="6">
        <v>9092275</v>
      </c>
      <c r="F85" s="6">
        <v>13399349</v>
      </c>
      <c r="G85" s="6">
        <v>23933662</v>
      </c>
      <c r="H85" s="6">
        <v>14829280</v>
      </c>
      <c r="I85" s="6">
        <v>6782725</v>
      </c>
      <c r="J85" s="6">
        <v>992378</v>
      </c>
      <c r="K85" s="6">
        <v>1717307</v>
      </c>
      <c r="L85" s="6">
        <v>25359726</v>
      </c>
      <c r="M85" s="6">
        <f t="shared" si="3"/>
        <v>-1426064</v>
      </c>
      <c r="N85" s="6">
        <f t="shared" si="4"/>
        <v>8.8546873271556095</v>
      </c>
      <c r="O85" t="str">
        <f t="shared" si="5"/>
        <v>bill clinton</v>
      </c>
    </row>
    <row r="86" spans="1:15" x14ac:dyDescent="0.3">
      <c r="A86" t="s">
        <v>45</v>
      </c>
      <c r="B86">
        <v>1994</v>
      </c>
      <c r="C86" s="5">
        <v>1131662</v>
      </c>
      <c r="D86" s="6">
        <v>454682</v>
      </c>
      <c r="E86" s="6">
        <v>3553217</v>
      </c>
      <c r="F86" s="6">
        <v>1640491</v>
      </c>
      <c r="G86" s="6">
        <v>5648390</v>
      </c>
      <c r="H86" s="6">
        <v>3161072</v>
      </c>
      <c r="I86" s="6">
        <v>1629603</v>
      </c>
      <c r="J86" s="6">
        <v>362721</v>
      </c>
      <c r="K86" s="6">
        <v>490626</v>
      </c>
      <c r="L86" s="6">
        <v>5740906</v>
      </c>
      <c r="M86" s="6">
        <f t="shared" si="3"/>
        <v>-92516</v>
      </c>
      <c r="N86" s="6">
        <f t="shared" si="4"/>
        <v>4.9912341317460518</v>
      </c>
      <c r="O86" t="str">
        <f t="shared" si="5"/>
        <v>bill clinton</v>
      </c>
    </row>
    <row r="87" spans="1:15" x14ac:dyDescent="0.3">
      <c r="A87" t="s">
        <v>46</v>
      </c>
      <c r="B87">
        <v>1994</v>
      </c>
      <c r="C87" s="5">
        <v>118778</v>
      </c>
      <c r="D87" s="6">
        <v>65506</v>
      </c>
      <c r="E87" s="6">
        <v>247062</v>
      </c>
      <c r="F87" s="6">
        <v>291334</v>
      </c>
      <c r="G87" s="6">
        <v>603902</v>
      </c>
      <c r="H87" s="6">
        <v>319014</v>
      </c>
      <c r="I87" s="6">
        <v>158223</v>
      </c>
      <c r="J87" s="6">
        <v>46522</v>
      </c>
      <c r="K87" s="6">
        <v>50938</v>
      </c>
      <c r="L87" s="6">
        <v>621313</v>
      </c>
      <c r="M87" s="6">
        <f t="shared" si="3"/>
        <v>-17411</v>
      </c>
      <c r="N87" s="6">
        <f t="shared" si="4"/>
        <v>5.0842917038508819</v>
      </c>
      <c r="O87" t="str">
        <f t="shared" si="5"/>
        <v>bill clinton</v>
      </c>
    </row>
    <row r="88" spans="1:15" x14ac:dyDescent="0.3">
      <c r="A88" t="s">
        <v>47</v>
      </c>
      <c r="B88">
        <v>1994</v>
      </c>
      <c r="C88" s="5">
        <v>1816817</v>
      </c>
      <c r="D88" s="6">
        <v>537642</v>
      </c>
      <c r="E88" s="6">
        <v>4271944</v>
      </c>
      <c r="F88" s="6">
        <v>5926170</v>
      </c>
      <c r="G88" s="6">
        <v>10735756</v>
      </c>
      <c r="H88" s="6">
        <v>5785984</v>
      </c>
      <c r="I88" s="6">
        <v>3675789</v>
      </c>
      <c r="J88" s="6">
        <v>472696</v>
      </c>
      <c r="K88" s="6">
        <v>658754</v>
      </c>
      <c r="L88" s="6">
        <v>10780138</v>
      </c>
      <c r="M88" s="6">
        <f t="shared" si="3"/>
        <v>-44382</v>
      </c>
      <c r="N88" s="6">
        <f t="shared" si="4"/>
        <v>5.9091014670162156</v>
      </c>
      <c r="O88" t="str">
        <f t="shared" si="5"/>
        <v>bill clinton</v>
      </c>
    </row>
    <row r="89" spans="1:15" x14ac:dyDescent="0.3">
      <c r="A89" t="s">
        <v>48</v>
      </c>
      <c r="B89">
        <v>1994</v>
      </c>
      <c r="C89" s="5">
        <v>316322</v>
      </c>
      <c r="D89" s="6">
        <v>120788</v>
      </c>
      <c r="E89" s="6">
        <v>839113</v>
      </c>
      <c r="F89" s="6">
        <v>558639</v>
      </c>
      <c r="G89" s="6">
        <v>1518540</v>
      </c>
      <c r="H89" s="6">
        <v>765718</v>
      </c>
      <c r="I89" s="6">
        <v>473061</v>
      </c>
      <c r="J89" s="6">
        <v>116301</v>
      </c>
      <c r="K89" s="6">
        <v>129800</v>
      </c>
      <c r="L89" s="6">
        <v>1529205</v>
      </c>
      <c r="M89" s="6">
        <f t="shared" si="3"/>
        <v>-10665</v>
      </c>
      <c r="N89" s="6">
        <f t="shared" si="4"/>
        <v>4.8006145636408473</v>
      </c>
      <c r="O89" t="str">
        <f t="shared" si="5"/>
        <v>bill clinton</v>
      </c>
    </row>
    <row r="90" spans="1:15" x14ac:dyDescent="0.3">
      <c r="A90" t="s">
        <v>49</v>
      </c>
      <c r="B90">
        <v>1994</v>
      </c>
      <c r="C90" s="5">
        <v>518425</v>
      </c>
      <c r="D90" s="6">
        <v>212544</v>
      </c>
      <c r="E90" s="6">
        <v>1215471</v>
      </c>
      <c r="F90" s="6">
        <v>1660527</v>
      </c>
      <c r="G90" s="6">
        <v>3088542</v>
      </c>
      <c r="H90" s="6">
        <v>1719357</v>
      </c>
      <c r="I90" s="6">
        <v>1068111</v>
      </c>
      <c r="J90" s="6">
        <v>110201</v>
      </c>
      <c r="K90" s="6">
        <v>223352</v>
      </c>
      <c r="L90" s="6">
        <v>3191792</v>
      </c>
      <c r="M90" s="6">
        <f t="shared" si="3"/>
        <v>-103250</v>
      </c>
      <c r="N90" s="6">
        <f t="shared" si="4"/>
        <v>5.9575483435405312</v>
      </c>
      <c r="O90" t="str">
        <f t="shared" si="5"/>
        <v>bill clinton</v>
      </c>
    </row>
    <row r="91" spans="1:15" x14ac:dyDescent="0.3">
      <c r="A91" t="s">
        <v>50</v>
      </c>
      <c r="B91">
        <v>1994</v>
      </c>
      <c r="C91" s="5">
        <v>1720681</v>
      </c>
      <c r="D91" s="6">
        <v>686113</v>
      </c>
      <c r="E91" s="6">
        <v>5132066</v>
      </c>
      <c r="F91" s="6">
        <v>7453385</v>
      </c>
      <c r="G91" s="6">
        <v>13271564</v>
      </c>
      <c r="H91" s="6">
        <v>7100564</v>
      </c>
      <c r="I91" s="6">
        <v>3795048</v>
      </c>
      <c r="J91" s="6">
        <v>703486</v>
      </c>
      <c r="K91" s="6">
        <v>963256</v>
      </c>
      <c r="L91" s="6">
        <v>13701725</v>
      </c>
      <c r="M91" s="6">
        <f t="shared" si="3"/>
        <v>-430161</v>
      </c>
      <c r="N91" s="6">
        <f t="shared" si="4"/>
        <v>7.7129717826837165</v>
      </c>
      <c r="O91" t="str">
        <f t="shared" si="5"/>
        <v>bill clinton</v>
      </c>
    </row>
    <row r="92" spans="1:15" x14ac:dyDescent="0.3">
      <c r="A92" t="s">
        <v>51</v>
      </c>
      <c r="B92">
        <v>1994</v>
      </c>
      <c r="C92" s="5">
        <v>144918</v>
      </c>
      <c r="D92" s="6">
        <v>48443</v>
      </c>
      <c r="E92" s="6">
        <v>385626</v>
      </c>
      <c r="F92" s="6">
        <v>578918</v>
      </c>
      <c r="G92" s="6">
        <v>1012987</v>
      </c>
      <c r="H92" s="6">
        <v>642068</v>
      </c>
      <c r="I92" s="6">
        <v>300816</v>
      </c>
      <c r="J92" s="6">
        <v>14152</v>
      </c>
      <c r="K92" s="6">
        <v>14866</v>
      </c>
      <c r="L92" s="6">
        <v>994885</v>
      </c>
      <c r="M92" s="6">
        <f t="shared" si="3"/>
        <v>18102</v>
      </c>
      <c r="N92" s="6">
        <f t="shared" si="4"/>
        <v>6.9900702466222278</v>
      </c>
      <c r="O92" t="str">
        <f t="shared" si="5"/>
        <v>bill clinton</v>
      </c>
    </row>
    <row r="93" spans="1:15" x14ac:dyDescent="0.3">
      <c r="A93" t="s">
        <v>52</v>
      </c>
      <c r="B93">
        <v>1994</v>
      </c>
      <c r="C93" s="5">
        <v>634415</v>
      </c>
      <c r="D93" s="6">
        <v>285908</v>
      </c>
      <c r="E93" s="6">
        <v>1470131</v>
      </c>
      <c r="F93" s="6">
        <v>1423503</v>
      </c>
      <c r="G93" s="6">
        <v>3179542</v>
      </c>
      <c r="H93" s="6">
        <v>1646310</v>
      </c>
      <c r="I93" s="6">
        <v>961618</v>
      </c>
      <c r="J93" s="6">
        <v>211713</v>
      </c>
      <c r="K93" s="6">
        <v>251078</v>
      </c>
      <c r="L93" s="6">
        <v>3156251</v>
      </c>
      <c r="M93" s="6">
        <f t="shared" si="3"/>
        <v>23291</v>
      </c>
      <c r="N93" s="6">
        <f t="shared" si="4"/>
        <v>5.0117698982527212</v>
      </c>
      <c r="O93" t="str">
        <f t="shared" si="5"/>
        <v>bill clinton</v>
      </c>
    </row>
    <row r="94" spans="1:15" x14ac:dyDescent="0.3">
      <c r="A94" t="s">
        <v>53</v>
      </c>
      <c r="B94">
        <v>1994</v>
      </c>
      <c r="C94" s="5">
        <v>108439</v>
      </c>
      <c r="D94" s="6">
        <v>51846</v>
      </c>
      <c r="E94" s="6">
        <v>126591</v>
      </c>
      <c r="F94" s="6">
        <v>329490</v>
      </c>
      <c r="G94" s="6">
        <v>507927</v>
      </c>
      <c r="H94" s="6">
        <v>284638</v>
      </c>
      <c r="I94" s="6">
        <v>148152</v>
      </c>
      <c r="J94" s="6">
        <v>23351</v>
      </c>
      <c r="K94" s="6">
        <v>52745</v>
      </c>
      <c r="L94" s="6">
        <v>525289</v>
      </c>
      <c r="M94" s="6">
        <f t="shared" si="3"/>
        <v>-17362</v>
      </c>
      <c r="N94" s="6">
        <f t="shared" si="4"/>
        <v>4.6839882330157971</v>
      </c>
      <c r="O94" t="str">
        <f t="shared" si="5"/>
        <v>bill clinton</v>
      </c>
    </row>
    <row r="95" spans="1:15" x14ac:dyDescent="0.3">
      <c r="A95" t="s">
        <v>54</v>
      </c>
      <c r="B95">
        <v>1994</v>
      </c>
      <c r="C95" s="5">
        <v>857014</v>
      </c>
      <c r="D95" s="6">
        <v>341912</v>
      </c>
      <c r="E95" s="6">
        <v>1694595</v>
      </c>
      <c r="F95" s="6">
        <v>1499391</v>
      </c>
      <c r="G95" s="6">
        <v>3535898</v>
      </c>
      <c r="H95" s="6">
        <v>2101003</v>
      </c>
      <c r="I95" s="6">
        <v>996094</v>
      </c>
      <c r="J95" s="6">
        <v>225590</v>
      </c>
      <c r="K95" s="6">
        <v>270608</v>
      </c>
      <c r="L95" s="6">
        <v>3661470</v>
      </c>
      <c r="M95" s="6">
        <f t="shared" si="3"/>
        <v>-125572</v>
      </c>
      <c r="N95" s="6">
        <f t="shared" si="4"/>
        <v>4.1258345837990982</v>
      </c>
      <c r="O95" t="str">
        <f t="shared" si="5"/>
        <v>bill clinton</v>
      </c>
    </row>
    <row r="96" spans="1:15" x14ac:dyDescent="0.3">
      <c r="A96" t="s">
        <v>55</v>
      </c>
      <c r="B96">
        <v>1994</v>
      </c>
      <c r="C96" s="5">
        <v>3601627</v>
      </c>
      <c r="D96" s="6">
        <v>1456330</v>
      </c>
      <c r="E96" s="6">
        <v>8569649</v>
      </c>
      <c r="F96" s="6">
        <v>9687625</v>
      </c>
      <c r="G96" s="6">
        <v>19713604</v>
      </c>
      <c r="H96" s="6">
        <v>9814470</v>
      </c>
      <c r="I96" s="6">
        <v>6093204</v>
      </c>
      <c r="J96" s="6">
        <v>936331</v>
      </c>
      <c r="K96" s="6">
        <v>1717181</v>
      </c>
      <c r="L96" s="6">
        <v>19224149</v>
      </c>
      <c r="M96" s="6">
        <f t="shared" si="3"/>
        <v>489455</v>
      </c>
      <c r="N96" s="6">
        <f t="shared" si="4"/>
        <v>5.473527380819835</v>
      </c>
      <c r="O96" t="str">
        <f t="shared" si="5"/>
        <v>bill clinton</v>
      </c>
    </row>
    <row r="97" spans="1:15" x14ac:dyDescent="0.3">
      <c r="A97" t="s">
        <v>56</v>
      </c>
      <c r="B97">
        <v>1994</v>
      </c>
      <c r="C97" s="5">
        <v>469811</v>
      </c>
      <c r="D97" s="6">
        <v>125520</v>
      </c>
      <c r="E97" s="6">
        <v>982848</v>
      </c>
      <c r="F97" s="6">
        <v>683643</v>
      </c>
      <c r="G97" s="6">
        <v>1792011</v>
      </c>
      <c r="H97" s="6">
        <v>997141</v>
      </c>
      <c r="I97" s="6">
        <v>413388</v>
      </c>
      <c r="J97" s="6">
        <v>137271</v>
      </c>
      <c r="K97" s="6">
        <v>256177</v>
      </c>
      <c r="L97" s="6">
        <v>1846448</v>
      </c>
      <c r="M97" s="6">
        <f t="shared" si="3"/>
        <v>-54437</v>
      </c>
      <c r="N97" s="6">
        <f t="shared" si="4"/>
        <v>3.8143232065660446</v>
      </c>
      <c r="O97" t="str">
        <f t="shared" si="5"/>
        <v>bill clinton</v>
      </c>
    </row>
    <row r="98" spans="1:15" x14ac:dyDescent="0.3">
      <c r="A98" t="s">
        <v>57</v>
      </c>
      <c r="B98">
        <v>1994</v>
      </c>
      <c r="C98" s="5">
        <v>98377</v>
      </c>
      <c r="D98" s="6">
        <v>34989</v>
      </c>
      <c r="E98" s="6">
        <v>219927</v>
      </c>
      <c r="F98" s="6">
        <v>637208</v>
      </c>
      <c r="G98" s="6">
        <v>892124</v>
      </c>
      <c r="H98" s="6">
        <v>419793</v>
      </c>
      <c r="I98" s="6">
        <v>203059</v>
      </c>
      <c r="J98" s="6">
        <v>25011</v>
      </c>
      <c r="K98" s="6">
        <v>38902</v>
      </c>
      <c r="L98" s="6">
        <v>869710</v>
      </c>
      <c r="M98" s="6">
        <f t="shared" si="3"/>
        <v>22414</v>
      </c>
      <c r="N98" s="6">
        <f t="shared" si="4"/>
        <v>9.0684204641328758</v>
      </c>
      <c r="O98" t="str">
        <f t="shared" si="5"/>
        <v>bill clinton</v>
      </c>
    </row>
    <row r="99" spans="1:15" x14ac:dyDescent="0.3">
      <c r="A99" t="s">
        <v>58</v>
      </c>
      <c r="B99">
        <v>1994</v>
      </c>
      <c r="C99" s="5">
        <v>1044721</v>
      </c>
      <c r="D99" s="6">
        <v>372866</v>
      </c>
      <c r="E99" s="6">
        <v>2399644</v>
      </c>
      <c r="F99" s="6">
        <v>3353229</v>
      </c>
      <c r="G99" s="6">
        <v>6125739</v>
      </c>
      <c r="H99" s="6">
        <v>3271356</v>
      </c>
      <c r="I99" s="6">
        <v>1883438</v>
      </c>
      <c r="J99" s="6">
        <v>314439</v>
      </c>
      <c r="K99" s="6">
        <v>587495</v>
      </c>
      <c r="L99" s="6">
        <v>6276362</v>
      </c>
      <c r="M99" s="6">
        <f t="shared" si="3"/>
        <v>-150623</v>
      </c>
      <c r="N99" s="6">
        <f t="shared" si="4"/>
        <v>5.8635166709580835</v>
      </c>
      <c r="O99" t="str">
        <f t="shared" si="5"/>
        <v>bill clinton</v>
      </c>
    </row>
    <row r="100" spans="1:15" x14ac:dyDescent="0.3">
      <c r="A100" t="s">
        <v>59</v>
      </c>
      <c r="B100">
        <v>1994</v>
      </c>
      <c r="C100" s="5">
        <v>915952</v>
      </c>
      <c r="D100" s="6">
        <v>327784</v>
      </c>
      <c r="E100" s="6">
        <v>3978265</v>
      </c>
      <c r="F100" s="6">
        <v>1432963</v>
      </c>
      <c r="G100" s="6">
        <v>5739012</v>
      </c>
      <c r="H100" s="6">
        <v>2918426</v>
      </c>
      <c r="I100" s="6">
        <v>1741684</v>
      </c>
      <c r="J100" s="6">
        <v>252127</v>
      </c>
      <c r="K100" s="6">
        <v>840257</v>
      </c>
      <c r="L100" s="6">
        <v>5968590</v>
      </c>
      <c r="M100" s="6">
        <f t="shared" si="3"/>
        <v>-229578</v>
      </c>
      <c r="N100" s="6">
        <f t="shared" si="4"/>
        <v>6.265625272940067</v>
      </c>
      <c r="O100" t="str">
        <f t="shared" si="5"/>
        <v>bill clinton</v>
      </c>
    </row>
    <row r="101" spans="1:15" x14ac:dyDescent="0.3">
      <c r="A101" t="s">
        <v>60</v>
      </c>
      <c r="B101">
        <v>1994</v>
      </c>
      <c r="C101" s="5">
        <v>313750</v>
      </c>
      <c r="D101" s="6">
        <v>147289</v>
      </c>
      <c r="E101" s="6">
        <v>1185501</v>
      </c>
      <c r="F101" s="6">
        <v>521613</v>
      </c>
      <c r="G101" s="6">
        <v>1854403</v>
      </c>
      <c r="H101" s="6">
        <v>1051169</v>
      </c>
      <c r="I101" s="6">
        <v>507996</v>
      </c>
      <c r="J101" s="6">
        <v>116579</v>
      </c>
      <c r="K101" s="6">
        <v>151404</v>
      </c>
      <c r="L101" s="6">
        <v>1843973</v>
      </c>
      <c r="M101" s="6">
        <f t="shared" si="3"/>
        <v>10430</v>
      </c>
      <c r="N101" s="6">
        <f t="shared" si="4"/>
        <v>5.9104478087649399</v>
      </c>
      <c r="O101" t="str">
        <f t="shared" si="5"/>
        <v>bill clinton</v>
      </c>
    </row>
    <row r="102" spans="1:15" x14ac:dyDescent="0.3">
      <c r="A102" t="s">
        <v>61</v>
      </c>
      <c r="B102">
        <v>1994</v>
      </c>
      <c r="C102" s="5">
        <v>843747</v>
      </c>
      <c r="D102" s="6">
        <v>238786</v>
      </c>
      <c r="E102" s="6">
        <v>2363863</v>
      </c>
      <c r="F102" s="6">
        <v>3079790</v>
      </c>
      <c r="G102" s="6">
        <v>5682439</v>
      </c>
      <c r="H102" s="6">
        <v>3257526</v>
      </c>
      <c r="I102" s="6">
        <v>1689034</v>
      </c>
      <c r="J102" s="6">
        <v>193556</v>
      </c>
      <c r="K102" s="6">
        <v>504767</v>
      </c>
      <c r="L102" s="6">
        <v>5860230</v>
      </c>
      <c r="M102" s="6">
        <f t="shared" si="3"/>
        <v>-177791</v>
      </c>
      <c r="N102" s="6">
        <f t="shared" si="4"/>
        <v>6.7347664643548359</v>
      </c>
      <c r="O102" t="str">
        <f t="shared" si="5"/>
        <v>bill clinton</v>
      </c>
    </row>
    <row r="103" spans="1:15" x14ac:dyDescent="0.3">
      <c r="A103" t="s">
        <v>62</v>
      </c>
      <c r="B103">
        <v>1994</v>
      </c>
      <c r="C103" s="5">
        <v>100899</v>
      </c>
      <c r="D103" s="6">
        <v>38849</v>
      </c>
      <c r="E103" s="6">
        <v>351472</v>
      </c>
      <c r="F103" s="6">
        <v>284600</v>
      </c>
      <c r="G103" s="6">
        <v>674921</v>
      </c>
      <c r="H103" s="6">
        <v>344562</v>
      </c>
      <c r="I103" s="6">
        <v>192234</v>
      </c>
      <c r="J103" s="6">
        <v>21161</v>
      </c>
      <c r="K103" s="6">
        <v>48647</v>
      </c>
      <c r="L103" s="6">
        <v>623146</v>
      </c>
      <c r="M103" s="6">
        <f t="shared" si="3"/>
        <v>51775</v>
      </c>
      <c r="N103" s="6">
        <f t="shared" si="4"/>
        <v>6.6890752138276888</v>
      </c>
      <c r="O103" t="str">
        <f t="shared" si="5"/>
        <v>bill clinton</v>
      </c>
    </row>
    <row r="104" spans="1:15" x14ac:dyDescent="0.3">
      <c r="A104" t="s">
        <v>12</v>
      </c>
      <c r="B104">
        <v>1995</v>
      </c>
      <c r="C104" s="5">
        <v>727480</v>
      </c>
      <c r="D104" s="6">
        <v>328957</v>
      </c>
      <c r="E104" s="6">
        <v>2161366</v>
      </c>
      <c r="F104" s="6">
        <v>877114</v>
      </c>
      <c r="G104" s="6">
        <v>3367437</v>
      </c>
      <c r="H104" s="6">
        <v>1851700</v>
      </c>
      <c r="I104" s="6">
        <v>888983</v>
      </c>
      <c r="J104" s="6">
        <v>326956</v>
      </c>
      <c r="K104" s="6">
        <v>243365</v>
      </c>
      <c r="L104" s="6">
        <v>3353363</v>
      </c>
      <c r="M104" s="6">
        <f t="shared" si="3"/>
        <v>14074</v>
      </c>
      <c r="N104" s="6">
        <f t="shared" si="4"/>
        <v>4.6289066366085665</v>
      </c>
      <c r="O104" t="str">
        <f t="shared" si="5"/>
        <v>bill clinton</v>
      </c>
    </row>
    <row r="105" spans="1:15" x14ac:dyDescent="0.3">
      <c r="A105" t="s">
        <v>13</v>
      </c>
      <c r="B105">
        <v>1995</v>
      </c>
      <c r="C105" s="5">
        <v>125421</v>
      </c>
      <c r="D105" s="6">
        <v>123037</v>
      </c>
      <c r="E105" s="6">
        <v>710028</v>
      </c>
      <c r="F105" s="6">
        <v>284003</v>
      </c>
      <c r="G105" s="6">
        <v>1117068</v>
      </c>
      <c r="H105" s="6">
        <v>515914</v>
      </c>
      <c r="I105" s="6">
        <v>469085</v>
      </c>
      <c r="J105" s="6">
        <v>37579</v>
      </c>
      <c r="K105" s="6">
        <v>159146</v>
      </c>
      <c r="L105" s="6">
        <v>1203817</v>
      </c>
      <c r="M105" s="6">
        <f t="shared" si="3"/>
        <v>-86749</v>
      </c>
      <c r="N105" s="6">
        <f t="shared" si="4"/>
        <v>8.9065467505441678</v>
      </c>
      <c r="O105" t="str">
        <f t="shared" si="5"/>
        <v>bill clinton</v>
      </c>
    </row>
    <row r="106" spans="1:15" x14ac:dyDescent="0.3">
      <c r="A106" t="s">
        <v>14</v>
      </c>
      <c r="B106">
        <v>1995</v>
      </c>
      <c r="C106" s="5">
        <v>735018</v>
      </c>
      <c r="D106" s="6">
        <v>376437</v>
      </c>
      <c r="E106" s="6">
        <v>1669173</v>
      </c>
      <c r="F106" s="6">
        <v>1769608</v>
      </c>
      <c r="G106" s="6">
        <v>3815218</v>
      </c>
      <c r="H106" s="6">
        <v>1772388</v>
      </c>
      <c r="I106" s="6">
        <v>1131046</v>
      </c>
      <c r="J106" s="6">
        <v>226507</v>
      </c>
      <c r="K106" s="6">
        <v>710135</v>
      </c>
      <c r="L106" s="6">
        <v>4056279</v>
      </c>
      <c r="M106" s="6">
        <f t="shared" si="3"/>
        <v>-241061</v>
      </c>
      <c r="N106" s="6">
        <f t="shared" si="4"/>
        <v>5.1906456712624722</v>
      </c>
      <c r="O106" t="str">
        <f t="shared" si="5"/>
        <v>bill clinton</v>
      </c>
    </row>
    <row r="107" spans="1:15" x14ac:dyDescent="0.3">
      <c r="A107" t="s">
        <v>15</v>
      </c>
      <c r="B107">
        <v>1995</v>
      </c>
      <c r="C107" s="5">
        <v>447757</v>
      </c>
      <c r="D107" s="6">
        <v>197556</v>
      </c>
      <c r="E107" s="6">
        <v>1244457</v>
      </c>
      <c r="F107" s="6">
        <v>615537</v>
      </c>
      <c r="G107" s="6">
        <v>2057550</v>
      </c>
      <c r="H107" s="6">
        <v>1211057</v>
      </c>
      <c r="I107" s="6">
        <v>598109</v>
      </c>
      <c r="J107" s="6">
        <v>119934</v>
      </c>
      <c r="K107" s="6">
        <v>160693</v>
      </c>
      <c r="L107" s="6">
        <v>2155067</v>
      </c>
      <c r="M107" s="6">
        <f t="shared" si="3"/>
        <v>-97517</v>
      </c>
      <c r="N107" s="6">
        <f t="shared" si="4"/>
        <v>4.5952380420629941</v>
      </c>
      <c r="O107" t="str">
        <f t="shared" si="5"/>
        <v>bill clinton</v>
      </c>
    </row>
    <row r="108" spans="1:15" x14ac:dyDescent="0.3">
      <c r="A108" t="s">
        <v>16</v>
      </c>
      <c r="B108">
        <v>1995</v>
      </c>
      <c r="C108" s="5">
        <v>5299405</v>
      </c>
      <c r="D108" s="6">
        <v>2612241</v>
      </c>
      <c r="E108" s="6">
        <v>15541486</v>
      </c>
      <c r="F108" s="6">
        <v>11358487</v>
      </c>
      <c r="G108" s="6">
        <v>29512214</v>
      </c>
      <c r="H108" s="6">
        <v>16146416</v>
      </c>
      <c r="I108" s="6">
        <v>8603751</v>
      </c>
      <c r="J108" s="6">
        <v>2181053</v>
      </c>
      <c r="K108" s="6">
        <v>2669270</v>
      </c>
      <c r="L108" s="6">
        <v>30097549</v>
      </c>
      <c r="M108" s="6">
        <f t="shared" si="3"/>
        <v>-585335</v>
      </c>
      <c r="N108" s="6">
        <f t="shared" si="4"/>
        <v>5.5689674595544219</v>
      </c>
      <c r="O108" t="str">
        <f t="shared" si="5"/>
        <v>bill clinton</v>
      </c>
    </row>
    <row r="109" spans="1:15" x14ac:dyDescent="0.3">
      <c r="A109" t="s">
        <v>17</v>
      </c>
      <c r="B109">
        <v>1995</v>
      </c>
      <c r="C109" s="5">
        <v>639805</v>
      </c>
      <c r="D109" s="6">
        <v>201341</v>
      </c>
      <c r="E109" s="6">
        <v>1577988</v>
      </c>
      <c r="F109" s="6">
        <v>1930546</v>
      </c>
      <c r="G109" s="6">
        <v>3709875</v>
      </c>
      <c r="H109" s="6">
        <v>1896225</v>
      </c>
      <c r="I109" s="6">
        <v>1174299</v>
      </c>
      <c r="J109" s="6">
        <v>115636</v>
      </c>
      <c r="K109" s="6">
        <v>449501</v>
      </c>
      <c r="L109" s="6">
        <v>3766191</v>
      </c>
      <c r="M109" s="6">
        <f t="shared" si="3"/>
        <v>-56316</v>
      </c>
      <c r="N109" s="6">
        <f t="shared" si="4"/>
        <v>5.7984464016379995</v>
      </c>
      <c r="O109" t="str">
        <f t="shared" si="5"/>
        <v>bill clinton</v>
      </c>
    </row>
    <row r="110" spans="1:15" x14ac:dyDescent="0.3">
      <c r="A110" t="s">
        <v>18</v>
      </c>
      <c r="B110">
        <v>1995</v>
      </c>
      <c r="C110" s="5">
        <v>489513</v>
      </c>
      <c r="D110" s="6">
        <v>147466</v>
      </c>
      <c r="E110" s="6">
        <v>1622686</v>
      </c>
      <c r="F110" s="6">
        <v>2650480</v>
      </c>
      <c r="G110" s="6">
        <v>4420632</v>
      </c>
      <c r="H110" s="6">
        <v>2596475</v>
      </c>
      <c r="I110" s="6">
        <v>1245242</v>
      </c>
      <c r="J110" s="6">
        <v>137005</v>
      </c>
      <c r="K110" s="6">
        <v>91833</v>
      </c>
      <c r="L110" s="6">
        <v>4252186</v>
      </c>
      <c r="M110" s="6">
        <f t="shared" si="3"/>
        <v>168446</v>
      </c>
      <c r="N110" s="6">
        <f t="shared" si="4"/>
        <v>9.0306733426895711</v>
      </c>
      <c r="O110" t="str">
        <f t="shared" si="5"/>
        <v>bill clinton</v>
      </c>
    </row>
    <row r="111" spans="1:15" x14ac:dyDescent="0.3">
      <c r="A111" t="s">
        <v>19</v>
      </c>
      <c r="B111">
        <v>1995</v>
      </c>
      <c r="C111" s="5">
        <v>106813</v>
      </c>
      <c r="D111" s="6">
        <v>51682</v>
      </c>
      <c r="E111" s="6">
        <v>510473</v>
      </c>
      <c r="F111" s="6">
        <v>239863</v>
      </c>
      <c r="G111" s="6">
        <v>802018</v>
      </c>
      <c r="H111" s="6">
        <v>431433</v>
      </c>
      <c r="I111" s="6">
        <v>236288</v>
      </c>
      <c r="J111" s="6">
        <v>35495</v>
      </c>
      <c r="K111" s="6">
        <v>50074</v>
      </c>
      <c r="L111" s="6">
        <v>772669</v>
      </c>
      <c r="M111" s="6">
        <f t="shared" si="3"/>
        <v>29349</v>
      </c>
      <c r="N111" s="6">
        <f t="shared" si="4"/>
        <v>7.5086178648666362</v>
      </c>
      <c r="O111" t="str">
        <f t="shared" si="5"/>
        <v>bill clinton</v>
      </c>
    </row>
    <row r="112" spans="1:15" x14ac:dyDescent="0.3">
      <c r="A112" t="s">
        <v>20</v>
      </c>
      <c r="B112">
        <v>1995</v>
      </c>
      <c r="C112" s="5">
        <v>80450</v>
      </c>
      <c r="D112" s="6">
        <v>65527</v>
      </c>
      <c r="E112" s="6">
        <v>0</v>
      </c>
      <c r="F112" s="6">
        <v>634584</v>
      </c>
      <c r="G112" s="6">
        <v>700111</v>
      </c>
      <c r="H112" s="6">
        <v>336543</v>
      </c>
      <c r="I112" s="6">
        <v>301371</v>
      </c>
      <c r="J112" s="6">
        <v>38207</v>
      </c>
      <c r="K112" s="6">
        <v>32103</v>
      </c>
      <c r="L112" s="6">
        <v>708224</v>
      </c>
      <c r="M112" s="6">
        <f t="shared" si="3"/>
        <v>-8113</v>
      </c>
      <c r="N112" s="6">
        <f t="shared" si="4"/>
        <v>8.7024362958359234</v>
      </c>
      <c r="O112" t="str">
        <f t="shared" si="5"/>
        <v>bill clinton</v>
      </c>
    </row>
    <row r="113" spans="1:15" x14ac:dyDescent="0.3">
      <c r="A113" t="s">
        <v>21</v>
      </c>
      <c r="B113">
        <v>1995</v>
      </c>
      <c r="C113" s="5">
        <v>2107514</v>
      </c>
      <c r="D113" s="6">
        <v>938814</v>
      </c>
      <c r="E113" s="6">
        <v>6519109</v>
      </c>
      <c r="F113" s="6">
        <v>5784787</v>
      </c>
      <c r="G113" s="6">
        <v>13242710</v>
      </c>
      <c r="H113" s="6">
        <v>6113051</v>
      </c>
      <c r="I113" s="6">
        <v>4077880</v>
      </c>
      <c r="J113" s="6">
        <v>951023</v>
      </c>
      <c r="K113" s="6">
        <v>2070572</v>
      </c>
      <c r="L113" s="6">
        <v>13473977</v>
      </c>
      <c r="M113" s="6">
        <f t="shared" si="3"/>
        <v>-231267</v>
      </c>
      <c r="N113" s="6">
        <f t="shared" si="4"/>
        <v>6.2835691720197353</v>
      </c>
      <c r="O113" t="str">
        <f t="shared" si="5"/>
        <v>bill clinton</v>
      </c>
    </row>
    <row r="114" spans="1:15" x14ac:dyDescent="0.3">
      <c r="A114" t="s">
        <v>22</v>
      </c>
      <c r="B114">
        <v>1995</v>
      </c>
      <c r="C114" s="5">
        <v>1270948</v>
      </c>
      <c r="D114" s="6">
        <v>458452</v>
      </c>
      <c r="E114" s="6">
        <v>3652134</v>
      </c>
      <c r="F114" s="6">
        <v>2942239</v>
      </c>
      <c r="G114" s="6">
        <v>7052825</v>
      </c>
      <c r="H114" s="6">
        <v>3813194</v>
      </c>
      <c r="I114" s="6">
        <v>2009750</v>
      </c>
      <c r="J114" s="6">
        <v>442434</v>
      </c>
      <c r="K114" s="6">
        <v>898969</v>
      </c>
      <c r="L114" s="6">
        <v>7292267</v>
      </c>
      <c r="M114" s="6">
        <f t="shared" si="3"/>
        <v>-239442</v>
      </c>
      <c r="N114" s="6">
        <f t="shared" si="4"/>
        <v>5.5492632271343911</v>
      </c>
      <c r="O114" t="str">
        <f t="shared" si="5"/>
        <v>bill clinton</v>
      </c>
    </row>
    <row r="115" spans="1:15" x14ac:dyDescent="0.3">
      <c r="A115" t="s">
        <v>23</v>
      </c>
      <c r="B115">
        <v>1995</v>
      </c>
      <c r="C115" s="5">
        <v>183869</v>
      </c>
      <c r="D115" s="6">
        <v>82547</v>
      </c>
      <c r="E115" s="6">
        <v>1062296</v>
      </c>
      <c r="F115" s="6">
        <v>28736</v>
      </c>
      <c r="G115" s="6">
        <v>1173579</v>
      </c>
      <c r="H115" s="6">
        <v>636952</v>
      </c>
      <c r="I115" s="6">
        <v>328579</v>
      </c>
      <c r="J115" s="6">
        <v>96922</v>
      </c>
      <c r="K115" s="6">
        <v>94706</v>
      </c>
      <c r="L115" s="6">
        <v>1157159</v>
      </c>
      <c r="M115" s="6">
        <f t="shared" si="3"/>
        <v>16420</v>
      </c>
      <c r="N115" s="6">
        <f t="shared" si="4"/>
        <v>6.3826909375696825</v>
      </c>
      <c r="O115" t="str">
        <f t="shared" si="5"/>
        <v>bill clinton</v>
      </c>
    </row>
    <row r="116" spans="1:15" x14ac:dyDescent="0.3">
      <c r="A116" t="s">
        <v>24</v>
      </c>
      <c r="B116">
        <v>1995</v>
      </c>
      <c r="C116" s="5">
        <v>240448</v>
      </c>
      <c r="D116" s="6">
        <v>80861</v>
      </c>
      <c r="E116" s="6">
        <v>665768</v>
      </c>
      <c r="F116" s="6">
        <v>336586</v>
      </c>
      <c r="G116" s="6">
        <v>1083215</v>
      </c>
      <c r="H116" s="6">
        <v>602038</v>
      </c>
      <c r="I116" s="6">
        <v>301143</v>
      </c>
      <c r="J116" s="6">
        <v>46107</v>
      </c>
      <c r="K116" s="6">
        <v>134550</v>
      </c>
      <c r="L116" s="6">
        <v>1108075</v>
      </c>
      <c r="M116" s="6">
        <f t="shared" si="3"/>
        <v>-24860</v>
      </c>
      <c r="N116" s="6">
        <f t="shared" si="4"/>
        <v>4.5049865251530479</v>
      </c>
      <c r="O116" t="str">
        <f t="shared" si="5"/>
        <v>bill clinton</v>
      </c>
    </row>
    <row r="117" spans="1:15" x14ac:dyDescent="0.3">
      <c r="A117" t="s">
        <v>25</v>
      </c>
      <c r="B117">
        <v>1995</v>
      </c>
      <c r="C117" s="5">
        <v>1897161</v>
      </c>
      <c r="D117" s="6">
        <v>686758</v>
      </c>
      <c r="E117" s="6">
        <v>4100518</v>
      </c>
      <c r="F117" s="6">
        <v>7449397</v>
      </c>
      <c r="G117" s="6">
        <v>12236673</v>
      </c>
      <c r="H117" s="6">
        <v>6031588</v>
      </c>
      <c r="I117" s="6">
        <v>3778799</v>
      </c>
      <c r="J117" s="6">
        <v>457236</v>
      </c>
      <c r="K117" s="6">
        <v>1023865</v>
      </c>
      <c r="L117" s="6">
        <v>11821661</v>
      </c>
      <c r="M117" s="6">
        <f t="shared" si="3"/>
        <v>415012</v>
      </c>
      <c r="N117" s="6">
        <f t="shared" si="4"/>
        <v>6.4499918562525798</v>
      </c>
      <c r="O117" t="str">
        <f t="shared" si="5"/>
        <v>bill clinton</v>
      </c>
    </row>
    <row r="118" spans="1:15" x14ac:dyDescent="0.3">
      <c r="A118" t="s">
        <v>26</v>
      </c>
      <c r="B118">
        <v>1995</v>
      </c>
      <c r="C118" s="5">
        <v>966622</v>
      </c>
      <c r="D118" s="6">
        <v>292362</v>
      </c>
      <c r="E118" s="6">
        <v>3335998</v>
      </c>
      <c r="F118" s="6">
        <v>2886574</v>
      </c>
      <c r="G118" s="6">
        <v>6514934</v>
      </c>
      <c r="H118" s="6">
        <v>3145120</v>
      </c>
      <c r="I118" s="6">
        <v>1760003</v>
      </c>
      <c r="J118" s="6">
        <v>290661</v>
      </c>
      <c r="K118" s="6">
        <v>643725</v>
      </c>
      <c r="L118" s="6">
        <v>6377558</v>
      </c>
      <c r="M118" s="6">
        <f t="shared" si="3"/>
        <v>137376</v>
      </c>
      <c r="N118" s="6">
        <f t="shared" si="4"/>
        <v>6.7398983263364585</v>
      </c>
      <c r="O118" t="str">
        <f t="shared" si="5"/>
        <v>bill clinton</v>
      </c>
    </row>
    <row r="119" spans="1:15" x14ac:dyDescent="0.3">
      <c r="A119" t="s">
        <v>27</v>
      </c>
      <c r="B119">
        <v>1995</v>
      </c>
      <c r="C119" s="5">
        <v>498837</v>
      </c>
      <c r="D119" s="6">
        <v>141050</v>
      </c>
      <c r="E119" s="6">
        <v>1381253</v>
      </c>
      <c r="F119" s="6">
        <v>1554668</v>
      </c>
      <c r="G119" s="6">
        <v>3076971</v>
      </c>
      <c r="H119" s="6">
        <v>1614502</v>
      </c>
      <c r="I119" s="6">
        <v>872640</v>
      </c>
      <c r="J119" s="6">
        <v>127943</v>
      </c>
      <c r="K119" s="6">
        <v>209808</v>
      </c>
      <c r="L119" s="6">
        <v>3100772</v>
      </c>
      <c r="M119" s="6">
        <f t="shared" si="3"/>
        <v>-23801</v>
      </c>
      <c r="N119" s="6">
        <f t="shared" si="4"/>
        <v>6.1682894412403249</v>
      </c>
      <c r="O119" t="str">
        <f t="shared" si="5"/>
        <v>bill clinton</v>
      </c>
    </row>
    <row r="120" spans="1:15" x14ac:dyDescent="0.3">
      <c r="A120" t="s">
        <v>28</v>
      </c>
      <c r="B120">
        <v>1995</v>
      </c>
      <c r="C120" s="5">
        <v>460905</v>
      </c>
      <c r="D120" s="6">
        <v>137424</v>
      </c>
      <c r="E120" s="6">
        <v>1613143</v>
      </c>
      <c r="F120" s="6">
        <v>1076376</v>
      </c>
      <c r="G120" s="6">
        <v>2826943</v>
      </c>
      <c r="H120" s="6">
        <v>1407359</v>
      </c>
      <c r="I120" s="6">
        <v>881083</v>
      </c>
      <c r="J120" s="6">
        <v>162631</v>
      </c>
      <c r="K120" s="6">
        <v>177250</v>
      </c>
      <c r="L120" s="6">
        <v>2756682</v>
      </c>
      <c r="M120" s="6">
        <f t="shared" si="3"/>
        <v>70261</v>
      </c>
      <c r="N120" s="6">
        <f t="shared" si="4"/>
        <v>6.1334613423590545</v>
      </c>
      <c r="O120" t="str">
        <f t="shared" si="5"/>
        <v>bill clinton</v>
      </c>
    </row>
    <row r="121" spans="1:15" x14ac:dyDescent="0.3">
      <c r="A121" t="s">
        <v>29</v>
      </c>
      <c r="B121">
        <v>1995</v>
      </c>
      <c r="C121" s="5">
        <v>639992</v>
      </c>
      <c r="D121" s="6">
        <v>312742</v>
      </c>
      <c r="E121" s="6">
        <v>2218928</v>
      </c>
      <c r="F121" s="6">
        <v>977003</v>
      </c>
      <c r="G121" s="6">
        <v>3508673</v>
      </c>
      <c r="H121" s="6">
        <v>1890546</v>
      </c>
      <c r="I121" s="6">
        <v>1112902</v>
      </c>
      <c r="J121" s="6">
        <v>211275</v>
      </c>
      <c r="K121" s="6">
        <v>143259</v>
      </c>
      <c r="L121" s="6">
        <v>3415870</v>
      </c>
      <c r="M121" s="6">
        <f t="shared" si="3"/>
        <v>92803</v>
      </c>
      <c r="N121" s="6">
        <f t="shared" si="4"/>
        <v>5.4823700921261516</v>
      </c>
      <c r="O121" t="str">
        <f t="shared" si="5"/>
        <v>bill clinton</v>
      </c>
    </row>
    <row r="122" spans="1:15" x14ac:dyDescent="0.3">
      <c r="A122" t="s">
        <v>30</v>
      </c>
      <c r="B122">
        <v>1995</v>
      </c>
      <c r="C122" s="5">
        <v>797061</v>
      </c>
      <c r="D122" s="6">
        <v>449360</v>
      </c>
      <c r="E122" s="6">
        <v>1999375</v>
      </c>
      <c r="F122" s="6">
        <v>1343060</v>
      </c>
      <c r="G122" s="6">
        <v>3791795</v>
      </c>
      <c r="H122" s="6">
        <v>2050103</v>
      </c>
      <c r="I122" s="6">
        <v>1081590</v>
      </c>
      <c r="J122" s="6">
        <v>289366</v>
      </c>
      <c r="K122" s="6">
        <v>219314</v>
      </c>
      <c r="L122" s="6">
        <v>3735603</v>
      </c>
      <c r="M122" s="6">
        <f t="shared" si="3"/>
        <v>56192</v>
      </c>
      <c r="N122" s="6">
        <f t="shared" si="4"/>
        <v>4.7572205891393509</v>
      </c>
      <c r="O122" t="str">
        <f t="shared" si="5"/>
        <v>bill clinton</v>
      </c>
    </row>
    <row r="123" spans="1:15" x14ac:dyDescent="0.3">
      <c r="A123" t="s">
        <v>31</v>
      </c>
      <c r="B123">
        <v>1995</v>
      </c>
      <c r="C123" s="5">
        <v>212154</v>
      </c>
      <c r="D123" s="6">
        <v>78233</v>
      </c>
      <c r="E123" s="6">
        <v>652626</v>
      </c>
      <c r="F123" s="6">
        <v>715886</v>
      </c>
      <c r="G123" s="6">
        <v>1446745</v>
      </c>
      <c r="H123" s="6">
        <v>833366</v>
      </c>
      <c r="I123" s="6">
        <v>391838</v>
      </c>
      <c r="J123" s="6">
        <v>63055</v>
      </c>
      <c r="K123" s="6">
        <v>70968</v>
      </c>
      <c r="L123" s="6">
        <v>1438795</v>
      </c>
      <c r="M123" s="6">
        <f t="shared" si="3"/>
        <v>7950</v>
      </c>
      <c r="N123" s="6">
        <f t="shared" si="4"/>
        <v>6.8193152144197136</v>
      </c>
      <c r="O123" t="str">
        <f t="shared" si="5"/>
        <v>bill clinton</v>
      </c>
    </row>
    <row r="124" spans="1:15" x14ac:dyDescent="0.3">
      <c r="A124" t="s">
        <v>32</v>
      </c>
      <c r="B124">
        <v>1995</v>
      </c>
      <c r="C124" s="5">
        <v>790938</v>
      </c>
      <c r="D124" s="6">
        <v>270249</v>
      </c>
      <c r="E124" s="6">
        <v>2059219</v>
      </c>
      <c r="F124" s="6">
        <v>3250655</v>
      </c>
      <c r="G124" s="6">
        <v>5580123</v>
      </c>
      <c r="H124" s="6">
        <v>3064702</v>
      </c>
      <c r="I124" s="6">
        <v>1768323</v>
      </c>
      <c r="J124" s="6">
        <v>253194</v>
      </c>
      <c r="K124" s="6">
        <v>458731</v>
      </c>
      <c r="L124" s="6">
        <v>5610071</v>
      </c>
      <c r="M124" s="6">
        <f t="shared" si="3"/>
        <v>-29948</v>
      </c>
      <c r="N124" s="6">
        <f t="shared" si="4"/>
        <v>7.0550700560600195</v>
      </c>
      <c r="O124" t="str">
        <f t="shared" si="5"/>
        <v>bill clinton</v>
      </c>
    </row>
    <row r="125" spans="1:15" x14ac:dyDescent="0.3">
      <c r="A125" t="s">
        <v>33</v>
      </c>
      <c r="B125">
        <v>1995</v>
      </c>
      <c r="C125" s="5">
        <v>893727</v>
      </c>
      <c r="D125" s="6">
        <v>265878</v>
      </c>
      <c r="E125" s="6">
        <v>2095327</v>
      </c>
      <c r="F125" s="6">
        <v>4965699</v>
      </c>
      <c r="G125" s="6">
        <v>7326904</v>
      </c>
      <c r="H125" s="6">
        <v>3681274</v>
      </c>
      <c r="I125" s="6">
        <v>1840847</v>
      </c>
      <c r="J125" s="6">
        <v>217956</v>
      </c>
      <c r="K125" s="6">
        <v>259982</v>
      </c>
      <c r="L125" s="6">
        <v>6706082</v>
      </c>
      <c r="M125" s="6">
        <f t="shared" si="3"/>
        <v>620822</v>
      </c>
      <c r="N125" s="6">
        <f t="shared" si="4"/>
        <v>8.1981455187098522</v>
      </c>
      <c r="O125" t="str">
        <f t="shared" si="5"/>
        <v>bill clinton</v>
      </c>
    </row>
    <row r="126" spans="1:15" x14ac:dyDescent="0.3">
      <c r="A126" t="s">
        <v>34</v>
      </c>
      <c r="B126">
        <v>1995</v>
      </c>
      <c r="C126" s="5">
        <v>1604527</v>
      </c>
      <c r="D126" s="6">
        <v>692600</v>
      </c>
      <c r="E126" s="6">
        <v>8053624</v>
      </c>
      <c r="F126" s="6">
        <v>3753984</v>
      </c>
      <c r="G126" s="6">
        <v>12500208</v>
      </c>
      <c r="H126" s="6">
        <v>6162390</v>
      </c>
      <c r="I126" s="6">
        <v>3915929</v>
      </c>
      <c r="J126" s="6">
        <v>947067</v>
      </c>
      <c r="K126" s="6">
        <v>753611</v>
      </c>
      <c r="L126" s="6">
        <v>12477806</v>
      </c>
      <c r="M126" s="6">
        <f t="shared" si="3"/>
        <v>22402</v>
      </c>
      <c r="N126" s="6">
        <f t="shared" si="4"/>
        <v>7.7905875064738703</v>
      </c>
      <c r="O126" t="str">
        <f t="shared" si="5"/>
        <v>bill clinton</v>
      </c>
    </row>
    <row r="127" spans="1:15" x14ac:dyDescent="0.3">
      <c r="A127" t="s">
        <v>35</v>
      </c>
      <c r="B127">
        <v>1995</v>
      </c>
      <c r="C127" s="5">
        <v>816695</v>
      </c>
      <c r="D127" s="6">
        <v>235069</v>
      </c>
      <c r="E127" s="6">
        <v>2919940</v>
      </c>
      <c r="F127" s="6">
        <v>2589438</v>
      </c>
      <c r="G127" s="6">
        <v>5744447</v>
      </c>
      <c r="H127" s="6">
        <v>3109813</v>
      </c>
      <c r="I127" s="6">
        <v>1526879</v>
      </c>
      <c r="J127" s="6">
        <v>523268</v>
      </c>
      <c r="K127" s="6">
        <v>662497</v>
      </c>
      <c r="L127" s="6">
        <v>6155324</v>
      </c>
      <c r="M127" s="6">
        <f t="shared" si="3"/>
        <v>-410877</v>
      </c>
      <c r="N127" s="6">
        <f t="shared" si="4"/>
        <v>7.0337727058448989</v>
      </c>
      <c r="O127" t="str">
        <f t="shared" si="5"/>
        <v>bill clinton</v>
      </c>
    </row>
    <row r="128" spans="1:15" x14ac:dyDescent="0.3">
      <c r="A128" t="s">
        <v>36</v>
      </c>
      <c r="B128">
        <v>1995</v>
      </c>
      <c r="C128" s="5">
        <v>503301</v>
      </c>
      <c r="D128" s="6">
        <v>310290</v>
      </c>
      <c r="E128" s="6">
        <v>1185162</v>
      </c>
      <c r="F128" s="6">
        <v>623521</v>
      </c>
      <c r="G128" s="6">
        <v>2118973</v>
      </c>
      <c r="H128" s="6">
        <v>1189394</v>
      </c>
      <c r="I128" s="6">
        <v>569686</v>
      </c>
      <c r="J128" s="6">
        <v>164815</v>
      </c>
      <c r="K128" s="6">
        <v>204426</v>
      </c>
      <c r="L128" s="6">
        <v>2160068</v>
      </c>
      <c r="M128" s="6">
        <f t="shared" si="3"/>
        <v>-41095</v>
      </c>
      <c r="N128" s="6">
        <f t="shared" si="4"/>
        <v>4.2101505858323351</v>
      </c>
      <c r="O128" t="str">
        <f t="shared" si="5"/>
        <v>bill clinton</v>
      </c>
    </row>
    <row r="129" spans="1:15" x14ac:dyDescent="0.3">
      <c r="A129" t="s">
        <v>37</v>
      </c>
      <c r="B129">
        <v>1995</v>
      </c>
      <c r="C129" s="5">
        <v>862505</v>
      </c>
      <c r="D129" s="6">
        <v>313295</v>
      </c>
      <c r="E129" s="6">
        <v>2276277</v>
      </c>
      <c r="F129" s="6">
        <v>2262895</v>
      </c>
      <c r="G129" s="6">
        <v>4852467</v>
      </c>
      <c r="H129" s="6">
        <v>2573557</v>
      </c>
      <c r="I129" s="6">
        <v>1449433</v>
      </c>
      <c r="J129" s="6">
        <v>262319</v>
      </c>
      <c r="K129" s="6">
        <v>526263</v>
      </c>
      <c r="L129" s="6">
        <v>4957215</v>
      </c>
      <c r="M129" s="6">
        <f t="shared" si="3"/>
        <v>-104748</v>
      </c>
      <c r="N129" s="6">
        <f t="shared" si="4"/>
        <v>5.6260160810661963</v>
      </c>
      <c r="O129" t="str">
        <f t="shared" si="5"/>
        <v>bill clinton</v>
      </c>
    </row>
    <row r="130" spans="1:15" x14ac:dyDescent="0.3">
      <c r="A130" t="s">
        <v>38</v>
      </c>
      <c r="B130">
        <v>1995</v>
      </c>
      <c r="C130" s="5">
        <v>164109</v>
      </c>
      <c r="D130" s="6">
        <v>89446</v>
      </c>
      <c r="E130" s="6">
        <v>449477</v>
      </c>
      <c r="F130" s="6">
        <v>372361</v>
      </c>
      <c r="G130" s="6">
        <v>911284</v>
      </c>
      <c r="H130" s="6">
        <v>523380</v>
      </c>
      <c r="I130" s="6">
        <v>281496</v>
      </c>
      <c r="J130" s="6">
        <v>36492</v>
      </c>
      <c r="K130" s="6">
        <v>46881</v>
      </c>
      <c r="L130" s="6">
        <v>899635</v>
      </c>
      <c r="M130" s="6">
        <f t="shared" si="3"/>
        <v>11649</v>
      </c>
      <c r="N130" s="6">
        <f t="shared" si="4"/>
        <v>5.5529190964541861</v>
      </c>
      <c r="O130" t="str">
        <f t="shared" si="5"/>
        <v>bill clinton</v>
      </c>
    </row>
    <row r="131" spans="1:15" x14ac:dyDescent="0.3">
      <c r="A131" t="s">
        <v>39</v>
      </c>
      <c r="B131">
        <v>1995</v>
      </c>
      <c r="C131" s="5">
        <v>285836</v>
      </c>
      <c r="D131" s="6">
        <v>102783</v>
      </c>
      <c r="E131" s="6">
        <v>560994</v>
      </c>
      <c r="F131" s="6">
        <v>1168686</v>
      </c>
      <c r="G131" s="6">
        <v>1832463</v>
      </c>
      <c r="H131" s="6">
        <v>1041372</v>
      </c>
      <c r="I131" s="6">
        <v>470308</v>
      </c>
      <c r="J131" s="6">
        <v>66223</v>
      </c>
      <c r="K131" s="6">
        <v>242244</v>
      </c>
      <c r="L131" s="6">
        <v>1874253</v>
      </c>
      <c r="M131" s="6">
        <f t="shared" ref="M131:M194" si="6">G131-L131</f>
        <v>-41790</v>
      </c>
      <c r="N131" s="6">
        <f t="shared" ref="N131:N194" si="7">G131/C131</f>
        <v>6.4108894610895755</v>
      </c>
      <c r="O131" t="str">
        <f t="shared" ref="O131:O194" si="8">IF(B131&lt;=2000,"bill clinton",IF(B131&lt;=2008,"george w bush","barrack obama"))</f>
        <v>bill clinton</v>
      </c>
    </row>
    <row r="132" spans="1:15" x14ac:dyDescent="0.3">
      <c r="A132" t="s">
        <v>40</v>
      </c>
      <c r="B132">
        <v>1995</v>
      </c>
      <c r="C132" s="5">
        <v>250749</v>
      </c>
      <c r="D132" s="6">
        <v>65007</v>
      </c>
      <c r="E132" s="6">
        <v>860823</v>
      </c>
      <c r="F132" s="6">
        <v>441880</v>
      </c>
      <c r="G132" s="6">
        <v>1367710</v>
      </c>
      <c r="H132" s="6">
        <v>705709</v>
      </c>
      <c r="I132" s="6">
        <v>438671</v>
      </c>
      <c r="J132" s="6">
        <v>48399</v>
      </c>
      <c r="K132" s="6">
        <v>126131</v>
      </c>
      <c r="L132" s="6">
        <v>1381200</v>
      </c>
      <c r="M132" s="6">
        <f t="shared" si="6"/>
        <v>-13490</v>
      </c>
      <c r="N132" s="6">
        <f t="shared" si="7"/>
        <v>5.454498323024219</v>
      </c>
      <c r="O132" t="str">
        <f t="shared" si="8"/>
        <v>bill clinton</v>
      </c>
    </row>
    <row r="133" spans="1:15" x14ac:dyDescent="0.3">
      <c r="A133" t="s">
        <v>41</v>
      </c>
      <c r="B133">
        <v>1995</v>
      </c>
      <c r="C133" s="5">
        <v>186239</v>
      </c>
      <c r="D133" s="6">
        <v>35162</v>
      </c>
      <c r="E133" s="6">
        <v>83613</v>
      </c>
      <c r="F133" s="6">
        <v>1079170</v>
      </c>
      <c r="G133" s="6">
        <v>1197945</v>
      </c>
      <c r="H133" s="6">
        <v>676601</v>
      </c>
      <c r="I133" s="6">
        <v>347776</v>
      </c>
      <c r="J133" s="6">
        <v>40081</v>
      </c>
      <c r="K133" s="6">
        <v>80404</v>
      </c>
      <c r="L133" s="6">
        <v>1232465</v>
      </c>
      <c r="M133" s="6">
        <f t="shared" si="6"/>
        <v>-34520</v>
      </c>
      <c r="N133" s="6">
        <f t="shared" si="7"/>
        <v>6.4322993572774765</v>
      </c>
      <c r="O133" t="str">
        <f t="shared" si="8"/>
        <v>bill clinton</v>
      </c>
    </row>
    <row r="134" spans="1:15" x14ac:dyDescent="0.3">
      <c r="A134" t="s">
        <v>42</v>
      </c>
      <c r="B134">
        <v>1995</v>
      </c>
      <c r="C134" s="5">
        <v>1171658</v>
      </c>
      <c r="D134" s="6">
        <v>397612</v>
      </c>
      <c r="E134" s="6">
        <v>4369467</v>
      </c>
      <c r="F134" s="6">
        <v>7103104</v>
      </c>
      <c r="G134" s="6">
        <v>11870183</v>
      </c>
      <c r="H134" s="6">
        <v>6065026</v>
      </c>
      <c r="I134" s="6">
        <v>4166818</v>
      </c>
      <c r="J134" s="6">
        <v>491691</v>
      </c>
      <c r="K134" s="6">
        <v>719638</v>
      </c>
      <c r="L134" s="6">
        <v>11961696</v>
      </c>
      <c r="M134" s="6">
        <f t="shared" si="6"/>
        <v>-91513</v>
      </c>
      <c r="N134" s="6">
        <f t="shared" si="7"/>
        <v>10.13109883600846</v>
      </c>
      <c r="O134" t="str">
        <f t="shared" si="8"/>
        <v>bill clinton</v>
      </c>
    </row>
    <row r="135" spans="1:15" x14ac:dyDescent="0.3">
      <c r="A135" t="s">
        <v>43</v>
      </c>
      <c r="B135">
        <v>1995</v>
      </c>
      <c r="C135" s="5">
        <v>327253</v>
      </c>
      <c r="D135" s="6">
        <v>205847</v>
      </c>
      <c r="E135" s="6">
        <v>1215392</v>
      </c>
      <c r="F135" s="6">
        <v>225026</v>
      </c>
      <c r="G135" s="6">
        <v>1646265</v>
      </c>
      <c r="H135" s="6">
        <v>774207</v>
      </c>
      <c r="I135" s="6">
        <v>494348</v>
      </c>
      <c r="J135" s="6">
        <v>79707</v>
      </c>
      <c r="K135" s="6">
        <v>171166</v>
      </c>
      <c r="L135" s="6">
        <v>1540683</v>
      </c>
      <c r="M135" s="6">
        <f t="shared" si="6"/>
        <v>105582</v>
      </c>
      <c r="N135" s="6">
        <f t="shared" si="7"/>
        <v>5.0305573974875708</v>
      </c>
      <c r="O135" t="str">
        <f t="shared" si="8"/>
        <v>bill clinton</v>
      </c>
    </row>
    <row r="136" spans="1:15" x14ac:dyDescent="0.3">
      <c r="A136" t="s">
        <v>44</v>
      </c>
      <c r="B136">
        <v>1995</v>
      </c>
      <c r="C136" s="5">
        <v>2738361</v>
      </c>
      <c r="D136" s="6">
        <v>1368074</v>
      </c>
      <c r="E136" s="6">
        <v>9932669</v>
      </c>
      <c r="F136" s="6">
        <v>13763256</v>
      </c>
      <c r="G136" s="6">
        <v>25063999</v>
      </c>
      <c r="H136" s="6">
        <v>15693535</v>
      </c>
      <c r="I136" s="6">
        <v>6970608</v>
      </c>
      <c r="J136" s="6">
        <v>945437</v>
      </c>
      <c r="K136" s="6">
        <v>1811288</v>
      </c>
      <c r="L136" s="6">
        <v>26540967</v>
      </c>
      <c r="M136" s="6">
        <f t="shared" si="6"/>
        <v>-1476968</v>
      </c>
      <c r="N136" s="6">
        <f t="shared" si="7"/>
        <v>9.1529199400663384</v>
      </c>
      <c r="O136" t="str">
        <f t="shared" si="8"/>
        <v>bill clinton</v>
      </c>
    </row>
    <row r="137" spans="1:15" x14ac:dyDescent="0.3">
      <c r="A137" t="s">
        <v>45</v>
      </c>
      <c r="B137">
        <v>1995</v>
      </c>
      <c r="C137" s="5">
        <v>1155248</v>
      </c>
      <c r="D137" s="6">
        <v>443689</v>
      </c>
      <c r="E137" s="6">
        <v>3867404</v>
      </c>
      <c r="F137" s="6">
        <v>1765846</v>
      </c>
      <c r="G137" s="6">
        <v>6076939</v>
      </c>
      <c r="H137" s="6">
        <v>3417870</v>
      </c>
      <c r="I137" s="6">
        <v>1737660</v>
      </c>
      <c r="J137" s="6">
        <v>387340</v>
      </c>
      <c r="K137" s="6">
        <v>564673</v>
      </c>
      <c r="L137" s="6">
        <v>6217951</v>
      </c>
      <c r="M137" s="6">
        <f t="shared" si="6"/>
        <v>-141012</v>
      </c>
      <c r="N137" s="6">
        <f t="shared" si="7"/>
        <v>5.2602895655305177</v>
      </c>
      <c r="O137" t="str">
        <f t="shared" si="8"/>
        <v>bill clinton</v>
      </c>
    </row>
    <row r="138" spans="1:15" x14ac:dyDescent="0.3">
      <c r="A138" t="s">
        <v>46</v>
      </c>
      <c r="B138">
        <v>1995</v>
      </c>
      <c r="C138" s="5">
        <v>119288</v>
      </c>
      <c r="D138" s="6">
        <v>72116</v>
      </c>
      <c r="E138" s="6">
        <v>256507</v>
      </c>
      <c r="F138" s="6">
        <v>313611</v>
      </c>
      <c r="G138" s="6">
        <v>642234</v>
      </c>
      <c r="H138" s="6">
        <v>327382</v>
      </c>
      <c r="I138" s="6">
        <v>159739</v>
      </c>
      <c r="J138" s="6">
        <v>50761</v>
      </c>
      <c r="K138" s="6">
        <v>39515</v>
      </c>
      <c r="L138" s="6">
        <v>621904</v>
      </c>
      <c r="M138" s="6">
        <f t="shared" si="6"/>
        <v>20330</v>
      </c>
      <c r="N138" s="6">
        <f t="shared" si="7"/>
        <v>5.3838944403460536</v>
      </c>
      <c r="O138" t="str">
        <f t="shared" si="8"/>
        <v>bill clinton</v>
      </c>
    </row>
    <row r="139" spans="1:15" x14ac:dyDescent="0.3">
      <c r="A139" t="s">
        <v>47</v>
      </c>
      <c r="B139">
        <v>1995</v>
      </c>
      <c r="C139" s="5">
        <v>1829761</v>
      </c>
      <c r="D139" s="6">
        <v>675770</v>
      </c>
      <c r="E139" s="6">
        <v>4385097</v>
      </c>
      <c r="F139" s="6">
        <v>6307783</v>
      </c>
      <c r="G139" s="6">
        <v>11368650</v>
      </c>
      <c r="H139" s="6">
        <v>6041768</v>
      </c>
      <c r="I139" s="6">
        <v>3905229</v>
      </c>
      <c r="J139" s="6">
        <v>510503</v>
      </c>
      <c r="K139" s="6">
        <v>678965</v>
      </c>
      <c r="L139" s="6">
        <v>11330046</v>
      </c>
      <c r="M139" s="6">
        <f t="shared" si="6"/>
        <v>38604</v>
      </c>
      <c r="N139" s="6">
        <f t="shared" si="7"/>
        <v>6.213188498388587</v>
      </c>
      <c r="O139" t="str">
        <f t="shared" si="8"/>
        <v>bill clinton</v>
      </c>
    </row>
    <row r="140" spans="1:15" x14ac:dyDescent="0.3">
      <c r="A140" t="s">
        <v>48</v>
      </c>
      <c r="B140">
        <v>1995</v>
      </c>
      <c r="C140" s="5">
        <v>609743</v>
      </c>
      <c r="D140" s="6">
        <v>274027</v>
      </c>
      <c r="E140" s="6">
        <v>1804537</v>
      </c>
      <c r="F140" s="6">
        <v>1077962</v>
      </c>
      <c r="G140" s="6">
        <v>3156526</v>
      </c>
      <c r="H140" s="6">
        <v>1623941</v>
      </c>
      <c r="I140" s="6">
        <v>921572</v>
      </c>
      <c r="J140" s="6">
        <v>291242</v>
      </c>
      <c r="K140" s="6">
        <v>295180</v>
      </c>
      <c r="L140" s="6">
        <v>3180275</v>
      </c>
      <c r="M140" s="6">
        <f t="shared" si="6"/>
        <v>-23749</v>
      </c>
      <c r="N140" s="6">
        <f t="shared" si="7"/>
        <v>5.1768138379612392</v>
      </c>
      <c r="O140" t="str">
        <f t="shared" si="8"/>
        <v>bill clinton</v>
      </c>
    </row>
    <row r="141" spans="1:15" x14ac:dyDescent="0.3">
      <c r="A141" t="s">
        <v>49</v>
      </c>
      <c r="B141">
        <v>1995</v>
      </c>
      <c r="C141" s="5">
        <v>519284</v>
      </c>
      <c r="D141" s="6">
        <v>224156</v>
      </c>
      <c r="E141" s="6">
        <v>1521849</v>
      </c>
      <c r="F141" s="6">
        <v>1556057</v>
      </c>
      <c r="G141" s="6">
        <v>3302062</v>
      </c>
      <c r="H141" s="6">
        <v>1789292</v>
      </c>
      <c r="I141" s="6">
        <v>1060444</v>
      </c>
      <c r="J141" s="6">
        <v>112701</v>
      </c>
      <c r="K141" s="6">
        <v>213860</v>
      </c>
      <c r="L141" s="6">
        <v>3255984</v>
      </c>
      <c r="M141" s="6">
        <f t="shared" si="6"/>
        <v>46078</v>
      </c>
      <c r="N141" s="6">
        <f t="shared" si="7"/>
        <v>6.3588749123793535</v>
      </c>
      <c r="O141" t="str">
        <f t="shared" si="8"/>
        <v>bill clinton</v>
      </c>
    </row>
    <row r="142" spans="1:15" x14ac:dyDescent="0.3">
      <c r="A142" t="s">
        <v>50</v>
      </c>
      <c r="B142">
        <v>1995</v>
      </c>
      <c r="C142" s="5">
        <v>1741698</v>
      </c>
      <c r="D142" s="6">
        <v>714271</v>
      </c>
      <c r="E142" s="6">
        <v>5401558</v>
      </c>
      <c r="F142" s="6">
        <v>7841206</v>
      </c>
      <c r="G142" s="6">
        <v>13957035</v>
      </c>
      <c r="H142" s="6">
        <v>7562476</v>
      </c>
      <c r="I142" s="6">
        <v>3908949</v>
      </c>
      <c r="J142" s="6">
        <v>550426</v>
      </c>
      <c r="K142" s="6">
        <v>963078</v>
      </c>
      <c r="L142" s="6">
        <v>14135826</v>
      </c>
      <c r="M142" s="6">
        <f t="shared" si="6"/>
        <v>-178791</v>
      </c>
      <c r="N142" s="6">
        <f t="shared" si="7"/>
        <v>8.0134644467640204</v>
      </c>
      <c r="O142" t="str">
        <f t="shared" si="8"/>
        <v>bill clinton</v>
      </c>
    </row>
    <row r="143" spans="1:15" x14ac:dyDescent="0.3">
      <c r="A143" t="s">
        <v>51</v>
      </c>
      <c r="B143">
        <v>1995</v>
      </c>
      <c r="C143" s="5">
        <v>146609</v>
      </c>
      <c r="D143" s="6">
        <v>55060</v>
      </c>
      <c r="E143" s="6">
        <v>434056</v>
      </c>
      <c r="F143" s="6">
        <v>600743</v>
      </c>
      <c r="G143" s="6">
        <v>1089859</v>
      </c>
      <c r="H143" s="6">
        <v>677240</v>
      </c>
      <c r="I143" s="6">
        <v>308559</v>
      </c>
      <c r="J143" s="6">
        <v>27613</v>
      </c>
      <c r="K143" s="6">
        <v>18871</v>
      </c>
      <c r="L143" s="6">
        <v>1056716</v>
      </c>
      <c r="M143" s="6">
        <f t="shared" si="6"/>
        <v>33143</v>
      </c>
      <c r="N143" s="6">
        <f t="shared" si="7"/>
        <v>7.4337796451786726</v>
      </c>
      <c r="O143" t="str">
        <f t="shared" si="8"/>
        <v>bill clinton</v>
      </c>
    </row>
    <row r="144" spans="1:15" x14ac:dyDescent="0.3">
      <c r="A144" t="s">
        <v>52</v>
      </c>
      <c r="B144">
        <v>1995</v>
      </c>
      <c r="C144" s="5">
        <v>638880</v>
      </c>
      <c r="D144" s="6">
        <v>288860</v>
      </c>
      <c r="E144" s="6">
        <v>1550416</v>
      </c>
      <c r="F144" s="6">
        <v>1550370</v>
      </c>
      <c r="G144" s="6">
        <v>3389646</v>
      </c>
      <c r="H144" s="6">
        <v>1707358</v>
      </c>
      <c r="I144" s="6">
        <v>998972</v>
      </c>
      <c r="J144" s="6">
        <v>232372</v>
      </c>
      <c r="K144" s="6">
        <v>262152</v>
      </c>
      <c r="L144" s="6">
        <v>3286673</v>
      </c>
      <c r="M144" s="6">
        <f t="shared" si="6"/>
        <v>102973</v>
      </c>
      <c r="N144" s="6">
        <f t="shared" si="7"/>
        <v>5.3056066867017284</v>
      </c>
      <c r="O144" t="str">
        <f t="shared" si="8"/>
        <v>bill clinton</v>
      </c>
    </row>
    <row r="145" spans="1:15" x14ac:dyDescent="0.3">
      <c r="A145" t="s">
        <v>53</v>
      </c>
      <c r="B145">
        <v>1995</v>
      </c>
      <c r="C145" s="5">
        <v>135494</v>
      </c>
      <c r="D145" s="6">
        <v>65762</v>
      </c>
      <c r="E145" s="6">
        <v>179725</v>
      </c>
      <c r="F145" s="6">
        <v>439395</v>
      </c>
      <c r="G145" s="6">
        <v>684882</v>
      </c>
      <c r="H145" s="6">
        <v>380309</v>
      </c>
      <c r="I145" s="6">
        <v>199942</v>
      </c>
      <c r="J145" s="6">
        <v>30140</v>
      </c>
      <c r="K145" s="6">
        <v>68754</v>
      </c>
      <c r="L145" s="6">
        <v>693964</v>
      </c>
      <c r="M145" s="6">
        <f t="shared" si="6"/>
        <v>-9082</v>
      </c>
      <c r="N145" s="6">
        <f t="shared" si="7"/>
        <v>5.0547035293075711</v>
      </c>
      <c r="O145" t="str">
        <f t="shared" si="8"/>
        <v>bill clinton</v>
      </c>
    </row>
    <row r="146" spans="1:15" x14ac:dyDescent="0.3">
      <c r="A146" t="s">
        <v>54</v>
      </c>
      <c r="B146">
        <v>1995</v>
      </c>
      <c r="C146" s="5">
        <v>870594</v>
      </c>
      <c r="D146" s="6">
        <v>332765</v>
      </c>
      <c r="E146" s="6">
        <v>1855788</v>
      </c>
      <c r="F146" s="6">
        <v>1681611</v>
      </c>
      <c r="G146" s="6">
        <v>3870164</v>
      </c>
      <c r="H146" s="6">
        <v>2245634</v>
      </c>
      <c r="I146" s="6">
        <v>1020793</v>
      </c>
      <c r="J146" s="6">
        <v>221723</v>
      </c>
      <c r="K146" s="6">
        <v>394695</v>
      </c>
      <c r="L146" s="6">
        <v>3958973</v>
      </c>
      <c r="M146" s="6">
        <f t="shared" si="6"/>
        <v>-88809</v>
      </c>
      <c r="N146" s="6">
        <f t="shared" si="7"/>
        <v>4.445429212698456</v>
      </c>
      <c r="O146" t="str">
        <f t="shared" si="8"/>
        <v>bill clinton</v>
      </c>
    </row>
    <row r="147" spans="1:15" x14ac:dyDescent="0.3">
      <c r="A147" t="s">
        <v>55</v>
      </c>
      <c r="B147">
        <v>1995</v>
      </c>
      <c r="C147" s="5">
        <v>3670007</v>
      </c>
      <c r="D147" s="6">
        <v>1496378</v>
      </c>
      <c r="E147" s="6">
        <v>8718907</v>
      </c>
      <c r="F147" s="6">
        <v>10268091</v>
      </c>
      <c r="G147" s="6">
        <v>20483376</v>
      </c>
      <c r="H147" s="6">
        <v>10652067</v>
      </c>
      <c r="I147" s="6">
        <v>5778548</v>
      </c>
      <c r="J147" s="6">
        <v>1087321</v>
      </c>
      <c r="K147" s="6">
        <v>2104954</v>
      </c>
      <c r="L147" s="6">
        <v>20198924</v>
      </c>
      <c r="M147" s="6">
        <f t="shared" si="6"/>
        <v>284452</v>
      </c>
      <c r="N147" s="6">
        <f t="shared" si="7"/>
        <v>5.5812907168841912</v>
      </c>
      <c r="O147" t="str">
        <f t="shared" si="8"/>
        <v>bill clinton</v>
      </c>
    </row>
    <row r="148" spans="1:15" x14ac:dyDescent="0.3">
      <c r="A148" t="s">
        <v>56</v>
      </c>
      <c r="B148">
        <v>1995</v>
      </c>
      <c r="C148" s="5">
        <v>472589</v>
      </c>
      <c r="D148" s="6">
        <v>134118</v>
      </c>
      <c r="E148" s="6">
        <v>1055987</v>
      </c>
      <c r="F148" s="6">
        <v>763728</v>
      </c>
      <c r="G148" s="6">
        <v>1953833</v>
      </c>
      <c r="H148" s="6">
        <v>1069735</v>
      </c>
      <c r="I148" s="6">
        <v>435270</v>
      </c>
      <c r="J148" s="6">
        <v>143824</v>
      </c>
      <c r="K148" s="6">
        <v>348647</v>
      </c>
      <c r="L148" s="6">
        <v>2045331</v>
      </c>
      <c r="M148" s="6">
        <f t="shared" si="6"/>
        <v>-91498</v>
      </c>
      <c r="N148" s="6">
        <f t="shared" si="7"/>
        <v>4.1343175571162254</v>
      </c>
      <c r="O148" t="str">
        <f t="shared" si="8"/>
        <v>bill clinton</v>
      </c>
    </row>
    <row r="149" spans="1:15" x14ac:dyDescent="0.3">
      <c r="A149" t="s">
        <v>57</v>
      </c>
      <c r="B149">
        <v>1995</v>
      </c>
      <c r="C149" s="5">
        <v>100317</v>
      </c>
      <c r="D149" s="6">
        <v>33672</v>
      </c>
      <c r="E149" s="6">
        <v>224946</v>
      </c>
      <c r="F149" s="6">
        <v>676298</v>
      </c>
      <c r="G149" s="6">
        <v>934916</v>
      </c>
      <c r="H149" s="6">
        <v>415719</v>
      </c>
      <c r="I149" s="6">
        <v>208906</v>
      </c>
      <c r="J149" s="6">
        <v>24883</v>
      </c>
      <c r="K149" s="6">
        <v>36040</v>
      </c>
      <c r="L149" s="6">
        <v>891398</v>
      </c>
      <c r="M149" s="6">
        <f t="shared" si="6"/>
        <v>43518</v>
      </c>
      <c r="N149" s="6">
        <f t="shared" si="7"/>
        <v>9.3196168146974099</v>
      </c>
      <c r="O149" t="str">
        <f t="shared" si="8"/>
        <v>bill clinton</v>
      </c>
    </row>
    <row r="150" spans="1:15" x14ac:dyDescent="0.3">
      <c r="A150" t="s">
        <v>58</v>
      </c>
      <c r="B150">
        <v>1995</v>
      </c>
      <c r="C150" s="5">
        <v>1060809</v>
      </c>
      <c r="D150" s="6">
        <v>368088</v>
      </c>
      <c r="E150" s="6">
        <v>2522258</v>
      </c>
      <c r="F150" s="6">
        <v>3464072</v>
      </c>
      <c r="G150" s="6">
        <v>6354418</v>
      </c>
      <c r="H150" s="6">
        <v>3452911</v>
      </c>
      <c r="I150" s="6">
        <v>1959389</v>
      </c>
      <c r="J150" s="6">
        <v>337469</v>
      </c>
      <c r="K150" s="6">
        <v>602745</v>
      </c>
      <c r="L150" s="6">
        <v>6590998</v>
      </c>
      <c r="M150" s="6">
        <f t="shared" si="6"/>
        <v>-236580</v>
      </c>
      <c r="N150" s="6">
        <f t="shared" si="7"/>
        <v>5.9901622252450721</v>
      </c>
      <c r="O150" t="str">
        <f t="shared" si="8"/>
        <v>bill clinton</v>
      </c>
    </row>
    <row r="151" spans="1:15" x14ac:dyDescent="0.3">
      <c r="A151" t="s">
        <v>59</v>
      </c>
      <c r="B151">
        <v>1995</v>
      </c>
      <c r="C151" s="5">
        <v>938314</v>
      </c>
      <c r="D151" s="6">
        <v>345792</v>
      </c>
      <c r="E151" s="6">
        <v>4091373</v>
      </c>
      <c r="F151" s="6">
        <v>1548260</v>
      </c>
      <c r="G151" s="6">
        <v>5985425</v>
      </c>
      <c r="H151" s="6">
        <v>3078586</v>
      </c>
      <c r="I151" s="6">
        <v>1833862</v>
      </c>
      <c r="J151" s="6">
        <v>265076</v>
      </c>
      <c r="K151" s="6">
        <v>785601</v>
      </c>
      <c r="L151" s="6">
        <v>6200754</v>
      </c>
      <c r="M151" s="6">
        <f t="shared" si="6"/>
        <v>-215329</v>
      </c>
      <c r="N151" s="6">
        <f t="shared" si="7"/>
        <v>6.3789147343000314</v>
      </c>
      <c r="O151" t="str">
        <f t="shared" si="8"/>
        <v>bill clinton</v>
      </c>
    </row>
    <row r="152" spans="1:15" x14ac:dyDescent="0.3">
      <c r="A152" t="s">
        <v>60</v>
      </c>
      <c r="B152">
        <v>1995</v>
      </c>
      <c r="C152" s="5">
        <v>310231</v>
      </c>
      <c r="D152" s="6">
        <v>155738</v>
      </c>
      <c r="E152" s="6">
        <v>1210730</v>
      </c>
      <c r="F152" s="6">
        <v>550137</v>
      </c>
      <c r="G152" s="6">
        <v>1916605</v>
      </c>
      <c r="H152" s="6">
        <v>1104307</v>
      </c>
      <c r="I152" s="6">
        <v>540560</v>
      </c>
      <c r="J152" s="6">
        <v>128462</v>
      </c>
      <c r="K152" s="6">
        <v>134365</v>
      </c>
      <c r="L152" s="6">
        <v>1925100</v>
      </c>
      <c r="M152" s="6">
        <f t="shared" si="6"/>
        <v>-8495</v>
      </c>
      <c r="N152" s="6">
        <f t="shared" si="7"/>
        <v>6.1779931728292787</v>
      </c>
      <c r="O152" t="str">
        <f t="shared" si="8"/>
        <v>bill clinton</v>
      </c>
    </row>
    <row r="153" spans="1:15" x14ac:dyDescent="0.3">
      <c r="A153" t="s">
        <v>61</v>
      </c>
      <c r="B153">
        <v>1995</v>
      </c>
      <c r="C153" s="5">
        <v>865374</v>
      </c>
      <c r="D153" s="6">
        <v>248319</v>
      </c>
      <c r="E153" s="6">
        <v>2621263</v>
      </c>
      <c r="F153" s="6">
        <v>3137163</v>
      </c>
      <c r="G153" s="6">
        <v>6006745</v>
      </c>
      <c r="H153" s="6">
        <v>3425341</v>
      </c>
      <c r="I153" s="6">
        <v>1767790</v>
      </c>
      <c r="J153" s="6">
        <v>204052</v>
      </c>
      <c r="K153" s="6">
        <v>426714</v>
      </c>
      <c r="L153" s="6">
        <v>6056854</v>
      </c>
      <c r="M153" s="6">
        <f t="shared" si="6"/>
        <v>-50109</v>
      </c>
      <c r="N153" s="6">
        <f t="shared" si="7"/>
        <v>6.9412127010980225</v>
      </c>
      <c r="O153" t="str">
        <f t="shared" si="8"/>
        <v>bill clinton</v>
      </c>
    </row>
    <row r="154" spans="1:15" x14ac:dyDescent="0.3">
      <c r="A154" t="s">
        <v>62</v>
      </c>
      <c r="B154">
        <v>1995</v>
      </c>
      <c r="C154" s="5">
        <v>100314</v>
      </c>
      <c r="D154" s="6">
        <v>42456</v>
      </c>
      <c r="E154" s="6">
        <v>303913</v>
      </c>
      <c r="F154" s="6">
        <v>287868</v>
      </c>
      <c r="G154" s="6">
        <v>634237</v>
      </c>
      <c r="H154" s="6">
        <v>357039</v>
      </c>
      <c r="I154" s="6">
        <v>198669</v>
      </c>
      <c r="J154" s="6">
        <v>21975</v>
      </c>
      <c r="K154" s="6">
        <v>48915</v>
      </c>
      <c r="L154" s="6">
        <v>642935</v>
      </c>
      <c r="M154" s="6">
        <f t="shared" si="6"/>
        <v>-8698</v>
      </c>
      <c r="N154" s="6">
        <f t="shared" si="7"/>
        <v>6.3225172956915285</v>
      </c>
      <c r="O154" t="str">
        <f t="shared" si="8"/>
        <v>bill clinton</v>
      </c>
    </row>
    <row r="155" spans="1:15" x14ac:dyDescent="0.3">
      <c r="A155" t="s">
        <v>12</v>
      </c>
      <c r="B155">
        <v>1996</v>
      </c>
      <c r="C155" s="5">
        <v>735912</v>
      </c>
      <c r="D155" s="6">
        <v>334858</v>
      </c>
      <c r="E155" s="6">
        <v>2138717</v>
      </c>
      <c r="F155" s="6">
        <v>891538</v>
      </c>
      <c r="G155" s="6">
        <v>3365113</v>
      </c>
      <c r="H155" s="6">
        <v>1987018</v>
      </c>
      <c r="I155" s="6">
        <v>935115</v>
      </c>
      <c r="J155" s="6">
        <v>322883</v>
      </c>
      <c r="K155" s="6">
        <v>286699</v>
      </c>
      <c r="L155" s="6">
        <v>3572283</v>
      </c>
      <c r="M155" s="6">
        <f t="shared" si="6"/>
        <v>-207170</v>
      </c>
      <c r="N155" s="6">
        <f t="shared" si="7"/>
        <v>4.5727111393753601</v>
      </c>
      <c r="O155" t="str">
        <f t="shared" si="8"/>
        <v>bill clinton</v>
      </c>
    </row>
    <row r="156" spans="1:15" x14ac:dyDescent="0.3">
      <c r="A156" t="s">
        <v>13</v>
      </c>
      <c r="B156">
        <v>1996</v>
      </c>
      <c r="C156" s="5">
        <v>126189</v>
      </c>
      <c r="D156" s="6">
        <v>123505</v>
      </c>
      <c r="E156" s="6">
        <v>706116</v>
      </c>
      <c r="F156" s="6">
        <v>290725</v>
      </c>
      <c r="G156" s="6">
        <v>1120346</v>
      </c>
      <c r="H156" s="6">
        <v>636959</v>
      </c>
      <c r="I156" s="6">
        <v>365085</v>
      </c>
      <c r="J156" s="6">
        <v>38996</v>
      </c>
      <c r="K156" s="6">
        <v>179297</v>
      </c>
      <c r="L156" s="6">
        <v>1240031</v>
      </c>
      <c r="M156" s="6">
        <f t="shared" si="6"/>
        <v>-119685</v>
      </c>
      <c r="N156" s="6">
        <f t="shared" si="7"/>
        <v>8.8783174444682178</v>
      </c>
      <c r="O156" t="str">
        <f t="shared" si="8"/>
        <v>bill clinton</v>
      </c>
    </row>
    <row r="157" spans="1:15" x14ac:dyDescent="0.3">
      <c r="A157" t="s">
        <v>14</v>
      </c>
      <c r="B157">
        <v>1996</v>
      </c>
      <c r="C157" s="5">
        <v>764681</v>
      </c>
      <c r="D157" s="6">
        <v>378917</v>
      </c>
      <c r="E157" s="6">
        <v>1798363</v>
      </c>
      <c r="F157" s="6">
        <v>1966024</v>
      </c>
      <c r="G157" s="6">
        <v>4143304</v>
      </c>
      <c r="H157" s="6">
        <v>1860007</v>
      </c>
      <c r="I157" s="6">
        <v>1193260</v>
      </c>
      <c r="J157" s="6">
        <v>220650</v>
      </c>
      <c r="K157" s="6">
        <v>877190</v>
      </c>
      <c r="L157" s="6">
        <v>4391555</v>
      </c>
      <c r="M157" s="6">
        <f t="shared" si="6"/>
        <v>-248251</v>
      </c>
      <c r="N157" s="6">
        <f t="shared" si="7"/>
        <v>5.4183430737784777</v>
      </c>
      <c r="O157" t="str">
        <f t="shared" si="8"/>
        <v>bill clinton</v>
      </c>
    </row>
    <row r="158" spans="1:15" x14ac:dyDescent="0.3">
      <c r="A158" t="s">
        <v>15</v>
      </c>
      <c r="B158">
        <v>1996</v>
      </c>
      <c r="C158" s="5">
        <v>452907</v>
      </c>
      <c r="D158" s="6">
        <v>192152</v>
      </c>
      <c r="E158" s="6">
        <v>1296247</v>
      </c>
      <c r="F158" s="6">
        <v>694985</v>
      </c>
      <c r="G158" s="6">
        <v>2183384</v>
      </c>
      <c r="H158" s="6">
        <v>1264275</v>
      </c>
      <c r="I158" s="6">
        <v>636106</v>
      </c>
      <c r="J158" s="6">
        <v>127007</v>
      </c>
      <c r="K158" s="6">
        <v>203555</v>
      </c>
      <c r="L158" s="6">
        <v>2297381</v>
      </c>
      <c r="M158" s="6">
        <f t="shared" si="6"/>
        <v>-113997</v>
      </c>
      <c r="N158" s="6">
        <f t="shared" si="7"/>
        <v>4.8208219347459851</v>
      </c>
      <c r="O158" t="str">
        <f t="shared" si="8"/>
        <v>bill clinton</v>
      </c>
    </row>
    <row r="159" spans="1:15" x14ac:dyDescent="0.3">
      <c r="A159" t="s">
        <v>16</v>
      </c>
      <c r="B159">
        <v>1996</v>
      </c>
      <c r="C159" s="5">
        <v>5460484</v>
      </c>
      <c r="D159" s="6">
        <v>2603882</v>
      </c>
      <c r="E159" s="6">
        <v>17061474</v>
      </c>
      <c r="F159" s="6">
        <v>11617625</v>
      </c>
      <c r="G159" s="6">
        <v>31282981</v>
      </c>
      <c r="H159" s="6">
        <v>16880730</v>
      </c>
      <c r="I159" s="6">
        <v>9222569</v>
      </c>
      <c r="J159" s="6">
        <v>2362407</v>
      </c>
      <c r="K159" s="6">
        <v>2580639</v>
      </c>
      <c r="L159" s="6">
        <v>31561692</v>
      </c>
      <c r="M159" s="6">
        <f t="shared" si="6"/>
        <v>-278711</v>
      </c>
      <c r="N159" s="6">
        <f t="shared" si="7"/>
        <v>5.72897585635266</v>
      </c>
      <c r="O159" t="str">
        <f t="shared" si="8"/>
        <v>bill clinton</v>
      </c>
    </row>
    <row r="160" spans="1:15" x14ac:dyDescent="0.3">
      <c r="A160" t="s">
        <v>17</v>
      </c>
      <c r="B160">
        <v>1996</v>
      </c>
      <c r="C160" s="5">
        <v>655679</v>
      </c>
      <c r="D160" s="6">
        <v>194998</v>
      </c>
      <c r="E160" s="6">
        <v>1664676</v>
      </c>
      <c r="F160" s="6">
        <v>2031529</v>
      </c>
      <c r="G160" s="6">
        <v>3891203</v>
      </c>
      <c r="H160" s="6">
        <v>2052264</v>
      </c>
      <c r="I160" s="6">
        <v>1127563</v>
      </c>
      <c r="J160" s="6">
        <v>143767</v>
      </c>
      <c r="K160" s="6">
        <v>588209</v>
      </c>
      <c r="L160" s="6">
        <v>4075165</v>
      </c>
      <c r="M160" s="6">
        <f t="shared" si="6"/>
        <v>-183962</v>
      </c>
      <c r="N160" s="6">
        <f t="shared" si="7"/>
        <v>5.934615871485895</v>
      </c>
      <c r="O160" t="str">
        <f t="shared" si="8"/>
        <v>bill clinton</v>
      </c>
    </row>
    <row r="161" spans="1:15" x14ac:dyDescent="0.3">
      <c r="A161" t="s">
        <v>18</v>
      </c>
      <c r="B161">
        <v>1996</v>
      </c>
      <c r="C161" s="5">
        <v>499815</v>
      </c>
      <c r="D161" s="6">
        <v>162218</v>
      </c>
      <c r="E161" s="6">
        <v>1703171</v>
      </c>
      <c r="F161" s="6">
        <v>2820636</v>
      </c>
      <c r="G161" s="6">
        <v>4686025</v>
      </c>
      <c r="H161" s="6">
        <v>2701637</v>
      </c>
      <c r="I161" s="6">
        <v>1296119</v>
      </c>
      <c r="J161" s="6">
        <v>149792</v>
      </c>
      <c r="K161" s="6">
        <v>149327</v>
      </c>
      <c r="L161" s="6">
        <v>4538234</v>
      </c>
      <c r="M161" s="6">
        <f t="shared" si="6"/>
        <v>147791</v>
      </c>
      <c r="N161" s="6">
        <f t="shared" si="7"/>
        <v>9.3755189420085436</v>
      </c>
      <c r="O161" t="str">
        <f t="shared" si="8"/>
        <v>bill clinton</v>
      </c>
    </row>
    <row r="162" spans="1:15" x14ac:dyDescent="0.3">
      <c r="A162" t="s">
        <v>19</v>
      </c>
      <c r="B162">
        <v>1996</v>
      </c>
      <c r="C162" s="5">
        <v>108461</v>
      </c>
      <c r="D162" s="6">
        <v>48796</v>
      </c>
      <c r="E162" s="6">
        <v>567123</v>
      </c>
      <c r="F162" s="6">
        <v>244491</v>
      </c>
      <c r="G162" s="6">
        <v>860410</v>
      </c>
      <c r="H162" s="6">
        <v>447461</v>
      </c>
      <c r="I162" s="6">
        <v>245924</v>
      </c>
      <c r="J162" s="6">
        <v>34748</v>
      </c>
      <c r="K162" s="6">
        <v>72077</v>
      </c>
      <c r="L162" s="6">
        <v>823530</v>
      </c>
      <c r="M162" s="6">
        <f t="shared" si="6"/>
        <v>36880</v>
      </c>
      <c r="N162" s="6">
        <f t="shared" si="7"/>
        <v>7.9328975392076417</v>
      </c>
      <c r="O162" t="str">
        <f t="shared" si="8"/>
        <v>bill clinton</v>
      </c>
    </row>
    <row r="163" spans="1:15" x14ac:dyDescent="0.3">
      <c r="A163" t="s">
        <v>20</v>
      </c>
      <c r="B163">
        <v>1996</v>
      </c>
      <c r="C163" s="5">
        <v>79802</v>
      </c>
      <c r="D163" s="6">
        <v>57870</v>
      </c>
      <c r="E163" s="6">
        <v>0</v>
      </c>
      <c r="F163" s="6">
        <v>621004</v>
      </c>
      <c r="G163" s="6">
        <v>678874</v>
      </c>
      <c r="H163" s="6">
        <v>334893</v>
      </c>
      <c r="I163" s="6">
        <v>312944</v>
      </c>
      <c r="J163" s="6">
        <v>39956</v>
      </c>
      <c r="K163" s="6">
        <v>15452</v>
      </c>
      <c r="L163" s="6">
        <v>703245</v>
      </c>
      <c r="M163" s="6">
        <f t="shared" si="6"/>
        <v>-24371</v>
      </c>
      <c r="N163" s="6">
        <f t="shared" si="7"/>
        <v>8.5069797749429839</v>
      </c>
      <c r="O163" t="str">
        <f t="shared" si="8"/>
        <v>bill clinton</v>
      </c>
    </row>
    <row r="164" spans="1:15" x14ac:dyDescent="0.3">
      <c r="A164" t="s">
        <v>21</v>
      </c>
      <c r="B164">
        <v>1996</v>
      </c>
      <c r="C164" s="5">
        <v>2175352</v>
      </c>
      <c r="D164" s="6">
        <v>942159</v>
      </c>
      <c r="E164" s="6">
        <v>6671487</v>
      </c>
      <c r="F164" s="6">
        <v>6070811</v>
      </c>
      <c r="G164" s="6">
        <v>13684457</v>
      </c>
      <c r="H164" s="6">
        <v>6380643</v>
      </c>
      <c r="I164" s="6">
        <v>4230355</v>
      </c>
      <c r="J164" s="6">
        <v>992115</v>
      </c>
      <c r="K164" s="6">
        <v>2042385</v>
      </c>
      <c r="L164" s="6">
        <v>13936240</v>
      </c>
      <c r="M164" s="6">
        <f t="shared" si="6"/>
        <v>-251783</v>
      </c>
      <c r="N164" s="6">
        <f t="shared" si="7"/>
        <v>6.2906862889316306</v>
      </c>
      <c r="O164" t="str">
        <f t="shared" si="8"/>
        <v>bill clinton</v>
      </c>
    </row>
    <row r="165" spans="1:15" x14ac:dyDescent="0.3">
      <c r="A165" t="s">
        <v>22</v>
      </c>
      <c r="B165">
        <v>1996</v>
      </c>
      <c r="C165" s="5">
        <v>1311126</v>
      </c>
      <c r="D165" s="6">
        <v>516518</v>
      </c>
      <c r="E165" s="6">
        <v>4086584</v>
      </c>
      <c r="F165" s="6">
        <v>3161585</v>
      </c>
      <c r="G165" s="6">
        <v>7764687</v>
      </c>
      <c r="H165" s="6">
        <v>4118122</v>
      </c>
      <c r="I165" s="6">
        <v>2125775</v>
      </c>
      <c r="J165" s="6">
        <v>509934</v>
      </c>
      <c r="K165" s="6">
        <v>1042930</v>
      </c>
      <c r="L165" s="6">
        <v>7934236</v>
      </c>
      <c r="M165" s="6">
        <f t="shared" si="6"/>
        <v>-169549</v>
      </c>
      <c r="N165" s="6">
        <f t="shared" si="7"/>
        <v>5.9221516467524857</v>
      </c>
      <c r="O165" t="str">
        <f t="shared" si="8"/>
        <v>bill clinton</v>
      </c>
    </row>
    <row r="166" spans="1:15" x14ac:dyDescent="0.3">
      <c r="A166" t="s">
        <v>23</v>
      </c>
      <c r="B166">
        <v>1996</v>
      </c>
      <c r="C166" s="5">
        <v>187104</v>
      </c>
      <c r="D166" s="6">
        <v>91391</v>
      </c>
      <c r="E166" s="6">
        <v>1079097</v>
      </c>
      <c r="F166" s="6">
        <v>28531</v>
      </c>
      <c r="G166" s="6">
        <v>1199019</v>
      </c>
      <c r="H166" s="6">
        <v>671105</v>
      </c>
      <c r="I166" s="6">
        <v>328131</v>
      </c>
      <c r="J166" s="6">
        <v>103048</v>
      </c>
      <c r="K166" s="6">
        <v>129266</v>
      </c>
      <c r="L166" s="6">
        <v>1231550</v>
      </c>
      <c r="M166" s="6">
        <f t="shared" si="6"/>
        <v>-32531</v>
      </c>
      <c r="N166" s="6">
        <f t="shared" si="7"/>
        <v>6.4083023345305286</v>
      </c>
      <c r="O166" t="str">
        <f t="shared" si="8"/>
        <v>bill clinton</v>
      </c>
    </row>
    <row r="167" spans="1:15" x14ac:dyDescent="0.3">
      <c r="A167" t="s">
        <v>24</v>
      </c>
      <c r="B167">
        <v>1996</v>
      </c>
      <c r="C167" s="5">
        <v>243097</v>
      </c>
      <c r="D167" s="6">
        <v>80486</v>
      </c>
      <c r="E167" s="6">
        <v>718218</v>
      </c>
      <c r="F167" s="6">
        <v>335348</v>
      </c>
      <c r="G167" s="6">
        <v>1134052</v>
      </c>
      <c r="H167" s="6">
        <v>642377</v>
      </c>
      <c r="I167" s="6">
        <v>327291</v>
      </c>
      <c r="J167" s="6">
        <v>47750</v>
      </c>
      <c r="K167" s="6">
        <v>157468</v>
      </c>
      <c r="L167" s="6">
        <v>1198223</v>
      </c>
      <c r="M167" s="6">
        <f t="shared" si="6"/>
        <v>-64171</v>
      </c>
      <c r="N167" s="6">
        <f t="shared" si="7"/>
        <v>4.6650184905613807</v>
      </c>
      <c r="O167" t="str">
        <f t="shared" si="8"/>
        <v>bill clinton</v>
      </c>
    </row>
    <row r="168" spans="1:15" x14ac:dyDescent="0.3">
      <c r="A168" t="s">
        <v>25</v>
      </c>
      <c r="B168">
        <v>1996</v>
      </c>
      <c r="C168" s="5">
        <v>1924970</v>
      </c>
      <c r="D168" s="6">
        <v>728400</v>
      </c>
      <c r="E168" s="6">
        <v>4191483</v>
      </c>
      <c r="F168" s="6">
        <v>7812246</v>
      </c>
      <c r="G168" s="6">
        <v>12732129</v>
      </c>
      <c r="H168" s="6">
        <v>6303563</v>
      </c>
      <c r="I168" s="6">
        <v>3960659</v>
      </c>
      <c r="J168" s="6">
        <v>474624</v>
      </c>
      <c r="K168" s="6">
        <v>1112689</v>
      </c>
      <c r="L168" s="6">
        <v>12423100</v>
      </c>
      <c r="M168" s="6">
        <f t="shared" si="6"/>
        <v>309029</v>
      </c>
      <c r="N168" s="6">
        <f t="shared" si="7"/>
        <v>6.6141960653932266</v>
      </c>
      <c r="O168" t="str">
        <f t="shared" si="8"/>
        <v>bill clinton</v>
      </c>
    </row>
    <row r="169" spans="1:15" x14ac:dyDescent="0.3">
      <c r="A169" t="s">
        <v>26</v>
      </c>
      <c r="B169">
        <v>1996</v>
      </c>
      <c r="C169" s="5">
        <v>975455</v>
      </c>
      <c r="D169" s="6">
        <v>306715</v>
      </c>
      <c r="E169" s="6">
        <v>3298257</v>
      </c>
      <c r="F169" s="6">
        <v>2817690</v>
      </c>
      <c r="G169" s="6">
        <v>6422662</v>
      </c>
      <c r="H169" s="6">
        <v>3293900</v>
      </c>
      <c r="I169" s="6">
        <v>1847383</v>
      </c>
      <c r="J169" s="6">
        <v>302283</v>
      </c>
      <c r="K169" s="6">
        <v>616866</v>
      </c>
      <c r="L169" s="6">
        <v>6644035</v>
      </c>
      <c r="M169" s="6">
        <f t="shared" si="6"/>
        <v>-221373</v>
      </c>
      <c r="N169" s="6">
        <f t="shared" si="7"/>
        <v>6.5842729803015008</v>
      </c>
      <c r="O169" t="str">
        <f t="shared" si="8"/>
        <v>bill clinton</v>
      </c>
    </row>
    <row r="170" spans="1:15" x14ac:dyDescent="0.3">
      <c r="A170" t="s">
        <v>27</v>
      </c>
      <c r="B170">
        <v>1996</v>
      </c>
      <c r="C170" s="5">
        <v>502343</v>
      </c>
      <c r="D170" s="6">
        <v>147878</v>
      </c>
      <c r="E170" s="6">
        <v>1486426</v>
      </c>
      <c r="F170" s="6">
        <v>1623736</v>
      </c>
      <c r="G170" s="6">
        <v>3258040</v>
      </c>
      <c r="H170" s="6">
        <v>1679091</v>
      </c>
      <c r="I170" s="6">
        <v>931857</v>
      </c>
      <c r="J170" s="6">
        <v>134624</v>
      </c>
      <c r="K170" s="6">
        <v>242065</v>
      </c>
      <c r="L170" s="6">
        <v>3284185</v>
      </c>
      <c r="M170" s="6">
        <f t="shared" si="6"/>
        <v>-26145</v>
      </c>
      <c r="N170" s="6">
        <f t="shared" si="7"/>
        <v>6.485688065724017</v>
      </c>
      <c r="O170" t="str">
        <f t="shared" si="8"/>
        <v>bill clinton</v>
      </c>
    </row>
    <row r="171" spans="1:15" x14ac:dyDescent="0.3">
      <c r="A171" t="s">
        <v>28</v>
      </c>
      <c r="B171">
        <v>1996</v>
      </c>
      <c r="C171" s="5">
        <v>463008</v>
      </c>
      <c r="D171" s="6">
        <v>140242</v>
      </c>
      <c r="E171" s="6">
        <v>1658774</v>
      </c>
      <c r="F171" s="6">
        <v>1115528</v>
      </c>
      <c r="G171" s="6">
        <v>2914544</v>
      </c>
      <c r="H171" s="6">
        <v>1468081</v>
      </c>
      <c r="I171" s="6">
        <v>906796</v>
      </c>
      <c r="J171" s="6">
        <v>169091</v>
      </c>
      <c r="K171" s="6">
        <v>318829</v>
      </c>
      <c r="L171" s="6">
        <v>3007653</v>
      </c>
      <c r="M171" s="6">
        <f t="shared" si="6"/>
        <v>-93109</v>
      </c>
      <c r="N171" s="6">
        <f t="shared" si="7"/>
        <v>6.2948026815951348</v>
      </c>
      <c r="O171" t="str">
        <f t="shared" si="8"/>
        <v>bill clinton</v>
      </c>
    </row>
    <row r="172" spans="1:15" x14ac:dyDescent="0.3">
      <c r="A172" t="s">
        <v>29</v>
      </c>
      <c r="B172">
        <v>1996</v>
      </c>
      <c r="C172" s="5">
        <v>639531</v>
      </c>
      <c r="D172" s="6">
        <v>305059</v>
      </c>
      <c r="E172" s="6">
        <v>2272684</v>
      </c>
      <c r="F172" s="6">
        <v>1045045</v>
      </c>
      <c r="G172" s="6">
        <v>3622788</v>
      </c>
      <c r="H172" s="6">
        <v>1970377</v>
      </c>
      <c r="I172" s="6">
        <v>1139539</v>
      </c>
      <c r="J172" s="6">
        <v>228647</v>
      </c>
      <c r="K172" s="6">
        <v>413638</v>
      </c>
      <c r="L172" s="6">
        <v>3826435</v>
      </c>
      <c r="M172" s="6">
        <f t="shared" si="6"/>
        <v>-203647</v>
      </c>
      <c r="N172" s="6">
        <f t="shared" si="7"/>
        <v>5.6647574550725457</v>
      </c>
      <c r="O172" t="str">
        <f t="shared" si="8"/>
        <v>bill clinton</v>
      </c>
    </row>
    <row r="173" spans="1:15" x14ac:dyDescent="0.3">
      <c r="A173" t="s">
        <v>30</v>
      </c>
      <c r="B173">
        <v>1996</v>
      </c>
      <c r="C173" s="5">
        <v>796087</v>
      </c>
      <c r="D173" s="6">
        <v>468363</v>
      </c>
      <c r="E173" s="6">
        <v>1978056</v>
      </c>
      <c r="F173" s="6">
        <v>1433214</v>
      </c>
      <c r="G173" s="6">
        <v>3879633</v>
      </c>
      <c r="H173" s="6">
        <v>2078321</v>
      </c>
      <c r="I173" s="6">
        <v>1117936</v>
      </c>
      <c r="J173" s="6">
        <v>299287</v>
      </c>
      <c r="K173" s="6">
        <v>236616</v>
      </c>
      <c r="L173" s="6">
        <v>3815375</v>
      </c>
      <c r="M173" s="6">
        <f t="shared" si="6"/>
        <v>64258</v>
      </c>
      <c r="N173" s="6">
        <f t="shared" si="7"/>
        <v>4.8733781609296472</v>
      </c>
      <c r="O173" t="str">
        <f t="shared" si="8"/>
        <v>bill clinton</v>
      </c>
    </row>
    <row r="174" spans="1:15" x14ac:dyDescent="0.3">
      <c r="A174" t="s">
        <v>31</v>
      </c>
      <c r="B174">
        <v>1996</v>
      </c>
      <c r="C174" s="5">
        <v>213601</v>
      </c>
      <c r="D174" s="6">
        <v>78626</v>
      </c>
      <c r="E174" s="6">
        <v>647382</v>
      </c>
      <c r="F174" s="6">
        <v>759130</v>
      </c>
      <c r="G174" s="6">
        <v>1485138</v>
      </c>
      <c r="H174" s="6">
        <v>857253</v>
      </c>
      <c r="I174" s="6">
        <v>398040</v>
      </c>
      <c r="J174" s="6">
        <v>63537</v>
      </c>
      <c r="K174" s="6">
        <v>62645</v>
      </c>
      <c r="L174" s="6">
        <v>1465093</v>
      </c>
      <c r="M174" s="6">
        <f t="shared" si="6"/>
        <v>20045</v>
      </c>
      <c r="N174" s="6">
        <f t="shared" si="7"/>
        <v>6.9528607075809568</v>
      </c>
      <c r="O174" t="str">
        <f t="shared" si="8"/>
        <v>bill clinton</v>
      </c>
    </row>
    <row r="175" spans="1:15" x14ac:dyDescent="0.3">
      <c r="A175" t="s">
        <v>32</v>
      </c>
      <c r="B175">
        <v>1996</v>
      </c>
      <c r="C175" s="5">
        <v>805544</v>
      </c>
      <c r="D175" s="6">
        <v>271806</v>
      </c>
      <c r="E175" s="6">
        <v>2163187</v>
      </c>
      <c r="F175" s="6">
        <v>3253925</v>
      </c>
      <c r="G175" s="6">
        <v>5688918</v>
      </c>
      <c r="H175" s="6">
        <v>3197895</v>
      </c>
      <c r="I175" s="6">
        <v>1856055</v>
      </c>
      <c r="J175" s="6">
        <v>251330</v>
      </c>
      <c r="K175" s="6">
        <v>449601</v>
      </c>
      <c r="L175" s="6">
        <v>5825606</v>
      </c>
      <c r="M175" s="6">
        <f t="shared" si="6"/>
        <v>-136688</v>
      </c>
      <c r="N175" s="6">
        <f t="shared" si="7"/>
        <v>7.0622064095815995</v>
      </c>
      <c r="O175" t="str">
        <f t="shared" si="8"/>
        <v>bill clinton</v>
      </c>
    </row>
    <row r="176" spans="1:15" x14ac:dyDescent="0.3">
      <c r="A176" t="s">
        <v>33</v>
      </c>
      <c r="B176">
        <v>1996</v>
      </c>
      <c r="C176" s="5">
        <v>912330</v>
      </c>
      <c r="D176" s="6">
        <v>302167</v>
      </c>
      <c r="E176" s="6">
        <v>3028094</v>
      </c>
      <c r="F176" s="6">
        <v>3799496</v>
      </c>
      <c r="G176" s="6">
        <v>7129757</v>
      </c>
      <c r="H176" s="6">
        <v>4171772</v>
      </c>
      <c r="I176" s="6">
        <v>1953199</v>
      </c>
      <c r="J176" s="6">
        <v>221882</v>
      </c>
      <c r="K176" s="6">
        <v>360126</v>
      </c>
      <c r="L176" s="6">
        <v>7479576</v>
      </c>
      <c r="M176" s="6">
        <f t="shared" si="6"/>
        <v>-349819</v>
      </c>
      <c r="N176" s="6">
        <f t="shared" si="7"/>
        <v>7.8148882531540123</v>
      </c>
      <c r="O176" t="str">
        <f t="shared" si="8"/>
        <v>bill clinton</v>
      </c>
    </row>
    <row r="177" spans="1:15" x14ac:dyDescent="0.3">
      <c r="A177" t="s">
        <v>34</v>
      </c>
      <c r="B177">
        <v>1996</v>
      </c>
      <c r="C177" s="5">
        <v>1631131</v>
      </c>
      <c r="D177" s="6">
        <v>648922</v>
      </c>
      <c r="E177" s="6">
        <v>8462687</v>
      </c>
      <c r="F177" s="6">
        <v>3900471</v>
      </c>
      <c r="G177" s="6">
        <v>13012080</v>
      </c>
      <c r="H177" s="6">
        <v>6452165</v>
      </c>
      <c r="I177" s="6">
        <v>4205956</v>
      </c>
      <c r="J177" s="6">
        <v>691888</v>
      </c>
      <c r="K177" s="6">
        <v>919074</v>
      </c>
      <c r="L177" s="6">
        <v>13071893</v>
      </c>
      <c r="M177" s="6">
        <f t="shared" si="6"/>
        <v>-59813</v>
      </c>
      <c r="N177" s="6">
        <f t="shared" si="7"/>
        <v>7.9773359711758287</v>
      </c>
      <c r="O177" t="str">
        <f t="shared" si="8"/>
        <v>bill clinton</v>
      </c>
    </row>
    <row r="178" spans="1:15" x14ac:dyDescent="0.3">
      <c r="A178" t="s">
        <v>35</v>
      </c>
      <c r="B178">
        <v>1996</v>
      </c>
      <c r="C178" s="5">
        <v>827418</v>
      </c>
      <c r="D178" s="6">
        <v>241241</v>
      </c>
      <c r="E178" s="6">
        <v>3435468</v>
      </c>
      <c r="F178" s="6">
        <v>2424707</v>
      </c>
      <c r="G178" s="6">
        <v>6101416</v>
      </c>
      <c r="H178" s="6">
        <v>3204906</v>
      </c>
      <c r="I178" s="6">
        <v>1522656</v>
      </c>
      <c r="J178" s="6">
        <v>551475</v>
      </c>
      <c r="K178" s="6">
        <v>762106</v>
      </c>
      <c r="L178" s="6">
        <v>6423285</v>
      </c>
      <c r="M178" s="6">
        <f t="shared" si="6"/>
        <v>-321869</v>
      </c>
      <c r="N178" s="6">
        <f t="shared" si="7"/>
        <v>7.374043107594952</v>
      </c>
      <c r="O178" t="str">
        <f t="shared" si="8"/>
        <v>bill clinton</v>
      </c>
    </row>
    <row r="179" spans="1:15" x14ac:dyDescent="0.3">
      <c r="A179" t="s">
        <v>36</v>
      </c>
      <c r="B179">
        <v>1996</v>
      </c>
      <c r="C179" s="5">
        <v>503602</v>
      </c>
      <c r="D179" s="6">
        <v>295014</v>
      </c>
      <c r="E179" s="6">
        <v>1285429</v>
      </c>
      <c r="F179" s="6">
        <v>661118</v>
      </c>
      <c r="G179" s="6">
        <v>2241561</v>
      </c>
      <c r="H179" s="6">
        <v>1238512</v>
      </c>
      <c r="I179" s="6">
        <v>599427</v>
      </c>
      <c r="J179" s="6">
        <v>166353</v>
      </c>
      <c r="K179" s="6">
        <v>231093</v>
      </c>
      <c r="L179" s="6">
        <v>2268726</v>
      </c>
      <c r="M179" s="6">
        <f t="shared" si="6"/>
        <v>-27165</v>
      </c>
      <c r="N179" s="6">
        <f t="shared" si="7"/>
        <v>4.4510565883376154</v>
      </c>
      <c r="O179" t="str">
        <f t="shared" si="8"/>
        <v>bill clinton</v>
      </c>
    </row>
    <row r="180" spans="1:15" x14ac:dyDescent="0.3">
      <c r="A180" t="s">
        <v>37</v>
      </c>
      <c r="B180">
        <v>1996</v>
      </c>
      <c r="C180" s="5">
        <v>873867</v>
      </c>
      <c r="D180" s="6">
        <v>324566</v>
      </c>
      <c r="E180" s="6">
        <v>2536393</v>
      </c>
      <c r="F180" s="6">
        <v>2390055</v>
      </c>
      <c r="G180" s="6">
        <v>5251014</v>
      </c>
      <c r="H180" s="6">
        <v>2745318</v>
      </c>
      <c r="I180" s="6">
        <v>1521493</v>
      </c>
      <c r="J180" s="6">
        <v>283616</v>
      </c>
      <c r="K180" s="6">
        <v>568575</v>
      </c>
      <c r="L180" s="6">
        <v>5277785</v>
      </c>
      <c r="M180" s="6">
        <f t="shared" si="6"/>
        <v>-26771</v>
      </c>
      <c r="N180" s="6">
        <f t="shared" si="7"/>
        <v>6.0089395754731552</v>
      </c>
      <c r="O180" t="str">
        <f t="shared" si="8"/>
        <v>bill clinton</v>
      </c>
    </row>
    <row r="181" spans="1:15" x14ac:dyDescent="0.3">
      <c r="A181" t="s">
        <v>38</v>
      </c>
      <c r="B181">
        <v>1996</v>
      </c>
      <c r="C181" s="5">
        <v>165390</v>
      </c>
      <c r="D181" s="6">
        <v>90354</v>
      </c>
      <c r="E181" s="6">
        <v>452250</v>
      </c>
      <c r="F181" s="6">
        <v>402019</v>
      </c>
      <c r="G181" s="6">
        <v>944623</v>
      </c>
      <c r="H181" s="6">
        <v>538091</v>
      </c>
      <c r="I181" s="6">
        <v>289907</v>
      </c>
      <c r="J181" s="6">
        <v>37370</v>
      </c>
      <c r="K181" s="6">
        <v>48074</v>
      </c>
      <c r="L181" s="6">
        <v>924259</v>
      </c>
      <c r="M181" s="6">
        <f t="shared" si="6"/>
        <v>20364</v>
      </c>
      <c r="N181" s="6">
        <f t="shared" si="7"/>
        <v>5.7114879980651789</v>
      </c>
      <c r="O181" t="str">
        <f t="shared" si="8"/>
        <v>bill clinton</v>
      </c>
    </row>
    <row r="182" spans="1:15" x14ac:dyDescent="0.3">
      <c r="A182" t="s">
        <v>39</v>
      </c>
      <c r="B182">
        <v>1996</v>
      </c>
      <c r="C182" s="5">
        <v>289251</v>
      </c>
      <c r="D182" s="6">
        <v>100886</v>
      </c>
      <c r="E182" s="6">
        <v>574359</v>
      </c>
      <c r="F182" s="6">
        <v>1234589</v>
      </c>
      <c r="G182" s="6">
        <v>1909834</v>
      </c>
      <c r="H182" s="6">
        <v>1067391</v>
      </c>
      <c r="I182" s="6">
        <v>497288</v>
      </c>
      <c r="J182" s="6">
        <v>71038</v>
      </c>
      <c r="K182" s="6">
        <v>247543</v>
      </c>
      <c r="L182" s="6">
        <v>1940808</v>
      </c>
      <c r="M182" s="6">
        <f t="shared" si="6"/>
        <v>-30974</v>
      </c>
      <c r="N182" s="6">
        <f t="shared" si="7"/>
        <v>6.6026876311577141</v>
      </c>
      <c r="O182" t="str">
        <f t="shared" si="8"/>
        <v>bill clinton</v>
      </c>
    </row>
    <row r="183" spans="1:15" x14ac:dyDescent="0.3">
      <c r="A183" t="s">
        <v>40</v>
      </c>
      <c r="B183">
        <v>1996</v>
      </c>
      <c r="C183" s="5">
        <v>265041</v>
      </c>
      <c r="D183" s="6">
        <v>67278</v>
      </c>
      <c r="E183" s="6">
        <v>997400</v>
      </c>
      <c r="F183" s="6">
        <v>486491</v>
      </c>
      <c r="G183" s="6">
        <v>1551169</v>
      </c>
      <c r="H183" s="6">
        <v>767237</v>
      </c>
      <c r="I183" s="6">
        <v>483238</v>
      </c>
      <c r="J183" s="6">
        <v>53033</v>
      </c>
      <c r="K183" s="6">
        <v>229949</v>
      </c>
      <c r="L183" s="6">
        <v>1608989</v>
      </c>
      <c r="M183" s="6">
        <f t="shared" si="6"/>
        <v>-57820</v>
      </c>
      <c r="N183" s="6">
        <f t="shared" si="7"/>
        <v>5.8525624337366668</v>
      </c>
      <c r="O183" t="str">
        <f t="shared" si="8"/>
        <v>bill clinton</v>
      </c>
    </row>
    <row r="184" spans="1:15" x14ac:dyDescent="0.3">
      <c r="A184" t="s">
        <v>41</v>
      </c>
      <c r="B184">
        <v>1996</v>
      </c>
      <c r="C184" s="5">
        <v>191004</v>
      </c>
      <c r="D184" s="6">
        <v>40622</v>
      </c>
      <c r="E184" s="6">
        <v>84837</v>
      </c>
      <c r="F184" s="6">
        <v>1143921</v>
      </c>
      <c r="G184" s="6">
        <v>1269380</v>
      </c>
      <c r="H184" s="6">
        <v>725549</v>
      </c>
      <c r="I184" s="6">
        <v>340457</v>
      </c>
      <c r="J184" s="6">
        <v>42174</v>
      </c>
      <c r="K184" s="6">
        <v>97166</v>
      </c>
      <c r="L184" s="6">
        <v>1295106</v>
      </c>
      <c r="M184" s="6">
        <f t="shared" si="6"/>
        <v>-25726</v>
      </c>
      <c r="N184" s="6">
        <f t="shared" si="7"/>
        <v>6.6458294067139958</v>
      </c>
      <c r="O184" t="str">
        <f t="shared" si="8"/>
        <v>bill clinton</v>
      </c>
    </row>
    <row r="185" spans="1:15" x14ac:dyDescent="0.3">
      <c r="A185" t="s">
        <v>42</v>
      </c>
      <c r="B185">
        <v>1996</v>
      </c>
      <c r="C185" s="5">
        <v>1193928</v>
      </c>
      <c r="D185" s="6">
        <v>408872</v>
      </c>
      <c r="E185" s="6">
        <v>4589725</v>
      </c>
      <c r="F185" s="6">
        <v>7391184</v>
      </c>
      <c r="G185" s="6">
        <v>12389781</v>
      </c>
      <c r="H185" s="6">
        <v>6636622</v>
      </c>
      <c r="I185" s="6">
        <v>4099193</v>
      </c>
      <c r="J185" s="6">
        <v>469558</v>
      </c>
      <c r="K185" s="6">
        <v>753213</v>
      </c>
      <c r="L185" s="6">
        <v>12469216</v>
      </c>
      <c r="M185" s="6">
        <f t="shared" si="6"/>
        <v>-79435</v>
      </c>
      <c r="N185" s="6">
        <f t="shared" si="7"/>
        <v>10.377326773473778</v>
      </c>
      <c r="O185" t="str">
        <f t="shared" si="8"/>
        <v>bill clinton</v>
      </c>
    </row>
    <row r="186" spans="1:15" x14ac:dyDescent="0.3">
      <c r="A186" t="s">
        <v>43</v>
      </c>
      <c r="B186">
        <v>1996</v>
      </c>
      <c r="C186" s="5">
        <v>329661</v>
      </c>
      <c r="D186" s="6">
        <v>215525</v>
      </c>
      <c r="E186" s="6">
        <v>1281567</v>
      </c>
      <c r="F186" s="6">
        <v>253427</v>
      </c>
      <c r="G186" s="6">
        <v>1750519</v>
      </c>
      <c r="H186" s="6">
        <v>798365</v>
      </c>
      <c r="I186" s="6">
        <v>519816</v>
      </c>
      <c r="J186" s="6">
        <v>81877</v>
      </c>
      <c r="K186" s="6">
        <v>218014</v>
      </c>
      <c r="L186" s="6">
        <v>1642517</v>
      </c>
      <c r="M186" s="6">
        <f t="shared" si="6"/>
        <v>108002</v>
      </c>
      <c r="N186" s="6">
        <f t="shared" si="7"/>
        <v>5.3100579079721291</v>
      </c>
      <c r="O186" t="str">
        <f t="shared" si="8"/>
        <v>bill clinton</v>
      </c>
    </row>
    <row r="187" spans="1:15" x14ac:dyDescent="0.3">
      <c r="A187" t="s">
        <v>44</v>
      </c>
      <c r="B187">
        <v>1996</v>
      </c>
      <c r="C187" s="5">
        <v>2788343</v>
      </c>
      <c r="D187" s="6">
        <v>1510447</v>
      </c>
      <c r="E187" s="6">
        <v>10284155</v>
      </c>
      <c r="F187" s="6">
        <v>14231764</v>
      </c>
      <c r="G187" s="6">
        <v>26026366</v>
      </c>
      <c r="H187" s="6">
        <v>15973623</v>
      </c>
      <c r="I187" s="6">
        <v>6953428</v>
      </c>
      <c r="J187" s="6">
        <v>942356</v>
      </c>
      <c r="K187" s="6">
        <v>1835923</v>
      </c>
      <c r="L187" s="6">
        <v>26974514</v>
      </c>
      <c r="M187" s="6">
        <f t="shared" si="6"/>
        <v>-948148</v>
      </c>
      <c r="N187" s="6">
        <f t="shared" si="7"/>
        <v>9.3339901152763485</v>
      </c>
      <c r="O187" t="str">
        <f t="shared" si="8"/>
        <v>bill clinton</v>
      </c>
    </row>
    <row r="188" spans="1:15" x14ac:dyDescent="0.3">
      <c r="A188" t="s">
        <v>45</v>
      </c>
      <c r="B188">
        <v>1996</v>
      </c>
      <c r="C188" s="5">
        <v>1181600</v>
      </c>
      <c r="D188" s="6">
        <v>443121</v>
      </c>
      <c r="E188" s="6">
        <v>3971818</v>
      </c>
      <c r="F188" s="6">
        <v>2101461</v>
      </c>
      <c r="G188" s="6">
        <v>6516400</v>
      </c>
      <c r="H188" s="6">
        <v>3527936</v>
      </c>
      <c r="I188" s="6">
        <v>1780725</v>
      </c>
      <c r="J188" s="6">
        <v>402269</v>
      </c>
      <c r="K188" s="6">
        <v>687268</v>
      </c>
      <c r="L188" s="6">
        <v>6517111</v>
      </c>
      <c r="M188" s="6">
        <f t="shared" si="6"/>
        <v>-711</v>
      </c>
      <c r="N188" s="6">
        <f t="shared" si="7"/>
        <v>5.5148950575490856</v>
      </c>
      <c r="O188" t="str">
        <f t="shared" si="8"/>
        <v>bill clinton</v>
      </c>
    </row>
    <row r="189" spans="1:15" x14ac:dyDescent="0.3">
      <c r="A189" t="s">
        <v>46</v>
      </c>
      <c r="B189">
        <v>1996</v>
      </c>
      <c r="C189" s="5">
        <v>119102</v>
      </c>
      <c r="D189" s="6">
        <v>69370</v>
      </c>
      <c r="E189" s="6">
        <v>267306</v>
      </c>
      <c r="F189" s="6">
        <v>319295</v>
      </c>
      <c r="G189" s="6">
        <v>655971</v>
      </c>
      <c r="H189" s="6">
        <v>338326</v>
      </c>
      <c r="I189" s="6">
        <v>169545</v>
      </c>
      <c r="J189" s="6">
        <v>52456</v>
      </c>
      <c r="K189" s="6">
        <v>52160</v>
      </c>
      <c r="L189" s="6">
        <v>657809</v>
      </c>
      <c r="M189" s="6">
        <f t="shared" si="6"/>
        <v>-1838</v>
      </c>
      <c r="N189" s="6">
        <f t="shared" si="7"/>
        <v>5.5076405098151167</v>
      </c>
      <c r="O189" t="str">
        <f t="shared" si="8"/>
        <v>bill clinton</v>
      </c>
    </row>
    <row r="190" spans="1:15" x14ac:dyDescent="0.3">
      <c r="A190" t="s">
        <v>47</v>
      </c>
      <c r="B190">
        <v>1996</v>
      </c>
      <c r="C190" s="5">
        <v>1837628</v>
      </c>
      <c r="D190" s="6">
        <v>704629</v>
      </c>
      <c r="E190" s="6">
        <v>4831397</v>
      </c>
      <c r="F190" s="6">
        <v>6636752</v>
      </c>
      <c r="G190" s="6">
        <v>12172778</v>
      </c>
      <c r="H190" s="6">
        <v>6291682</v>
      </c>
      <c r="I190" s="6">
        <v>4046180</v>
      </c>
      <c r="J190" s="6">
        <v>532065</v>
      </c>
      <c r="K190" s="6">
        <v>843253</v>
      </c>
      <c r="L190" s="6">
        <v>11935582</v>
      </c>
      <c r="M190" s="6">
        <f t="shared" si="6"/>
        <v>237196</v>
      </c>
      <c r="N190" s="6">
        <f t="shared" si="7"/>
        <v>6.6241796489822748</v>
      </c>
      <c r="O190" t="str">
        <f t="shared" si="8"/>
        <v>bill clinton</v>
      </c>
    </row>
    <row r="191" spans="1:15" x14ac:dyDescent="0.3">
      <c r="A191" t="s">
        <v>48</v>
      </c>
      <c r="B191">
        <v>1996</v>
      </c>
      <c r="C191" s="5">
        <v>616436</v>
      </c>
      <c r="D191" s="6">
        <v>278281</v>
      </c>
      <c r="E191" s="6">
        <v>1856294</v>
      </c>
      <c r="F191" s="6">
        <v>1050659</v>
      </c>
      <c r="G191" s="6">
        <v>3185234</v>
      </c>
      <c r="H191" s="6">
        <v>1640558</v>
      </c>
      <c r="I191" s="6">
        <v>948125</v>
      </c>
      <c r="J191" s="6">
        <v>299920</v>
      </c>
      <c r="K191" s="6">
        <v>255103</v>
      </c>
      <c r="L191" s="6">
        <v>3195426</v>
      </c>
      <c r="M191" s="6">
        <f t="shared" si="6"/>
        <v>-10192</v>
      </c>
      <c r="N191" s="6">
        <f t="shared" si="7"/>
        <v>5.1671771278770224</v>
      </c>
      <c r="O191" t="str">
        <f t="shared" si="8"/>
        <v>bill clinton</v>
      </c>
    </row>
    <row r="192" spans="1:15" x14ac:dyDescent="0.3">
      <c r="A192" t="s">
        <v>49</v>
      </c>
      <c r="B192">
        <v>1996</v>
      </c>
      <c r="C192" s="5">
        <v>527769</v>
      </c>
      <c r="D192" s="6">
        <v>192228</v>
      </c>
      <c r="E192" s="6">
        <v>1822648</v>
      </c>
      <c r="F192" s="6">
        <v>1360834</v>
      </c>
      <c r="G192" s="6">
        <v>3375710</v>
      </c>
      <c r="H192" s="6">
        <v>1879638</v>
      </c>
      <c r="I192" s="6">
        <v>1104418</v>
      </c>
      <c r="J192" s="6">
        <v>116224</v>
      </c>
      <c r="K192" s="6">
        <v>305484</v>
      </c>
      <c r="L192" s="6">
        <v>3509765</v>
      </c>
      <c r="M192" s="6">
        <f t="shared" si="6"/>
        <v>-134055</v>
      </c>
      <c r="N192" s="6">
        <f t="shared" si="7"/>
        <v>6.396188483976891</v>
      </c>
      <c r="O192" t="str">
        <f t="shared" si="8"/>
        <v>bill clinton</v>
      </c>
    </row>
    <row r="193" spans="1:15" x14ac:dyDescent="0.3">
      <c r="A193" t="s">
        <v>50</v>
      </c>
      <c r="B193">
        <v>1996</v>
      </c>
      <c r="C193" s="5">
        <v>1764117</v>
      </c>
      <c r="D193" s="6">
        <v>760182</v>
      </c>
      <c r="E193" s="6">
        <v>5629751</v>
      </c>
      <c r="F193" s="6">
        <v>8281435</v>
      </c>
      <c r="G193" s="6">
        <v>14671368</v>
      </c>
      <c r="H193" s="6">
        <v>7960931</v>
      </c>
      <c r="I193" s="6">
        <v>4101534</v>
      </c>
      <c r="J193" s="6">
        <v>580399</v>
      </c>
      <c r="K193" s="6">
        <v>1195395</v>
      </c>
      <c r="L193" s="6">
        <v>15048791</v>
      </c>
      <c r="M193" s="6">
        <f t="shared" si="6"/>
        <v>-377423</v>
      </c>
      <c r="N193" s="6">
        <f t="shared" si="7"/>
        <v>8.3165504328794526</v>
      </c>
      <c r="O193" t="str">
        <f t="shared" si="8"/>
        <v>bill clinton</v>
      </c>
    </row>
    <row r="194" spans="1:15" x14ac:dyDescent="0.3">
      <c r="A194" t="s">
        <v>51</v>
      </c>
      <c r="B194">
        <v>1996</v>
      </c>
      <c r="C194" s="5">
        <v>148977</v>
      </c>
      <c r="D194" s="6">
        <v>57826</v>
      </c>
      <c r="E194" s="6">
        <v>459171</v>
      </c>
      <c r="F194" s="6">
        <v>618195</v>
      </c>
      <c r="G194" s="6">
        <v>1135192</v>
      </c>
      <c r="H194" s="6">
        <v>699778</v>
      </c>
      <c r="I194" s="6">
        <v>321959</v>
      </c>
      <c r="J194" s="6">
        <v>24931</v>
      </c>
      <c r="K194" s="6">
        <v>20181</v>
      </c>
      <c r="L194" s="6">
        <v>1092459</v>
      </c>
      <c r="M194" s="6">
        <f t="shared" si="6"/>
        <v>42733</v>
      </c>
      <c r="N194" s="6">
        <f t="shared" si="7"/>
        <v>7.6199144834437531</v>
      </c>
      <c r="O194" t="str">
        <f t="shared" si="8"/>
        <v>bill clinton</v>
      </c>
    </row>
    <row r="195" spans="1:15" x14ac:dyDescent="0.3">
      <c r="A195" t="s">
        <v>52</v>
      </c>
      <c r="B195">
        <v>1996</v>
      </c>
      <c r="C195" s="5">
        <v>635678</v>
      </c>
      <c r="D195" s="6">
        <v>287181</v>
      </c>
      <c r="E195" s="6">
        <v>1870037</v>
      </c>
      <c r="F195" s="6">
        <v>1437190</v>
      </c>
      <c r="G195" s="6">
        <v>3594408</v>
      </c>
      <c r="H195" s="6">
        <v>1820849</v>
      </c>
      <c r="I195" s="6">
        <v>986157</v>
      </c>
      <c r="J195" s="6">
        <v>235742</v>
      </c>
      <c r="K195" s="6">
        <v>367884</v>
      </c>
      <c r="L195" s="6">
        <v>3493720</v>
      </c>
      <c r="M195" s="6">
        <f t="shared" ref="M195:M258" si="9">G195-L195</f>
        <v>100688</v>
      </c>
      <c r="N195" s="6">
        <f t="shared" ref="N195:N258" si="10">G195/C195</f>
        <v>5.654447692070514</v>
      </c>
      <c r="O195" t="str">
        <f t="shared" ref="O195:O258" si="11">IF(B195&lt;=2000,"bill clinton",IF(B195&lt;=2008,"george w bush","barrack obama"))</f>
        <v>bill clinton</v>
      </c>
    </row>
    <row r="196" spans="1:15" x14ac:dyDescent="0.3">
      <c r="A196" t="s">
        <v>53</v>
      </c>
      <c r="B196">
        <v>1996</v>
      </c>
      <c r="C196" s="5">
        <v>136394</v>
      </c>
      <c r="D196" s="6">
        <v>67493</v>
      </c>
      <c r="E196" s="6">
        <v>209375</v>
      </c>
      <c r="F196" s="6">
        <v>433860</v>
      </c>
      <c r="G196" s="6">
        <v>710728</v>
      </c>
      <c r="H196" s="6">
        <v>383377</v>
      </c>
      <c r="I196" s="6">
        <v>201190</v>
      </c>
      <c r="J196" s="6">
        <v>32183</v>
      </c>
      <c r="K196" s="6">
        <v>56451</v>
      </c>
      <c r="L196" s="6">
        <v>689818</v>
      </c>
      <c r="M196" s="6">
        <f t="shared" si="9"/>
        <v>20910</v>
      </c>
      <c r="N196" s="6">
        <f t="shared" si="10"/>
        <v>5.2108450518351246</v>
      </c>
      <c r="O196" t="str">
        <f t="shared" si="11"/>
        <v>bill clinton</v>
      </c>
    </row>
    <row r="197" spans="1:15" x14ac:dyDescent="0.3">
      <c r="A197" t="s">
        <v>54</v>
      </c>
      <c r="B197">
        <v>1996</v>
      </c>
      <c r="C197" s="5">
        <v>881749</v>
      </c>
      <c r="D197" s="6">
        <v>340239</v>
      </c>
      <c r="E197" s="6">
        <v>1967170</v>
      </c>
      <c r="F197" s="6">
        <v>1815609</v>
      </c>
      <c r="G197" s="6">
        <v>4123018</v>
      </c>
      <c r="H197" s="6">
        <v>2363545</v>
      </c>
      <c r="I197" s="6">
        <v>1143373</v>
      </c>
      <c r="J197" s="6">
        <v>229847</v>
      </c>
      <c r="K197" s="6">
        <v>460149</v>
      </c>
      <c r="L197" s="6">
        <v>4284181</v>
      </c>
      <c r="M197" s="6">
        <f t="shared" si="9"/>
        <v>-161163</v>
      </c>
      <c r="N197" s="6">
        <f t="shared" si="10"/>
        <v>4.6759542681647499</v>
      </c>
      <c r="O197" t="str">
        <f t="shared" si="11"/>
        <v>bill clinton</v>
      </c>
    </row>
    <row r="198" spans="1:15" x14ac:dyDescent="0.3">
      <c r="A198" t="s">
        <v>55</v>
      </c>
      <c r="B198">
        <v>1996</v>
      </c>
      <c r="C198" s="5">
        <v>3740260</v>
      </c>
      <c r="D198" s="6">
        <v>1613462</v>
      </c>
      <c r="E198" s="6">
        <v>9834742</v>
      </c>
      <c r="F198" s="6">
        <v>10793165</v>
      </c>
      <c r="G198" s="6">
        <v>22241369</v>
      </c>
      <c r="H198" s="6">
        <v>11427564</v>
      </c>
      <c r="I198" s="6">
        <v>6131290</v>
      </c>
      <c r="J198" s="6">
        <v>1174475</v>
      </c>
      <c r="K198" s="6">
        <v>2667181</v>
      </c>
      <c r="L198" s="6">
        <v>22401797</v>
      </c>
      <c r="M198" s="6">
        <f t="shared" si="9"/>
        <v>-160428</v>
      </c>
      <c r="N198" s="6">
        <f t="shared" si="10"/>
        <v>5.9464767155224507</v>
      </c>
      <c r="O198" t="str">
        <f t="shared" si="11"/>
        <v>bill clinton</v>
      </c>
    </row>
    <row r="199" spans="1:15" x14ac:dyDescent="0.3">
      <c r="A199" t="s">
        <v>56</v>
      </c>
      <c r="B199">
        <v>1996</v>
      </c>
      <c r="C199" s="5">
        <v>474907</v>
      </c>
      <c r="D199" s="6">
        <v>134703</v>
      </c>
      <c r="E199" s="6">
        <v>1197910</v>
      </c>
      <c r="F199" s="6">
        <v>703113</v>
      </c>
      <c r="G199" s="6">
        <v>2035726</v>
      </c>
      <c r="H199" s="6">
        <v>1132806</v>
      </c>
      <c r="I199" s="6">
        <v>471430</v>
      </c>
      <c r="J199" s="6">
        <v>153581</v>
      </c>
      <c r="K199" s="6">
        <v>342609</v>
      </c>
      <c r="L199" s="6">
        <v>2150719</v>
      </c>
      <c r="M199" s="6">
        <f t="shared" si="9"/>
        <v>-114993</v>
      </c>
      <c r="N199" s="6">
        <f t="shared" si="10"/>
        <v>4.2865782142608975</v>
      </c>
      <c r="O199" t="str">
        <f t="shared" si="11"/>
        <v>bill clinton</v>
      </c>
    </row>
    <row r="200" spans="1:15" x14ac:dyDescent="0.3">
      <c r="A200" t="s">
        <v>57</v>
      </c>
      <c r="B200">
        <v>1996</v>
      </c>
      <c r="C200" s="5">
        <v>101064</v>
      </c>
      <c r="D200" s="6">
        <v>36693</v>
      </c>
      <c r="E200" s="6">
        <v>215657</v>
      </c>
      <c r="F200" s="6">
        <v>712888</v>
      </c>
      <c r="G200" s="6">
        <v>965238</v>
      </c>
      <c r="H200" s="6">
        <v>424562</v>
      </c>
      <c r="I200" s="6">
        <v>219243</v>
      </c>
      <c r="J200" s="6">
        <v>23167</v>
      </c>
      <c r="K200" s="6">
        <v>56478</v>
      </c>
      <c r="L200" s="6">
        <v>975817</v>
      </c>
      <c r="M200" s="6">
        <f t="shared" si="9"/>
        <v>-10579</v>
      </c>
      <c r="N200" s="6">
        <f t="shared" si="10"/>
        <v>9.5507599145096176</v>
      </c>
      <c r="O200" t="str">
        <f t="shared" si="11"/>
        <v>bill clinton</v>
      </c>
    </row>
    <row r="201" spans="1:15" x14ac:dyDescent="0.3">
      <c r="A201" t="s">
        <v>58</v>
      </c>
      <c r="B201">
        <v>1996</v>
      </c>
      <c r="C201" s="5">
        <v>1079854</v>
      </c>
      <c r="D201" s="6">
        <v>361726</v>
      </c>
      <c r="E201" s="6">
        <v>2548036</v>
      </c>
      <c r="F201" s="6">
        <v>3764757</v>
      </c>
      <c r="G201" s="6">
        <v>6674519</v>
      </c>
      <c r="H201" s="6">
        <v>3601237</v>
      </c>
      <c r="I201" s="6">
        <v>2045400</v>
      </c>
      <c r="J201" s="6">
        <v>347988</v>
      </c>
      <c r="K201" s="6">
        <v>721139</v>
      </c>
      <c r="L201" s="6">
        <v>6903384</v>
      </c>
      <c r="M201" s="6">
        <f t="shared" si="9"/>
        <v>-228865</v>
      </c>
      <c r="N201" s="6">
        <f t="shared" si="10"/>
        <v>6.1809457574820303</v>
      </c>
      <c r="O201" t="str">
        <f t="shared" si="11"/>
        <v>bill clinton</v>
      </c>
    </row>
    <row r="202" spans="1:15" x14ac:dyDescent="0.3">
      <c r="A202" t="s">
        <v>59</v>
      </c>
      <c r="B202">
        <v>1996</v>
      </c>
      <c r="C202" s="5">
        <v>956572</v>
      </c>
      <c r="D202" s="6">
        <v>366716</v>
      </c>
      <c r="E202" s="6">
        <v>4288899</v>
      </c>
      <c r="F202" s="6">
        <v>1698978</v>
      </c>
      <c r="G202" s="6">
        <v>6354593</v>
      </c>
      <c r="H202" s="6">
        <v>3222598</v>
      </c>
      <c r="I202" s="6">
        <v>1927517</v>
      </c>
      <c r="J202" s="6">
        <v>280214</v>
      </c>
      <c r="K202" s="6">
        <v>895494</v>
      </c>
      <c r="L202" s="6">
        <v>6578388</v>
      </c>
      <c r="M202" s="6">
        <f t="shared" si="9"/>
        <v>-223795</v>
      </c>
      <c r="N202" s="6">
        <f t="shared" si="10"/>
        <v>6.6430890722287499</v>
      </c>
      <c r="O202" t="str">
        <f t="shared" si="11"/>
        <v>bill clinton</v>
      </c>
    </row>
    <row r="203" spans="1:15" x14ac:dyDescent="0.3">
      <c r="A203" t="s">
        <v>60</v>
      </c>
      <c r="B203">
        <v>1996</v>
      </c>
      <c r="C203" s="5">
        <v>306451</v>
      </c>
      <c r="D203" s="6">
        <v>158572</v>
      </c>
      <c r="E203" s="6">
        <v>1222505</v>
      </c>
      <c r="F203" s="6">
        <v>577570</v>
      </c>
      <c r="G203" s="6">
        <v>1958647</v>
      </c>
      <c r="H203" s="6">
        <v>1131846</v>
      </c>
      <c r="I203" s="6">
        <v>556873</v>
      </c>
      <c r="J203" s="6">
        <v>130467</v>
      </c>
      <c r="K203" s="6">
        <v>101350</v>
      </c>
      <c r="L203" s="6">
        <v>1936848</v>
      </c>
      <c r="M203" s="6">
        <f t="shared" si="9"/>
        <v>21799</v>
      </c>
      <c r="N203" s="6">
        <f t="shared" si="10"/>
        <v>6.3913872038270396</v>
      </c>
      <c r="O203" t="str">
        <f t="shared" si="11"/>
        <v>bill clinton</v>
      </c>
    </row>
    <row r="204" spans="1:15" x14ac:dyDescent="0.3">
      <c r="A204" t="s">
        <v>61</v>
      </c>
      <c r="B204">
        <v>1996</v>
      </c>
      <c r="C204" s="5">
        <v>869930</v>
      </c>
      <c r="D204" s="6">
        <v>270455</v>
      </c>
      <c r="E204" s="6">
        <v>2869875</v>
      </c>
      <c r="F204" s="6">
        <v>3202293</v>
      </c>
      <c r="G204" s="6">
        <v>6342623</v>
      </c>
      <c r="H204" s="6">
        <v>3567663</v>
      </c>
      <c r="I204" s="6">
        <v>1872074</v>
      </c>
      <c r="J204" s="6">
        <v>212389</v>
      </c>
      <c r="K204" s="6">
        <v>617334</v>
      </c>
      <c r="L204" s="6">
        <v>6521058</v>
      </c>
      <c r="M204" s="6">
        <f t="shared" si="9"/>
        <v>-178435</v>
      </c>
      <c r="N204" s="6">
        <f t="shared" si="10"/>
        <v>7.2909578931638181</v>
      </c>
      <c r="O204" t="str">
        <f t="shared" si="11"/>
        <v>bill clinton</v>
      </c>
    </row>
    <row r="205" spans="1:15" x14ac:dyDescent="0.3">
      <c r="A205" t="s">
        <v>62</v>
      </c>
      <c r="B205">
        <v>1996</v>
      </c>
      <c r="C205" s="5">
        <v>99859</v>
      </c>
      <c r="D205" s="6">
        <v>41007</v>
      </c>
      <c r="E205" s="6">
        <v>339629</v>
      </c>
      <c r="F205" s="6">
        <v>283421</v>
      </c>
      <c r="G205" s="6">
        <v>664057</v>
      </c>
      <c r="H205" s="6">
        <v>360100</v>
      </c>
      <c r="I205" s="6">
        <v>200228</v>
      </c>
      <c r="J205" s="6">
        <v>21910</v>
      </c>
      <c r="K205" s="6">
        <v>78444</v>
      </c>
      <c r="L205" s="6">
        <v>676305</v>
      </c>
      <c r="M205" s="6">
        <f t="shared" si="9"/>
        <v>-12248</v>
      </c>
      <c r="N205" s="6">
        <f t="shared" si="10"/>
        <v>6.649946424458486</v>
      </c>
      <c r="O205" t="str">
        <f t="shared" si="11"/>
        <v>bill clinton</v>
      </c>
    </row>
    <row r="206" spans="1:15" x14ac:dyDescent="0.3">
      <c r="A206" t="s">
        <v>12</v>
      </c>
      <c r="B206">
        <v>1997</v>
      </c>
      <c r="C206" s="5">
        <v>737386</v>
      </c>
      <c r="D206" s="6">
        <v>376200</v>
      </c>
      <c r="E206" s="6">
        <v>2498847</v>
      </c>
      <c r="F206" s="6">
        <v>1106741</v>
      </c>
      <c r="G206" s="6">
        <v>3981788</v>
      </c>
      <c r="H206" s="6">
        <v>2095904</v>
      </c>
      <c r="I206" s="6">
        <v>1075352</v>
      </c>
      <c r="J206" s="6">
        <v>323955</v>
      </c>
      <c r="K206" s="6">
        <v>420070</v>
      </c>
      <c r="L206" s="6">
        <v>3963624</v>
      </c>
      <c r="M206" s="6">
        <f t="shared" si="9"/>
        <v>18164</v>
      </c>
      <c r="N206" s="6">
        <f t="shared" si="10"/>
        <v>5.3998692679275173</v>
      </c>
      <c r="O206" t="str">
        <f t="shared" si="11"/>
        <v>bill clinton</v>
      </c>
    </row>
    <row r="207" spans="1:15" x14ac:dyDescent="0.3">
      <c r="A207" t="s">
        <v>13</v>
      </c>
      <c r="B207">
        <v>1997</v>
      </c>
      <c r="C207" s="5">
        <v>128143</v>
      </c>
      <c r="D207" s="6">
        <v>145563</v>
      </c>
      <c r="E207" s="6">
        <v>692364</v>
      </c>
      <c r="F207" s="6">
        <v>294023</v>
      </c>
      <c r="G207" s="6">
        <v>1131950</v>
      </c>
      <c r="H207" s="6">
        <v>651935</v>
      </c>
      <c r="I207" s="6">
        <v>372788</v>
      </c>
      <c r="J207" s="6">
        <v>40973</v>
      </c>
      <c r="K207" s="6">
        <v>152330</v>
      </c>
      <c r="L207" s="6">
        <v>1237103</v>
      </c>
      <c r="M207" s="6">
        <f t="shared" si="9"/>
        <v>-105153</v>
      </c>
      <c r="N207" s="6">
        <f t="shared" si="10"/>
        <v>8.8334907095978714</v>
      </c>
      <c r="O207" t="str">
        <f t="shared" si="11"/>
        <v>bill clinton</v>
      </c>
    </row>
    <row r="208" spans="1:15" x14ac:dyDescent="0.3">
      <c r="A208" t="s">
        <v>14</v>
      </c>
      <c r="B208">
        <v>1997</v>
      </c>
      <c r="C208" s="5">
        <v>783552</v>
      </c>
      <c r="D208" s="6">
        <v>405291</v>
      </c>
      <c r="E208" s="6">
        <v>1907516</v>
      </c>
      <c r="F208" s="6">
        <v>2030455</v>
      </c>
      <c r="G208" s="6">
        <v>4343262</v>
      </c>
      <c r="H208" s="6">
        <v>1977550</v>
      </c>
      <c r="I208" s="6">
        <v>1252277</v>
      </c>
      <c r="J208" s="6">
        <v>265183</v>
      </c>
      <c r="K208" s="6">
        <v>678793</v>
      </c>
      <c r="L208" s="6">
        <v>4432360</v>
      </c>
      <c r="M208" s="6">
        <f t="shared" si="9"/>
        <v>-89098</v>
      </c>
      <c r="N208" s="6">
        <f t="shared" si="10"/>
        <v>5.5430424528301883</v>
      </c>
      <c r="O208" t="str">
        <f t="shared" si="11"/>
        <v>bill clinton</v>
      </c>
    </row>
    <row r="209" spans="1:15" x14ac:dyDescent="0.3">
      <c r="A209" t="s">
        <v>15</v>
      </c>
      <c r="B209">
        <v>1997</v>
      </c>
      <c r="C209" s="5">
        <v>457349</v>
      </c>
      <c r="D209" s="6">
        <v>218137</v>
      </c>
      <c r="E209" s="6">
        <v>1387107</v>
      </c>
      <c r="F209" s="6">
        <v>750615</v>
      </c>
      <c r="G209" s="6">
        <v>2355859</v>
      </c>
      <c r="H209" s="6">
        <v>1291727</v>
      </c>
      <c r="I209" s="6">
        <v>667439</v>
      </c>
      <c r="J209" s="6">
        <v>158337</v>
      </c>
      <c r="K209" s="6">
        <v>192204</v>
      </c>
      <c r="L209" s="6">
        <v>2379496</v>
      </c>
      <c r="M209" s="6">
        <f t="shared" si="9"/>
        <v>-23637</v>
      </c>
      <c r="N209" s="6">
        <f t="shared" si="10"/>
        <v>5.1511187298977363</v>
      </c>
      <c r="O209" t="str">
        <f t="shared" si="11"/>
        <v>bill clinton</v>
      </c>
    </row>
    <row r="210" spans="1:15" x14ac:dyDescent="0.3">
      <c r="A210" t="s">
        <v>16</v>
      </c>
      <c r="B210">
        <v>1997</v>
      </c>
      <c r="C210" s="5">
        <v>5595836</v>
      </c>
      <c r="D210" s="6">
        <v>2850766</v>
      </c>
      <c r="E210" s="6">
        <v>20560730</v>
      </c>
      <c r="F210" s="6">
        <v>12203438</v>
      </c>
      <c r="G210" s="6">
        <v>35614934</v>
      </c>
      <c r="H210" s="6">
        <v>18160435</v>
      </c>
      <c r="I210" s="6">
        <v>10040400</v>
      </c>
      <c r="J210" s="6">
        <v>1792979</v>
      </c>
      <c r="K210" s="6">
        <v>3088674</v>
      </c>
      <c r="L210" s="6">
        <v>33862281</v>
      </c>
      <c r="M210" s="6">
        <f t="shared" si="9"/>
        <v>1752653</v>
      </c>
      <c r="N210" s="6">
        <f t="shared" si="10"/>
        <v>6.3645421345443287</v>
      </c>
      <c r="O210" t="str">
        <f t="shared" si="11"/>
        <v>bill clinton</v>
      </c>
    </row>
    <row r="211" spans="1:15" x14ac:dyDescent="0.3">
      <c r="A211" t="s">
        <v>17</v>
      </c>
      <c r="B211">
        <v>1997</v>
      </c>
      <c r="C211" s="5">
        <v>672634</v>
      </c>
      <c r="D211" s="6">
        <v>205038</v>
      </c>
      <c r="E211" s="6">
        <v>1784304</v>
      </c>
      <c r="F211" s="6">
        <v>2143933</v>
      </c>
      <c r="G211" s="6">
        <v>4133275</v>
      </c>
      <c r="H211" s="6">
        <v>2188731</v>
      </c>
      <c r="I211" s="6">
        <v>1205308</v>
      </c>
      <c r="J211" s="6">
        <v>154175</v>
      </c>
      <c r="K211" s="6">
        <v>678631</v>
      </c>
      <c r="L211" s="6">
        <v>4398196</v>
      </c>
      <c r="M211" s="6">
        <f t="shared" si="9"/>
        <v>-264921</v>
      </c>
      <c r="N211" s="6">
        <f t="shared" si="10"/>
        <v>6.1449094158190043</v>
      </c>
      <c r="O211" t="str">
        <f t="shared" si="11"/>
        <v>bill clinton</v>
      </c>
    </row>
    <row r="212" spans="1:15" x14ac:dyDescent="0.3">
      <c r="A212" t="s">
        <v>18</v>
      </c>
      <c r="B212">
        <v>1997</v>
      </c>
      <c r="C212" s="5">
        <v>507838</v>
      </c>
      <c r="D212" s="6">
        <v>158453</v>
      </c>
      <c r="E212" s="6">
        <v>1719703</v>
      </c>
      <c r="F212" s="6">
        <v>2910333</v>
      </c>
      <c r="G212" s="6">
        <v>4788489</v>
      </c>
      <c r="H212" s="6">
        <v>2709106</v>
      </c>
      <c r="I212" s="6">
        <v>1368262</v>
      </c>
      <c r="J212" s="6">
        <v>164857</v>
      </c>
      <c r="K212" s="6">
        <v>194220</v>
      </c>
      <c r="L212" s="6">
        <v>4642835</v>
      </c>
      <c r="M212" s="6">
        <f t="shared" si="9"/>
        <v>145654</v>
      </c>
      <c r="N212" s="6">
        <f t="shared" si="10"/>
        <v>9.4291663877063154</v>
      </c>
      <c r="O212" t="str">
        <f t="shared" si="11"/>
        <v>bill clinton</v>
      </c>
    </row>
    <row r="213" spans="1:15" x14ac:dyDescent="0.3">
      <c r="A213" t="s">
        <v>19</v>
      </c>
      <c r="B213">
        <v>1997</v>
      </c>
      <c r="C213" s="5">
        <v>110245</v>
      </c>
      <c r="D213" s="6">
        <v>56722</v>
      </c>
      <c r="E213" s="6">
        <v>575855</v>
      </c>
      <c r="F213" s="6">
        <v>266349</v>
      </c>
      <c r="G213" s="6">
        <v>898926</v>
      </c>
      <c r="H213" s="6">
        <v>486550</v>
      </c>
      <c r="I213" s="6">
        <v>265674</v>
      </c>
      <c r="J213" s="6">
        <v>39021</v>
      </c>
      <c r="K213" s="6">
        <v>73946</v>
      </c>
      <c r="L213" s="6">
        <v>889631</v>
      </c>
      <c r="M213" s="6">
        <f t="shared" si="9"/>
        <v>9295</v>
      </c>
      <c r="N213" s="6">
        <f t="shared" si="10"/>
        <v>8.1538936006168079</v>
      </c>
      <c r="O213" t="str">
        <f t="shared" si="11"/>
        <v>bill clinton</v>
      </c>
    </row>
    <row r="214" spans="1:15" x14ac:dyDescent="0.3">
      <c r="A214" t="s">
        <v>20</v>
      </c>
      <c r="B214">
        <v>1997</v>
      </c>
      <c r="C214" s="5">
        <v>78648</v>
      </c>
      <c r="D214" s="6">
        <v>73177</v>
      </c>
      <c r="E214" s="6">
        <v>0</v>
      </c>
      <c r="F214" s="6">
        <v>638448</v>
      </c>
      <c r="G214" s="6">
        <v>711625</v>
      </c>
      <c r="H214" s="6">
        <v>337401</v>
      </c>
      <c r="I214" s="6">
        <v>272058</v>
      </c>
      <c r="J214" s="6">
        <v>23494</v>
      </c>
      <c r="K214" s="6">
        <v>53106</v>
      </c>
      <c r="L214" s="6">
        <v>686059</v>
      </c>
      <c r="M214" s="6">
        <f t="shared" si="9"/>
        <v>25566</v>
      </c>
      <c r="N214" s="6">
        <f t="shared" si="10"/>
        <v>9.0482275455192749</v>
      </c>
      <c r="O214" t="str">
        <f t="shared" si="11"/>
        <v>bill clinton</v>
      </c>
    </row>
    <row r="215" spans="1:15" x14ac:dyDescent="0.3">
      <c r="A215" t="s">
        <v>21</v>
      </c>
      <c r="B215">
        <v>1997</v>
      </c>
      <c r="C215" s="5">
        <v>2241298</v>
      </c>
      <c r="D215" s="6">
        <v>992226</v>
      </c>
      <c r="E215" s="6">
        <v>7022561</v>
      </c>
      <c r="F215" s="6">
        <v>6348922</v>
      </c>
      <c r="G215" s="6">
        <v>14363709</v>
      </c>
      <c r="H215" s="6">
        <v>6725833</v>
      </c>
      <c r="I215" s="6">
        <v>4370182</v>
      </c>
      <c r="J215" s="6">
        <v>1040190</v>
      </c>
      <c r="K215" s="6">
        <v>2111449</v>
      </c>
      <c r="L215" s="6">
        <v>14564750</v>
      </c>
      <c r="M215" s="6">
        <f t="shared" si="9"/>
        <v>-201041</v>
      </c>
      <c r="N215" s="6">
        <f t="shared" si="10"/>
        <v>6.4086565017235548</v>
      </c>
      <c r="O215" t="str">
        <f t="shared" si="11"/>
        <v>bill clinton</v>
      </c>
    </row>
    <row r="216" spans="1:15" x14ac:dyDescent="0.3">
      <c r="A216" t="s">
        <v>22</v>
      </c>
      <c r="B216">
        <v>1997</v>
      </c>
      <c r="C216" s="5">
        <v>1346761</v>
      </c>
      <c r="D216" s="6">
        <v>534963</v>
      </c>
      <c r="E216" s="6">
        <v>4471781</v>
      </c>
      <c r="F216" s="6">
        <v>3241455</v>
      </c>
      <c r="G216" s="6">
        <v>8248199</v>
      </c>
      <c r="H216" s="6">
        <v>4504165</v>
      </c>
      <c r="I216" s="6">
        <v>2274539</v>
      </c>
      <c r="J216" s="6">
        <v>485635</v>
      </c>
      <c r="K216" s="6">
        <v>1056516</v>
      </c>
      <c r="L216" s="6">
        <v>8483477</v>
      </c>
      <c r="M216" s="6">
        <f t="shared" si="9"/>
        <v>-235278</v>
      </c>
      <c r="N216" s="6">
        <f t="shared" si="10"/>
        <v>6.124471231346913</v>
      </c>
      <c r="O216" t="str">
        <f t="shared" si="11"/>
        <v>bill clinton</v>
      </c>
    </row>
    <row r="217" spans="1:15" x14ac:dyDescent="0.3">
      <c r="A217" t="s">
        <v>23</v>
      </c>
      <c r="B217">
        <v>1997</v>
      </c>
      <c r="C217" s="5">
        <v>187653</v>
      </c>
      <c r="D217" s="6">
        <v>95795</v>
      </c>
      <c r="E217" s="6">
        <v>1088410</v>
      </c>
      <c r="F217" s="6">
        <v>29587</v>
      </c>
      <c r="G217" s="6">
        <v>1213792</v>
      </c>
      <c r="H217" s="6">
        <v>685225</v>
      </c>
      <c r="I217" s="6">
        <v>326596</v>
      </c>
      <c r="J217" s="6">
        <v>105850</v>
      </c>
      <c r="K217" s="6">
        <v>123704</v>
      </c>
      <c r="L217" s="6">
        <v>1241375</v>
      </c>
      <c r="M217" s="6">
        <f t="shared" si="9"/>
        <v>-27583</v>
      </c>
      <c r="N217" s="6">
        <f t="shared" si="10"/>
        <v>6.46827921749186</v>
      </c>
      <c r="O217" t="str">
        <f t="shared" si="11"/>
        <v>bill clinton</v>
      </c>
    </row>
    <row r="218" spans="1:15" x14ac:dyDescent="0.3">
      <c r="A218" t="s">
        <v>24</v>
      </c>
      <c r="B218">
        <v>1997</v>
      </c>
      <c r="C218" s="5">
        <v>245252</v>
      </c>
      <c r="D218" s="6">
        <v>80754</v>
      </c>
      <c r="E218" s="6">
        <v>747250</v>
      </c>
      <c r="F218" s="6">
        <v>372182</v>
      </c>
      <c r="G218" s="6">
        <v>1200186</v>
      </c>
      <c r="H218" s="6">
        <v>680063</v>
      </c>
      <c r="I218" s="6">
        <v>353044</v>
      </c>
      <c r="J218" s="6">
        <v>51999</v>
      </c>
      <c r="K218" s="6">
        <v>178703</v>
      </c>
      <c r="L218" s="6">
        <v>1293705</v>
      </c>
      <c r="M218" s="6">
        <f t="shared" si="9"/>
        <v>-93519</v>
      </c>
      <c r="N218" s="6">
        <f t="shared" si="10"/>
        <v>4.8936848629165102</v>
      </c>
      <c r="O218" t="str">
        <f t="shared" si="11"/>
        <v>bill clinton</v>
      </c>
    </row>
    <row r="219" spans="1:15" x14ac:dyDescent="0.3">
      <c r="A219" t="s">
        <v>25</v>
      </c>
      <c r="B219">
        <v>1997</v>
      </c>
      <c r="C219" s="5">
        <v>1952892</v>
      </c>
      <c r="D219" s="6">
        <v>847818</v>
      </c>
      <c r="E219" s="6">
        <v>4532935</v>
      </c>
      <c r="F219" s="6">
        <v>8548352</v>
      </c>
      <c r="G219" s="6">
        <v>13929105</v>
      </c>
      <c r="H219" s="6">
        <v>6881301</v>
      </c>
      <c r="I219" s="6">
        <v>4240388</v>
      </c>
      <c r="J219" s="6">
        <v>527869</v>
      </c>
      <c r="K219" s="6">
        <v>1598074</v>
      </c>
      <c r="L219" s="6">
        <v>13920593</v>
      </c>
      <c r="M219" s="6">
        <f t="shared" si="9"/>
        <v>8512</v>
      </c>
      <c r="N219" s="6">
        <f t="shared" si="10"/>
        <v>7.132552645000338</v>
      </c>
      <c r="O219" t="str">
        <f t="shared" si="11"/>
        <v>bill clinton</v>
      </c>
    </row>
    <row r="220" spans="1:15" x14ac:dyDescent="0.3">
      <c r="A220" t="s">
        <v>26</v>
      </c>
      <c r="B220">
        <v>1997</v>
      </c>
      <c r="C220" s="5">
        <v>981546</v>
      </c>
      <c r="D220" s="6">
        <v>305125</v>
      </c>
      <c r="E220" s="6">
        <v>3783388</v>
      </c>
      <c r="F220" s="6">
        <v>3796628</v>
      </c>
      <c r="G220" s="6">
        <v>7885141</v>
      </c>
      <c r="H220" s="6">
        <v>3630591</v>
      </c>
      <c r="I220" s="6">
        <v>2029513</v>
      </c>
      <c r="J220" s="6">
        <v>335709</v>
      </c>
      <c r="K220" s="6">
        <v>667028</v>
      </c>
      <c r="L220" s="6">
        <v>7325086</v>
      </c>
      <c r="M220" s="6">
        <f t="shared" si="9"/>
        <v>560055</v>
      </c>
      <c r="N220" s="6">
        <f t="shared" si="10"/>
        <v>8.0333891636255466</v>
      </c>
      <c r="O220" t="str">
        <f t="shared" si="11"/>
        <v>bill clinton</v>
      </c>
    </row>
    <row r="221" spans="1:15" x14ac:dyDescent="0.3">
      <c r="A221" t="s">
        <v>27</v>
      </c>
      <c r="B221">
        <v>1997</v>
      </c>
      <c r="C221" s="5">
        <v>502941</v>
      </c>
      <c r="D221" s="6">
        <v>153160</v>
      </c>
      <c r="E221" s="6">
        <v>1646498</v>
      </c>
      <c r="F221" s="6">
        <v>1606924</v>
      </c>
      <c r="G221" s="6">
        <v>3406582</v>
      </c>
      <c r="H221" s="6">
        <v>1752717</v>
      </c>
      <c r="I221" s="6">
        <v>983324</v>
      </c>
      <c r="J221" s="6">
        <v>142001</v>
      </c>
      <c r="K221" s="6">
        <v>295558</v>
      </c>
      <c r="L221" s="6">
        <v>3485339</v>
      </c>
      <c r="M221" s="6">
        <f t="shared" si="9"/>
        <v>-78757</v>
      </c>
      <c r="N221" s="6">
        <f t="shared" si="10"/>
        <v>6.7733233122771859</v>
      </c>
      <c r="O221" t="str">
        <f t="shared" si="11"/>
        <v>bill clinton</v>
      </c>
    </row>
    <row r="222" spans="1:15" x14ac:dyDescent="0.3">
      <c r="A222" t="s">
        <v>28</v>
      </c>
      <c r="B222">
        <v>1997</v>
      </c>
      <c r="C222" s="5">
        <v>466368</v>
      </c>
      <c r="D222" s="6">
        <v>152455</v>
      </c>
      <c r="E222" s="6">
        <v>1682302</v>
      </c>
      <c r="F222" s="6">
        <v>1194780</v>
      </c>
      <c r="G222" s="6">
        <v>3029537</v>
      </c>
      <c r="H222" s="6">
        <v>1476664</v>
      </c>
      <c r="I222" s="6">
        <v>959322</v>
      </c>
      <c r="J222" s="6">
        <v>180594</v>
      </c>
      <c r="K222" s="6">
        <v>188156</v>
      </c>
      <c r="L222" s="6">
        <v>2949608</v>
      </c>
      <c r="M222" s="6">
        <f t="shared" si="9"/>
        <v>79929</v>
      </c>
      <c r="N222" s="6">
        <f t="shared" si="10"/>
        <v>6.496022454370797</v>
      </c>
      <c r="O222" t="str">
        <f t="shared" si="11"/>
        <v>bill clinton</v>
      </c>
    </row>
    <row r="223" spans="1:15" x14ac:dyDescent="0.3">
      <c r="A223" t="s">
        <v>29</v>
      </c>
      <c r="B223">
        <v>1997</v>
      </c>
      <c r="C223" s="5">
        <v>631592</v>
      </c>
      <c r="D223" s="6">
        <v>341901</v>
      </c>
      <c r="E223" s="6">
        <v>2381664</v>
      </c>
      <c r="F223" s="6">
        <v>1119320</v>
      </c>
      <c r="G223" s="6">
        <v>3842885</v>
      </c>
      <c r="H223" s="6">
        <v>2120583</v>
      </c>
      <c r="I223" s="6">
        <v>1133417</v>
      </c>
      <c r="J223" s="6">
        <v>242137</v>
      </c>
      <c r="K223" s="6">
        <v>324367</v>
      </c>
      <c r="L223" s="6">
        <v>3903139</v>
      </c>
      <c r="M223" s="6">
        <f t="shared" si="9"/>
        <v>-60254</v>
      </c>
      <c r="N223" s="6">
        <f t="shared" si="10"/>
        <v>6.0844421715284547</v>
      </c>
      <c r="O223" t="str">
        <f t="shared" si="11"/>
        <v>bill clinton</v>
      </c>
    </row>
    <row r="224" spans="1:15" x14ac:dyDescent="0.3">
      <c r="A224" t="s">
        <v>30</v>
      </c>
      <c r="B224">
        <v>1997</v>
      </c>
      <c r="C224" s="5">
        <v>808798</v>
      </c>
      <c r="D224" s="6">
        <v>478008</v>
      </c>
      <c r="E224" s="6">
        <v>2087903</v>
      </c>
      <c r="F224" s="6">
        <v>1540184</v>
      </c>
      <c r="G224" s="6">
        <v>4106095</v>
      </c>
      <c r="H224" s="6">
        <v>2205048</v>
      </c>
      <c r="I224" s="6">
        <v>1176952</v>
      </c>
      <c r="J224" s="6">
        <v>303024</v>
      </c>
      <c r="K224" s="6">
        <v>249895</v>
      </c>
      <c r="L224" s="6">
        <v>4027228</v>
      </c>
      <c r="M224" s="6">
        <f t="shared" si="9"/>
        <v>78867</v>
      </c>
      <c r="N224" s="6">
        <f t="shared" si="10"/>
        <v>5.0767867873065953</v>
      </c>
      <c r="O224" t="str">
        <f t="shared" si="11"/>
        <v>bill clinton</v>
      </c>
    </row>
    <row r="225" spans="1:15" x14ac:dyDescent="0.3">
      <c r="A225" t="s">
        <v>31</v>
      </c>
      <c r="B225">
        <v>1997</v>
      </c>
      <c r="C225" s="5">
        <v>213241</v>
      </c>
      <c r="D225" s="6">
        <v>74503</v>
      </c>
      <c r="E225" s="6">
        <v>669487</v>
      </c>
      <c r="F225" s="6">
        <v>793095</v>
      </c>
      <c r="G225" s="6">
        <v>1537085</v>
      </c>
      <c r="H225" s="6">
        <v>906697</v>
      </c>
      <c r="I225" s="6">
        <v>405474</v>
      </c>
      <c r="J225" s="6">
        <v>59141</v>
      </c>
      <c r="K225" s="6">
        <v>71625</v>
      </c>
      <c r="L225" s="6">
        <v>1527663</v>
      </c>
      <c r="M225" s="6">
        <f t="shared" si="9"/>
        <v>9422</v>
      </c>
      <c r="N225" s="6">
        <f t="shared" si="10"/>
        <v>7.2082057390464307</v>
      </c>
      <c r="O225" t="str">
        <f t="shared" si="11"/>
        <v>bill clinton</v>
      </c>
    </row>
    <row r="226" spans="1:15" x14ac:dyDescent="0.3">
      <c r="A226" t="s">
        <v>32</v>
      </c>
      <c r="B226">
        <v>1997</v>
      </c>
      <c r="C226" s="5">
        <v>818583</v>
      </c>
      <c r="D226" s="6">
        <v>292260</v>
      </c>
      <c r="E226" s="6">
        <v>2343928</v>
      </c>
      <c r="F226" s="6">
        <v>3404695</v>
      </c>
      <c r="G226" s="6">
        <v>6040883</v>
      </c>
      <c r="H226" s="6">
        <v>3359984</v>
      </c>
      <c r="I226" s="6">
        <v>1893583</v>
      </c>
      <c r="J226" s="6">
        <v>289761</v>
      </c>
      <c r="K226" s="6">
        <v>592725</v>
      </c>
      <c r="L226" s="6">
        <v>6217120</v>
      </c>
      <c r="M226" s="6">
        <f t="shared" si="9"/>
        <v>-176237</v>
      </c>
      <c r="N226" s="6">
        <f t="shared" si="10"/>
        <v>7.3796829399095758</v>
      </c>
      <c r="O226" t="str">
        <f t="shared" si="11"/>
        <v>bill clinton</v>
      </c>
    </row>
    <row r="227" spans="1:15" x14ac:dyDescent="0.3">
      <c r="A227" t="s">
        <v>33</v>
      </c>
      <c r="B227">
        <v>1997</v>
      </c>
      <c r="C227" s="5">
        <v>928519</v>
      </c>
      <c r="D227" s="6">
        <v>337880</v>
      </c>
      <c r="E227" s="6">
        <v>3341044</v>
      </c>
      <c r="F227" s="6">
        <v>3906700</v>
      </c>
      <c r="G227" s="6">
        <v>7585624</v>
      </c>
      <c r="H227" s="6">
        <v>4469869</v>
      </c>
      <c r="I227" s="6">
        <v>2024501</v>
      </c>
      <c r="J227" s="6">
        <v>239732</v>
      </c>
      <c r="K227" s="6">
        <v>439273</v>
      </c>
      <c r="L227" s="6">
        <v>7479407</v>
      </c>
      <c r="M227" s="6">
        <f t="shared" si="9"/>
        <v>106217</v>
      </c>
      <c r="N227" s="6">
        <f t="shared" si="10"/>
        <v>8.1695948063529134</v>
      </c>
      <c r="O227" t="str">
        <f t="shared" si="11"/>
        <v>bill clinton</v>
      </c>
    </row>
    <row r="228" spans="1:15" x14ac:dyDescent="0.3">
      <c r="A228" t="s">
        <v>34</v>
      </c>
      <c r="B228">
        <v>1997</v>
      </c>
      <c r="C228" s="5">
        <v>1684261</v>
      </c>
      <c r="D228" s="6">
        <v>806713</v>
      </c>
      <c r="E228" s="6">
        <v>8728340</v>
      </c>
      <c r="F228" s="6">
        <v>4224657</v>
      </c>
      <c r="G228" s="6">
        <v>13759710</v>
      </c>
      <c r="H228" s="6">
        <v>6777568</v>
      </c>
      <c r="I228" s="6">
        <v>4401535</v>
      </c>
      <c r="J228" s="6">
        <v>649063</v>
      </c>
      <c r="K228" s="6">
        <v>1478950</v>
      </c>
      <c r="L228" s="6">
        <v>14235902</v>
      </c>
      <c r="M228" s="6">
        <f t="shared" si="9"/>
        <v>-476192</v>
      </c>
      <c r="N228" s="6">
        <f t="shared" si="10"/>
        <v>8.169582980310059</v>
      </c>
      <c r="O228" t="str">
        <f t="shared" si="11"/>
        <v>bill clinton</v>
      </c>
    </row>
    <row r="229" spans="1:15" x14ac:dyDescent="0.3">
      <c r="A229" t="s">
        <v>35</v>
      </c>
      <c r="B229">
        <v>1997</v>
      </c>
      <c r="C229" s="5">
        <v>837847</v>
      </c>
      <c r="D229" s="6">
        <v>251210</v>
      </c>
      <c r="E229" s="6">
        <v>3321859</v>
      </c>
      <c r="F229" s="6">
        <v>2731908</v>
      </c>
      <c r="G229" s="6">
        <v>6304977</v>
      </c>
      <c r="H229" s="6">
        <v>3461407</v>
      </c>
      <c r="I229" s="6">
        <v>1641569</v>
      </c>
      <c r="J229" s="6">
        <v>585789</v>
      </c>
      <c r="K229" s="6">
        <v>799154</v>
      </c>
      <c r="L229" s="6">
        <v>6890773</v>
      </c>
      <c r="M229" s="6">
        <f t="shared" si="9"/>
        <v>-585796</v>
      </c>
      <c r="N229" s="6">
        <f t="shared" si="10"/>
        <v>7.5252128371886515</v>
      </c>
      <c r="O229" t="str">
        <f t="shared" si="11"/>
        <v>bill clinton</v>
      </c>
    </row>
    <row r="230" spans="1:15" x14ac:dyDescent="0.3">
      <c r="A230" t="s">
        <v>36</v>
      </c>
      <c r="B230">
        <v>1997</v>
      </c>
      <c r="C230" s="5">
        <v>503979</v>
      </c>
      <c r="D230" s="6">
        <v>305516</v>
      </c>
      <c r="E230" s="6">
        <v>1253204</v>
      </c>
      <c r="F230" s="6">
        <v>715980</v>
      </c>
      <c r="G230" s="6">
        <v>2274700</v>
      </c>
      <c r="H230" s="6">
        <v>1242701</v>
      </c>
      <c r="I230" s="6">
        <v>629587</v>
      </c>
      <c r="J230" s="6">
        <v>167473</v>
      </c>
      <c r="K230" s="6">
        <v>244101</v>
      </c>
      <c r="L230" s="6">
        <v>2319324</v>
      </c>
      <c r="M230" s="6">
        <f t="shared" si="9"/>
        <v>-44624</v>
      </c>
      <c r="N230" s="6">
        <f t="shared" si="10"/>
        <v>4.5134817125316733</v>
      </c>
      <c r="O230" t="str">
        <f t="shared" si="11"/>
        <v>bill clinton</v>
      </c>
    </row>
    <row r="231" spans="1:15" x14ac:dyDescent="0.3">
      <c r="A231" t="s">
        <v>37</v>
      </c>
      <c r="B231">
        <v>1997</v>
      </c>
      <c r="C231" s="5">
        <v>899750</v>
      </c>
      <c r="D231" s="6">
        <v>336452</v>
      </c>
      <c r="E231" s="6">
        <v>2695581</v>
      </c>
      <c r="F231" s="6">
        <v>2518101</v>
      </c>
      <c r="G231" s="6">
        <v>5550134</v>
      </c>
      <c r="H231" s="6">
        <v>2906899</v>
      </c>
      <c r="I231" s="6">
        <v>1589440</v>
      </c>
      <c r="J231" s="6">
        <v>310482</v>
      </c>
      <c r="K231" s="6">
        <v>552305</v>
      </c>
      <c r="L231" s="6">
        <v>5527705</v>
      </c>
      <c r="M231" s="6">
        <f t="shared" si="9"/>
        <v>22429</v>
      </c>
      <c r="N231" s="6">
        <f t="shared" si="10"/>
        <v>6.1685290358432896</v>
      </c>
      <c r="O231" t="str">
        <f t="shared" si="11"/>
        <v>bill clinton</v>
      </c>
    </row>
    <row r="232" spans="1:15" x14ac:dyDescent="0.3">
      <c r="A232" t="s">
        <v>38</v>
      </c>
      <c r="B232">
        <v>1997</v>
      </c>
      <c r="C232" s="5">
        <v>164464</v>
      </c>
      <c r="D232" s="6">
        <v>90565</v>
      </c>
      <c r="E232" s="6">
        <v>465343</v>
      </c>
      <c r="F232" s="6">
        <v>434083</v>
      </c>
      <c r="G232" s="6">
        <v>989991</v>
      </c>
      <c r="H232" s="6">
        <v>557840</v>
      </c>
      <c r="I232" s="6">
        <v>303522</v>
      </c>
      <c r="J232" s="6">
        <v>39685</v>
      </c>
      <c r="K232" s="6">
        <v>59716</v>
      </c>
      <c r="L232" s="6">
        <v>972059</v>
      </c>
      <c r="M232" s="6">
        <f t="shared" si="9"/>
        <v>17932</v>
      </c>
      <c r="N232" s="6">
        <f t="shared" si="10"/>
        <v>6.0194997081428152</v>
      </c>
      <c r="O232" t="str">
        <f t="shared" si="11"/>
        <v>bill clinton</v>
      </c>
    </row>
    <row r="233" spans="1:15" x14ac:dyDescent="0.3">
      <c r="A233" t="s">
        <v>39</v>
      </c>
      <c r="B233">
        <v>1997</v>
      </c>
      <c r="C233" s="5">
        <v>290883</v>
      </c>
      <c r="D233" s="6">
        <v>115783</v>
      </c>
      <c r="E233" s="6">
        <v>630765</v>
      </c>
      <c r="F233" s="6">
        <v>1247473</v>
      </c>
      <c r="G233" s="6">
        <v>1994021</v>
      </c>
      <c r="H233" s="6">
        <v>1081994</v>
      </c>
      <c r="I233" s="6">
        <v>515148</v>
      </c>
      <c r="J233" s="6">
        <v>77333</v>
      </c>
      <c r="K233" s="6">
        <v>213672</v>
      </c>
      <c r="L233" s="6">
        <v>1946725</v>
      </c>
      <c r="M233" s="6">
        <f t="shared" si="9"/>
        <v>47296</v>
      </c>
      <c r="N233" s="6">
        <f t="shared" si="10"/>
        <v>6.8550620008732031</v>
      </c>
      <c r="O233" t="str">
        <f t="shared" si="11"/>
        <v>bill clinton</v>
      </c>
    </row>
    <row r="234" spans="1:15" x14ac:dyDescent="0.3">
      <c r="A234" t="s">
        <v>40</v>
      </c>
      <c r="B234">
        <v>1997</v>
      </c>
      <c r="C234" s="5">
        <v>282131</v>
      </c>
      <c r="D234" s="6">
        <v>68131</v>
      </c>
      <c r="E234" s="6">
        <v>1089122</v>
      </c>
      <c r="F234" s="6">
        <v>544037</v>
      </c>
      <c r="G234" s="6">
        <v>1701290</v>
      </c>
      <c r="H234" s="6">
        <v>858110</v>
      </c>
      <c r="I234" s="6">
        <v>526090</v>
      </c>
      <c r="J234" s="6">
        <v>57372</v>
      </c>
      <c r="K234" s="6">
        <v>369529</v>
      </c>
      <c r="L234" s="6">
        <v>1905940</v>
      </c>
      <c r="M234" s="6">
        <f t="shared" si="9"/>
        <v>-204650</v>
      </c>
      <c r="N234" s="6">
        <f t="shared" si="10"/>
        <v>6.0301420262218617</v>
      </c>
      <c r="O234" t="str">
        <f t="shared" si="11"/>
        <v>bill clinton</v>
      </c>
    </row>
    <row r="235" spans="1:15" x14ac:dyDescent="0.3">
      <c r="A235" t="s">
        <v>41</v>
      </c>
      <c r="B235">
        <v>1997</v>
      </c>
      <c r="C235" s="5">
        <v>193524</v>
      </c>
      <c r="D235" s="6">
        <v>44339</v>
      </c>
      <c r="E235" s="6">
        <v>94550</v>
      </c>
      <c r="F235" s="6">
        <v>1200297</v>
      </c>
      <c r="G235" s="6">
        <v>1339186</v>
      </c>
      <c r="H235" s="6">
        <v>758383</v>
      </c>
      <c r="I235" s="6">
        <v>363154</v>
      </c>
      <c r="J235" s="6">
        <v>43136</v>
      </c>
      <c r="K235" s="6">
        <v>169477</v>
      </c>
      <c r="L235" s="6">
        <v>1431472</v>
      </c>
      <c r="M235" s="6">
        <f t="shared" si="9"/>
        <v>-92286</v>
      </c>
      <c r="N235" s="6">
        <f t="shared" si="10"/>
        <v>6.9199995866145798</v>
      </c>
      <c r="O235" t="str">
        <f t="shared" si="11"/>
        <v>bill clinton</v>
      </c>
    </row>
    <row r="236" spans="1:15" x14ac:dyDescent="0.3">
      <c r="A236" t="s">
        <v>42</v>
      </c>
      <c r="B236">
        <v>1997</v>
      </c>
      <c r="C236" s="5">
        <v>1216721</v>
      </c>
      <c r="D236" s="6">
        <v>427260</v>
      </c>
      <c r="E236" s="6">
        <v>4799701</v>
      </c>
      <c r="F236" s="6">
        <v>7683929</v>
      </c>
      <c r="G236" s="6">
        <v>12910890</v>
      </c>
      <c r="H236" s="6">
        <v>7106433</v>
      </c>
      <c r="I236" s="6">
        <v>4171762</v>
      </c>
      <c r="J236" s="6">
        <v>496433</v>
      </c>
      <c r="K236" s="6">
        <v>938533</v>
      </c>
      <c r="L236" s="6">
        <v>13242022</v>
      </c>
      <c r="M236" s="6">
        <f t="shared" si="9"/>
        <v>-331132</v>
      </c>
      <c r="N236" s="6">
        <f t="shared" si="10"/>
        <v>10.611216540192862</v>
      </c>
      <c r="O236" t="str">
        <f t="shared" si="11"/>
        <v>bill clinton</v>
      </c>
    </row>
    <row r="237" spans="1:15" x14ac:dyDescent="0.3">
      <c r="A237" t="s">
        <v>43</v>
      </c>
      <c r="B237">
        <v>1997</v>
      </c>
      <c r="C237" s="5">
        <v>332849</v>
      </c>
      <c r="D237" s="6">
        <v>231271</v>
      </c>
      <c r="E237" s="6">
        <v>1287163</v>
      </c>
      <c r="F237" s="6">
        <v>249714</v>
      </c>
      <c r="G237" s="6">
        <v>1768148</v>
      </c>
      <c r="H237" s="6">
        <v>884961</v>
      </c>
      <c r="I237" s="6">
        <v>575080</v>
      </c>
      <c r="J237" s="6">
        <v>90233</v>
      </c>
      <c r="K237" s="6">
        <v>249670</v>
      </c>
      <c r="L237" s="6">
        <v>1826524</v>
      </c>
      <c r="M237" s="6">
        <f t="shared" si="9"/>
        <v>-58376</v>
      </c>
      <c r="N237" s="6">
        <f t="shared" si="10"/>
        <v>5.3121625722174315</v>
      </c>
      <c r="O237" t="str">
        <f t="shared" si="11"/>
        <v>bill clinton</v>
      </c>
    </row>
    <row r="238" spans="1:15" x14ac:dyDescent="0.3">
      <c r="A238" t="s">
        <v>44</v>
      </c>
      <c r="B238">
        <v>1997</v>
      </c>
      <c r="C238" s="5">
        <v>2818497</v>
      </c>
      <c r="D238" s="6">
        <v>1446691</v>
      </c>
      <c r="E238" s="6">
        <v>10477889</v>
      </c>
      <c r="F238" s="6">
        <v>14850494</v>
      </c>
      <c r="G238" s="6">
        <v>26775074</v>
      </c>
      <c r="H238" s="6">
        <v>16259479</v>
      </c>
      <c r="I238" s="6">
        <v>7136050</v>
      </c>
      <c r="J238" s="6">
        <v>933478</v>
      </c>
      <c r="K238" s="6">
        <v>2561130</v>
      </c>
      <c r="L238" s="6">
        <v>28227561</v>
      </c>
      <c r="M238" s="6">
        <f t="shared" si="9"/>
        <v>-1452487</v>
      </c>
      <c r="N238" s="6">
        <f t="shared" si="10"/>
        <v>9.4997702676284561</v>
      </c>
      <c r="O238" t="str">
        <f t="shared" si="11"/>
        <v>bill clinton</v>
      </c>
    </row>
    <row r="239" spans="1:15" x14ac:dyDescent="0.3">
      <c r="A239" t="s">
        <v>45</v>
      </c>
      <c r="B239">
        <v>1997</v>
      </c>
      <c r="C239" s="5">
        <v>1208695</v>
      </c>
      <c r="D239" s="6">
        <v>471258</v>
      </c>
      <c r="E239" s="6">
        <v>4258017</v>
      </c>
      <c r="F239" s="6">
        <v>2098677</v>
      </c>
      <c r="G239" s="6">
        <v>6827952</v>
      </c>
      <c r="H239" s="6">
        <v>3704935</v>
      </c>
      <c r="I239" s="6">
        <v>1869526</v>
      </c>
      <c r="J239" s="6">
        <v>436235</v>
      </c>
      <c r="K239" s="6">
        <v>848228</v>
      </c>
      <c r="L239" s="6">
        <v>7007690</v>
      </c>
      <c r="M239" s="6">
        <f t="shared" si="9"/>
        <v>-179738</v>
      </c>
      <c r="N239" s="6">
        <f t="shared" si="10"/>
        <v>5.6490280840079592</v>
      </c>
      <c r="O239" t="str">
        <f t="shared" si="11"/>
        <v>bill clinton</v>
      </c>
    </row>
    <row r="240" spans="1:15" x14ac:dyDescent="0.3">
      <c r="A240" t="s">
        <v>46</v>
      </c>
      <c r="B240">
        <v>1997</v>
      </c>
      <c r="C240" s="5">
        <v>118433</v>
      </c>
      <c r="D240" s="6">
        <v>75316</v>
      </c>
      <c r="E240" s="6">
        <v>270361</v>
      </c>
      <c r="F240" s="6">
        <v>337654</v>
      </c>
      <c r="G240" s="6">
        <v>683331</v>
      </c>
      <c r="H240" s="6">
        <v>351542</v>
      </c>
      <c r="I240" s="6">
        <v>177522</v>
      </c>
      <c r="J240" s="6">
        <v>52363</v>
      </c>
      <c r="K240" s="6">
        <v>47992</v>
      </c>
      <c r="L240" s="6">
        <v>679692</v>
      </c>
      <c r="M240" s="6">
        <f t="shared" si="9"/>
        <v>3639</v>
      </c>
      <c r="N240" s="6">
        <f t="shared" si="10"/>
        <v>5.7697685611273881</v>
      </c>
      <c r="O240" t="str">
        <f t="shared" si="11"/>
        <v>bill clinton</v>
      </c>
    </row>
    <row r="241" spans="1:15" x14ac:dyDescent="0.3">
      <c r="A241" t="s">
        <v>47</v>
      </c>
      <c r="B241">
        <v>1997</v>
      </c>
      <c r="C241" s="5">
        <v>1844245</v>
      </c>
      <c r="D241" s="6">
        <v>728751</v>
      </c>
      <c r="E241" s="6">
        <v>5124101</v>
      </c>
      <c r="F241" s="6">
        <v>6777639</v>
      </c>
      <c r="G241" s="6">
        <v>12630491</v>
      </c>
      <c r="H241" s="6">
        <v>6449340</v>
      </c>
      <c r="I241" s="6">
        <v>4011117</v>
      </c>
      <c r="J241" s="6">
        <v>636681</v>
      </c>
      <c r="K241" s="6">
        <v>1075506</v>
      </c>
      <c r="L241" s="6">
        <v>12421963</v>
      </c>
      <c r="M241" s="6">
        <f t="shared" si="9"/>
        <v>208528</v>
      </c>
      <c r="N241" s="6">
        <f t="shared" si="10"/>
        <v>6.8485971223996813</v>
      </c>
      <c r="O241" t="str">
        <f t="shared" si="11"/>
        <v>bill clinton</v>
      </c>
    </row>
    <row r="242" spans="1:15" x14ac:dyDescent="0.3">
      <c r="A242" t="s">
        <v>48</v>
      </c>
      <c r="B242">
        <v>1997</v>
      </c>
      <c r="C242" s="5">
        <v>620695</v>
      </c>
      <c r="D242" s="6">
        <v>278209</v>
      </c>
      <c r="E242" s="6">
        <v>1974522</v>
      </c>
      <c r="F242" s="6">
        <v>1161011</v>
      </c>
      <c r="G242" s="6">
        <v>3413742</v>
      </c>
      <c r="H242" s="6">
        <v>1739943</v>
      </c>
      <c r="I242" s="6">
        <v>1013092</v>
      </c>
      <c r="J242" s="6">
        <v>317185</v>
      </c>
      <c r="K242" s="6">
        <v>282622</v>
      </c>
      <c r="L242" s="6">
        <v>3390894</v>
      </c>
      <c r="M242" s="6">
        <f t="shared" si="9"/>
        <v>22848</v>
      </c>
      <c r="N242" s="6">
        <f t="shared" si="10"/>
        <v>5.4998703066723591</v>
      </c>
      <c r="O242" t="str">
        <f t="shared" si="11"/>
        <v>bill clinton</v>
      </c>
    </row>
    <row r="243" spans="1:15" x14ac:dyDescent="0.3">
      <c r="A243" t="s">
        <v>49</v>
      </c>
      <c r="B243">
        <v>1997</v>
      </c>
      <c r="C243" s="5">
        <v>537675</v>
      </c>
      <c r="D243" s="6">
        <v>191660</v>
      </c>
      <c r="E243" s="6">
        <v>1826329</v>
      </c>
      <c r="F243" s="6">
        <v>1459431</v>
      </c>
      <c r="G243" s="6">
        <v>3477420</v>
      </c>
      <c r="H243" s="6">
        <v>1992346</v>
      </c>
      <c r="I243" s="6">
        <v>1156521</v>
      </c>
      <c r="J243" s="6">
        <v>127783</v>
      </c>
      <c r="K243" s="6">
        <v>395441</v>
      </c>
      <c r="L243" s="6">
        <v>3792572</v>
      </c>
      <c r="M243" s="6">
        <f t="shared" si="9"/>
        <v>-315152</v>
      </c>
      <c r="N243" s="6">
        <f t="shared" si="10"/>
        <v>6.46751290277584</v>
      </c>
      <c r="O243" t="str">
        <f t="shared" si="11"/>
        <v>bill clinton</v>
      </c>
    </row>
    <row r="244" spans="1:15" x14ac:dyDescent="0.3">
      <c r="A244" t="s">
        <v>50</v>
      </c>
      <c r="B244">
        <v>1997</v>
      </c>
      <c r="C244" s="5">
        <v>1781383</v>
      </c>
      <c r="D244" s="6">
        <v>781493</v>
      </c>
      <c r="E244" s="6">
        <v>5695856</v>
      </c>
      <c r="F244" s="6">
        <v>8707082</v>
      </c>
      <c r="G244" s="6">
        <v>15184431</v>
      </c>
      <c r="H244" s="6">
        <v>8216134</v>
      </c>
      <c r="I244" s="6">
        <v>4229482</v>
      </c>
      <c r="J244" s="6">
        <v>598223</v>
      </c>
      <c r="K244" s="6">
        <v>1400173</v>
      </c>
      <c r="L244" s="6">
        <v>15777276</v>
      </c>
      <c r="M244" s="6">
        <f t="shared" si="9"/>
        <v>-592845</v>
      </c>
      <c r="N244" s="6">
        <f t="shared" si="10"/>
        <v>8.5239563866950565</v>
      </c>
      <c r="O244" t="str">
        <f t="shared" si="11"/>
        <v>bill clinton</v>
      </c>
    </row>
    <row r="245" spans="1:15" x14ac:dyDescent="0.3">
      <c r="A245" t="s">
        <v>51</v>
      </c>
      <c r="B245">
        <v>1997</v>
      </c>
      <c r="C245" s="5">
        <v>150433</v>
      </c>
      <c r="D245" s="6">
        <v>63214</v>
      </c>
      <c r="E245" s="6">
        <v>470876</v>
      </c>
      <c r="F245" s="6">
        <v>651444</v>
      </c>
      <c r="G245" s="6">
        <v>1185534</v>
      </c>
      <c r="H245" s="6">
        <v>740878</v>
      </c>
      <c r="I245" s="6">
        <v>336147</v>
      </c>
      <c r="J245" s="6">
        <v>47227</v>
      </c>
      <c r="K245" s="6">
        <v>21853</v>
      </c>
      <c r="L245" s="6">
        <v>1175638</v>
      </c>
      <c r="M245" s="6">
        <f t="shared" si="9"/>
        <v>9896</v>
      </c>
      <c r="N245" s="6">
        <f t="shared" si="10"/>
        <v>7.8808107263698792</v>
      </c>
      <c r="O245" t="str">
        <f t="shared" si="11"/>
        <v>bill clinton</v>
      </c>
    </row>
    <row r="246" spans="1:15" x14ac:dyDescent="0.3">
      <c r="A246" t="s">
        <v>52</v>
      </c>
      <c r="B246">
        <v>1997</v>
      </c>
      <c r="C246" s="5">
        <v>641925</v>
      </c>
      <c r="D246" s="6">
        <v>303240</v>
      </c>
      <c r="E246" s="6">
        <v>2027332</v>
      </c>
      <c r="F246" s="6">
        <v>1543473</v>
      </c>
      <c r="G246" s="6">
        <v>3874045</v>
      </c>
      <c r="H246" s="6">
        <v>1958816</v>
      </c>
      <c r="I246" s="6">
        <v>1110236</v>
      </c>
      <c r="J246" s="6">
        <v>246858</v>
      </c>
      <c r="K246" s="6">
        <v>509633</v>
      </c>
      <c r="L246" s="6">
        <v>3921465</v>
      </c>
      <c r="M246" s="6">
        <f t="shared" si="9"/>
        <v>-47420</v>
      </c>
      <c r="N246" s="6">
        <f t="shared" si="10"/>
        <v>6.0350430346224249</v>
      </c>
      <c r="O246" t="str">
        <f t="shared" si="11"/>
        <v>bill clinton</v>
      </c>
    </row>
    <row r="247" spans="1:15" x14ac:dyDescent="0.3">
      <c r="A247" t="s">
        <v>53</v>
      </c>
      <c r="B247">
        <v>1997</v>
      </c>
      <c r="C247" s="5">
        <v>135601</v>
      </c>
      <c r="D247" s="6">
        <v>70568</v>
      </c>
      <c r="E247" s="6">
        <v>265354</v>
      </c>
      <c r="F247" s="6">
        <v>411540</v>
      </c>
      <c r="G247" s="6">
        <v>747462</v>
      </c>
      <c r="H247" s="6">
        <v>390953</v>
      </c>
      <c r="I247" s="6">
        <v>206419</v>
      </c>
      <c r="J247" s="6">
        <v>33050</v>
      </c>
      <c r="K247" s="6">
        <v>63192</v>
      </c>
      <c r="L247" s="6">
        <v>711052</v>
      </c>
      <c r="M247" s="6">
        <f t="shared" si="9"/>
        <v>36410</v>
      </c>
      <c r="N247" s="6">
        <f t="shared" si="10"/>
        <v>5.5122159866077682</v>
      </c>
      <c r="O247" t="str">
        <f t="shared" si="11"/>
        <v>bill clinton</v>
      </c>
    </row>
    <row r="248" spans="1:15" x14ac:dyDescent="0.3">
      <c r="A248" t="s">
        <v>54</v>
      </c>
      <c r="B248">
        <v>1997</v>
      </c>
      <c r="C248" s="5">
        <v>886517</v>
      </c>
      <c r="D248" s="6">
        <v>359191</v>
      </c>
      <c r="E248" s="6">
        <v>2114799</v>
      </c>
      <c r="F248" s="6">
        <v>1916889</v>
      </c>
      <c r="G248" s="6">
        <v>4390879</v>
      </c>
      <c r="H248" s="6">
        <v>2656651</v>
      </c>
      <c r="I248" s="6">
        <v>1222265</v>
      </c>
      <c r="J248" s="6">
        <v>248981</v>
      </c>
      <c r="K248" s="6">
        <v>479484</v>
      </c>
      <c r="L248" s="6">
        <v>4695409</v>
      </c>
      <c r="M248" s="6">
        <f t="shared" si="9"/>
        <v>-304530</v>
      </c>
      <c r="N248" s="6">
        <f t="shared" si="10"/>
        <v>4.952955216876834</v>
      </c>
      <c r="O248" t="str">
        <f t="shared" si="11"/>
        <v>bill clinton</v>
      </c>
    </row>
    <row r="249" spans="1:15" x14ac:dyDescent="0.3">
      <c r="A249" t="s">
        <v>55</v>
      </c>
      <c r="B249">
        <v>1997</v>
      </c>
      <c r="C249" s="5">
        <v>3826366</v>
      </c>
      <c r="D249" s="6">
        <v>1688975</v>
      </c>
      <c r="E249" s="6">
        <v>9878849</v>
      </c>
      <c r="F249" s="6">
        <v>11523743</v>
      </c>
      <c r="G249" s="6">
        <v>23091567</v>
      </c>
      <c r="H249" s="6">
        <v>12038459</v>
      </c>
      <c r="I249" s="6">
        <v>6338637</v>
      </c>
      <c r="J249" s="6">
        <v>1153593</v>
      </c>
      <c r="K249" s="6">
        <v>3147085</v>
      </c>
      <c r="L249" s="6">
        <v>23671010</v>
      </c>
      <c r="M249" s="6">
        <f t="shared" si="9"/>
        <v>-579443</v>
      </c>
      <c r="N249" s="6">
        <f t="shared" si="10"/>
        <v>6.0348557874495015</v>
      </c>
      <c r="O249" t="str">
        <f t="shared" si="11"/>
        <v>bill clinton</v>
      </c>
    </row>
    <row r="250" spans="1:15" x14ac:dyDescent="0.3">
      <c r="A250" t="s">
        <v>56</v>
      </c>
      <c r="B250">
        <v>1997</v>
      </c>
      <c r="C250" s="5">
        <v>479812</v>
      </c>
      <c r="D250" s="6">
        <v>140044</v>
      </c>
      <c r="E250" s="6">
        <v>1367806</v>
      </c>
      <c r="F250" s="6">
        <v>679429</v>
      </c>
      <c r="G250" s="6">
        <v>2187279</v>
      </c>
      <c r="H250" s="6">
        <v>1176955</v>
      </c>
      <c r="I250" s="6">
        <v>504640</v>
      </c>
      <c r="J250" s="6">
        <v>160763</v>
      </c>
      <c r="K250" s="6">
        <v>282827</v>
      </c>
      <c r="L250" s="6">
        <v>2178778</v>
      </c>
      <c r="M250" s="6">
        <f t="shared" si="9"/>
        <v>8501</v>
      </c>
      <c r="N250" s="6">
        <f t="shared" si="10"/>
        <v>4.5586167082107156</v>
      </c>
      <c r="O250" t="str">
        <f t="shared" si="11"/>
        <v>bill clinton</v>
      </c>
    </row>
    <row r="251" spans="1:15" x14ac:dyDescent="0.3">
      <c r="A251" t="s">
        <v>57</v>
      </c>
      <c r="B251">
        <v>1997</v>
      </c>
      <c r="C251" s="5">
        <v>101584</v>
      </c>
      <c r="D251" s="6">
        <v>37631</v>
      </c>
      <c r="E251" s="6">
        <v>232557</v>
      </c>
      <c r="F251" s="6">
        <v>752358</v>
      </c>
      <c r="G251" s="6">
        <v>1022546</v>
      </c>
      <c r="H251" s="6">
        <v>461439</v>
      </c>
      <c r="I251" s="6">
        <v>229220</v>
      </c>
      <c r="J251" s="6">
        <v>25761</v>
      </c>
      <c r="K251" s="6">
        <v>96165</v>
      </c>
      <c r="L251" s="6">
        <v>1069297</v>
      </c>
      <c r="M251" s="6">
        <f t="shared" si="9"/>
        <v>-46751</v>
      </c>
      <c r="N251" s="6">
        <f t="shared" si="10"/>
        <v>10.066014332965821</v>
      </c>
      <c r="O251" t="str">
        <f t="shared" si="11"/>
        <v>bill clinton</v>
      </c>
    </row>
    <row r="252" spans="1:15" x14ac:dyDescent="0.3">
      <c r="A252" t="s">
        <v>58</v>
      </c>
      <c r="B252">
        <v>1997</v>
      </c>
      <c r="C252" s="5">
        <v>1096279</v>
      </c>
      <c r="D252" s="6">
        <v>356767</v>
      </c>
      <c r="E252" s="6">
        <v>2938616</v>
      </c>
      <c r="F252" s="6">
        <v>4049707</v>
      </c>
      <c r="G252" s="6">
        <v>7345090</v>
      </c>
      <c r="H252" s="6">
        <v>3852814</v>
      </c>
      <c r="I252" s="6">
        <v>2154066</v>
      </c>
      <c r="J252" s="6">
        <v>383787</v>
      </c>
      <c r="K252" s="6">
        <v>831898</v>
      </c>
      <c r="L252" s="6">
        <v>7436340</v>
      </c>
      <c r="M252" s="6">
        <f t="shared" si="9"/>
        <v>-91250</v>
      </c>
      <c r="N252" s="6">
        <f t="shared" si="10"/>
        <v>6.7000188820546596</v>
      </c>
      <c r="O252" t="str">
        <f t="shared" si="11"/>
        <v>bill clinton</v>
      </c>
    </row>
    <row r="253" spans="1:15" x14ac:dyDescent="0.3">
      <c r="A253" t="s">
        <v>59</v>
      </c>
      <c r="B253">
        <v>1997</v>
      </c>
      <c r="C253" s="5">
        <v>974504</v>
      </c>
      <c r="D253" s="6">
        <v>388123</v>
      </c>
      <c r="E253" s="6">
        <v>4443435</v>
      </c>
      <c r="F253" s="6">
        <v>1836068</v>
      </c>
      <c r="G253" s="6">
        <v>6667626</v>
      </c>
      <c r="H253" s="6">
        <v>3356299</v>
      </c>
      <c r="I253" s="6">
        <v>1986859</v>
      </c>
      <c r="J253" s="6">
        <v>293323</v>
      </c>
      <c r="K253" s="6">
        <v>897137</v>
      </c>
      <c r="L253" s="6">
        <v>6792261</v>
      </c>
      <c r="M253" s="6">
        <f t="shared" si="9"/>
        <v>-124635</v>
      </c>
      <c r="N253" s="6">
        <f t="shared" si="10"/>
        <v>6.8420714537857208</v>
      </c>
      <c r="O253" t="str">
        <f t="shared" si="11"/>
        <v>bill clinton</v>
      </c>
    </row>
    <row r="254" spans="1:15" x14ac:dyDescent="0.3">
      <c r="A254" t="s">
        <v>60</v>
      </c>
      <c r="B254">
        <v>1997</v>
      </c>
      <c r="C254" s="5">
        <v>303441</v>
      </c>
      <c r="D254" s="6">
        <v>170220</v>
      </c>
      <c r="E254" s="6">
        <v>1286247</v>
      </c>
      <c r="F254" s="6">
        <v>597514</v>
      </c>
      <c r="G254" s="6">
        <v>2053981</v>
      </c>
      <c r="H254" s="6">
        <v>1131889</v>
      </c>
      <c r="I254" s="6">
        <v>586187</v>
      </c>
      <c r="J254" s="6">
        <v>140495</v>
      </c>
      <c r="K254" s="6">
        <v>144209</v>
      </c>
      <c r="L254" s="6">
        <v>2018185</v>
      </c>
      <c r="M254" s="6">
        <f t="shared" si="9"/>
        <v>35796</v>
      </c>
      <c r="N254" s="6">
        <f t="shared" si="10"/>
        <v>6.7689633240069735</v>
      </c>
      <c r="O254" t="str">
        <f t="shared" si="11"/>
        <v>bill clinton</v>
      </c>
    </row>
    <row r="255" spans="1:15" x14ac:dyDescent="0.3">
      <c r="A255" t="s">
        <v>61</v>
      </c>
      <c r="B255">
        <v>1997</v>
      </c>
      <c r="C255" s="5">
        <v>879021</v>
      </c>
      <c r="D255" s="6">
        <v>288586</v>
      </c>
      <c r="E255" s="6">
        <v>3681682</v>
      </c>
      <c r="F255" s="6">
        <v>2754484</v>
      </c>
      <c r="G255" s="6">
        <v>6724752</v>
      </c>
      <c r="H255" s="6">
        <v>3747953</v>
      </c>
      <c r="I255" s="6">
        <v>1988121</v>
      </c>
      <c r="J255" s="6">
        <v>226505</v>
      </c>
      <c r="K255" s="6">
        <v>761190</v>
      </c>
      <c r="L255" s="6">
        <v>6990489</v>
      </c>
      <c r="M255" s="6">
        <f t="shared" si="9"/>
        <v>-265737</v>
      </c>
      <c r="N255" s="6">
        <f t="shared" si="10"/>
        <v>7.6502745668192231</v>
      </c>
      <c r="O255" t="str">
        <f t="shared" si="11"/>
        <v>bill clinton</v>
      </c>
    </row>
    <row r="256" spans="1:15" x14ac:dyDescent="0.3">
      <c r="A256" t="s">
        <v>62</v>
      </c>
      <c r="B256">
        <v>1997</v>
      </c>
      <c r="C256" s="5">
        <v>98777</v>
      </c>
      <c r="D256" s="6">
        <v>43171</v>
      </c>
      <c r="E256" s="6">
        <v>320566</v>
      </c>
      <c r="F256" s="6">
        <v>296342</v>
      </c>
      <c r="G256" s="6">
        <v>660079</v>
      </c>
      <c r="H256" s="6">
        <v>362705</v>
      </c>
      <c r="I256" s="6">
        <v>206739</v>
      </c>
      <c r="J256" s="6">
        <v>23104</v>
      </c>
      <c r="K256" s="6">
        <v>84230</v>
      </c>
      <c r="L256" s="6">
        <v>695127</v>
      </c>
      <c r="M256" s="6">
        <f t="shared" si="9"/>
        <v>-35048</v>
      </c>
      <c r="N256" s="6">
        <f t="shared" si="10"/>
        <v>6.6825171851746861</v>
      </c>
      <c r="O256" t="str">
        <f t="shared" si="11"/>
        <v>bill clinton</v>
      </c>
    </row>
    <row r="257" spans="1:15" x14ac:dyDescent="0.3">
      <c r="A257" t="s">
        <v>12</v>
      </c>
      <c r="B257">
        <v>1998</v>
      </c>
      <c r="C257" s="5">
        <v>739321</v>
      </c>
      <c r="D257" s="6">
        <v>374153</v>
      </c>
      <c r="E257" s="6">
        <v>2589819</v>
      </c>
      <c r="F257" s="6">
        <v>1176565</v>
      </c>
      <c r="G257" s="6">
        <v>4140537</v>
      </c>
      <c r="H257" s="6">
        <v>2218693</v>
      </c>
      <c r="I257" s="6">
        <v>1155492</v>
      </c>
      <c r="J257" s="6">
        <v>357731</v>
      </c>
      <c r="K257" s="6">
        <v>458351</v>
      </c>
      <c r="L257" s="6">
        <v>4245033</v>
      </c>
      <c r="M257" s="6">
        <f t="shared" si="9"/>
        <v>-104496</v>
      </c>
      <c r="N257" s="6">
        <f t="shared" si="10"/>
        <v>5.600459069876278</v>
      </c>
      <c r="O257" t="str">
        <f t="shared" si="11"/>
        <v>bill clinton</v>
      </c>
    </row>
    <row r="258" spans="1:15" x14ac:dyDescent="0.3">
      <c r="A258" t="s">
        <v>13</v>
      </c>
      <c r="B258">
        <v>1998</v>
      </c>
      <c r="C258" s="5">
        <v>130633</v>
      </c>
      <c r="D258" s="6">
        <v>157335</v>
      </c>
      <c r="E258" s="6">
        <v>745814</v>
      </c>
      <c r="F258" s="6">
        <v>303046</v>
      </c>
      <c r="G258" s="6">
        <v>1206195</v>
      </c>
      <c r="H258" s="6">
        <v>680848</v>
      </c>
      <c r="I258" s="6">
        <v>376448</v>
      </c>
      <c r="J258" s="6">
        <v>42456</v>
      </c>
      <c r="K258" s="6">
        <v>104903</v>
      </c>
      <c r="L258" s="6">
        <v>1222893</v>
      </c>
      <c r="M258" s="6">
        <f t="shared" si="9"/>
        <v>-16698</v>
      </c>
      <c r="N258" s="6">
        <f t="shared" si="10"/>
        <v>9.2334632137361918</v>
      </c>
      <c r="O258" t="str">
        <f t="shared" si="11"/>
        <v>bill clinton</v>
      </c>
    </row>
    <row r="259" spans="1:15" x14ac:dyDescent="0.3">
      <c r="A259" t="s">
        <v>14</v>
      </c>
      <c r="B259">
        <v>1998</v>
      </c>
      <c r="C259" s="5">
        <v>794331</v>
      </c>
      <c r="D259" s="6">
        <v>470398</v>
      </c>
      <c r="E259" s="6">
        <v>2000801</v>
      </c>
      <c r="F259" s="6">
        <v>2204097</v>
      </c>
      <c r="G259" s="6">
        <v>4675296</v>
      </c>
      <c r="H259" s="6">
        <v>2091741</v>
      </c>
      <c r="I259" s="6">
        <v>1315931</v>
      </c>
      <c r="J259" s="6">
        <v>279785</v>
      </c>
      <c r="K259" s="6">
        <v>759108</v>
      </c>
      <c r="L259" s="6">
        <v>4726098</v>
      </c>
      <c r="M259" s="6">
        <f t="shared" ref="M259:M322" si="12">G259-L259</f>
        <v>-50802</v>
      </c>
      <c r="N259" s="6">
        <f t="shared" ref="N259:N322" si="13">G259/C259</f>
        <v>5.8858284518670425</v>
      </c>
      <c r="O259" t="str">
        <f t="shared" ref="O259:O322" si="14">IF(B259&lt;=2000,"bill clinton",IF(B259&lt;=2008,"george w bush","barrack obama"))</f>
        <v>bill clinton</v>
      </c>
    </row>
    <row r="260" spans="1:15" x14ac:dyDescent="0.3">
      <c r="A260" t="s">
        <v>15</v>
      </c>
      <c r="B260">
        <v>1998</v>
      </c>
      <c r="C260" s="5">
        <v>456355</v>
      </c>
      <c r="D260" s="6">
        <v>226475</v>
      </c>
      <c r="E260" s="6">
        <v>1505419</v>
      </c>
      <c r="F260" s="6">
        <v>835486</v>
      </c>
      <c r="G260" s="6">
        <v>2567380</v>
      </c>
      <c r="H260" s="6">
        <v>1367612</v>
      </c>
      <c r="I260" s="6">
        <v>731619</v>
      </c>
      <c r="J260" s="6">
        <v>170279</v>
      </c>
      <c r="K260" s="6">
        <v>192590</v>
      </c>
      <c r="L260" s="6">
        <v>2536027</v>
      </c>
      <c r="M260" s="6">
        <f t="shared" si="12"/>
        <v>31353</v>
      </c>
      <c r="N260" s="6">
        <f t="shared" si="13"/>
        <v>5.6258395328198443</v>
      </c>
      <c r="O260" t="str">
        <f t="shared" si="14"/>
        <v>bill clinton</v>
      </c>
    </row>
    <row r="261" spans="1:15" x14ac:dyDescent="0.3">
      <c r="A261" t="s">
        <v>16</v>
      </c>
      <c r="B261">
        <v>1998</v>
      </c>
      <c r="C261" s="5">
        <v>5727224</v>
      </c>
      <c r="D261" s="6">
        <v>3149260</v>
      </c>
      <c r="E261" s="6">
        <v>22840500</v>
      </c>
      <c r="F261" s="6">
        <v>13193258</v>
      </c>
      <c r="G261" s="6">
        <v>39183018</v>
      </c>
      <c r="H261" s="6">
        <v>20083913</v>
      </c>
      <c r="I261" s="6">
        <v>10939061</v>
      </c>
      <c r="J261" s="6">
        <v>1862674</v>
      </c>
      <c r="K261" s="6">
        <v>4335730</v>
      </c>
      <c r="L261" s="6">
        <v>38087666</v>
      </c>
      <c r="M261" s="6">
        <f t="shared" si="12"/>
        <v>1095352</v>
      </c>
      <c r="N261" s="6">
        <f t="shared" si="13"/>
        <v>6.8415375407003465</v>
      </c>
      <c r="O261" t="str">
        <f t="shared" si="14"/>
        <v>bill clinton</v>
      </c>
    </row>
    <row r="262" spans="1:15" x14ac:dyDescent="0.3">
      <c r="A262" t="s">
        <v>17</v>
      </c>
      <c r="B262">
        <v>1998</v>
      </c>
      <c r="C262" s="5">
        <v>686360</v>
      </c>
      <c r="D262" s="6">
        <v>215071</v>
      </c>
      <c r="E262" s="6">
        <v>1879850</v>
      </c>
      <c r="F262" s="6">
        <v>2264100</v>
      </c>
      <c r="G262" s="6">
        <v>4359021</v>
      </c>
      <c r="H262" s="6">
        <v>2253623</v>
      </c>
      <c r="I262" s="6">
        <v>1470619</v>
      </c>
      <c r="J262" s="6">
        <v>158788</v>
      </c>
      <c r="K262" s="6">
        <v>622534</v>
      </c>
      <c r="L262" s="6">
        <v>4739136</v>
      </c>
      <c r="M262" s="6">
        <f t="shared" si="12"/>
        <v>-380115</v>
      </c>
      <c r="N262" s="6">
        <f t="shared" si="13"/>
        <v>6.3509251704644791</v>
      </c>
      <c r="O262" t="str">
        <f t="shared" si="14"/>
        <v>bill clinton</v>
      </c>
    </row>
    <row r="263" spans="1:15" x14ac:dyDescent="0.3">
      <c r="A263" t="s">
        <v>18</v>
      </c>
      <c r="B263">
        <v>1998</v>
      </c>
      <c r="C263" s="5">
        <v>515141</v>
      </c>
      <c r="D263" s="6">
        <v>189689</v>
      </c>
      <c r="E263" s="6">
        <v>1828216</v>
      </c>
      <c r="F263" s="6">
        <v>3006768</v>
      </c>
      <c r="G263" s="6">
        <v>5024673</v>
      </c>
      <c r="H263" s="6">
        <v>2844608</v>
      </c>
      <c r="I263" s="6">
        <v>1444460</v>
      </c>
      <c r="J263" s="6">
        <v>162325</v>
      </c>
      <c r="K263" s="6">
        <v>144785</v>
      </c>
      <c r="L263" s="6">
        <v>4810851</v>
      </c>
      <c r="M263" s="6">
        <f t="shared" si="12"/>
        <v>213822</v>
      </c>
      <c r="N263" s="6">
        <f t="shared" si="13"/>
        <v>9.7539760958650152</v>
      </c>
      <c r="O263" t="str">
        <f t="shared" si="14"/>
        <v>bill clinton</v>
      </c>
    </row>
    <row r="264" spans="1:15" x14ac:dyDescent="0.3">
      <c r="A264" t="s">
        <v>19</v>
      </c>
      <c r="B264">
        <v>1998</v>
      </c>
      <c r="C264" s="5">
        <v>111428</v>
      </c>
      <c r="D264" s="6">
        <v>59955</v>
      </c>
      <c r="E264" s="6">
        <v>594617</v>
      </c>
      <c r="F264" s="6">
        <v>279958</v>
      </c>
      <c r="G264" s="6">
        <v>934530</v>
      </c>
      <c r="H264" s="6">
        <v>511618</v>
      </c>
      <c r="I264" s="6">
        <v>275898</v>
      </c>
      <c r="J264" s="6">
        <v>41035</v>
      </c>
      <c r="K264" s="6">
        <v>61153</v>
      </c>
      <c r="L264" s="6">
        <v>915207</v>
      </c>
      <c r="M264" s="6">
        <f t="shared" si="12"/>
        <v>19323</v>
      </c>
      <c r="N264" s="6">
        <f t="shared" si="13"/>
        <v>8.3868507017984708</v>
      </c>
      <c r="O264" t="str">
        <f t="shared" si="14"/>
        <v>bill clinton</v>
      </c>
    </row>
    <row r="265" spans="1:15" x14ac:dyDescent="0.3">
      <c r="A265" t="s">
        <v>20</v>
      </c>
      <c r="B265">
        <v>1998</v>
      </c>
      <c r="C265" s="5">
        <v>77111</v>
      </c>
      <c r="D265" s="6">
        <v>116366</v>
      </c>
      <c r="E265" s="6">
        <v>0</v>
      </c>
      <c r="F265" s="6">
        <v>590572</v>
      </c>
      <c r="G265" s="6">
        <v>706938</v>
      </c>
      <c r="H265" s="6">
        <v>283484</v>
      </c>
      <c r="I265" s="6">
        <v>339972</v>
      </c>
      <c r="J265" s="6">
        <v>33393</v>
      </c>
      <c r="K265" s="6">
        <v>59891</v>
      </c>
      <c r="L265" s="6">
        <v>716740</v>
      </c>
      <c r="M265" s="6">
        <f t="shared" si="12"/>
        <v>-9802</v>
      </c>
      <c r="N265" s="6">
        <f t="shared" si="13"/>
        <v>9.1677970717537054</v>
      </c>
      <c r="O265" t="str">
        <f t="shared" si="14"/>
        <v>bill clinton</v>
      </c>
    </row>
    <row r="266" spans="1:15" x14ac:dyDescent="0.3">
      <c r="A266" t="s">
        <v>21</v>
      </c>
      <c r="B266">
        <v>1998</v>
      </c>
      <c r="C266" s="5">
        <v>2292161</v>
      </c>
      <c r="D266" s="6">
        <v>1116607</v>
      </c>
      <c r="E266" s="6">
        <v>7742607</v>
      </c>
      <c r="F266" s="6">
        <v>6736457</v>
      </c>
      <c r="G266" s="6">
        <v>15595671</v>
      </c>
      <c r="H266" s="6">
        <v>7160434</v>
      </c>
      <c r="I266" s="6">
        <v>4604765</v>
      </c>
      <c r="J266" s="6">
        <v>1073030</v>
      </c>
      <c r="K266" s="6">
        <v>1949539</v>
      </c>
      <c r="L266" s="6">
        <v>15155383</v>
      </c>
      <c r="M266" s="6">
        <f t="shared" si="12"/>
        <v>440288</v>
      </c>
      <c r="N266" s="6">
        <f t="shared" si="13"/>
        <v>6.8039160425467493</v>
      </c>
      <c r="O266" t="str">
        <f t="shared" si="14"/>
        <v>bill clinton</v>
      </c>
    </row>
    <row r="267" spans="1:15" x14ac:dyDescent="0.3">
      <c r="A267" t="s">
        <v>22</v>
      </c>
      <c r="B267">
        <v>1998</v>
      </c>
      <c r="C267" s="5">
        <v>1375980</v>
      </c>
      <c r="D267" s="6">
        <v>594406</v>
      </c>
      <c r="E267" s="6">
        <v>4737025</v>
      </c>
      <c r="F267" s="6">
        <v>3875732</v>
      </c>
      <c r="G267" s="6">
        <v>9207163</v>
      </c>
      <c r="H267" s="6">
        <v>4822729</v>
      </c>
      <c r="I267" s="6">
        <v>2477958</v>
      </c>
      <c r="J267" s="6">
        <v>488371</v>
      </c>
      <c r="K267" s="6">
        <v>1023011</v>
      </c>
      <c r="L267" s="6">
        <v>8990897</v>
      </c>
      <c r="M267" s="6">
        <f t="shared" si="12"/>
        <v>216266</v>
      </c>
      <c r="N267" s="6">
        <f t="shared" si="13"/>
        <v>6.6913494382185785</v>
      </c>
      <c r="O267" t="str">
        <f t="shared" si="14"/>
        <v>bill clinton</v>
      </c>
    </row>
    <row r="268" spans="1:15" x14ac:dyDescent="0.3">
      <c r="A268" t="s">
        <v>23</v>
      </c>
      <c r="B268">
        <v>1998</v>
      </c>
      <c r="C268" s="5">
        <v>189887</v>
      </c>
      <c r="D268" s="6">
        <v>107149</v>
      </c>
      <c r="E268" s="6">
        <v>1141001</v>
      </c>
      <c r="F268" s="6">
        <v>30975</v>
      </c>
      <c r="G268" s="6">
        <v>1279125</v>
      </c>
      <c r="H268" s="6">
        <v>712023</v>
      </c>
      <c r="I268" s="6">
        <v>328519</v>
      </c>
      <c r="J268" s="6">
        <v>104350</v>
      </c>
      <c r="K268" s="6">
        <v>121486</v>
      </c>
      <c r="L268" s="6">
        <v>1266378</v>
      </c>
      <c r="M268" s="6">
        <f t="shared" si="12"/>
        <v>12747</v>
      </c>
      <c r="N268" s="6">
        <f t="shared" si="13"/>
        <v>6.7362431340744759</v>
      </c>
      <c r="O268" t="str">
        <f t="shared" si="14"/>
        <v>bill clinton</v>
      </c>
    </row>
    <row r="269" spans="1:15" x14ac:dyDescent="0.3">
      <c r="A269" t="s">
        <v>24</v>
      </c>
      <c r="B269">
        <v>1998</v>
      </c>
      <c r="C269" s="5">
        <v>244403</v>
      </c>
      <c r="D269" s="6">
        <v>90011</v>
      </c>
      <c r="E269" s="6">
        <v>822017</v>
      </c>
      <c r="F269" s="6">
        <v>398932</v>
      </c>
      <c r="G269" s="6">
        <v>1310960</v>
      </c>
      <c r="H269" s="6">
        <v>714369</v>
      </c>
      <c r="I269" s="6">
        <v>377484</v>
      </c>
      <c r="J269" s="6">
        <v>53790</v>
      </c>
      <c r="K269" s="6">
        <v>165324</v>
      </c>
      <c r="L269" s="6">
        <v>1342719</v>
      </c>
      <c r="M269" s="6">
        <f t="shared" si="12"/>
        <v>-31759</v>
      </c>
      <c r="N269" s="6">
        <f t="shared" si="13"/>
        <v>5.3639276113631995</v>
      </c>
      <c r="O269" t="str">
        <f t="shared" si="14"/>
        <v>bill clinton</v>
      </c>
    </row>
    <row r="270" spans="1:15" x14ac:dyDescent="0.3">
      <c r="A270" t="s">
        <v>25</v>
      </c>
      <c r="B270">
        <v>1998</v>
      </c>
      <c r="C270" s="5">
        <v>1972406</v>
      </c>
      <c r="D270" s="6">
        <v>962367</v>
      </c>
      <c r="E270" s="6">
        <v>4807076</v>
      </c>
      <c r="F270" s="6">
        <v>8919334</v>
      </c>
      <c r="G270" s="6">
        <v>14688777</v>
      </c>
      <c r="H270" s="6">
        <v>7391186</v>
      </c>
      <c r="I270" s="6">
        <v>4544061</v>
      </c>
      <c r="J270" s="6">
        <v>637882</v>
      </c>
      <c r="K270" s="6">
        <v>1917001</v>
      </c>
      <c r="L270" s="6">
        <v>15207067</v>
      </c>
      <c r="M270" s="6">
        <f t="shared" si="12"/>
        <v>-518290</v>
      </c>
      <c r="N270" s="6">
        <f t="shared" si="13"/>
        <v>7.4471366442811471</v>
      </c>
      <c r="O270" t="str">
        <f t="shared" si="14"/>
        <v>bill clinton</v>
      </c>
    </row>
    <row r="271" spans="1:15" x14ac:dyDescent="0.3">
      <c r="A271" t="s">
        <v>26</v>
      </c>
      <c r="B271">
        <v>1998</v>
      </c>
      <c r="C271" s="5">
        <v>985690</v>
      </c>
      <c r="D271" s="6">
        <v>343921</v>
      </c>
      <c r="E271" s="6">
        <v>3770236</v>
      </c>
      <c r="F271" s="6">
        <v>3542592</v>
      </c>
      <c r="G271" s="6">
        <v>7656749</v>
      </c>
      <c r="H271" s="6">
        <v>3745167</v>
      </c>
      <c r="I271" s="6">
        <v>2089790</v>
      </c>
      <c r="J271" s="6">
        <v>352606</v>
      </c>
      <c r="K271" s="6">
        <v>766633</v>
      </c>
      <c r="L271" s="6">
        <v>7649103</v>
      </c>
      <c r="M271" s="6">
        <f t="shared" si="12"/>
        <v>7646</v>
      </c>
      <c r="N271" s="6">
        <f t="shared" si="13"/>
        <v>7.7679077600462616</v>
      </c>
      <c r="O271" t="str">
        <f t="shared" si="14"/>
        <v>bill clinton</v>
      </c>
    </row>
    <row r="272" spans="1:15" x14ac:dyDescent="0.3">
      <c r="A272" t="s">
        <v>27</v>
      </c>
      <c r="B272">
        <v>1998</v>
      </c>
      <c r="C272" s="5">
        <v>501054</v>
      </c>
      <c r="D272" s="6">
        <v>168098</v>
      </c>
      <c r="E272" s="6">
        <v>1715712</v>
      </c>
      <c r="F272" s="6">
        <v>1705895</v>
      </c>
      <c r="G272" s="6">
        <v>3589705</v>
      </c>
      <c r="H272" s="6">
        <v>1827658</v>
      </c>
      <c r="I272" s="6">
        <v>1022484</v>
      </c>
      <c r="J272" s="6">
        <v>145224</v>
      </c>
      <c r="K272" s="6">
        <v>325840</v>
      </c>
      <c r="L272" s="6">
        <v>3650286</v>
      </c>
      <c r="M272" s="6">
        <f t="shared" si="12"/>
        <v>-60581</v>
      </c>
      <c r="N272" s="6">
        <f t="shared" si="13"/>
        <v>7.1643076394959424</v>
      </c>
      <c r="O272" t="str">
        <f t="shared" si="14"/>
        <v>bill clinton</v>
      </c>
    </row>
    <row r="273" spans="1:15" x14ac:dyDescent="0.3">
      <c r="A273" t="s">
        <v>28</v>
      </c>
      <c r="B273">
        <v>1998</v>
      </c>
      <c r="C273" s="5">
        <v>468980</v>
      </c>
      <c r="D273" s="6">
        <v>188910</v>
      </c>
      <c r="E273" s="6">
        <v>1868123</v>
      </c>
      <c r="F273" s="6">
        <v>1150637</v>
      </c>
      <c r="G273" s="6">
        <v>3207670</v>
      </c>
      <c r="H273" s="6">
        <v>1536690</v>
      </c>
      <c r="I273" s="6">
        <v>1013241</v>
      </c>
      <c r="J273" s="6">
        <v>193699</v>
      </c>
      <c r="K273" s="6">
        <v>188870</v>
      </c>
      <c r="L273" s="6">
        <v>3087318</v>
      </c>
      <c r="M273" s="6">
        <f t="shared" si="12"/>
        <v>120352</v>
      </c>
      <c r="N273" s="6">
        <f t="shared" si="13"/>
        <v>6.8396733336176379</v>
      </c>
      <c r="O273" t="str">
        <f t="shared" si="14"/>
        <v>bill clinton</v>
      </c>
    </row>
    <row r="274" spans="1:15" x14ac:dyDescent="0.3">
      <c r="A274" t="s">
        <v>29</v>
      </c>
      <c r="B274">
        <v>1998</v>
      </c>
      <c r="C274" s="5">
        <v>645232</v>
      </c>
      <c r="D274" s="6">
        <v>367810</v>
      </c>
      <c r="E274" s="6">
        <v>2411836</v>
      </c>
      <c r="F274" s="6">
        <v>1158363</v>
      </c>
      <c r="G274" s="6">
        <v>3938009</v>
      </c>
      <c r="H274" s="6">
        <v>2116458</v>
      </c>
      <c r="I274" s="6">
        <v>1179822</v>
      </c>
      <c r="J274" s="6">
        <v>241709</v>
      </c>
      <c r="K274" s="6">
        <v>400122</v>
      </c>
      <c r="L274" s="6">
        <v>4018512</v>
      </c>
      <c r="M274" s="6">
        <f t="shared" si="12"/>
        <v>-80503</v>
      </c>
      <c r="N274" s="6">
        <f t="shared" si="13"/>
        <v>6.1032450343442362</v>
      </c>
      <c r="O274" t="str">
        <f t="shared" si="14"/>
        <v>bill clinton</v>
      </c>
    </row>
    <row r="275" spans="1:15" x14ac:dyDescent="0.3">
      <c r="A275" t="s">
        <v>30</v>
      </c>
      <c r="B275">
        <v>1998</v>
      </c>
      <c r="C275" s="5">
        <v>774561</v>
      </c>
      <c r="D275" s="6">
        <v>498082</v>
      </c>
      <c r="E275" s="6">
        <v>2266287</v>
      </c>
      <c r="F275" s="6">
        <v>1679099</v>
      </c>
      <c r="G275" s="6">
        <v>4443468</v>
      </c>
      <c r="H275" s="6">
        <v>2387847</v>
      </c>
      <c r="I275" s="6">
        <v>1265136</v>
      </c>
      <c r="J275" s="6">
        <v>322067</v>
      </c>
      <c r="K275" s="6">
        <v>310116</v>
      </c>
      <c r="L275" s="6">
        <v>4379797</v>
      </c>
      <c r="M275" s="6">
        <f t="shared" si="12"/>
        <v>63671</v>
      </c>
      <c r="N275" s="6">
        <f t="shared" si="13"/>
        <v>5.7367566918551285</v>
      </c>
      <c r="O275" t="str">
        <f t="shared" si="14"/>
        <v>bill clinton</v>
      </c>
    </row>
    <row r="276" spans="1:15" x14ac:dyDescent="0.3">
      <c r="A276" t="s">
        <v>31</v>
      </c>
      <c r="B276">
        <v>1998</v>
      </c>
      <c r="C276" s="5">
        <v>212038</v>
      </c>
      <c r="D276" s="6">
        <v>82445</v>
      </c>
      <c r="E276" s="6">
        <v>696430</v>
      </c>
      <c r="F276" s="6">
        <v>833051</v>
      </c>
      <c r="G276" s="6">
        <v>1611926</v>
      </c>
      <c r="H276" s="6">
        <v>949523</v>
      </c>
      <c r="I276" s="6">
        <v>422020</v>
      </c>
      <c r="J276" s="6">
        <v>60837</v>
      </c>
      <c r="K276" s="6">
        <v>83017</v>
      </c>
      <c r="L276" s="6">
        <v>1601411</v>
      </c>
      <c r="M276" s="6">
        <f t="shared" si="12"/>
        <v>10515</v>
      </c>
      <c r="N276" s="6">
        <f t="shared" si="13"/>
        <v>7.6020618945660683</v>
      </c>
      <c r="O276" t="str">
        <f t="shared" si="14"/>
        <v>bill clinton</v>
      </c>
    </row>
    <row r="277" spans="1:15" x14ac:dyDescent="0.3">
      <c r="A277" t="s">
        <v>32</v>
      </c>
      <c r="B277">
        <v>1998</v>
      </c>
      <c r="C277" s="5">
        <v>830744</v>
      </c>
      <c r="D277" s="6">
        <v>325321</v>
      </c>
      <c r="E277" s="6">
        <v>2514101</v>
      </c>
      <c r="F277" s="6">
        <v>3681847</v>
      </c>
      <c r="G277" s="6">
        <v>6521269</v>
      </c>
      <c r="H277" s="6">
        <v>3584678</v>
      </c>
      <c r="I277" s="6">
        <v>1902782</v>
      </c>
      <c r="J277" s="6">
        <v>302974</v>
      </c>
      <c r="K277" s="6">
        <v>558202</v>
      </c>
      <c r="L277" s="6">
        <v>6519389</v>
      </c>
      <c r="M277" s="6">
        <f t="shared" si="12"/>
        <v>1880</v>
      </c>
      <c r="N277" s="6">
        <f t="shared" si="13"/>
        <v>7.8499140529453113</v>
      </c>
      <c r="O277" t="str">
        <f t="shared" si="14"/>
        <v>bill clinton</v>
      </c>
    </row>
    <row r="278" spans="1:15" x14ac:dyDescent="0.3">
      <c r="A278" t="s">
        <v>33</v>
      </c>
      <c r="B278">
        <v>1998</v>
      </c>
      <c r="C278" s="5">
        <v>942331</v>
      </c>
      <c r="D278" s="6">
        <v>366880</v>
      </c>
      <c r="E278" s="6">
        <v>3183950</v>
      </c>
      <c r="F278" s="6">
        <v>4175667</v>
      </c>
      <c r="G278" s="6">
        <v>7726497</v>
      </c>
      <c r="H278" s="6">
        <v>4849603</v>
      </c>
      <c r="I278" s="6">
        <v>2173146</v>
      </c>
      <c r="J278" s="6">
        <v>255100</v>
      </c>
      <c r="K278" s="6">
        <v>469395</v>
      </c>
      <c r="L278" s="6">
        <v>8098720</v>
      </c>
      <c r="M278" s="6">
        <f t="shared" si="12"/>
        <v>-372223</v>
      </c>
      <c r="N278" s="6">
        <f t="shared" si="13"/>
        <v>8.1993450284454195</v>
      </c>
      <c r="O278" t="str">
        <f t="shared" si="14"/>
        <v>bill clinton</v>
      </c>
    </row>
    <row r="279" spans="1:15" x14ac:dyDescent="0.3">
      <c r="A279" t="s">
        <v>34</v>
      </c>
      <c r="B279">
        <v>1998</v>
      </c>
      <c r="C279" s="5">
        <v>1680559</v>
      </c>
      <c r="D279" s="6">
        <v>866216</v>
      </c>
      <c r="E279" s="6">
        <v>9474264</v>
      </c>
      <c r="F279" s="6">
        <v>4371770</v>
      </c>
      <c r="G279" s="6">
        <v>14712250</v>
      </c>
      <c r="H279" s="6">
        <v>6895840</v>
      </c>
      <c r="I279" s="6">
        <v>4546053</v>
      </c>
      <c r="J279" s="6">
        <v>663827</v>
      </c>
      <c r="K279" s="6">
        <v>1723267</v>
      </c>
      <c r="L279" s="6">
        <v>14905765</v>
      </c>
      <c r="M279" s="6">
        <f t="shared" si="12"/>
        <v>-193515</v>
      </c>
      <c r="N279" s="6">
        <f t="shared" si="13"/>
        <v>8.7543787513559472</v>
      </c>
      <c r="O279" t="str">
        <f t="shared" si="14"/>
        <v>bill clinton</v>
      </c>
    </row>
    <row r="280" spans="1:15" x14ac:dyDescent="0.3">
      <c r="A280" t="s">
        <v>35</v>
      </c>
      <c r="B280">
        <v>1998</v>
      </c>
      <c r="C280" s="5">
        <v>841723</v>
      </c>
      <c r="D280" s="6">
        <v>313550</v>
      </c>
      <c r="E280" s="6">
        <v>3363505</v>
      </c>
      <c r="F280" s="6">
        <v>2995329</v>
      </c>
      <c r="G280" s="6">
        <v>6672384</v>
      </c>
      <c r="H280" s="6">
        <v>3384437</v>
      </c>
      <c r="I280" s="6">
        <v>1721705</v>
      </c>
      <c r="J280" s="6">
        <v>452482</v>
      </c>
      <c r="K280" s="6">
        <v>781250</v>
      </c>
      <c r="L280" s="6">
        <v>6815289</v>
      </c>
      <c r="M280" s="6">
        <f t="shared" si="12"/>
        <v>-142905</v>
      </c>
      <c r="N280" s="6">
        <f t="shared" si="13"/>
        <v>7.9270543872509123</v>
      </c>
      <c r="O280" t="str">
        <f t="shared" si="14"/>
        <v>bill clinton</v>
      </c>
    </row>
    <row r="281" spans="1:15" x14ac:dyDescent="0.3">
      <c r="A281" t="s">
        <v>36</v>
      </c>
      <c r="B281">
        <v>1998</v>
      </c>
      <c r="C281" s="5">
        <v>504792</v>
      </c>
      <c r="D281" s="6">
        <v>322350</v>
      </c>
      <c r="E281" s="6">
        <v>1319058</v>
      </c>
      <c r="F281" s="6">
        <v>759252</v>
      </c>
      <c r="G281" s="6">
        <v>2400660</v>
      </c>
      <c r="H281" s="6">
        <v>1320613</v>
      </c>
      <c r="I281" s="6">
        <v>678492</v>
      </c>
      <c r="J281" s="6">
        <v>173401</v>
      </c>
      <c r="K281" s="6">
        <v>333170</v>
      </c>
      <c r="L281" s="6">
        <v>2543454</v>
      </c>
      <c r="M281" s="6">
        <f t="shared" si="12"/>
        <v>-142794</v>
      </c>
      <c r="N281" s="6">
        <f t="shared" si="13"/>
        <v>4.7557409784624163</v>
      </c>
      <c r="O281" t="str">
        <f t="shared" si="14"/>
        <v>bill clinton</v>
      </c>
    </row>
    <row r="282" spans="1:15" x14ac:dyDescent="0.3">
      <c r="A282" t="s">
        <v>37</v>
      </c>
      <c r="B282">
        <v>1998</v>
      </c>
      <c r="C282" s="5">
        <v>909441</v>
      </c>
      <c r="D282" s="6">
        <v>387035</v>
      </c>
      <c r="E282" s="6">
        <v>2873051</v>
      </c>
      <c r="F282" s="6">
        <v>2730413</v>
      </c>
      <c r="G282" s="6">
        <v>5990499</v>
      </c>
      <c r="H282" s="6">
        <v>3083844</v>
      </c>
      <c r="I282" s="6">
        <v>1693964</v>
      </c>
      <c r="J282" s="6">
        <v>327445</v>
      </c>
      <c r="K282" s="6">
        <v>553090</v>
      </c>
      <c r="L282" s="6">
        <v>5849648</v>
      </c>
      <c r="M282" s="6">
        <f t="shared" si="12"/>
        <v>140851</v>
      </c>
      <c r="N282" s="6">
        <f t="shared" si="13"/>
        <v>6.5870122415857653</v>
      </c>
      <c r="O282" t="str">
        <f t="shared" si="14"/>
        <v>bill clinton</v>
      </c>
    </row>
    <row r="283" spans="1:15" x14ac:dyDescent="0.3">
      <c r="A283" t="s">
        <v>38</v>
      </c>
      <c r="B283">
        <v>1998</v>
      </c>
      <c r="C283" s="5">
        <v>162164</v>
      </c>
      <c r="D283" s="6">
        <v>102844</v>
      </c>
      <c r="E283" s="6">
        <v>478345</v>
      </c>
      <c r="F283" s="6">
        <v>454447</v>
      </c>
      <c r="G283" s="6">
        <v>1035636</v>
      </c>
      <c r="H283" s="6">
        <v>575114</v>
      </c>
      <c r="I283" s="6">
        <v>306419</v>
      </c>
      <c r="J283" s="6">
        <v>39258</v>
      </c>
      <c r="K283" s="6">
        <v>73846</v>
      </c>
      <c r="L283" s="6">
        <v>1007146</v>
      </c>
      <c r="M283" s="6">
        <f t="shared" si="12"/>
        <v>28490</v>
      </c>
      <c r="N283" s="6">
        <f t="shared" si="13"/>
        <v>6.3863496213709574</v>
      </c>
      <c r="O283" t="str">
        <f t="shared" si="14"/>
        <v>bill clinton</v>
      </c>
    </row>
    <row r="284" spans="1:15" x14ac:dyDescent="0.3">
      <c r="A284" t="s">
        <v>39</v>
      </c>
      <c r="B284">
        <v>1998</v>
      </c>
      <c r="C284" s="5">
        <v>291570</v>
      </c>
      <c r="D284" s="6">
        <v>130904</v>
      </c>
      <c r="E284" s="6">
        <v>663420</v>
      </c>
      <c r="F284" s="6">
        <v>1268512</v>
      </c>
      <c r="G284" s="6">
        <v>2062836</v>
      </c>
      <c r="H284" s="6">
        <v>1086607</v>
      </c>
      <c r="I284" s="6">
        <v>528690</v>
      </c>
      <c r="J284" s="6">
        <v>79003</v>
      </c>
      <c r="K284" s="6">
        <v>213815</v>
      </c>
      <c r="L284" s="6">
        <v>1966403</v>
      </c>
      <c r="M284" s="6">
        <f t="shared" si="12"/>
        <v>96433</v>
      </c>
      <c r="N284" s="6">
        <f t="shared" si="13"/>
        <v>7.0749254038481322</v>
      </c>
      <c r="O284" t="str">
        <f t="shared" si="14"/>
        <v>bill clinton</v>
      </c>
    </row>
    <row r="285" spans="1:15" x14ac:dyDescent="0.3">
      <c r="A285" t="s">
        <v>40</v>
      </c>
      <c r="B285">
        <v>1998</v>
      </c>
      <c r="C285" s="5">
        <v>296621</v>
      </c>
      <c r="D285" s="6">
        <v>84699</v>
      </c>
      <c r="E285" s="6">
        <v>1193619</v>
      </c>
      <c r="F285" s="6">
        <v>628542</v>
      </c>
      <c r="G285" s="6">
        <v>1906860</v>
      </c>
      <c r="H285" s="6">
        <v>943345</v>
      </c>
      <c r="I285" s="6">
        <v>575000</v>
      </c>
      <c r="J285" s="6">
        <v>60708</v>
      </c>
      <c r="K285" s="6">
        <v>340415</v>
      </c>
      <c r="L285" s="6">
        <v>2030065</v>
      </c>
      <c r="M285" s="6">
        <f t="shared" si="12"/>
        <v>-123205</v>
      </c>
      <c r="N285" s="6">
        <f t="shared" si="13"/>
        <v>6.4286075497014705</v>
      </c>
      <c r="O285" t="str">
        <f t="shared" si="14"/>
        <v>bill clinton</v>
      </c>
    </row>
    <row r="286" spans="1:15" x14ac:dyDescent="0.3">
      <c r="A286" t="s">
        <v>41</v>
      </c>
      <c r="B286">
        <v>1998</v>
      </c>
      <c r="C286" s="5">
        <v>196734</v>
      </c>
      <c r="D286" s="6">
        <v>51977</v>
      </c>
      <c r="E286" s="6">
        <v>127621</v>
      </c>
      <c r="F286" s="6">
        <v>1240502</v>
      </c>
      <c r="G286" s="6">
        <v>1420100</v>
      </c>
      <c r="H286" s="6">
        <v>808107</v>
      </c>
      <c r="I286" s="6">
        <v>378359</v>
      </c>
      <c r="J286" s="6">
        <v>44977</v>
      </c>
      <c r="K286" s="6">
        <v>94615</v>
      </c>
      <c r="L286" s="6">
        <v>1428447</v>
      </c>
      <c r="M286" s="6">
        <f t="shared" si="12"/>
        <v>-8347</v>
      </c>
      <c r="N286" s="6">
        <f t="shared" si="13"/>
        <v>7.2183760814094153</v>
      </c>
      <c r="O286" t="str">
        <f t="shared" si="14"/>
        <v>bill clinton</v>
      </c>
    </row>
    <row r="287" spans="1:15" x14ac:dyDescent="0.3">
      <c r="A287" t="s">
        <v>42</v>
      </c>
      <c r="B287">
        <v>1998</v>
      </c>
      <c r="C287" s="5">
        <v>1238948</v>
      </c>
      <c r="D287" s="6">
        <v>477055</v>
      </c>
      <c r="E287" s="6">
        <v>5246527</v>
      </c>
      <c r="F287" s="6">
        <v>8063369</v>
      </c>
      <c r="G287" s="6">
        <v>13786951</v>
      </c>
      <c r="H287" s="6">
        <v>7267644</v>
      </c>
      <c r="I287" s="6">
        <v>4442457</v>
      </c>
      <c r="J287" s="6">
        <v>516387</v>
      </c>
      <c r="K287" s="6">
        <v>1110805</v>
      </c>
      <c r="L287" s="6">
        <v>13973201</v>
      </c>
      <c r="M287" s="6">
        <f t="shared" si="12"/>
        <v>-186250</v>
      </c>
      <c r="N287" s="6">
        <f t="shared" si="13"/>
        <v>11.127949679889714</v>
      </c>
      <c r="O287" t="str">
        <f t="shared" si="14"/>
        <v>bill clinton</v>
      </c>
    </row>
    <row r="288" spans="1:15" x14ac:dyDescent="0.3">
      <c r="A288" t="s">
        <v>43</v>
      </c>
      <c r="B288">
        <v>1998</v>
      </c>
      <c r="C288" s="5">
        <v>331673</v>
      </c>
      <c r="D288" s="6">
        <v>253889</v>
      </c>
      <c r="E288" s="6">
        <v>1383314</v>
      </c>
      <c r="F288" s="6">
        <v>276580</v>
      </c>
      <c r="G288" s="6">
        <v>1913783</v>
      </c>
      <c r="H288" s="6">
        <v>941273</v>
      </c>
      <c r="I288" s="6">
        <v>620639</v>
      </c>
      <c r="J288" s="6">
        <v>95879</v>
      </c>
      <c r="K288" s="6">
        <v>247033</v>
      </c>
      <c r="L288" s="6">
        <v>1933538</v>
      </c>
      <c r="M288" s="6">
        <f t="shared" si="12"/>
        <v>-19755</v>
      </c>
      <c r="N288" s="6">
        <f t="shared" si="13"/>
        <v>5.7700898173803719</v>
      </c>
      <c r="O288" t="str">
        <f t="shared" si="14"/>
        <v>bill clinton</v>
      </c>
    </row>
    <row r="289" spans="1:15" x14ac:dyDescent="0.3">
      <c r="A289" t="s">
        <v>44</v>
      </c>
      <c r="B289">
        <v>1998</v>
      </c>
      <c r="C289" s="5">
        <v>2834992</v>
      </c>
      <c r="D289" s="6">
        <v>1522836</v>
      </c>
      <c r="E289" s="6">
        <v>11033327</v>
      </c>
      <c r="F289" s="6">
        <v>15344640</v>
      </c>
      <c r="G289" s="6">
        <v>27900803</v>
      </c>
      <c r="H289" s="6">
        <v>17266937</v>
      </c>
      <c r="I289" s="6">
        <v>7384638</v>
      </c>
      <c r="J289" s="6">
        <v>1044857</v>
      </c>
      <c r="K289" s="6">
        <v>2723181</v>
      </c>
      <c r="L289" s="6">
        <v>29853891</v>
      </c>
      <c r="M289" s="6">
        <f t="shared" si="12"/>
        <v>-1953088</v>
      </c>
      <c r="N289" s="6">
        <f t="shared" si="13"/>
        <v>9.8415808580764956</v>
      </c>
      <c r="O289" t="str">
        <f t="shared" si="14"/>
        <v>bill clinton</v>
      </c>
    </row>
    <row r="290" spans="1:15" x14ac:dyDescent="0.3">
      <c r="A290" t="s">
        <v>45</v>
      </c>
      <c r="B290">
        <v>1998</v>
      </c>
      <c r="C290" s="5">
        <v>1230010</v>
      </c>
      <c r="D290" s="6">
        <v>520499</v>
      </c>
      <c r="E290" s="6">
        <v>4821450</v>
      </c>
      <c r="F290" s="6">
        <v>2175030</v>
      </c>
      <c r="G290" s="6">
        <v>7516979</v>
      </c>
      <c r="H290" s="6">
        <v>4130685</v>
      </c>
      <c r="I290" s="6">
        <v>1936511</v>
      </c>
      <c r="J290" s="6">
        <v>459818</v>
      </c>
      <c r="K290" s="6">
        <v>994055</v>
      </c>
      <c r="L290" s="6">
        <v>7688076</v>
      </c>
      <c r="M290" s="6">
        <f t="shared" si="12"/>
        <v>-171097</v>
      </c>
      <c r="N290" s="6">
        <f t="shared" si="13"/>
        <v>6.1113153551597144</v>
      </c>
      <c r="O290" t="str">
        <f t="shared" si="14"/>
        <v>bill clinton</v>
      </c>
    </row>
    <row r="291" spans="1:15" x14ac:dyDescent="0.3">
      <c r="A291" t="s">
        <v>46</v>
      </c>
      <c r="B291">
        <v>1998</v>
      </c>
      <c r="C291" s="5">
        <v>116813</v>
      </c>
      <c r="D291" s="6">
        <v>85963</v>
      </c>
      <c r="E291" s="6">
        <v>284970</v>
      </c>
      <c r="F291" s="6">
        <v>360451</v>
      </c>
      <c r="G291" s="6">
        <v>731384</v>
      </c>
      <c r="H291" s="6">
        <v>366639</v>
      </c>
      <c r="I291" s="6">
        <v>184916</v>
      </c>
      <c r="J291" s="6">
        <v>54277</v>
      </c>
      <c r="K291" s="6">
        <v>57202</v>
      </c>
      <c r="L291" s="6">
        <v>715126</v>
      </c>
      <c r="M291" s="6">
        <f t="shared" si="12"/>
        <v>16258</v>
      </c>
      <c r="N291" s="6">
        <f t="shared" si="13"/>
        <v>6.2611524402249747</v>
      </c>
      <c r="O291" t="str">
        <f t="shared" si="14"/>
        <v>bill clinton</v>
      </c>
    </row>
    <row r="292" spans="1:15" x14ac:dyDescent="0.3">
      <c r="A292" t="s">
        <v>47</v>
      </c>
      <c r="B292">
        <v>1998</v>
      </c>
      <c r="C292" s="5">
        <v>1846585</v>
      </c>
      <c r="D292" s="6">
        <v>755883</v>
      </c>
      <c r="E292" s="6">
        <v>5539484</v>
      </c>
      <c r="F292" s="6">
        <v>7281976</v>
      </c>
      <c r="G292" s="6">
        <v>13577343</v>
      </c>
      <c r="H292" s="6">
        <v>6688427</v>
      </c>
      <c r="I292" s="6">
        <v>4268412</v>
      </c>
      <c r="J292" s="6">
        <v>663358</v>
      </c>
      <c r="K292" s="6">
        <v>1126127</v>
      </c>
      <c r="L292" s="6">
        <v>13005301</v>
      </c>
      <c r="M292" s="6">
        <f t="shared" si="12"/>
        <v>572042</v>
      </c>
      <c r="N292" s="6">
        <f t="shared" si="13"/>
        <v>7.3526769685662998</v>
      </c>
      <c r="O292" t="str">
        <f t="shared" si="14"/>
        <v>bill clinton</v>
      </c>
    </row>
    <row r="293" spans="1:15" x14ac:dyDescent="0.3">
      <c r="A293" t="s">
        <v>48</v>
      </c>
      <c r="B293">
        <v>1998</v>
      </c>
      <c r="C293" s="5">
        <v>623681</v>
      </c>
      <c r="D293" s="6">
        <v>312708</v>
      </c>
      <c r="E293" s="6">
        <v>2053438</v>
      </c>
      <c r="F293" s="6">
        <v>1193834</v>
      </c>
      <c r="G293" s="6">
        <v>3559980</v>
      </c>
      <c r="H293" s="6">
        <v>1811901</v>
      </c>
      <c r="I293" s="6">
        <v>1079168</v>
      </c>
      <c r="J293" s="6">
        <v>358001</v>
      </c>
      <c r="K293" s="6">
        <v>328855</v>
      </c>
      <c r="L293" s="6">
        <v>3617938</v>
      </c>
      <c r="M293" s="6">
        <f t="shared" si="12"/>
        <v>-57958</v>
      </c>
      <c r="N293" s="6">
        <f t="shared" si="13"/>
        <v>5.7080141931532307</v>
      </c>
      <c r="O293" t="str">
        <f t="shared" si="14"/>
        <v>bill clinton</v>
      </c>
    </row>
    <row r="294" spans="1:15" x14ac:dyDescent="0.3">
      <c r="A294" t="s">
        <v>49</v>
      </c>
      <c r="B294">
        <v>1998</v>
      </c>
      <c r="C294" s="5">
        <v>540226</v>
      </c>
      <c r="D294" s="6">
        <v>245664</v>
      </c>
      <c r="E294" s="6">
        <v>2205951</v>
      </c>
      <c r="F294" s="6">
        <v>1440476</v>
      </c>
      <c r="G294" s="6">
        <v>3892091</v>
      </c>
      <c r="H294" s="6">
        <v>2067377</v>
      </c>
      <c r="I294" s="6">
        <v>1304874</v>
      </c>
      <c r="J294" s="6">
        <v>139912</v>
      </c>
      <c r="K294" s="6">
        <v>319162</v>
      </c>
      <c r="L294" s="6">
        <v>3939722</v>
      </c>
      <c r="M294" s="6">
        <f t="shared" si="12"/>
        <v>-47631</v>
      </c>
      <c r="N294" s="6">
        <f t="shared" si="13"/>
        <v>7.2045606838619394</v>
      </c>
      <c r="O294" t="str">
        <f t="shared" si="14"/>
        <v>bill clinton</v>
      </c>
    </row>
    <row r="295" spans="1:15" x14ac:dyDescent="0.3">
      <c r="A295" t="s">
        <v>50</v>
      </c>
      <c r="B295">
        <v>1998</v>
      </c>
      <c r="C295" s="5">
        <v>1791100</v>
      </c>
      <c r="D295" s="6">
        <v>856423</v>
      </c>
      <c r="E295" s="6">
        <v>5783893</v>
      </c>
      <c r="F295" s="6">
        <v>9031047</v>
      </c>
      <c r="G295" s="6">
        <v>15671363</v>
      </c>
      <c r="H295" s="6">
        <v>8346538</v>
      </c>
      <c r="I295" s="6">
        <v>4414783</v>
      </c>
      <c r="J295" s="6">
        <v>615097</v>
      </c>
      <c r="K295" s="6">
        <v>1659536</v>
      </c>
      <c r="L295" s="6">
        <v>16432921</v>
      </c>
      <c r="M295" s="6">
        <f t="shared" si="12"/>
        <v>-761558</v>
      </c>
      <c r="N295" s="6">
        <f t="shared" si="13"/>
        <v>8.7495745631176369</v>
      </c>
      <c r="O295" t="str">
        <f t="shared" si="14"/>
        <v>bill clinton</v>
      </c>
    </row>
    <row r="296" spans="1:15" x14ac:dyDescent="0.3">
      <c r="A296" t="s">
        <v>51</v>
      </c>
      <c r="B296">
        <v>1998</v>
      </c>
      <c r="C296" s="5">
        <v>152356</v>
      </c>
      <c r="D296" s="6">
        <v>67433</v>
      </c>
      <c r="E296" s="6">
        <v>503267</v>
      </c>
      <c r="F296" s="6">
        <v>684580</v>
      </c>
      <c r="G296" s="6">
        <v>1255280</v>
      </c>
      <c r="H296" s="6">
        <v>762746</v>
      </c>
      <c r="I296" s="6">
        <v>355309</v>
      </c>
      <c r="J296" s="6">
        <v>48765</v>
      </c>
      <c r="K296" s="6">
        <v>24136</v>
      </c>
      <c r="L296" s="6">
        <v>1221558</v>
      </c>
      <c r="M296" s="6">
        <f t="shared" si="12"/>
        <v>33722</v>
      </c>
      <c r="N296" s="6">
        <f t="shared" si="13"/>
        <v>8.2391241565806403</v>
      </c>
      <c r="O296" t="str">
        <f t="shared" si="14"/>
        <v>bill clinton</v>
      </c>
    </row>
    <row r="297" spans="1:15" x14ac:dyDescent="0.3">
      <c r="A297" t="s">
        <v>52</v>
      </c>
      <c r="B297">
        <v>1998</v>
      </c>
      <c r="C297" s="5">
        <v>648084</v>
      </c>
      <c r="D297" s="6">
        <v>328411</v>
      </c>
      <c r="E297" s="6">
        <v>2144562</v>
      </c>
      <c r="F297" s="6">
        <v>1636157</v>
      </c>
      <c r="G297" s="6">
        <v>4109130</v>
      </c>
      <c r="H297" s="6">
        <v>2072959</v>
      </c>
      <c r="I297" s="6">
        <v>1183620</v>
      </c>
      <c r="J297" s="6">
        <v>254897</v>
      </c>
      <c r="K297" s="6">
        <v>620396</v>
      </c>
      <c r="L297" s="6">
        <v>4241163</v>
      </c>
      <c r="M297" s="6">
        <f t="shared" si="12"/>
        <v>-132033</v>
      </c>
      <c r="N297" s="6">
        <f t="shared" si="13"/>
        <v>6.3404280926546557</v>
      </c>
      <c r="O297" t="str">
        <f t="shared" si="14"/>
        <v>bill clinton</v>
      </c>
    </row>
    <row r="298" spans="1:15" x14ac:dyDescent="0.3">
      <c r="A298" t="s">
        <v>53</v>
      </c>
      <c r="B298">
        <v>1998</v>
      </c>
      <c r="C298" s="5">
        <v>133698</v>
      </c>
      <c r="D298" s="6">
        <v>77009</v>
      </c>
      <c r="E298" s="6">
        <v>281856</v>
      </c>
      <c r="F298" s="6">
        <v>434236</v>
      </c>
      <c r="G298" s="6">
        <v>793101</v>
      </c>
      <c r="H298" s="6">
        <v>403237</v>
      </c>
      <c r="I298" s="6">
        <v>214983</v>
      </c>
      <c r="J298" s="6">
        <v>34336</v>
      </c>
      <c r="K298" s="6">
        <v>107579</v>
      </c>
      <c r="L298" s="6">
        <v>781279</v>
      </c>
      <c r="M298" s="6">
        <f t="shared" si="12"/>
        <v>11822</v>
      </c>
      <c r="N298" s="6">
        <f t="shared" si="13"/>
        <v>5.9320333886819547</v>
      </c>
      <c r="O298" t="str">
        <f t="shared" si="14"/>
        <v>bill clinton</v>
      </c>
    </row>
    <row r="299" spans="1:15" x14ac:dyDescent="0.3">
      <c r="A299" t="s">
        <v>54</v>
      </c>
      <c r="B299">
        <v>1998</v>
      </c>
      <c r="C299" s="5">
        <v>876693</v>
      </c>
      <c r="D299" s="6">
        <v>405078</v>
      </c>
      <c r="E299" s="6">
        <v>2268050</v>
      </c>
      <c r="F299" s="6">
        <v>2084511</v>
      </c>
      <c r="G299" s="6">
        <v>4757639</v>
      </c>
      <c r="H299" s="6">
        <v>2829375</v>
      </c>
      <c r="I299" s="6">
        <v>1291193</v>
      </c>
      <c r="J299" s="6">
        <v>274143</v>
      </c>
      <c r="K299" s="6">
        <v>494391</v>
      </c>
      <c r="L299" s="6">
        <v>4988208</v>
      </c>
      <c r="M299" s="6">
        <f t="shared" si="12"/>
        <v>-230569</v>
      </c>
      <c r="N299" s="6">
        <f t="shared" si="13"/>
        <v>5.426801628392151</v>
      </c>
      <c r="O299" t="str">
        <f t="shared" si="14"/>
        <v>bill clinton</v>
      </c>
    </row>
    <row r="300" spans="1:15" x14ac:dyDescent="0.3">
      <c r="A300" t="s">
        <v>55</v>
      </c>
      <c r="B300">
        <v>1998</v>
      </c>
      <c r="C300" s="5">
        <v>3888061</v>
      </c>
      <c r="D300" s="6">
        <v>1830474</v>
      </c>
      <c r="E300" s="6">
        <v>10632566</v>
      </c>
      <c r="F300" s="6">
        <v>12022223</v>
      </c>
      <c r="G300" s="6">
        <v>24485263</v>
      </c>
      <c r="H300" s="6">
        <v>12804069</v>
      </c>
      <c r="I300" s="6">
        <v>6944751</v>
      </c>
      <c r="J300" s="6">
        <v>1209084</v>
      </c>
      <c r="K300" s="6">
        <v>3561286</v>
      </c>
      <c r="L300" s="6">
        <v>25723965</v>
      </c>
      <c r="M300" s="6">
        <f t="shared" si="12"/>
        <v>-1238702</v>
      </c>
      <c r="N300" s="6">
        <f t="shared" si="13"/>
        <v>6.29755114438791</v>
      </c>
      <c r="O300" t="str">
        <f t="shared" si="14"/>
        <v>bill clinton</v>
      </c>
    </row>
    <row r="301" spans="1:15" x14ac:dyDescent="0.3">
      <c r="A301" t="s">
        <v>56</v>
      </c>
      <c r="B301">
        <v>1998</v>
      </c>
      <c r="C301" s="5">
        <v>480811</v>
      </c>
      <c r="D301" s="6">
        <v>166979</v>
      </c>
      <c r="E301" s="6">
        <v>1394158</v>
      </c>
      <c r="F301" s="6">
        <v>734733</v>
      </c>
      <c r="G301" s="6">
        <v>2295870</v>
      </c>
      <c r="H301" s="6">
        <v>1250866</v>
      </c>
      <c r="I301" s="6">
        <v>536216</v>
      </c>
      <c r="J301" s="6">
        <v>167139</v>
      </c>
      <c r="K301" s="6">
        <v>307674</v>
      </c>
      <c r="L301" s="6">
        <v>2326611</v>
      </c>
      <c r="M301" s="6">
        <f t="shared" si="12"/>
        <v>-30741</v>
      </c>
      <c r="N301" s="6">
        <f t="shared" si="13"/>
        <v>4.7749947484562538</v>
      </c>
      <c r="O301" t="str">
        <f t="shared" si="14"/>
        <v>bill clinton</v>
      </c>
    </row>
    <row r="302" spans="1:15" x14ac:dyDescent="0.3">
      <c r="A302" t="s">
        <v>57</v>
      </c>
      <c r="B302">
        <v>1998</v>
      </c>
      <c r="C302" s="5">
        <v>101413</v>
      </c>
      <c r="D302" s="6">
        <v>44750</v>
      </c>
      <c r="E302" s="6">
        <v>253591</v>
      </c>
      <c r="F302" s="6">
        <v>791317</v>
      </c>
      <c r="G302" s="6">
        <v>1089658</v>
      </c>
      <c r="H302" s="6">
        <v>461901</v>
      </c>
      <c r="I302" s="6">
        <v>240460</v>
      </c>
      <c r="J302" s="6">
        <v>25038</v>
      </c>
      <c r="K302" s="6">
        <v>63485</v>
      </c>
      <c r="L302" s="6">
        <v>1064388</v>
      </c>
      <c r="M302" s="6">
        <f t="shared" si="12"/>
        <v>25270</v>
      </c>
      <c r="N302" s="6">
        <f t="shared" si="13"/>
        <v>10.744756589391892</v>
      </c>
      <c r="O302" t="str">
        <f t="shared" si="14"/>
        <v>bill clinton</v>
      </c>
    </row>
    <row r="303" spans="1:15" x14ac:dyDescent="0.3">
      <c r="A303" t="s">
        <v>58</v>
      </c>
      <c r="B303">
        <v>1998</v>
      </c>
      <c r="C303" s="5">
        <v>1110815</v>
      </c>
      <c r="D303" s="6">
        <v>401716</v>
      </c>
      <c r="E303" s="6">
        <v>3046785</v>
      </c>
      <c r="F303" s="6">
        <v>4275243</v>
      </c>
      <c r="G303" s="6">
        <v>7723744</v>
      </c>
      <c r="H303" s="6">
        <v>4109813</v>
      </c>
      <c r="I303" s="6">
        <v>2275415</v>
      </c>
      <c r="J303" s="6">
        <v>408498</v>
      </c>
      <c r="K303" s="6">
        <v>796239</v>
      </c>
      <c r="L303" s="6">
        <v>7813707</v>
      </c>
      <c r="M303" s="6">
        <f t="shared" si="12"/>
        <v>-89963</v>
      </c>
      <c r="N303" s="6">
        <f t="shared" si="13"/>
        <v>6.9532226338319161</v>
      </c>
      <c r="O303" t="str">
        <f t="shared" si="14"/>
        <v>bill clinton</v>
      </c>
    </row>
    <row r="304" spans="1:15" x14ac:dyDescent="0.3">
      <c r="A304" t="s">
        <v>59</v>
      </c>
      <c r="B304">
        <v>1998</v>
      </c>
      <c r="C304" s="5">
        <v>991235</v>
      </c>
      <c r="D304" s="6">
        <v>438391</v>
      </c>
      <c r="E304" s="6">
        <v>4546140</v>
      </c>
      <c r="F304" s="6">
        <v>1944207</v>
      </c>
      <c r="G304" s="6">
        <v>6928738</v>
      </c>
      <c r="H304" s="6">
        <v>3520841</v>
      </c>
      <c r="I304" s="6">
        <v>2098952</v>
      </c>
      <c r="J304" s="6">
        <v>311726</v>
      </c>
      <c r="K304" s="6">
        <v>997000</v>
      </c>
      <c r="L304" s="6">
        <v>7211601</v>
      </c>
      <c r="M304" s="6">
        <f t="shared" si="12"/>
        <v>-282863</v>
      </c>
      <c r="N304" s="6">
        <f t="shared" si="13"/>
        <v>6.9900053973073994</v>
      </c>
      <c r="O304" t="str">
        <f t="shared" si="14"/>
        <v>bill clinton</v>
      </c>
    </row>
    <row r="305" spans="1:15" x14ac:dyDescent="0.3">
      <c r="A305" t="s">
        <v>60</v>
      </c>
      <c r="B305">
        <v>1998</v>
      </c>
      <c r="C305" s="5">
        <v>300737</v>
      </c>
      <c r="D305" s="6">
        <v>202626</v>
      </c>
      <c r="E305" s="6">
        <v>1351721</v>
      </c>
      <c r="F305" s="6">
        <v>624589</v>
      </c>
      <c r="G305" s="6">
        <v>2178936</v>
      </c>
      <c r="H305" s="6">
        <v>1168793</v>
      </c>
      <c r="I305" s="6">
        <v>606055</v>
      </c>
      <c r="J305" s="6">
        <v>141099</v>
      </c>
      <c r="K305" s="6">
        <v>171688</v>
      </c>
      <c r="L305" s="6">
        <v>2100841</v>
      </c>
      <c r="M305" s="6">
        <f t="shared" si="12"/>
        <v>78095</v>
      </c>
      <c r="N305" s="6">
        <f t="shared" si="13"/>
        <v>7.2453206622397639</v>
      </c>
      <c r="O305" t="str">
        <f t="shared" si="14"/>
        <v>bill clinton</v>
      </c>
    </row>
    <row r="306" spans="1:15" x14ac:dyDescent="0.3">
      <c r="A306" t="s">
        <v>61</v>
      </c>
      <c r="B306">
        <v>1998</v>
      </c>
      <c r="C306" s="5">
        <v>881552</v>
      </c>
      <c r="D306" s="6">
        <v>318567</v>
      </c>
      <c r="E306" s="6">
        <v>3918690</v>
      </c>
      <c r="F306" s="6">
        <v>2846398</v>
      </c>
      <c r="G306" s="6">
        <v>7083655</v>
      </c>
      <c r="H306" s="6">
        <v>3946529</v>
      </c>
      <c r="I306" s="6">
        <v>2093343</v>
      </c>
      <c r="J306" s="6">
        <v>240608</v>
      </c>
      <c r="K306" s="6">
        <v>948070</v>
      </c>
      <c r="L306" s="6">
        <v>7532110</v>
      </c>
      <c r="M306" s="6">
        <f t="shared" si="12"/>
        <v>-448455</v>
      </c>
      <c r="N306" s="6">
        <f t="shared" si="13"/>
        <v>8.0354363667713304</v>
      </c>
      <c r="O306" t="str">
        <f t="shared" si="14"/>
        <v>bill clinton</v>
      </c>
    </row>
    <row r="307" spans="1:15" x14ac:dyDescent="0.3">
      <c r="A307" t="s">
        <v>62</v>
      </c>
      <c r="B307">
        <v>1998</v>
      </c>
      <c r="C307" s="5">
        <v>96504</v>
      </c>
      <c r="D307" s="6">
        <v>47201</v>
      </c>
      <c r="E307" s="6">
        <v>330204</v>
      </c>
      <c r="F307" s="6">
        <v>325875</v>
      </c>
      <c r="G307" s="6">
        <v>703280</v>
      </c>
      <c r="H307" s="6">
        <v>366104</v>
      </c>
      <c r="I307" s="6">
        <v>216102</v>
      </c>
      <c r="J307" s="6">
        <v>22636</v>
      </c>
      <c r="K307" s="6">
        <v>84596</v>
      </c>
      <c r="L307" s="6">
        <v>706801</v>
      </c>
      <c r="M307" s="6">
        <f t="shared" si="12"/>
        <v>-3521</v>
      </c>
      <c r="N307" s="6">
        <f t="shared" si="13"/>
        <v>7.2875735720799142</v>
      </c>
      <c r="O307" t="str">
        <f t="shared" si="14"/>
        <v>bill clinton</v>
      </c>
    </row>
    <row r="308" spans="1:15" x14ac:dyDescent="0.3">
      <c r="A308" t="s">
        <v>12</v>
      </c>
      <c r="B308">
        <v>1999</v>
      </c>
      <c r="C308" s="5">
        <v>737639</v>
      </c>
      <c r="D308" s="6">
        <v>393095</v>
      </c>
      <c r="E308" s="6">
        <v>2752653</v>
      </c>
      <c r="F308" s="6">
        <v>1325798</v>
      </c>
      <c r="G308" s="6">
        <v>4471546</v>
      </c>
      <c r="H308" s="6">
        <v>2399626</v>
      </c>
      <c r="I308" s="6">
        <v>1208081</v>
      </c>
      <c r="J308" s="6">
        <v>441314</v>
      </c>
      <c r="K308" s="6">
        <v>515798</v>
      </c>
      <c r="L308" s="6">
        <v>4622810</v>
      </c>
      <c r="M308" s="6">
        <f t="shared" si="12"/>
        <v>-151264</v>
      </c>
      <c r="N308" s="6">
        <f t="shared" si="13"/>
        <v>6.0619706929812551</v>
      </c>
      <c r="O308" t="str">
        <f t="shared" si="14"/>
        <v>bill clinton</v>
      </c>
    </row>
    <row r="309" spans="1:15" x14ac:dyDescent="0.3">
      <c r="A309" t="s">
        <v>13</v>
      </c>
      <c r="B309">
        <v>1999</v>
      </c>
      <c r="C309" s="5">
        <v>133508</v>
      </c>
      <c r="D309" s="6">
        <v>187153</v>
      </c>
      <c r="E309" s="6">
        <v>740163</v>
      </c>
      <c r="F309" s="6">
        <v>315911</v>
      </c>
      <c r="G309" s="6">
        <v>1243227</v>
      </c>
      <c r="H309" s="6">
        <v>705069</v>
      </c>
      <c r="I309" s="6">
        <v>403903</v>
      </c>
      <c r="J309" s="6">
        <v>42897</v>
      </c>
      <c r="K309" s="6">
        <v>119079</v>
      </c>
      <c r="L309" s="6">
        <v>1289988</v>
      </c>
      <c r="M309" s="6">
        <f t="shared" si="12"/>
        <v>-46761</v>
      </c>
      <c r="N309" s="6">
        <f t="shared" si="13"/>
        <v>9.3120037750546789</v>
      </c>
      <c r="O309" t="str">
        <f t="shared" si="14"/>
        <v>bill clinton</v>
      </c>
    </row>
    <row r="310" spans="1:15" x14ac:dyDescent="0.3">
      <c r="A310" t="s">
        <v>14</v>
      </c>
      <c r="B310">
        <v>1999</v>
      </c>
      <c r="C310" s="5">
        <v>814157</v>
      </c>
      <c r="D310" s="6">
        <v>495708</v>
      </c>
      <c r="E310" s="6">
        <v>2259753</v>
      </c>
      <c r="F310" s="6">
        <v>2330365</v>
      </c>
      <c r="G310" s="6">
        <v>5085826</v>
      </c>
      <c r="H310" s="6">
        <v>2272859</v>
      </c>
      <c r="I310" s="6">
        <v>1426620</v>
      </c>
      <c r="J310" s="6">
        <v>264903</v>
      </c>
      <c r="K310" s="6">
        <v>871345</v>
      </c>
      <c r="L310" s="6">
        <v>5072471</v>
      </c>
      <c r="M310" s="6">
        <f t="shared" si="12"/>
        <v>13355</v>
      </c>
      <c r="N310" s="6">
        <f t="shared" si="13"/>
        <v>6.246738651144681</v>
      </c>
      <c r="O310" t="str">
        <f t="shared" si="14"/>
        <v>bill clinton</v>
      </c>
    </row>
    <row r="311" spans="1:15" x14ac:dyDescent="0.3">
      <c r="A311" t="s">
        <v>15</v>
      </c>
      <c r="B311">
        <v>1999</v>
      </c>
      <c r="C311" s="5">
        <v>451981</v>
      </c>
      <c r="D311" s="6">
        <v>232382</v>
      </c>
      <c r="E311" s="6">
        <v>2001992</v>
      </c>
      <c r="F311" s="6">
        <v>450592</v>
      </c>
      <c r="G311" s="6">
        <v>2684966</v>
      </c>
      <c r="H311" s="6">
        <v>1424443</v>
      </c>
      <c r="I311" s="6">
        <v>767854</v>
      </c>
      <c r="J311" s="6">
        <v>177666</v>
      </c>
      <c r="K311" s="6">
        <v>196954</v>
      </c>
      <c r="L311" s="6">
        <v>2650808</v>
      </c>
      <c r="M311" s="6">
        <f t="shared" si="12"/>
        <v>34158</v>
      </c>
      <c r="N311" s="6">
        <f t="shared" si="13"/>
        <v>5.9404399742467051</v>
      </c>
      <c r="O311" t="str">
        <f t="shared" si="14"/>
        <v>bill clinton</v>
      </c>
    </row>
    <row r="312" spans="1:15" x14ac:dyDescent="0.3">
      <c r="A312" t="s">
        <v>16</v>
      </c>
      <c r="B312">
        <v>1999</v>
      </c>
      <c r="C312" s="5">
        <v>5839207</v>
      </c>
      <c r="D312" s="6">
        <v>3599923</v>
      </c>
      <c r="E312" s="6">
        <v>23695095</v>
      </c>
      <c r="F312" s="6">
        <v>14098417</v>
      </c>
      <c r="G312" s="6">
        <v>41393435</v>
      </c>
      <c r="H312" s="6">
        <v>21110543</v>
      </c>
      <c r="I312" s="6">
        <v>11539910</v>
      </c>
      <c r="J312" s="6">
        <v>1954362</v>
      </c>
      <c r="K312" s="6">
        <v>4738866</v>
      </c>
      <c r="L312" s="6">
        <v>40834643</v>
      </c>
      <c r="M312" s="6">
        <f t="shared" si="12"/>
        <v>558792</v>
      </c>
      <c r="N312" s="6">
        <f t="shared" si="13"/>
        <v>7.0888795344984343</v>
      </c>
      <c r="O312" t="str">
        <f t="shared" si="14"/>
        <v>bill clinton</v>
      </c>
    </row>
    <row r="313" spans="1:15" x14ac:dyDescent="0.3">
      <c r="A313" t="s">
        <v>17</v>
      </c>
      <c r="B313">
        <v>1999</v>
      </c>
      <c r="C313" s="5">
        <v>698402</v>
      </c>
      <c r="D313" s="6">
        <v>234939</v>
      </c>
      <c r="E313" s="6">
        <v>2004039</v>
      </c>
      <c r="F313" s="6">
        <v>2501276</v>
      </c>
      <c r="G313" s="6">
        <v>4740254</v>
      </c>
      <c r="H313" s="6">
        <v>2401914</v>
      </c>
      <c r="I313" s="6">
        <v>1565012</v>
      </c>
      <c r="J313" s="6">
        <v>179582</v>
      </c>
      <c r="K313" s="6">
        <v>628011</v>
      </c>
      <c r="L313" s="6">
        <v>5040224</v>
      </c>
      <c r="M313" s="6">
        <f t="shared" si="12"/>
        <v>-299970</v>
      </c>
      <c r="N313" s="6">
        <f t="shared" si="13"/>
        <v>6.7872858325147982</v>
      </c>
      <c r="O313" t="str">
        <f t="shared" si="14"/>
        <v>bill clinton</v>
      </c>
    </row>
    <row r="314" spans="1:15" x14ac:dyDescent="0.3">
      <c r="A314" t="s">
        <v>18</v>
      </c>
      <c r="B314">
        <v>1999</v>
      </c>
      <c r="C314" s="5">
        <v>522415</v>
      </c>
      <c r="D314" s="6">
        <v>208565</v>
      </c>
      <c r="E314" s="6">
        <v>2074271</v>
      </c>
      <c r="F314" s="6">
        <v>3177377</v>
      </c>
      <c r="G314" s="6">
        <v>5460213</v>
      </c>
      <c r="H314" s="6">
        <v>3016240</v>
      </c>
      <c r="I314" s="6">
        <v>1535406</v>
      </c>
      <c r="J314" s="6">
        <v>179789</v>
      </c>
      <c r="K314" s="6">
        <v>300611</v>
      </c>
      <c r="L314" s="6">
        <v>5269517</v>
      </c>
      <c r="M314" s="6">
        <f t="shared" si="12"/>
        <v>190696</v>
      </c>
      <c r="N314" s="6">
        <f t="shared" si="13"/>
        <v>10.45186872505575</v>
      </c>
      <c r="O314" t="str">
        <f t="shared" si="14"/>
        <v>bill clinton</v>
      </c>
    </row>
    <row r="315" spans="1:15" x14ac:dyDescent="0.3">
      <c r="A315" t="s">
        <v>19</v>
      </c>
      <c r="B315">
        <v>1999</v>
      </c>
      <c r="C315" s="5">
        <v>112320</v>
      </c>
      <c r="D315" s="6">
        <v>61485</v>
      </c>
      <c r="E315" s="6">
        <v>646592</v>
      </c>
      <c r="F315" s="6">
        <v>296395</v>
      </c>
      <c r="G315" s="6">
        <v>1004472</v>
      </c>
      <c r="H315" s="6">
        <v>529808</v>
      </c>
      <c r="I315" s="6">
        <v>291268</v>
      </c>
      <c r="J315" s="6">
        <v>42056</v>
      </c>
      <c r="K315" s="6">
        <v>70433</v>
      </c>
      <c r="L315" s="6">
        <v>960335</v>
      </c>
      <c r="M315" s="6">
        <f t="shared" si="12"/>
        <v>44137</v>
      </c>
      <c r="N315" s="6">
        <f t="shared" si="13"/>
        <v>8.9429487179487186</v>
      </c>
      <c r="O315" t="str">
        <f t="shared" si="14"/>
        <v>bill clinton</v>
      </c>
    </row>
    <row r="316" spans="1:15" x14ac:dyDescent="0.3">
      <c r="A316" t="s">
        <v>20</v>
      </c>
      <c r="B316">
        <v>1999</v>
      </c>
      <c r="C316" s="5">
        <v>71889</v>
      </c>
      <c r="D316" s="6">
        <v>122970</v>
      </c>
      <c r="E316" s="6">
        <v>0</v>
      </c>
      <c r="F316" s="6">
        <v>635102</v>
      </c>
      <c r="G316" s="6">
        <v>758072</v>
      </c>
      <c r="H316" s="6">
        <v>314138</v>
      </c>
      <c r="I316" s="6">
        <v>351290</v>
      </c>
      <c r="J316" s="6">
        <v>29741</v>
      </c>
      <c r="K316" s="6">
        <v>43773</v>
      </c>
      <c r="L316" s="6">
        <v>738942</v>
      </c>
      <c r="M316" s="6">
        <f t="shared" si="12"/>
        <v>19130</v>
      </c>
      <c r="N316" s="6">
        <f t="shared" si="13"/>
        <v>10.545034706283298</v>
      </c>
      <c r="O316" t="str">
        <f t="shared" si="14"/>
        <v>bill clinton</v>
      </c>
    </row>
    <row r="317" spans="1:15" x14ac:dyDescent="0.3">
      <c r="A317" t="s">
        <v>21</v>
      </c>
      <c r="B317">
        <v>1999</v>
      </c>
      <c r="C317" s="5">
        <v>2333567</v>
      </c>
      <c r="D317" s="6">
        <v>1266927</v>
      </c>
      <c r="E317" s="6">
        <v>8719985</v>
      </c>
      <c r="F317" s="6">
        <v>7106124</v>
      </c>
      <c r="G317" s="6">
        <v>17093036</v>
      </c>
      <c r="H317" s="6">
        <v>7611469</v>
      </c>
      <c r="I317" s="6">
        <v>4934846</v>
      </c>
      <c r="J317" s="6">
        <v>1131998</v>
      </c>
      <c r="K317" s="6">
        <v>2092359</v>
      </c>
      <c r="L317" s="6">
        <v>16156822</v>
      </c>
      <c r="M317" s="6">
        <f t="shared" si="12"/>
        <v>936214</v>
      </c>
      <c r="N317" s="6">
        <f t="shared" si="13"/>
        <v>7.3248533254026986</v>
      </c>
      <c r="O317" t="str">
        <f t="shared" si="14"/>
        <v>bill clinton</v>
      </c>
    </row>
    <row r="318" spans="1:15" x14ac:dyDescent="0.3">
      <c r="A318" t="s">
        <v>22</v>
      </c>
      <c r="B318">
        <v>1999</v>
      </c>
      <c r="C318" s="5">
        <v>1401291</v>
      </c>
      <c r="D318" s="6">
        <v>672868</v>
      </c>
      <c r="E318" s="6">
        <v>5148120</v>
      </c>
      <c r="F318" s="6">
        <v>4559176</v>
      </c>
      <c r="G318" s="6">
        <v>10380164</v>
      </c>
      <c r="H318" s="6">
        <v>5328497</v>
      </c>
      <c r="I318" s="6">
        <v>2710664</v>
      </c>
      <c r="J318" s="6">
        <v>516763</v>
      </c>
      <c r="K318" s="6">
        <v>1354872</v>
      </c>
      <c r="L318" s="6">
        <v>10106670</v>
      </c>
      <c r="M318" s="6">
        <f t="shared" si="12"/>
        <v>273494</v>
      </c>
      <c r="N318" s="6">
        <f t="shared" si="13"/>
        <v>7.4075720175181319</v>
      </c>
      <c r="O318" t="str">
        <f t="shared" si="14"/>
        <v>bill clinton</v>
      </c>
    </row>
    <row r="319" spans="1:15" x14ac:dyDescent="0.3">
      <c r="A319" t="s">
        <v>23</v>
      </c>
      <c r="B319">
        <v>1999</v>
      </c>
      <c r="C319" s="5">
        <v>188069</v>
      </c>
      <c r="D319" s="6">
        <v>130547</v>
      </c>
      <c r="E319" s="6">
        <v>1166940</v>
      </c>
      <c r="F319" s="6">
        <v>31085</v>
      </c>
      <c r="G319" s="6">
        <v>1328572</v>
      </c>
      <c r="H319" s="6">
        <v>718107</v>
      </c>
      <c r="I319" s="6">
        <v>350077</v>
      </c>
      <c r="J319" s="6">
        <v>108410</v>
      </c>
      <c r="K319" s="6">
        <v>181055</v>
      </c>
      <c r="L319" s="6">
        <v>1357649</v>
      </c>
      <c r="M319" s="6">
        <f t="shared" si="12"/>
        <v>-29077</v>
      </c>
      <c r="N319" s="6">
        <f t="shared" si="13"/>
        <v>7.0642795995086907</v>
      </c>
      <c r="O319" t="str">
        <f t="shared" si="14"/>
        <v>bill clinton</v>
      </c>
    </row>
    <row r="320" spans="1:15" x14ac:dyDescent="0.3">
      <c r="A320" t="s">
        <v>24</v>
      </c>
      <c r="B320">
        <v>1999</v>
      </c>
      <c r="C320" s="5">
        <v>244623</v>
      </c>
      <c r="D320" s="6">
        <v>96761</v>
      </c>
      <c r="E320" s="6">
        <v>867752</v>
      </c>
      <c r="F320" s="6">
        <v>440737</v>
      </c>
      <c r="G320" s="6">
        <v>1405250</v>
      </c>
      <c r="H320" s="6">
        <v>763181</v>
      </c>
      <c r="I320" s="6">
        <v>408262</v>
      </c>
      <c r="J320" s="6">
        <v>57605</v>
      </c>
      <c r="K320" s="6">
        <v>148467</v>
      </c>
      <c r="L320" s="6">
        <v>1409367</v>
      </c>
      <c r="M320" s="6">
        <f t="shared" si="12"/>
        <v>-4117</v>
      </c>
      <c r="N320" s="6">
        <f t="shared" si="13"/>
        <v>5.7445538645180543</v>
      </c>
      <c r="O320" t="str">
        <f t="shared" si="14"/>
        <v>bill clinton</v>
      </c>
    </row>
    <row r="321" spans="1:15" x14ac:dyDescent="0.3">
      <c r="A321" t="s">
        <v>25</v>
      </c>
      <c r="B321">
        <v>1999</v>
      </c>
      <c r="C321" s="5">
        <v>1987427</v>
      </c>
      <c r="D321" s="6">
        <v>1089732</v>
      </c>
      <c r="E321" s="6">
        <v>5665008</v>
      </c>
      <c r="F321" s="6">
        <v>9454230</v>
      </c>
      <c r="G321" s="6">
        <v>16208970</v>
      </c>
      <c r="H321" s="6">
        <v>8205446</v>
      </c>
      <c r="I321" s="6">
        <v>4827070</v>
      </c>
      <c r="J321" s="6">
        <v>686866</v>
      </c>
      <c r="K321" s="6">
        <v>2243726</v>
      </c>
      <c r="L321" s="6">
        <v>16783840</v>
      </c>
      <c r="M321" s="6">
        <f t="shared" si="12"/>
        <v>-574870</v>
      </c>
      <c r="N321" s="6">
        <f t="shared" si="13"/>
        <v>8.1557561611067975</v>
      </c>
      <c r="O321" t="str">
        <f t="shared" si="14"/>
        <v>bill clinton</v>
      </c>
    </row>
    <row r="322" spans="1:15" x14ac:dyDescent="0.3">
      <c r="A322" t="s">
        <v>26</v>
      </c>
      <c r="B322">
        <v>1999</v>
      </c>
      <c r="C322" s="5">
        <v>986891</v>
      </c>
      <c r="D322" s="6">
        <v>377681</v>
      </c>
      <c r="E322" s="6">
        <v>4094272</v>
      </c>
      <c r="F322" s="6">
        <v>3695211</v>
      </c>
      <c r="G322" s="6">
        <v>8167164</v>
      </c>
      <c r="H322" s="6">
        <v>4027481</v>
      </c>
      <c r="I322" s="6">
        <v>2251783</v>
      </c>
      <c r="J322" s="6">
        <v>370124</v>
      </c>
      <c r="K322" s="6">
        <v>808948</v>
      </c>
      <c r="L322" s="6">
        <v>8196714</v>
      </c>
      <c r="M322" s="6">
        <f t="shared" si="12"/>
        <v>-29550</v>
      </c>
      <c r="N322" s="6">
        <f t="shared" si="13"/>
        <v>8.2756494891533112</v>
      </c>
      <c r="O322" t="str">
        <f t="shared" si="14"/>
        <v>bill clinton</v>
      </c>
    </row>
    <row r="323" spans="1:15" x14ac:dyDescent="0.3">
      <c r="A323" t="s">
        <v>27</v>
      </c>
      <c r="B323">
        <v>1999</v>
      </c>
      <c r="C323" s="5">
        <v>498214</v>
      </c>
      <c r="D323" s="6">
        <v>186056</v>
      </c>
      <c r="E323" s="6">
        <v>1776000</v>
      </c>
      <c r="F323" s="6">
        <v>1778453</v>
      </c>
      <c r="G323" s="6">
        <v>3740509</v>
      </c>
      <c r="H323" s="6">
        <v>1815795</v>
      </c>
      <c r="I323" s="6">
        <v>1054419</v>
      </c>
      <c r="J323" s="6">
        <v>245363</v>
      </c>
      <c r="K323" s="6">
        <v>340182</v>
      </c>
      <c r="L323" s="6">
        <v>3789049</v>
      </c>
      <c r="M323" s="6">
        <f t="shared" ref="M323:M386" si="15">G323-L323</f>
        <v>-48540</v>
      </c>
      <c r="N323" s="6">
        <f t="shared" ref="N323:N386" si="16">G323/C323</f>
        <v>7.5078359901568401</v>
      </c>
      <c r="O323" t="str">
        <f t="shared" ref="O323:O386" si="17">IF(B323&lt;=2000,"bill clinton",IF(B323&lt;=2008,"george w bush","barrack obama"))</f>
        <v>bill clinton</v>
      </c>
    </row>
    <row r="324" spans="1:15" x14ac:dyDescent="0.3">
      <c r="A324" t="s">
        <v>28</v>
      </c>
      <c r="B324">
        <v>1999</v>
      </c>
      <c r="C324" s="5">
        <v>469758</v>
      </c>
      <c r="D324" s="6">
        <v>201872</v>
      </c>
      <c r="E324" s="6">
        <v>2093218</v>
      </c>
      <c r="F324" s="6">
        <v>1095506</v>
      </c>
      <c r="G324" s="6">
        <v>3390596</v>
      </c>
      <c r="H324" s="6">
        <v>1590684</v>
      </c>
      <c r="I324" s="6">
        <v>1031073</v>
      </c>
      <c r="J324" s="6">
        <v>204037</v>
      </c>
      <c r="K324" s="6">
        <v>218426</v>
      </c>
      <c r="L324" s="6">
        <v>3189867</v>
      </c>
      <c r="M324" s="6">
        <f t="shared" si="15"/>
        <v>200729</v>
      </c>
      <c r="N324" s="6">
        <f t="shared" si="16"/>
        <v>7.2177504161717314</v>
      </c>
      <c r="O324" t="str">
        <f t="shared" si="17"/>
        <v>bill clinton</v>
      </c>
    </row>
    <row r="325" spans="1:15" x14ac:dyDescent="0.3">
      <c r="A325" t="s">
        <v>29</v>
      </c>
      <c r="B325">
        <v>1999</v>
      </c>
      <c r="C325" s="5">
        <v>653628</v>
      </c>
      <c r="D325" s="6">
        <v>379440</v>
      </c>
      <c r="E325" s="6">
        <v>2584984</v>
      </c>
      <c r="F325" s="6">
        <v>1223707</v>
      </c>
      <c r="G325" s="6">
        <v>4188131</v>
      </c>
      <c r="H325" s="6">
        <v>2236724</v>
      </c>
      <c r="I325" s="6">
        <v>1254812</v>
      </c>
      <c r="J325" s="6">
        <v>245016</v>
      </c>
      <c r="K325" s="6">
        <v>477275</v>
      </c>
      <c r="L325" s="6">
        <v>4305678</v>
      </c>
      <c r="M325" s="6">
        <f t="shared" si="15"/>
        <v>-117547</v>
      </c>
      <c r="N325" s="6">
        <f t="shared" si="16"/>
        <v>6.4075146719540781</v>
      </c>
      <c r="O325" t="str">
        <f t="shared" si="17"/>
        <v>bill clinton</v>
      </c>
    </row>
    <row r="326" spans="1:15" x14ac:dyDescent="0.3">
      <c r="A326" t="s">
        <v>30</v>
      </c>
      <c r="B326">
        <v>1999</v>
      </c>
      <c r="C326" s="5">
        <v>764642</v>
      </c>
      <c r="D326" s="6">
        <v>532951</v>
      </c>
      <c r="E326" s="6">
        <v>2364871</v>
      </c>
      <c r="F326" s="6">
        <v>1744025</v>
      </c>
      <c r="G326" s="6">
        <v>4641847</v>
      </c>
      <c r="H326" s="6">
        <v>2547187</v>
      </c>
      <c r="I326" s="6">
        <v>1328631</v>
      </c>
      <c r="J326" s="6">
        <v>308590</v>
      </c>
      <c r="K326" s="6">
        <v>418504</v>
      </c>
      <c r="L326" s="6">
        <v>4702496</v>
      </c>
      <c r="M326" s="6">
        <f t="shared" si="15"/>
        <v>-60649</v>
      </c>
      <c r="N326" s="6">
        <f t="shared" si="16"/>
        <v>6.0706147452010217</v>
      </c>
      <c r="O326" t="str">
        <f t="shared" si="17"/>
        <v>bill clinton</v>
      </c>
    </row>
    <row r="327" spans="1:15" x14ac:dyDescent="0.3">
      <c r="A327" t="s">
        <v>31</v>
      </c>
      <c r="B327">
        <v>1999</v>
      </c>
      <c r="C327" s="5">
        <v>210245</v>
      </c>
      <c r="D327" s="6">
        <v>88888</v>
      </c>
      <c r="E327" s="6">
        <v>740050</v>
      </c>
      <c r="F327" s="6">
        <v>879195</v>
      </c>
      <c r="G327" s="6">
        <v>1708133</v>
      </c>
      <c r="H327" s="6">
        <v>1000023</v>
      </c>
      <c r="I327" s="6">
        <v>447288</v>
      </c>
      <c r="J327" s="6">
        <v>70608</v>
      </c>
      <c r="K327" s="6">
        <v>86425</v>
      </c>
      <c r="L327" s="6">
        <v>1699835</v>
      </c>
      <c r="M327" s="6">
        <f t="shared" si="15"/>
        <v>8298</v>
      </c>
      <c r="N327" s="6">
        <f t="shared" si="16"/>
        <v>8.1244880972199098</v>
      </c>
      <c r="O327" t="str">
        <f t="shared" si="17"/>
        <v>bill clinton</v>
      </c>
    </row>
    <row r="328" spans="1:15" x14ac:dyDescent="0.3">
      <c r="A328" t="s">
        <v>32</v>
      </c>
      <c r="B328">
        <v>1999</v>
      </c>
      <c r="C328" s="5">
        <v>841671</v>
      </c>
      <c r="D328" s="6">
        <v>372016</v>
      </c>
      <c r="E328" s="6">
        <v>2686695</v>
      </c>
      <c r="F328" s="6">
        <v>3791623</v>
      </c>
      <c r="G328" s="6">
        <v>6850334</v>
      </c>
      <c r="H328" s="6">
        <v>3660046</v>
      </c>
      <c r="I328" s="6">
        <v>2096627</v>
      </c>
      <c r="J328" s="6">
        <v>304175</v>
      </c>
      <c r="K328" s="6">
        <v>608284</v>
      </c>
      <c r="L328" s="6">
        <v>6892276</v>
      </c>
      <c r="M328" s="6">
        <f t="shared" si="15"/>
        <v>-41942</v>
      </c>
      <c r="N328" s="6">
        <f t="shared" si="16"/>
        <v>8.1389687894676186</v>
      </c>
      <c r="O328" t="str">
        <f t="shared" si="17"/>
        <v>bill clinton</v>
      </c>
    </row>
    <row r="329" spans="1:15" x14ac:dyDescent="0.3">
      <c r="A329" t="s">
        <v>33</v>
      </c>
      <c r="B329">
        <v>1999</v>
      </c>
      <c r="C329" s="5">
        <v>957402</v>
      </c>
      <c r="D329" s="6">
        <v>413600</v>
      </c>
      <c r="E329" s="6">
        <v>3571654</v>
      </c>
      <c r="F329" s="6">
        <v>4402866</v>
      </c>
      <c r="G329" s="6">
        <v>8388120</v>
      </c>
      <c r="H329" s="6">
        <v>5220083</v>
      </c>
      <c r="I329" s="6">
        <v>2332767</v>
      </c>
      <c r="J329" s="6">
        <v>271812</v>
      </c>
      <c r="K329" s="6">
        <v>425998</v>
      </c>
      <c r="L329" s="6">
        <v>8673439</v>
      </c>
      <c r="M329" s="6">
        <f t="shared" si="15"/>
        <v>-285319</v>
      </c>
      <c r="N329" s="6">
        <f t="shared" si="16"/>
        <v>8.7613353638283602</v>
      </c>
      <c r="O329" t="str">
        <f t="shared" si="17"/>
        <v>bill clinton</v>
      </c>
    </row>
    <row r="330" spans="1:15" x14ac:dyDescent="0.3">
      <c r="A330" t="s">
        <v>34</v>
      </c>
      <c r="B330">
        <v>1999</v>
      </c>
      <c r="C330" s="5">
        <v>1696275</v>
      </c>
      <c r="D330" s="6">
        <v>1018825</v>
      </c>
      <c r="E330" s="6">
        <v>9519308</v>
      </c>
      <c r="F330" s="6">
        <v>4709979</v>
      </c>
      <c r="G330" s="6">
        <v>15248112</v>
      </c>
      <c r="H330" s="6">
        <v>7222378</v>
      </c>
      <c r="I330" s="6">
        <v>4848897</v>
      </c>
      <c r="J330" s="6">
        <v>701589</v>
      </c>
      <c r="K330" s="6">
        <v>1875573</v>
      </c>
      <c r="L330" s="6">
        <v>15837858</v>
      </c>
      <c r="M330" s="6">
        <f t="shared" si="15"/>
        <v>-589746</v>
      </c>
      <c r="N330" s="6">
        <f t="shared" si="16"/>
        <v>8.989174514745546</v>
      </c>
      <c r="O330" t="str">
        <f t="shared" si="17"/>
        <v>bill clinton</v>
      </c>
    </row>
    <row r="331" spans="1:15" x14ac:dyDescent="0.3">
      <c r="A331" t="s">
        <v>35</v>
      </c>
      <c r="B331">
        <v>1999</v>
      </c>
      <c r="C331" s="5">
        <v>843802</v>
      </c>
      <c r="D331" s="6">
        <v>322148</v>
      </c>
      <c r="E331" s="6">
        <v>3873937</v>
      </c>
      <c r="F331" s="6">
        <v>2753064</v>
      </c>
      <c r="G331" s="6">
        <v>6949149</v>
      </c>
      <c r="H331" s="6">
        <v>3622534</v>
      </c>
      <c r="I331" s="6">
        <v>1855510</v>
      </c>
      <c r="J331" s="6">
        <v>497073</v>
      </c>
      <c r="K331" s="6">
        <v>965469</v>
      </c>
      <c r="L331" s="6">
        <v>7450965</v>
      </c>
      <c r="M331" s="6">
        <f t="shared" si="15"/>
        <v>-501816</v>
      </c>
      <c r="N331" s="6">
        <f t="shared" si="16"/>
        <v>8.2355208923420431</v>
      </c>
      <c r="O331" t="str">
        <f t="shared" si="17"/>
        <v>bill clinton</v>
      </c>
    </row>
    <row r="332" spans="1:15" x14ac:dyDescent="0.3">
      <c r="A332" t="s">
        <v>36</v>
      </c>
      <c r="B332">
        <v>1999</v>
      </c>
      <c r="C332" s="5">
        <v>502382</v>
      </c>
      <c r="D332" s="6">
        <v>339359</v>
      </c>
      <c r="E332" s="6">
        <v>1374920</v>
      </c>
      <c r="F332" s="6">
        <v>818402</v>
      </c>
      <c r="G332" s="6">
        <v>2532681</v>
      </c>
      <c r="H332" s="6">
        <v>1377699</v>
      </c>
      <c r="I332" s="6">
        <v>730765</v>
      </c>
      <c r="J332" s="6">
        <v>181454</v>
      </c>
      <c r="K332" s="6">
        <v>455812</v>
      </c>
      <c r="L332" s="6">
        <v>2811852</v>
      </c>
      <c r="M332" s="6">
        <f t="shared" si="15"/>
        <v>-279171</v>
      </c>
      <c r="N332" s="6">
        <f t="shared" si="16"/>
        <v>5.0413450322662836</v>
      </c>
      <c r="O332" t="str">
        <f t="shared" si="17"/>
        <v>bill clinton</v>
      </c>
    </row>
    <row r="333" spans="1:15" x14ac:dyDescent="0.3">
      <c r="A333" t="s">
        <v>37</v>
      </c>
      <c r="B333">
        <v>1999</v>
      </c>
      <c r="C333" s="5">
        <v>911563</v>
      </c>
      <c r="D333" s="6">
        <v>403205</v>
      </c>
      <c r="E333" s="6">
        <v>2964597</v>
      </c>
      <c r="F333" s="6">
        <v>2871099</v>
      </c>
      <c r="G333" s="6">
        <v>6238901</v>
      </c>
      <c r="H333" s="6">
        <v>3267404</v>
      </c>
      <c r="I333" s="6">
        <v>1780317</v>
      </c>
      <c r="J333" s="6">
        <v>354185</v>
      </c>
      <c r="K333" s="6">
        <v>615448</v>
      </c>
      <c r="L333" s="6">
        <v>6228001</v>
      </c>
      <c r="M333" s="6">
        <f t="shared" si="15"/>
        <v>10900</v>
      </c>
      <c r="N333" s="6">
        <f t="shared" si="16"/>
        <v>6.8441797220817433</v>
      </c>
      <c r="O333" t="str">
        <f t="shared" si="17"/>
        <v>bill clinton</v>
      </c>
    </row>
    <row r="334" spans="1:15" x14ac:dyDescent="0.3">
      <c r="A334" t="s">
        <v>38</v>
      </c>
      <c r="B334">
        <v>1999</v>
      </c>
      <c r="C334" s="5">
        <v>159813</v>
      </c>
      <c r="D334" s="6">
        <v>115211</v>
      </c>
      <c r="E334" s="6">
        <v>466300</v>
      </c>
      <c r="F334" s="6">
        <v>467858</v>
      </c>
      <c r="G334" s="6">
        <v>1049369</v>
      </c>
      <c r="H334" s="6">
        <v>590589</v>
      </c>
      <c r="I334" s="6">
        <v>313874</v>
      </c>
      <c r="J334" s="6">
        <v>40088</v>
      </c>
      <c r="K334" s="6">
        <v>69898</v>
      </c>
      <c r="L334" s="6">
        <v>1026263</v>
      </c>
      <c r="M334" s="6">
        <f t="shared" si="15"/>
        <v>23106</v>
      </c>
      <c r="N334" s="6">
        <f t="shared" si="16"/>
        <v>6.566230531934198</v>
      </c>
      <c r="O334" t="str">
        <f t="shared" si="17"/>
        <v>bill clinton</v>
      </c>
    </row>
    <row r="335" spans="1:15" x14ac:dyDescent="0.3">
      <c r="A335" t="s">
        <v>39</v>
      </c>
      <c r="B335">
        <v>1999</v>
      </c>
      <c r="C335" s="5">
        <v>290383</v>
      </c>
      <c r="D335" s="6">
        <v>150963</v>
      </c>
      <c r="E335" s="6">
        <v>805824</v>
      </c>
      <c r="F335" s="6">
        <v>1255317</v>
      </c>
      <c r="G335" s="6">
        <v>2212104</v>
      </c>
      <c r="H335" s="6">
        <v>1127843</v>
      </c>
      <c r="I335" s="6">
        <v>541116</v>
      </c>
      <c r="J335" s="6">
        <v>85361</v>
      </c>
      <c r="K335" s="6">
        <v>244788</v>
      </c>
      <c r="L335" s="6">
        <v>2062226</v>
      </c>
      <c r="M335" s="6">
        <f t="shared" si="15"/>
        <v>149878</v>
      </c>
      <c r="N335" s="6">
        <f t="shared" si="16"/>
        <v>7.6178839670366374</v>
      </c>
      <c r="O335" t="str">
        <f t="shared" si="17"/>
        <v>bill clinton</v>
      </c>
    </row>
    <row r="336" spans="1:15" x14ac:dyDescent="0.3">
      <c r="A336" t="s">
        <v>40</v>
      </c>
      <c r="B336">
        <v>1999</v>
      </c>
      <c r="C336" s="5">
        <v>311063</v>
      </c>
      <c r="D336" s="6">
        <v>92027</v>
      </c>
      <c r="E336" s="6">
        <v>1324474</v>
      </c>
      <c r="F336" s="6">
        <v>672547</v>
      </c>
      <c r="G336" s="6">
        <v>2089048</v>
      </c>
      <c r="H336" s="6">
        <v>1038564</v>
      </c>
      <c r="I336" s="6">
        <v>642090</v>
      </c>
      <c r="J336" s="6">
        <v>65517</v>
      </c>
      <c r="K336" s="6">
        <v>448757</v>
      </c>
      <c r="L336" s="6">
        <v>2298474</v>
      </c>
      <c r="M336" s="6">
        <f t="shared" si="15"/>
        <v>-209426</v>
      </c>
      <c r="N336" s="6">
        <f t="shared" si="16"/>
        <v>6.7158356988777195</v>
      </c>
      <c r="O336" t="str">
        <f t="shared" si="17"/>
        <v>bill clinton</v>
      </c>
    </row>
    <row r="337" spans="1:15" x14ac:dyDescent="0.3">
      <c r="A337" t="s">
        <v>41</v>
      </c>
      <c r="B337">
        <v>1999</v>
      </c>
      <c r="C337" s="5">
        <v>201252</v>
      </c>
      <c r="D337" s="6">
        <v>58224</v>
      </c>
      <c r="E337" s="6">
        <v>127705</v>
      </c>
      <c r="F337" s="6">
        <v>1312357</v>
      </c>
      <c r="G337" s="6">
        <v>1498286</v>
      </c>
      <c r="H337" s="6">
        <v>859115</v>
      </c>
      <c r="I337" s="6">
        <v>401938</v>
      </c>
      <c r="J337" s="6">
        <v>46962</v>
      </c>
      <c r="K337" s="6">
        <v>84168</v>
      </c>
      <c r="L337" s="6">
        <v>1491560</v>
      </c>
      <c r="M337" s="6">
        <f t="shared" si="15"/>
        <v>6726</v>
      </c>
      <c r="N337" s="6">
        <f t="shared" si="16"/>
        <v>7.4448253930395722</v>
      </c>
      <c r="O337" t="str">
        <f t="shared" si="17"/>
        <v>bill clinton</v>
      </c>
    </row>
    <row r="338" spans="1:15" x14ac:dyDescent="0.3">
      <c r="A338" t="s">
        <v>42</v>
      </c>
      <c r="B338">
        <v>1999</v>
      </c>
      <c r="C338" s="5">
        <v>1257772</v>
      </c>
      <c r="D338" s="6">
        <v>534670</v>
      </c>
      <c r="E338" s="6">
        <v>5870448</v>
      </c>
      <c r="F338" s="6">
        <v>8572383</v>
      </c>
      <c r="G338" s="6">
        <v>14977501</v>
      </c>
      <c r="H338" s="6">
        <v>7900043</v>
      </c>
      <c r="I338" s="6">
        <v>4702475</v>
      </c>
      <c r="J338" s="6">
        <v>536974</v>
      </c>
      <c r="K338" s="6">
        <v>1113055</v>
      </c>
      <c r="L338" s="6">
        <v>14927302</v>
      </c>
      <c r="M338" s="6">
        <f t="shared" si="15"/>
        <v>50199</v>
      </c>
      <c r="N338" s="6">
        <f t="shared" si="16"/>
        <v>11.907961856361885</v>
      </c>
      <c r="O338" t="str">
        <f t="shared" si="17"/>
        <v>bill clinton</v>
      </c>
    </row>
    <row r="339" spans="1:15" x14ac:dyDescent="0.3">
      <c r="A339" t="s">
        <v>43</v>
      </c>
      <c r="B339">
        <v>1999</v>
      </c>
      <c r="C339" s="5">
        <v>328715</v>
      </c>
      <c r="D339" s="6">
        <v>277349</v>
      </c>
      <c r="E339" s="6">
        <v>1509815</v>
      </c>
      <c r="F339" s="6">
        <v>281173</v>
      </c>
      <c r="G339" s="6">
        <v>2068337</v>
      </c>
      <c r="H339" s="6">
        <v>998467</v>
      </c>
      <c r="I339" s="6">
        <v>688769</v>
      </c>
      <c r="J339" s="6">
        <v>104374</v>
      </c>
      <c r="K339" s="6">
        <v>276238</v>
      </c>
      <c r="L339" s="6">
        <v>2098998</v>
      </c>
      <c r="M339" s="6">
        <f t="shared" si="15"/>
        <v>-30661</v>
      </c>
      <c r="N339" s="6">
        <f t="shared" si="16"/>
        <v>6.2921892825091641</v>
      </c>
      <c r="O339" t="str">
        <f t="shared" si="17"/>
        <v>bill clinton</v>
      </c>
    </row>
    <row r="340" spans="1:15" x14ac:dyDescent="0.3">
      <c r="A340" t="s">
        <v>44</v>
      </c>
      <c r="B340">
        <v>1999</v>
      </c>
      <c r="C340" s="5">
        <v>2850352</v>
      </c>
      <c r="D340" s="6">
        <v>1794853</v>
      </c>
      <c r="E340" s="6">
        <v>12605931</v>
      </c>
      <c r="F340" s="6">
        <v>15814586</v>
      </c>
      <c r="G340" s="6">
        <v>30215370</v>
      </c>
      <c r="H340" s="6">
        <v>18323434</v>
      </c>
      <c r="I340" s="6">
        <v>7913623</v>
      </c>
      <c r="J340" s="6">
        <v>893364</v>
      </c>
      <c r="K340" s="6">
        <v>3309820</v>
      </c>
      <c r="L340" s="6">
        <v>31841870</v>
      </c>
      <c r="M340" s="6">
        <f t="shared" si="15"/>
        <v>-1626500</v>
      </c>
      <c r="N340" s="6">
        <f t="shared" si="16"/>
        <v>10.60057494653292</v>
      </c>
      <c r="O340" t="str">
        <f t="shared" si="17"/>
        <v>bill clinton</v>
      </c>
    </row>
    <row r="341" spans="1:15" x14ac:dyDescent="0.3">
      <c r="A341" t="s">
        <v>45</v>
      </c>
      <c r="B341">
        <v>1999</v>
      </c>
      <c r="C341" s="5">
        <v>1244926</v>
      </c>
      <c r="D341" s="6">
        <v>557142</v>
      </c>
      <c r="E341" s="6">
        <v>5558333</v>
      </c>
      <c r="F341" s="6">
        <v>2361320</v>
      </c>
      <c r="G341" s="6">
        <v>8476795</v>
      </c>
      <c r="H341" s="6">
        <v>4434300</v>
      </c>
      <c r="I341" s="6">
        <v>2202906</v>
      </c>
      <c r="J341" s="6">
        <v>472499</v>
      </c>
      <c r="K341" s="6">
        <v>1365695</v>
      </c>
      <c r="L341" s="6">
        <v>8674393</v>
      </c>
      <c r="M341" s="6">
        <f t="shared" si="15"/>
        <v>-197598</v>
      </c>
      <c r="N341" s="6">
        <f t="shared" si="16"/>
        <v>6.8090753988590489</v>
      </c>
      <c r="O341" t="str">
        <f t="shared" si="17"/>
        <v>bill clinton</v>
      </c>
    </row>
    <row r="342" spans="1:15" x14ac:dyDescent="0.3">
      <c r="A342" t="s">
        <v>46</v>
      </c>
      <c r="B342">
        <v>1999</v>
      </c>
      <c r="C342" s="5">
        <v>114546</v>
      </c>
      <c r="D342" s="6">
        <v>92078</v>
      </c>
      <c r="E342" s="6">
        <v>287048</v>
      </c>
      <c r="F342" s="6">
        <v>390968</v>
      </c>
      <c r="G342" s="6">
        <v>770094</v>
      </c>
      <c r="H342" s="6">
        <v>380850</v>
      </c>
      <c r="I342" s="6">
        <v>192729</v>
      </c>
      <c r="J342" s="6">
        <v>53045</v>
      </c>
      <c r="K342" s="6">
        <v>73822</v>
      </c>
      <c r="L342" s="6">
        <v>756337</v>
      </c>
      <c r="M342" s="6">
        <f t="shared" si="15"/>
        <v>13757</v>
      </c>
      <c r="N342" s="6">
        <f t="shared" si="16"/>
        <v>6.7230108428055102</v>
      </c>
      <c r="O342" t="str">
        <f t="shared" si="17"/>
        <v>bill clinton</v>
      </c>
    </row>
    <row r="343" spans="1:15" x14ac:dyDescent="0.3">
      <c r="A343" t="s">
        <v>47</v>
      </c>
      <c r="B343">
        <v>1999</v>
      </c>
      <c r="C343" s="5">
        <v>1834379</v>
      </c>
      <c r="D343" s="6">
        <v>787687</v>
      </c>
      <c r="E343" s="6">
        <v>6041429</v>
      </c>
      <c r="F343" s="6">
        <v>7677940</v>
      </c>
      <c r="G343" s="6">
        <v>14507056</v>
      </c>
      <c r="H343" s="6">
        <v>7115101</v>
      </c>
      <c r="I343" s="6">
        <v>4550926</v>
      </c>
      <c r="J343" s="6">
        <v>681105</v>
      </c>
      <c r="K343" s="6">
        <v>1206274</v>
      </c>
      <c r="L343" s="6">
        <v>13865260</v>
      </c>
      <c r="M343" s="6">
        <f t="shared" si="15"/>
        <v>641796</v>
      </c>
      <c r="N343" s="6">
        <f t="shared" si="16"/>
        <v>7.9084289560663308</v>
      </c>
      <c r="O343" t="str">
        <f t="shared" si="17"/>
        <v>bill clinton</v>
      </c>
    </row>
    <row r="344" spans="1:15" x14ac:dyDescent="0.3">
      <c r="A344" t="s">
        <v>48</v>
      </c>
      <c r="B344">
        <v>1999</v>
      </c>
      <c r="C344" s="5">
        <v>628522</v>
      </c>
      <c r="D344" s="6">
        <v>333408</v>
      </c>
      <c r="E344" s="6">
        <v>2158427</v>
      </c>
      <c r="F344" s="6">
        <v>1297066</v>
      </c>
      <c r="G344" s="6">
        <v>3788901</v>
      </c>
      <c r="H344" s="6">
        <v>1934516</v>
      </c>
      <c r="I344" s="6">
        <v>1155058</v>
      </c>
      <c r="J344" s="6">
        <v>366350</v>
      </c>
      <c r="K344" s="6">
        <v>320344</v>
      </c>
      <c r="L344" s="6">
        <v>3817848</v>
      </c>
      <c r="M344" s="6">
        <f t="shared" si="15"/>
        <v>-28947</v>
      </c>
      <c r="N344" s="6">
        <f t="shared" si="16"/>
        <v>6.0282710867718237</v>
      </c>
      <c r="O344" t="str">
        <f t="shared" si="17"/>
        <v>bill clinton</v>
      </c>
    </row>
    <row r="345" spans="1:15" x14ac:dyDescent="0.3">
      <c r="A345" t="s">
        <v>49</v>
      </c>
      <c r="B345">
        <v>1999</v>
      </c>
      <c r="C345" s="5">
        <v>541436</v>
      </c>
      <c r="D345" s="6">
        <v>284390</v>
      </c>
      <c r="E345" s="6">
        <v>2299646</v>
      </c>
      <c r="F345" s="6">
        <v>1496617</v>
      </c>
      <c r="G345" s="6">
        <v>4080653</v>
      </c>
      <c r="H345" s="6">
        <v>2184194</v>
      </c>
      <c r="I345" s="6">
        <v>1385373</v>
      </c>
      <c r="J345" s="6">
        <v>152102</v>
      </c>
      <c r="K345" s="6">
        <v>328891</v>
      </c>
      <c r="L345" s="6">
        <v>4172435</v>
      </c>
      <c r="M345" s="6">
        <f t="shared" si="15"/>
        <v>-91782</v>
      </c>
      <c r="N345" s="6">
        <f t="shared" si="16"/>
        <v>7.5367227151500824</v>
      </c>
      <c r="O345" t="str">
        <f t="shared" si="17"/>
        <v>bill clinton</v>
      </c>
    </row>
    <row r="346" spans="1:15" x14ac:dyDescent="0.3">
      <c r="A346" t="s">
        <v>50</v>
      </c>
      <c r="B346">
        <v>1999</v>
      </c>
      <c r="C346" s="5">
        <v>1787430</v>
      </c>
      <c r="D346" s="6">
        <v>919648</v>
      </c>
      <c r="E346" s="6">
        <v>5963486</v>
      </c>
      <c r="F346" s="6">
        <v>9478787</v>
      </c>
      <c r="G346" s="6">
        <v>16361921</v>
      </c>
      <c r="H346" s="6">
        <v>8562120</v>
      </c>
      <c r="I346" s="6">
        <v>4564230</v>
      </c>
      <c r="J346" s="6">
        <v>650115</v>
      </c>
      <c r="K346" s="6">
        <v>1843095</v>
      </c>
      <c r="L346" s="6">
        <v>17113809</v>
      </c>
      <c r="M346" s="6">
        <f t="shared" si="15"/>
        <v>-751888</v>
      </c>
      <c r="N346" s="6">
        <f t="shared" si="16"/>
        <v>9.1538807114124747</v>
      </c>
      <c r="O346" t="str">
        <f t="shared" si="17"/>
        <v>bill clinton</v>
      </c>
    </row>
    <row r="347" spans="1:15" x14ac:dyDescent="0.3">
      <c r="A347" t="s">
        <v>51</v>
      </c>
      <c r="B347">
        <v>1999</v>
      </c>
      <c r="C347" s="5">
        <v>153710</v>
      </c>
      <c r="D347" s="6">
        <v>77904</v>
      </c>
      <c r="E347" s="6">
        <v>568748</v>
      </c>
      <c r="F347" s="6">
        <v>711914</v>
      </c>
      <c r="G347" s="6">
        <v>1358566</v>
      </c>
      <c r="H347" s="6">
        <v>792559</v>
      </c>
      <c r="I347" s="6">
        <v>382899</v>
      </c>
      <c r="J347" s="6">
        <v>51755</v>
      </c>
      <c r="K347" s="6">
        <v>28611</v>
      </c>
      <c r="L347" s="6">
        <v>1289045</v>
      </c>
      <c r="M347" s="6">
        <f t="shared" si="15"/>
        <v>69521</v>
      </c>
      <c r="N347" s="6">
        <f t="shared" si="16"/>
        <v>8.8385010734500025</v>
      </c>
      <c r="O347" t="str">
        <f t="shared" si="17"/>
        <v>bill clinton</v>
      </c>
    </row>
    <row r="348" spans="1:15" x14ac:dyDescent="0.3">
      <c r="A348" t="s">
        <v>52</v>
      </c>
      <c r="B348">
        <v>1999</v>
      </c>
      <c r="C348" s="5">
        <v>652731</v>
      </c>
      <c r="D348" s="6">
        <v>342400</v>
      </c>
      <c r="E348" s="6">
        <v>2278900</v>
      </c>
      <c r="F348" s="6">
        <v>1744052</v>
      </c>
      <c r="G348" s="6">
        <v>4365352</v>
      </c>
      <c r="H348" s="6">
        <v>2222890</v>
      </c>
      <c r="I348" s="6">
        <v>1306221</v>
      </c>
      <c r="J348" s="6">
        <v>266738</v>
      </c>
      <c r="K348" s="6">
        <v>702407</v>
      </c>
      <c r="L348" s="6">
        <v>4610436</v>
      </c>
      <c r="M348" s="6">
        <f t="shared" si="15"/>
        <v>-245084</v>
      </c>
      <c r="N348" s="6">
        <f t="shared" si="16"/>
        <v>6.6878269915171797</v>
      </c>
      <c r="O348" t="str">
        <f t="shared" si="17"/>
        <v>bill clinton</v>
      </c>
    </row>
    <row r="349" spans="1:15" x14ac:dyDescent="0.3">
      <c r="A349" t="s">
        <v>53</v>
      </c>
      <c r="B349">
        <v>1999</v>
      </c>
      <c r="C349" s="5">
        <v>131728</v>
      </c>
      <c r="D349" s="6">
        <v>84745</v>
      </c>
      <c r="E349" s="6">
        <v>295753</v>
      </c>
      <c r="F349" s="6">
        <v>445353</v>
      </c>
      <c r="G349" s="6">
        <v>825851</v>
      </c>
      <c r="H349" s="6">
        <v>425090</v>
      </c>
      <c r="I349" s="6">
        <v>228657</v>
      </c>
      <c r="J349" s="6">
        <v>33934</v>
      </c>
      <c r="K349" s="6">
        <v>123444</v>
      </c>
      <c r="L349" s="6">
        <v>838078</v>
      </c>
      <c r="M349" s="6">
        <f t="shared" si="15"/>
        <v>-12227</v>
      </c>
      <c r="N349" s="6">
        <f t="shared" si="16"/>
        <v>6.2693656625774326</v>
      </c>
      <c r="O349" t="str">
        <f t="shared" si="17"/>
        <v>bill clinton</v>
      </c>
    </row>
    <row r="350" spans="1:15" x14ac:dyDescent="0.3">
      <c r="A350" t="s">
        <v>54</v>
      </c>
      <c r="B350">
        <v>1999</v>
      </c>
      <c r="C350" s="5">
        <v>893842</v>
      </c>
      <c r="D350" s="6">
        <v>417870</v>
      </c>
      <c r="E350" s="6">
        <v>2369846</v>
      </c>
      <c r="F350" s="6">
        <v>2271871</v>
      </c>
      <c r="G350" s="6">
        <v>5059587</v>
      </c>
      <c r="H350" s="6">
        <v>3008844</v>
      </c>
      <c r="I350" s="6">
        <v>1369969</v>
      </c>
      <c r="J350" s="6">
        <v>291537</v>
      </c>
      <c r="K350" s="6">
        <v>669601</v>
      </c>
      <c r="L350" s="6">
        <v>5446555</v>
      </c>
      <c r="M350" s="6">
        <f t="shared" si="15"/>
        <v>-386968</v>
      </c>
      <c r="N350" s="6">
        <f t="shared" si="16"/>
        <v>5.6604936890412398</v>
      </c>
      <c r="O350" t="str">
        <f t="shared" si="17"/>
        <v>bill clinton</v>
      </c>
    </row>
    <row r="351" spans="1:15" x14ac:dyDescent="0.3">
      <c r="A351" t="s">
        <v>55</v>
      </c>
      <c r="B351">
        <v>1999</v>
      </c>
      <c r="C351" s="5">
        <v>3933017</v>
      </c>
      <c r="D351" s="6">
        <v>2161662</v>
      </c>
      <c r="E351" s="6">
        <v>10802214</v>
      </c>
      <c r="F351" s="6">
        <v>13132147</v>
      </c>
      <c r="G351" s="6">
        <v>26096023</v>
      </c>
      <c r="H351" s="6">
        <v>13486659</v>
      </c>
      <c r="I351" s="6">
        <v>7594544</v>
      </c>
      <c r="J351" s="6">
        <v>1306137</v>
      </c>
      <c r="K351" s="6">
        <v>3970379</v>
      </c>
      <c r="L351" s="6">
        <v>27883593</v>
      </c>
      <c r="M351" s="6">
        <f t="shared" si="15"/>
        <v>-1787570</v>
      </c>
      <c r="N351" s="6">
        <f t="shared" si="16"/>
        <v>6.6351157393929396</v>
      </c>
      <c r="O351" t="str">
        <f t="shared" si="17"/>
        <v>bill clinton</v>
      </c>
    </row>
    <row r="352" spans="1:15" x14ac:dyDescent="0.3">
      <c r="A352" t="s">
        <v>56</v>
      </c>
      <c r="B352">
        <v>1999</v>
      </c>
      <c r="C352" s="5">
        <v>478814</v>
      </c>
      <c r="D352" s="6">
        <v>174299</v>
      </c>
      <c r="E352" s="6">
        <v>1481463</v>
      </c>
      <c r="F352" s="6">
        <v>769838</v>
      </c>
      <c r="G352" s="6">
        <v>2425600</v>
      </c>
      <c r="H352" s="6">
        <v>1314796</v>
      </c>
      <c r="I352" s="6">
        <v>568221</v>
      </c>
      <c r="J352" s="6">
        <v>188105</v>
      </c>
      <c r="K352" s="6">
        <v>312833</v>
      </c>
      <c r="L352" s="6">
        <v>2448591</v>
      </c>
      <c r="M352" s="6">
        <f t="shared" si="15"/>
        <v>-22991</v>
      </c>
      <c r="N352" s="6">
        <f t="shared" si="16"/>
        <v>5.0658502048812277</v>
      </c>
      <c r="O352" t="str">
        <f t="shared" si="17"/>
        <v>bill clinton</v>
      </c>
    </row>
    <row r="353" spans="1:15" x14ac:dyDescent="0.3">
      <c r="A353" t="s">
        <v>57</v>
      </c>
      <c r="B353">
        <v>1999</v>
      </c>
      <c r="C353" s="5">
        <v>100348</v>
      </c>
      <c r="D353" s="6">
        <v>52814</v>
      </c>
      <c r="E353" s="6">
        <v>677199</v>
      </c>
      <c r="F353" s="6">
        <v>417587</v>
      </c>
      <c r="G353" s="6">
        <v>1147600</v>
      </c>
      <c r="H353" s="6">
        <v>508426</v>
      </c>
      <c r="I353" s="6">
        <v>261788</v>
      </c>
      <c r="J353" s="6">
        <v>24725</v>
      </c>
      <c r="K353" s="6">
        <v>44146</v>
      </c>
      <c r="L353" s="6">
        <v>1129982</v>
      </c>
      <c r="M353" s="6">
        <f t="shared" si="15"/>
        <v>17618</v>
      </c>
      <c r="N353" s="6">
        <f t="shared" si="16"/>
        <v>11.436202016980907</v>
      </c>
      <c r="O353" t="str">
        <f t="shared" si="17"/>
        <v>bill clinton</v>
      </c>
    </row>
    <row r="354" spans="1:15" x14ac:dyDescent="0.3">
      <c r="A354" t="s">
        <v>58</v>
      </c>
      <c r="B354">
        <v>1999</v>
      </c>
      <c r="C354" s="5">
        <v>1122858</v>
      </c>
      <c r="D354" s="6">
        <v>418359</v>
      </c>
      <c r="E354" s="6">
        <v>3512788</v>
      </c>
      <c r="F354" s="6">
        <v>4400189</v>
      </c>
      <c r="G354" s="6">
        <v>8331336</v>
      </c>
      <c r="H354" s="6">
        <v>4360356</v>
      </c>
      <c r="I354" s="6">
        <v>2423486</v>
      </c>
      <c r="J354" s="6">
        <v>441515</v>
      </c>
      <c r="K354" s="6">
        <v>875124</v>
      </c>
      <c r="L354" s="6">
        <v>8335873</v>
      </c>
      <c r="M354" s="6">
        <f t="shared" si="15"/>
        <v>-4537</v>
      </c>
      <c r="N354" s="6">
        <f t="shared" si="16"/>
        <v>7.4197592215578458</v>
      </c>
      <c r="O354" t="str">
        <f t="shared" si="17"/>
        <v>bill clinton</v>
      </c>
    </row>
    <row r="355" spans="1:15" x14ac:dyDescent="0.3">
      <c r="A355" t="s">
        <v>59</v>
      </c>
      <c r="B355">
        <v>1999</v>
      </c>
      <c r="C355" s="5">
        <v>999616</v>
      </c>
      <c r="D355" s="6">
        <v>486500</v>
      </c>
      <c r="E355" s="6">
        <v>4696554</v>
      </c>
      <c r="F355" s="6">
        <v>2105089</v>
      </c>
      <c r="G355" s="6">
        <v>7288143</v>
      </c>
      <c r="H355" s="6">
        <v>3644065</v>
      </c>
      <c r="I355" s="6">
        <v>2163836</v>
      </c>
      <c r="J355" s="6">
        <v>330124</v>
      </c>
      <c r="K355" s="6">
        <v>1053316</v>
      </c>
      <c r="L355" s="6">
        <v>7489129</v>
      </c>
      <c r="M355" s="6">
        <f t="shared" si="15"/>
        <v>-200986</v>
      </c>
      <c r="N355" s="6">
        <f t="shared" si="16"/>
        <v>7.2909427220052496</v>
      </c>
      <c r="O355" t="str">
        <f t="shared" si="17"/>
        <v>bill clinton</v>
      </c>
    </row>
    <row r="356" spans="1:15" x14ac:dyDescent="0.3">
      <c r="A356" t="s">
        <v>60</v>
      </c>
      <c r="B356">
        <v>1999</v>
      </c>
      <c r="C356" s="5">
        <v>296551</v>
      </c>
      <c r="D356" s="6">
        <v>188865</v>
      </c>
      <c r="E356" s="6">
        <v>1355717</v>
      </c>
      <c r="F356" s="6">
        <v>645838</v>
      </c>
      <c r="G356" s="6">
        <v>2190420</v>
      </c>
      <c r="H356" s="6">
        <v>1216907</v>
      </c>
      <c r="I356" s="6">
        <v>637240</v>
      </c>
      <c r="J356" s="6">
        <v>146453</v>
      </c>
      <c r="K356" s="6">
        <v>155822</v>
      </c>
      <c r="L356" s="6">
        <v>2169432</v>
      </c>
      <c r="M356" s="6">
        <f t="shared" si="15"/>
        <v>20988</v>
      </c>
      <c r="N356" s="6">
        <f t="shared" si="16"/>
        <v>7.3863180363579959</v>
      </c>
      <c r="O356" t="str">
        <f t="shared" si="17"/>
        <v>bill clinton</v>
      </c>
    </row>
    <row r="357" spans="1:15" x14ac:dyDescent="0.3">
      <c r="A357" t="s">
        <v>61</v>
      </c>
      <c r="B357">
        <v>1999</v>
      </c>
      <c r="C357" s="5">
        <v>878983</v>
      </c>
      <c r="D357" s="6">
        <v>323924</v>
      </c>
      <c r="E357" s="6">
        <v>4051567</v>
      </c>
      <c r="F357" s="6">
        <v>3039752</v>
      </c>
      <c r="G357" s="6">
        <v>7415243</v>
      </c>
      <c r="H357" s="6">
        <v>4082725</v>
      </c>
      <c r="I357" s="6">
        <v>2218556</v>
      </c>
      <c r="J357" s="6">
        <v>249719</v>
      </c>
      <c r="K357" s="6">
        <v>986589</v>
      </c>
      <c r="L357" s="6">
        <v>7875805</v>
      </c>
      <c r="M357" s="6">
        <f t="shared" si="15"/>
        <v>-460562</v>
      </c>
      <c r="N357" s="6">
        <f t="shared" si="16"/>
        <v>8.4361620190606637</v>
      </c>
      <c r="O357" t="str">
        <f t="shared" si="17"/>
        <v>bill clinton</v>
      </c>
    </row>
    <row r="358" spans="1:15" x14ac:dyDescent="0.3">
      <c r="A358" t="s">
        <v>62</v>
      </c>
      <c r="B358">
        <v>1999</v>
      </c>
      <c r="C358" s="5">
        <v>94420</v>
      </c>
      <c r="D358" s="6">
        <v>57983</v>
      </c>
      <c r="E358" s="6">
        <v>408271</v>
      </c>
      <c r="F358" s="6">
        <v>314621</v>
      </c>
      <c r="G358" s="6">
        <v>780875</v>
      </c>
      <c r="H358" s="6">
        <v>390565</v>
      </c>
      <c r="I358" s="6">
        <v>237461</v>
      </c>
      <c r="J358" s="6">
        <v>24829</v>
      </c>
      <c r="K358" s="6">
        <v>71423</v>
      </c>
      <c r="L358" s="6">
        <v>739019</v>
      </c>
      <c r="M358" s="6">
        <f t="shared" si="15"/>
        <v>41856</v>
      </c>
      <c r="N358" s="6">
        <f t="shared" si="16"/>
        <v>8.270228765092142</v>
      </c>
      <c r="O358" t="str">
        <f t="shared" si="17"/>
        <v>bill clinton</v>
      </c>
    </row>
    <row r="359" spans="1:15" x14ac:dyDescent="0.3">
      <c r="A359" t="s">
        <v>12</v>
      </c>
      <c r="B359">
        <v>2000</v>
      </c>
      <c r="C359" s="5">
        <v>730184</v>
      </c>
      <c r="D359" s="6">
        <v>425978</v>
      </c>
      <c r="E359" s="6">
        <v>3003814</v>
      </c>
      <c r="F359" s="6">
        <v>1456125</v>
      </c>
      <c r="G359" s="6">
        <v>4885917</v>
      </c>
      <c r="H359" s="6">
        <v>2551713</v>
      </c>
      <c r="I359" s="6">
        <v>1319053</v>
      </c>
      <c r="J359" s="6">
        <v>395909</v>
      </c>
      <c r="K359" s="6">
        <v>663903</v>
      </c>
      <c r="L359" s="6">
        <v>5003267</v>
      </c>
      <c r="M359" s="6">
        <f t="shared" si="15"/>
        <v>-117350</v>
      </c>
      <c r="N359" s="6">
        <f t="shared" si="16"/>
        <v>6.6913503993513963</v>
      </c>
      <c r="O359" t="str">
        <f t="shared" si="17"/>
        <v>bill clinton</v>
      </c>
    </row>
    <row r="360" spans="1:15" x14ac:dyDescent="0.3">
      <c r="A360" t="s">
        <v>13</v>
      </c>
      <c r="B360">
        <v>2000</v>
      </c>
      <c r="C360" s="5">
        <v>132822</v>
      </c>
      <c r="D360" s="6">
        <v>199520</v>
      </c>
      <c r="E360" s="6">
        <v>774194</v>
      </c>
      <c r="F360" s="6">
        <v>339796</v>
      </c>
      <c r="G360" s="6">
        <v>1313510</v>
      </c>
      <c r="H360" s="6">
        <v>717725</v>
      </c>
      <c r="I360" s="6">
        <v>417637</v>
      </c>
      <c r="J360" s="6">
        <v>46782</v>
      </c>
      <c r="K360" s="6">
        <v>184546</v>
      </c>
      <c r="L360" s="6">
        <v>1386904</v>
      </c>
      <c r="M360" s="6">
        <f t="shared" si="15"/>
        <v>-73394</v>
      </c>
      <c r="N360" s="6">
        <f t="shared" si="16"/>
        <v>9.8892502748038726</v>
      </c>
      <c r="O360" t="str">
        <f t="shared" si="17"/>
        <v>bill clinton</v>
      </c>
    </row>
    <row r="361" spans="1:15" x14ac:dyDescent="0.3">
      <c r="A361" t="s">
        <v>14</v>
      </c>
      <c r="B361">
        <v>2000</v>
      </c>
      <c r="C361" s="5">
        <v>814807</v>
      </c>
      <c r="D361" s="6">
        <v>534619</v>
      </c>
      <c r="E361" s="6">
        <v>2481089</v>
      </c>
      <c r="F361" s="6">
        <v>2463460</v>
      </c>
      <c r="G361" s="6">
        <v>5479168</v>
      </c>
      <c r="H361" s="6">
        <v>2488932</v>
      </c>
      <c r="I361" s="6">
        <v>1573568</v>
      </c>
      <c r="J361" s="6">
        <v>270671</v>
      </c>
      <c r="K361" s="6">
        <v>768425</v>
      </c>
      <c r="L361" s="6">
        <v>5397194</v>
      </c>
      <c r="M361" s="6">
        <f t="shared" si="15"/>
        <v>81974</v>
      </c>
      <c r="N361" s="6">
        <f t="shared" si="16"/>
        <v>6.7244979485939611</v>
      </c>
      <c r="O361" t="str">
        <f t="shared" si="17"/>
        <v>bill clinton</v>
      </c>
    </row>
    <row r="362" spans="1:15" x14ac:dyDescent="0.3">
      <c r="A362" t="s">
        <v>15</v>
      </c>
      <c r="B362">
        <v>2000</v>
      </c>
      <c r="C362" s="5">
        <v>450751</v>
      </c>
      <c r="D362" s="6">
        <v>254735</v>
      </c>
      <c r="E362" s="6">
        <v>2126099</v>
      </c>
      <c r="F362" s="6">
        <v>464021</v>
      </c>
      <c r="G362" s="6">
        <v>2844855</v>
      </c>
      <c r="H362" s="6">
        <v>1531232</v>
      </c>
      <c r="I362" s="6">
        <v>804253</v>
      </c>
      <c r="J362" s="6">
        <v>138220</v>
      </c>
      <c r="K362" s="6">
        <v>146666</v>
      </c>
      <c r="L362" s="6">
        <v>2683400</v>
      </c>
      <c r="M362" s="6">
        <f t="shared" si="15"/>
        <v>161455</v>
      </c>
      <c r="N362" s="6">
        <f t="shared" si="16"/>
        <v>6.3113670296904498</v>
      </c>
      <c r="O362" t="str">
        <f t="shared" si="17"/>
        <v>bill clinton</v>
      </c>
    </row>
    <row r="363" spans="1:15" x14ac:dyDescent="0.3">
      <c r="A363" t="s">
        <v>16</v>
      </c>
      <c r="B363">
        <v>2000</v>
      </c>
      <c r="C363" s="5">
        <v>5941946</v>
      </c>
      <c r="D363" s="6">
        <v>4024940</v>
      </c>
      <c r="E363" s="6">
        <v>26877920</v>
      </c>
      <c r="F363" s="6">
        <v>15725347</v>
      </c>
      <c r="G363" s="6">
        <v>46628207</v>
      </c>
      <c r="H363" s="6">
        <v>23514388</v>
      </c>
      <c r="I363" s="6">
        <v>12429070</v>
      </c>
      <c r="J363" s="6">
        <v>2269603</v>
      </c>
      <c r="K363" s="6">
        <v>5849441</v>
      </c>
      <c r="L363" s="6">
        <v>45829753</v>
      </c>
      <c r="M363" s="6">
        <f t="shared" si="15"/>
        <v>798454</v>
      </c>
      <c r="N363" s="6">
        <f t="shared" si="16"/>
        <v>7.8472956502802278</v>
      </c>
      <c r="O363" t="str">
        <f t="shared" si="17"/>
        <v>bill clinton</v>
      </c>
    </row>
    <row r="364" spans="1:15" x14ac:dyDescent="0.3">
      <c r="A364" t="s">
        <v>17</v>
      </c>
      <c r="B364">
        <v>2000</v>
      </c>
      <c r="C364" s="5">
        <v>707436</v>
      </c>
      <c r="D364" s="6">
        <v>266207</v>
      </c>
      <c r="E364" s="6">
        <v>2083318</v>
      </c>
      <c r="F364" s="6">
        <v>2723741</v>
      </c>
      <c r="G364" s="6">
        <v>5073266</v>
      </c>
      <c r="H364" s="6">
        <v>2539372</v>
      </c>
      <c r="I364" s="6">
        <v>1674044</v>
      </c>
      <c r="J364" s="6">
        <v>191201</v>
      </c>
      <c r="K364" s="6">
        <v>782711</v>
      </c>
      <c r="L364" s="6">
        <v>5444193</v>
      </c>
      <c r="M364" s="6">
        <f t="shared" si="15"/>
        <v>-370927</v>
      </c>
      <c r="N364" s="6">
        <f t="shared" si="16"/>
        <v>7.1713427080329524</v>
      </c>
      <c r="O364" t="str">
        <f t="shared" si="17"/>
        <v>bill clinton</v>
      </c>
    </row>
    <row r="365" spans="1:15" x14ac:dyDescent="0.3">
      <c r="A365" t="s">
        <v>18</v>
      </c>
      <c r="B365">
        <v>2000</v>
      </c>
      <c r="C365" s="5">
        <v>530363</v>
      </c>
      <c r="D365" s="6">
        <v>234321</v>
      </c>
      <c r="E365" s="6">
        <v>2298931</v>
      </c>
      <c r="F365" s="6">
        <v>3350826</v>
      </c>
      <c r="G365" s="6">
        <v>5884078</v>
      </c>
      <c r="H365" s="6">
        <v>3189123</v>
      </c>
      <c r="I365" s="6">
        <v>1634888</v>
      </c>
      <c r="J365" s="6">
        <v>180639</v>
      </c>
      <c r="K365" s="6">
        <v>369278</v>
      </c>
      <c r="L365" s="6">
        <v>5605280</v>
      </c>
      <c r="M365" s="6">
        <f t="shared" si="15"/>
        <v>278798</v>
      </c>
      <c r="N365" s="6">
        <f t="shared" si="16"/>
        <v>11.094435320714304</v>
      </c>
      <c r="O365" t="str">
        <f t="shared" si="17"/>
        <v>bill clinton</v>
      </c>
    </row>
    <row r="366" spans="1:15" x14ac:dyDescent="0.3">
      <c r="A366" t="s">
        <v>19</v>
      </c>
      <c r="B366">
        <v>2000</v>
      </c>
      <c r="C366" s="5">
        <v>112743</v>
      </c>
      <c r="D366" s="6">
        <v>69540</v>
      </c>
      <c r="E366" s="6">
        <v>716375</v>
      </c>
      <c r="F366" s="6">
        <v>312640</v>
      </c>
      <c r="G366" s="6">
        <v>1098555</v>
      </c>
      <c r="H366" s="6">
        <v>571982</v>
      </c>
      <c r="I366" s="6">
        <v>313410</v>
      </c>
      <c r="J366" s="6">
        <v>42630</v>
      </c>
      <c r="K366" s="6">
        <v>79176</v>
      </c>
      <c r="L366" s="6">
        <v>1040480</v>
      </c>
      <c r="M366" s="6">
        <f t="shared" si="15"/>
        <v>58075</v>
      </c>
      <c r="N366" s="6">
        <f t="shared" si="16"/>
        <v>9.7438865384103668</v>
      </c>
      <c r="O366" t="str">
        <f t="shared" si="17"/>
        <v>bill clinton</v>
      </c>
    </row>
    <row r="367" spans="1:15" x14ac:dyDescent="0.3">
      <c r="A367" t="s">
        <v>20</v>
      </c>
      <c r="B367">
        <v>2000</v>
      </c>
      <c r="C367" s="5">
        <v>70762</v>
      </c>
      <c r="D367" s="6">
        <v>184825</v>
      </c>
      <c r="E367" s="6">
        <v>0</v>
      </c>
      <c r="F367" s="6">
        <v>696598</v>
      </c>
      <c r="G367" s="6">
        <v>881423</v>
      </c>
      <c r="H367" s="6">
        <v>318260</v>
      </c>
      <c r="I367" s="6">
        <v>429891</v>
      </c>
      <c r="J367" s="6">
        <v>23107</v>
      </c>
      <c r="K367" s="6">
        <v>87549</v>
      </c>
      <c r="L367" s="6">
        <v>858807</v>
      </c>
      <c r="M367" s="6">
        <f t="shared" si="15"/>
        <v>22616</v>
      </c>
      <c r="N367" s="6">
        <f t="shared" si="16"/>
        <v>12.456162912297561</v>
      </c>
      <c r="O367" t="str">
        <f t="shared" si="17"/>
        <v>bill clinton</v>
      </c>
    </row>
    <row r="368" spans="1:15" x14ac:dyDescent="0.3">
      <c r="A368" t="s">
        <v>21</v>
      </c>
      <c r="B368">
        <v>2000</v>
      </c>
      <c r="C368" s="5">
        <v>2377271</v>
      </c>
      <c r="D368" s="6">
        <v>1398757</v>
      </c>
      <c r="E368" s="6">
        <v>8804217</v>
      </c>
      <c r="F368" s="6">
        <v>7355813</v>
      </c>
      <c r="G368" s="6">
        <v>17558787</v>
      </c>
      <c r="H368" s="6">
        <v>7751117</v>
      </c>
      <c r="I368" s="6">
        <v>5113323</v>
      </c>
      <c r="J368" s="6">
        <v>1151140</v>
      </c>
      <c r="K368" s="6">
        <v>2792662</v>
      </c>
      <c r="L368" s="6">
        <v>17180954</v>
      </c>
      <c r="M368" s="6">
        <f t="shared" si="15"/>
        <v>377833</v>
      </c>
      <c r="N368" s="6">
        <f t="shared" si="16"/>
        <v>7.3861107967917832</v>
      </c>
      <c r="O368" t="str">
        <f t="shared" si="17"/>
        <v>bill clinton</v>
      </c>
    </row>
    <row r="369" spans="1:15" x14ac:dyDescent="0.3">
      <c r="A369" t="s">
        <v>22</v>
      </c>
      <c r="B369">
        <v>2000</v>
      </c>
      <c r="C369" s="5">
        <v>1422941</v>
      </c>
      <c r="D369" s="6">
        <v>710741</v>
      </c>
      <c r="E369" s="6">
        <v>5406709</v>
      </c>
      <c r="F369" s="6">
        <v>5080316</v>
      </c>
      <c r="G369" s="6">
        <v>11197766</v>
      </c>
      <c r="H369" s="6">
        <v>5701293</v>
      </c>
      <c r="I369" s="6">
        <v>2931538</v>
      </c>
      <c r="J369" s="6">
        <v>546396</v>
      </c>
      <c r="K369" s="6">
        <v>1520834</v>
      </c>
      <c r="L369" s="6">
        <v>10884510</v>
      </c>
      <c r="M369" s="6">
        <f t="shared" si="15"/>
        <v>313256</v>
      </c>
      <c r="N369" s="6">
        <f t="shared" si="16"/>
        <v>7.8694520714492029</v>
      </c>
      <c r="O369" t="str">
        <f t="shared" si="17"/>
        <v>bill clinton</v>
      </c>
    </row>
    <row r="370" spans="1:15" x14ac:dyDescent="0.3">
      <c r="A370" t="s">
        <v>23</v>
      </c>
      <c r="B370">
        <v>2000</v>
      </c>
      <c r="C370" s="5">
        <v>185860</v>
      </c>
      <c r="D370" s="6">
        <v>127042</v>
      </c>
      <c r="E370" s="6">
        <v>1247256</v>
      </c>
      <c r="F370" s="6">
        <v>30597</v>
      </c>
      <c r="G370" s="6">
        <v>1404895</v>
      </c>
      <c r="H370" s="6">
        <v>765134</v>
      </c>
      <c r="I370" s="6">
        <v>373038</v>
      </c>
      <c r="J370" s="6">
        <v>109367</v>
      </c>
      <c r="K370" s="6">
        <v>115972</v>
      </c>
      <c r="L370" s="6">
        <v>1363511</v>
      </c>
      <c r="M370" s="6">
        <f t="shared" si="15"/>
        <v>41384</v>
      </c>
      <c r="N370" s="6">
        <f t="shared" si="16"/>
        <v>7.5588884106316581</v>
      </c>
      <c r="O370" t="str">
        <f t="shared" si="17"/>
        <v>bill clinton</v>
      </c>
    </row>
    <row r="371" spans="1:15" x14ac:dyDescent="0.3">
      <c r="A371" t="s">
        <v>24</v>
      </c>
      <c r="B371">
        <v>2000</v>
      </c>
      <c r="C371" s="5">
        <v>245226</v>
      </c>
      <c r="D371" s="6">
        <v>109898</v>
      </c>
      <c r="E371" s="6">
        <v>888384</v>
      </c>
      <c r="F371" s="6">
        <v>453940</v>
      </c>
      <c r="G371" s="6">
        <v>1452222</v>
      </c>
      <c r="H371" s="6">
        <v>798629</v>
      </c>
      <c r="I371" s="6">
        <v>425211</v>
      </c>
      <c r="J371" s="6">
        <v>59735</v>
      </c>
      <c r="K371" s="6">
        <v>153472</v>
      </c>
      <c r="L371" s="6">
        <v>1467977</v>
      </c>
      <c r="M371" s="6">
        <f t="shared" si="15"/>
        <v>-15755</v>
      </c>
      <c r="N371" s="6">
        <f t="shared" si="16"/>
        <v>5.9219740158058283</v>
      </c>
      <c r="O371" t="str">
        <f t="shared" si="17"/>
        <v>bill clinton</v>
      </c>
    </row>
    <row r="372" spans="1:15" x14ac:dyDescent="0.3">
      <c r="A372" t="s">
        <v>25</v>
      </c>
      <c r="B372">
        <v>2000</v>
      </c>
      <c r="C372" s="5">
        <v>2003839</v>
      </c>
      <c r="D372" s="6">
        <v>1283052</v>
      </c>
      <c r="E372" s="6">
        <v>6344130</v>
      </c>
      <c r="F372" s="6">
        <v>9967865</v>
      </c>
      <c r="G372" s="6">
        <v>17595047</v>
      </c>
      <c r="H372" s="6">
        <v>8738312</v>
      </c>
      <c r="I372" s="6">
        <v>5245226</v>
      </c>
      <c r="J372" s="6">
        <v>716792</v>
      </c>
      <c r="K372" s="6">
        <v>2467748</v>
      </c>
      <c r="L372" s="6">
        <v>18073190</v>
      </c>
      <c r="M372" s="6">
        <f t="shared" si="15"/>
        <v>-478143</v>
      </c>
      <c r="N372" s="6">
        <f t="shared" si="16"/>
        <v>8.7806690058432846</v>
      </c>
      <c r="O372" t="str">
        <f t="shared" si="17"/>
        <v>bill clinton</v>
      </c>
    </row>
    <row r="373" spans="1:15" x14ac:dyDescent="0.3">
      <c r="A373" t="s">
        <v>26</v>
      </c>
      <c r="B373">
        <v>2000</v>
      </c>
      <c r="C373" s="5">
        <v>987214</v>
      </c>
      <c r="D373" s="6">
        <v>426266</v>
      </c>
      <c r="E373" s="6">
        <v>4300608</v>
      </c>
      <c r="F373" s="6">
        <v>3763109</v>
      </c>
      <c r="G373" s="6">
        <v>8489991</v>
      </c>
      <c r="H373" s="6">
        <v>4143020</v>
      </c>
      <c r="I373" s="6">
        <v>2373445</v>
      </c>
      <c r="J373" s="6">
        <v>375026</v>
      </c>
      <c r="K373" s="6">
        <v>841171</v>
      </c>
      <c r="L373" s="6">
        <v>8518477</v>
      </c>
      <c r="M373" s="6">
        <f t="shared" si="15"/>
        <v>-28486</v>
      </c>
      <c r="N373" s="6">
        <f t="shared" si="16"/>
        <v>8.5999499601910028</v>
      </c>
      <c r="O373" t="str">
        <f t="shared" si="17"/>
        <v>bill clinton</v>
      </c>
    </row>
    <row r="374" spans="1:15" x14ac:dyDescent="0.3">
      <c r="A374" t="s">
        <v>27</v>
      </c>
      <c r="B374">
        <v>2000</v>
      </c>
      <c r="C374" s="5">
        <v>497301</v>
      </c>
      <c r="D374" s="6">
        <v>217060</v>
      </c>
      <c r="E374" s="6">
        <v>1879158</v>
      </c>
      <c r="F374" s="6">
        <v>1726234</v>
      </c>
      <c r="G374" s="6">
        <v>3822452</v>
      </c>
      <c r="H374" s="6">
        <v>1906755</v>
      </c>
      <c r="I374" s="6">
        <v>1104075</v>
      </c>
      <c r="J374" s="6">
        <v>260900</v>
      </c>
      <c r="K374" s="6">
        <v>353405</v>
      </c>
      <c r="L374" s="6">
        <v>3974813</v>
      </c>
      <c r="M374" s="6">
        <f t="shared" si="15"/>
        <v>-152361</v>
      </c>
      <c r="N374" s="6">
        <f t="shared" si="16"/>
        <v>7.6863951610795072</v>
      </c>
      <c r="O374" t="str">
        <f t="shared" si="17"/>
        <v>bill clinton</v>
      </c>
    </row>
    <row r="375" spans="1:15" x14ac:dyDescent="0.3">
      <c r="A375" t="s">
        <v>28</v>
      </c>
      <c r="B375">
        <v>2000</v>
      </c>
      <c r="C375" s="5">
        <v>469377</v>
      </c>
      <c r="D375" s="6">
        <v>221530</v>
      </c>
      <c r="E375" s="6">
        <v>2201788</v>
      </c>
      <c r="F375" s="6">
        <v>1094953</v>
      </c>
      <c r="G375" s="6">
        <v>3518271</v>
      </c>
      <c r="H375" s="6">
        <v>1661540</v>
      </c>
      <c r="I375" s="6">
        <v>1092448</v>
      </c>
      <c r="J375" s="6">
        <v>209338</v>
      </c>
      <c r="K375" s="6">
        <v>206141</v>
      </c>
      <c r="L375" s="6">
        <v>3327090</v>
      </c>
      <c r="M375" s="6">
        <f t="shared" si="15"/>
        <v>191181</v>
      </c>
      <c r="N375" s="6">
        <f t="shared" si="16"/>
        <v>7.4956186604797423</v>
      </c>
      <c r="O375" t="str">
        <f t="shared" si="17"/>
        <v>bill clinton</v>
      </c>
    </row>
    <row r="376" spans="1:15" x14ac:dyDescent="0.3">
      <c r="A376" t="s">
        <v>29</v>
      </c>
      <c r="B376">
        <v>2000</v>
      </c>
      <c r="C376" s="5">
        <v>646467</v>
      </c>
      <c r="D376" s="6">
        <v>426956</v>
      </c>
      <c r="E376" s="6">
        <v>2612740</v>
      </c>
      <c r="F376" s="6">
        <v>1290393</v>
      </c>
      <c r="G376" s="6">
        <v>4330089</v>
      </c>
      <c r="H376" s="6">
        <v>2345581</v>
      </c>
      <c r="I376" s="6">
        <v>1284053</v>
      </c>
      <c r="J376" s="6">
        <v>260400</v>
      </c>
      <c r="K376" s="6">
        <v>515109</v>
      </c>
      <c r="L376" s="6">
        <v>4510972</v>
      </c>
      <c r="M376" s="6">
        <f t="shared" si="15"/>
        <v>-180883</v>
      </c>
      <c r="N376" s="6">
        <f t="shared" si="16"/>
        <v>6.6980820366700851</v>
      </c>
      <c r="O376" t="str">
        <f t="shared" si="17"/>
        <v>bill clinton</v>
      </c>
    </row>
    <row r="377" spans="1:15" x14ac:dyDescent="0.3">
      <c r="A377" t="s">
        <v>30</v>
      </c>
      <c r="B377">
        <v>2000</v>
      </c>
      <c r="C377" s="5">
        <v>750755</v>
      </c>
      <c r="D377" s="6">
        <v>556240</v>
      </c>
      <c r="E377" s="6">
        <v>2361704</v>
      </c>
      <c r="F377" s="6">
        <v>1867387</v>
      </c>
      <c r="G377" s="6">
        <v>4785331</v>
      </c>
      <c r="H377" s="6">
        <v>2601684</v>
      </c>
      <c r="I377" s="6">
        <v>1384760</v>
      </c>
      <c r="J377" s="6">
        <v>307212</v>
      </c>
      <c r="K377" s="6">
        <v>414669</v>
      </c>
      <c r="L377" s="6">
        <v>4807097</v>
      </c>
      <c r="M377" s="6">
        <f t="shared" si="15"/>
        <v>-21766</v>
      </c>
      <c r="N377" s="6">
        <f t="shared" si="16"/>
        <v>6.3740248150195473</v>
      </c>
      <c r="O377" t="str">
        <f t="shared" si="17"/>
        <v>bill clinton</v>
      </c>
    </row>
    <row r="378" spans="1:15" x14ac:dyDescent="0.3">
      <c r="A378" t="s">
        <v>31</v>
      </c>
      <c r="B378">
        <v>2000</v>
      </c>
      <c r="C378" s="5">
        <v>209012</v>
      </c>
      <c r="D378" s="6">
        <v>104497</v>
      </c>
      <c r="E378" s="6">
        <v>761317</v>
      </c>
      <c r="F378" s="6">
        <v>926576</v>
      </c>
      <c r="G378" s="6">
        <v>1792390</v>
      </c>
      <c r="H378" s="6">
        <v>1053067</v>
      </c>
      <c r="I378" s="6">
        <v>474866</v>
      </c>
      <c r="J378" s="6">
        <v>77649</v>
      </c>
      <c r="K378" s="6">
        <v>143112</v>
      </c>
      <c r="L378" s="6">
        <v>1842276</v>
      </c>
      <c r="M378" s="6">
        <f t="shared" si="15"/>
        <v>-49886</v>
      </c>
      <c r="N378" s="6">
        <f t="shared" si="16"/>
        <v>8.5755363328421339</v>
      </c>
      <c r="O378" t="str">
        <f t="shared" si="17"/>
        <v>bill clinton</v>
      </c>
    </row>
    <row r="379" spans="1:15" x14ac:dyDescent="0.3">
      <c r="A379" t="s">
        <v>32</v>
      </c>
      <c r="B379">
        <v>2000</v>
      </c>
      <c r="C379" s="5">
        <v>846582</v>
      </c>
      <c r="D379" s="6">
        <v>409021</v>
      </c>
      <c r="E379" s="6">
        <v>2804218</v>
      </c>
      <c r="F379" s="6">
        <v>4205808</v>
      </c>
      <c r="G379" s="6">
        <v>7419047</v>
      </c>
      <c r="H379" s="6">
        <v>3874590</v>
      </c>
      <c r="I379" s="6">
        <v>2189499</v>
      </c>
      <c r="J379" s="6">
        <v>300044</v>
      </c>
      <c r="K379" s="6">
        <v>760810</v>
      </c>
      <c r="L379" s="6">
        <v>7355698</v>
      </c>
      <c r="M379" s="6">
        <f t="shared" si="15"/>
        <v>63349</v>
      </c>
      <c r="N379" s="6">
        <f t="shared" si="16"/>
        <v>8.7635302900368774</v>
      </c>
      <c r="O379" t="str">
        <f t="shared" si="17"/>
        <v>bill clinton</v>
      </c>
    </row>
    <row r="380" spans="1:15" x14ac:dyDescent="0.3">
      <c r="A380" t="s">
        <v>33</v>
      </c>
      <c r="B380">
        <v>2000</v>
      </c>
      <c r="C380" s="5">
        <v>958907</v>
      </c>
      <c r="D380" s="6">
        <v>480898</v>
      </c>
      <c r="E380" s="6">
        <v>3926522</v>
      </c>
      <c r="F380" s="6">
        <v>5056851</v>
      </c>
      <c r="G380" s="6">
        <v>9464271</v>
      </c>
      <c r="H380" s="6">
        <v>5624037</v>
      </c>
      <c r="I380" s="6">
        <v>2503616</v>
      </c>
      <c r="J380" s="6">
        <v>323913</v>
      </c>
      <c r="K380" s="6">
        <v>533702</v>
      </c>
      <c r="L380" s="6">
        <v>9466363</v>
      </c>
      <c r="M380" s="6">
        <f t="shared" si="15"/>
        <v>-2092</v>
      </c>
      <c r="N380" s="6">
        <f t="shared" si="16"/>
        <v>9.8698528637292249</v>
      </c>
      <c r="O380" t="str">
        <f t="shared" si="17"/>
        <v>bill clinton</v>
      </c>
    </row>
    <row r="381" spans="1:15" x14ac:dyDescent="0.3">
      <c r="A381" t="s">
        <v>34</v>
      </c>
      <c r="B381">
        <v>2000</v>
      </c>
      <c r="C381" s="5">
        <v>1700074</v>
      </c>
      <c r="D381" s="6">
        <v>1030238</v>
      </c>
      <c r="E381" s="6">
        <v>9942275</v>
      </c>
      <c r="F381" s="6">
        <v>4966964</v>
      </c>
      <c r="G381" s="6">
        <v>15939477</v>
      </c>
      <c r="H381" s="6">
        <v>7709336</v>
      </c>
      <c r="I381" s="6">
        <v>5109653</v>
      </c>
      <c r="J381" s="6">
        <v>742727</v>
      </c>
      <c r="K381" s="6">
        <v>1866666</v>
      </c>
      <c r="L381" s="6">
        <v>16580526</v>
      </c>
      <c r="M381" s="6">
        <f t="shared" si="15"/>
        <v>-641049</v>
      </c>
      <c r="N381" s="6">
        <f t="shared" si="16"/>
        <v>9.3757548200843015</v>
      </c>
      <c r="O381" t="str">
        <f t="shared" si="17"/>
        <v>bill clinton</v>
      </c>
    </row>
    <row r="382" spans="1:15" x14ac:dyDescent="0.3">
      <c r="A382" t="s">
        <v>35</v>
      </c>
      <c r="B382">
        <v>2000</v>
      </c>
      <c r="C382" s="5">
        <v>839839</v>
      </c>
      <c r="D382" s="6">
        <v>330914</v>
      </c>
      <c r="E382" s="6">
        <v>4265438</v>
      </c>
      <c r="F382" s="6">
        <v>2748395</v>
      </c>
      <c r="G382" s="6">
        <v>7344747</v>
      </c>
      <c r="H382" s="6">
        <v>3825732</v>
      </c>
      <c r="I382" s="6">
        <v>1942294</v>
      </c>
      <c r="J382" s="6">
        <v>531329</v>
      </c>
      <c r="K382" s="6">
        <v>901829</v>
      </c>
      <c r="L382" s="6">
        <v>7736391</v>
      </c>
      <c r="M382" s="6">
        <f t="shared" si="15"/>
        <v>-391644</v>
      </c>
      <c r="N382" s="6">
        <f t="shared" si="16"/>
        <v>8.7454226345763892</v>
      </c>
      <c r="O382" t="str">
        <f t="shared" si="17"/>
        <v>bill clinton</v>
      </c>
    </row>
    <row r="383" spans="1:15" x14ac:dyDescent="0.3">
      <c r="A383" t="s">
        <v>36</v>
      </c>
      <c r="B383">
        <v>2000</v>
      </c>
      <c r="C383" s="5">
        <v>499362</v>
      </c>
      <c r="D383" s="6">
        <v>368830</v>
      </c>
      <c r="E383" s="6">
        <v>1504225</v>
      </c>
      <c r="F383" s="6">
        <v>870229</v>
      </c>
      <c r="G383" s="6">
        <v>2743284</v>
      </c>
      <c r="H383" s="6">
        <v>1524728</v>
      </c>
      <c r="I383" s="6">
        <v>810371</v>
      </c>
      <c r="J383" s="6">
        <v>183118</v>
      </c>
      <c r="K383" s="6">
        <v>421075</v>
      </c>
      <c r="L383" s="6">
        <v>2996474</v>
      </c>
      <c r="M383" s="6">
        <f t="shared" si="15"/>
        <v>-253190</v>
      </c>
      <c r="N383" s="6">
        <f t="shared" si="16"/>
        <v>5.4935778052795365</v>
      </c>
      <c r="O383" t="str">
        <f t="shared" si="17"/>
        <v>bill clinton</v>
      </c>
    </row>
    <row r="384" spans="1:15" x14ac:dyDescent="0.3">
      <c r="A384" t="s">
        <v>37</v>
      </c>
      <c r="B384">
        <v>2000</v>
      </c>
      <c r="C384" s="5">
        <v>913517</v>
      </c>
      <c r="D384" s="6">
        <v>437898</v>
      </c>
      <c r="E384" s="6">
        <v>3097822</v>
      </c>
      <c r="F384" s="6">
        <v>3139540</v>
      </c>
      <c r="G384" s="6">
        <v>6675260</v>
      </c>
      <c r="H384" s="6">
        <v>3459281</v>
      </c>
      <c r="I384" s="6">
        <v>1913563</v>
      </c>
      <c r="J384" s="6">
        <v>374060</v>
      </c>
      <c r="K384" s="6">
        <v>756817</v>
      </c>
      <c r="L384" s="6">
        <v>6708608</v>
      </c>
      <c r="M384" s="6">
        <f t="shared" si="15"/>
        <v>-33348</v>
      </c>
      <c r="N384" s="6">
        <f t="shared" si="16"/>
        <v>7.3072093896446368</v>
      </c>
      <c r="O384" t="str">
        <f t="shared" si="17"/>
        <v>bill clinton</v>
      </c>
    </row>
    <row r="385" spans="1:15" x14ac:dyDescent="0.3">
      <c r="A385" t="s">
        <v>38</v>
      </c>
      <c r="B385">
        <v>2000</v>
      </c>
      <c r="C385" s="5">
        <v>157381</v>
      </c>
      <c r="D385" s="6">
        <v>130928</v>
      </c>
      <c r="E385" s="6">
        <v>487115</v>
      </c>
      <c r="F385" s="6">
        <v>486892</v>
      </c>
      <c r="G385" s="6">
        <v>1104935</v>
      </c>
      <c r="H385" s="6">
        <v>613132</v>
      </c>
      <c r="I385" s="6">
        <v>327975</v>
      </c>
      <c r="J385" s="6">
        <v>41385</v>
      </c>
      <c r="K385" s="6">
        <v>57419</v>
      </c>
      <c r="L385" s="6">
        <v>1051768</v>
      </c>
      <c r="M385" s="6">
        <f t="shared" si="15"/>
        <v>53167</v>
      </c>
      <c r="N385" s="6">
        <f t="shared" si="16"/>
        <v>7.020764895381272</v>
      </c>
      <c r="O385" t="str">
        <f t="shared" si="17"/>
        <v>bill clinton</v>
      </c>
    </row>
    <row r="386" spans="1:15" x14ac:dyDescent="0.3">
      <c r="A386" t="s">
        <v>39</v>
      </c>
      <c r="B386">
        <v>2000</v>
      </c>
      <c r="C386" s="5">
        <v>287566</v>
      </c>
      <c r="D386" s="6">
        <v>152143</v>
      </c>
      <c r="E386" s="6">
        <v>812998</v>
      </c>
      <c r="F386" s="6">
        <v>1298811</v>
      </c>
      <c r="G386" s="6">
        <v>2263952</v>
      </c>
      <c r="H386" s="6">
        <v>1188826</v>
      </c>
      <c r="I386" s="6">
        <v>570910</v>
      </c>
      <c r="J386" s="6">
        <v>94639</v>
      </c>
      <c r="K386" s="6">
        <v>243866</v>
      </c>
      <c r="L386" s="6">
        <v>2165529</v>
      </c>
      <c r="M386" s="6">
        <f t="shared" si="15"/>
        <v>98423</v>
      </c>
      <c r="N386" s="6">
        <f t="shared" si="16"/>
        <v>7.8728083292183362</v>
      </c>
      <c r="O386" t="str">
        <f t="shared" si="17"/>
        <v>bill clinton</v>
      </c>
    </row>
    <row r="387" spans="1:15" x14ac:dyDescent="0.3">
      <c r="A387" t="s">
        <v>40</v>
      </c>
      <c r="B387">
        <v>2000</v>
      </c>
      <c r="C387" s="5">
        <v>325610</v>
      </c>
      <c r="D387" s="6">
        <v>110210</v>
      </c>
      <c r="E387" s="6">
        <v>1378678</v>
      </c>
      <c r="F387" s="6">
        <v>763528</v>
      </c>
      <c r="G387" s="6">
        <v>2252416</v>
      </c>
      <c r="H387" s="6">
        <v>1114489</v>
      </c>
      <c r="I387" s="6">
        <v>695694</v>
      </c>
      <c r="J387" s="6">
        <v>69965</v>
      </c>
      <c r="K387" s="6">
        <v>428541</v>
      </c>
      <c r="L387" s="6">
        <v>2437438</v>
      </c>
      <c r="M387" s="6">
        <f t="shared" ref="M387:M450" si="18">G387-L387</f>
        <v>-185022</v>
      </c>
      <c r="N387" s="6">
        <f t="shared" ref="N387:N450" si="19">G387/C387</f>
        <v>6.9175271029759529</v>
      </c>
      <c r="O387" t="str">
        <f t="shared" ref="O387:O450" si="20">IF(B387&lt;=2000,"bill clinton",IF(B387&lt;=2008,"george w bush","barrack obama"))</f>
        <v>bill clinton</v>
      </c>
    </row>
    <row r="388" spans="1:15" x14ac:dyDescent="0.3">
      <c r="A388" t="s">
        <v>41</v>
      </c>
      <c r="B388">
        <v>2000</v>
      </c>
      <c r="C388" s="5">
        <v>203178</v>
      </c>
      <c r="D388" s="6">
        <v>54657</v>
      </c>
      <c r="E388" s="6">
        <v>865318</v>
      </c>
      <c r="F388" s="6">
        <v>666894</v>
      </c>
      <c r="G388" s="6">
        <v>1586869</v>
      </c>
      <c r="H388" s="6">
        <v>902062</v>
      </c>
      <c r="I388" s="6">
        <v>445733</v>
      </c>
      <c r="J388" s="6">
        <v>49746</v>
      </c>
      <c r="K388" s="6">
        <v>130011</v>
      </c>
      <c r="L388" s="6">
        <v>1640395</v>
      </c>
      <c r="M388" s="6">
        <f t="shared" si="18"/>
        <v>-53526</v>
      </c>
      <c r="N388" s="6">
        <f t="shared" si="19"/>
        <v>7.8102402819202865</v>
      </c>
      <c r="O388" t="str">
        <f t="shared" si="20"/>
        <v>bill clinton</v>
      </c>
    </row>
    <row r="389" spans="1:15" x14ac:dyDescent="0.3">
      <c r="A389" t="s">
        <v>42</v>
      </c>
      <c r="B389">
        <v>2000</v>
      </c>
      <c r="C389" s="5">
        <v>1279542</v>
      </c>
      <c r="D389" s="6">
        <v>578978</v>
      </c>
      <c r="E389" s="6">
        <v>6093162</v>
      </c>
      <c r="F389" s="6">
        <v>8978920</v>
      </c>
      <c r="G389" s="6">
        <v>15651060</v>
      </c>
      <c r="H389" s="6">
        <v>8244717</v>
      </c>
      <c r="I389" s="6">
        <v>5041897</v>
      </c>
      <c r="J389" s="6">
        <v>568802</v>
      </c>
      <c r="K389" s="6">
        <v>1320024</v>
      </c>
      <c r="L389" s="6">
        <v>15907248</v>
      </c>
      <c r="M389" s="6">
        <f t="shared" si="18"/>
        <v>-256188</v>
      </c>
      <c r="N389" s="6">
        <f t="shared" si="19"/>
        <v>12.231767304238549</v>
      </c>
      <c r="O389" t="str">
        <f t="shared" si="20"/>
        <v>bill clinton</v>
      </c>
    </row>
    <row r="390" spans="1:15" x14ac:dyDescent="0.3">
      <c r="A390" t="s">
        <v>43</v>
      </c>
      <c r="B390">
        <v>2000</v>
      </c>
      <c r="C390" s="5">
        <v>324489</v>
      </c>
      <c r="D390" s="6">
        <v>296222</v>
      </c>
      <c r="E390" s="6">
        <v>1571088</v>
      </c>
      <c r="F390" s="6">
        <v>324385</v>
      </c>
      <c r="G390" s="6">
        <v>2191695</v>
      </c>
      <c r="H390" s="6">
        <v>1048533</v>
      </c>
      <c r="I390" s="6">
        <v>727644</v>
      </c>
      <c r="J390" s="6">
        <v>101479</v>
      </c>
      <c r="K390" s="6">
        <v>255735</v>
      </c>
      <c r="L390" s="6">
        <v>2165031</v>
      </c>
      <c r="M390" s="6">
        <f t="shared" si="18"/>
        <v>26664</v>
      </c>
      <c r="N390" s="6">
        <f t="shared" si="19"/>
        <v>6.7542967558222315</v>
      </c>
      <c r="O390" t="str">
        <f t="shared" si="20"/>
        <v>bill clinton</v>
      </c>
    </row>
    <row r="391" spans="1:15" x14ac:dyDescent="0.3">
      <c r="A391" t="s">
        <v>44</v>
      </c>
      <c r="B391">
        <v>2000</v>
      </c>
      <c r="C391" s="5">
        <v>2861478</v>
      </c>
      <c r="D391" s="6">
        <v>1938590</v>
      </c>
      <c r="E391" s="6">
        <v>13766358</v>
      </c>
      <c r="F391" s="6">
        <v>16201578</v>
      </c>
      <c r="G391" s="6">
        <v>31906526</v>
      </c>
      <c r="H391" s="6">
        <v>19856637</v>
      </c>
      <c r="I391" s="6">
        <v>8377510</v>
      </c>
      <c r="J391" s="6">
        <v>1057876</v>
      </c>
      <c r="K391" s="6">
        <v>3266115</v>
      </c>
      <c r="L391" s="6">
        <v>33683043</v>
      </c>
      <c r="M391" s="6">
        <f t="shared" si="18"/>
        <v>-1776517</v>
      </c>
      <c r="N391" s="6">
        <f t="shared" si="19"/>
        <v>11.150365650198953</v>
      </c>
      <c r="O391" t="str">
        <f t="shared" si="20"/>
        <v>bill clinton</v>
      </c>
    </row>
    <row r="392" spans="1:15" x14ac:dyDescent="0.3">
      <c r="A392" t="s">
        <v>45</v>
      </c>
      <c r="B392">
        <v>2000</v>
      </c>
      <c r="C392" s="5">
        <v>1261586</v>
      </c>
      <c r="D392" s="6">
        <v>622184</v>
      </c>
      <c r="E392" s="6">
        <v>5897936</v>
      </c>
      <c r="F392" s="6">
        <v>2544580</v>
      </c>
      <c r="G392" s="6">
        <v>9064700</v>
      </c>
      <c r="H392" s="6">
        <v>4854623</v>
      </c>
      <c r="I392" s="6">
        <v>2356589</v>
      </c>
      <c r="J392" s="6">
        <v>479183</v>
      </c>
      <c r="K392" s="6">
        <v>1385226</v>
      </c>
      <c r="L392" s="6">
        <v>9275837</v>
      </c>
      <c r="M392" s="6">
        <f t="shared" si="18"/>
        <v>-211137</v>
      </c>
      <c r="N392" s="6">
        <f t="shared" si="19"/>
        <v>7.1851621688890015</v>
      </c>
      <c r="O392" t="str">
        <f t="shared" si="20"/>
        <v>bill clinton</v>
      </c>
    </row>
    <row r="393" spans="1:15" x14ac:dyDescent="0.3">
      <c r="A393" t="s">
        <v>46</v>
      </c>
      <c r="B393">
        <v>2000</v>
      </c>
      <c r="C393" s="5">
        <v>112349</v>
      </c>
      <c r="D393" s="6">
        <v>96940</v>
      </c>
      <c r="E393" s="6">
        <v>303132</v>
      </c>
      <c r="F393" s="6">
        <v>412910</v>
      </c>
      <c r="G393" s="6">
        <v>812982</v>
      </c>
      <c r="H393" s="6">
        <v>402602</v>
      </c>
      <c r="I393" s="6">
        <v>204117</v>
      </c>
      <c r="J393" s="6">
        <v>55808</v>
      </c>
      <c r="K393" s="6">
        <v>81274</v>
      </c>
      <c r="L393" s="6">
        <v>802768</v>
      </c>
      <c r="M393" s="6">
        <f t="shared" si="18"/>
        <v>10214</v>
      </c>
      <c r="N393" s="6">
        <f t="shared" si="19"/>
        <v>7.2362192809904853</v>
      </c>
      <c r="O393" t="str">
        <f t="shared" si="20"/>
        <v>bill clinton</v>
      </c>
    </row>
    <row r="394" spans="1:15" x14ac:dyDescent="0.3">
      <c r="A394" t="s">
        <v>47</v>
      </c>
      <c r="B394">
        <v>2000</v>
      </c>
      <c r="C394" s="5">
        <v>1822566</v>
      </c>
      <c r="D394" s="6">
        <v>843432</v>
      </c>
      <c r="E394" s="6">
        <v>6425872</v>
      </c>
      <c r="F394" s="6">
        <v>8058530</v>
      </c>
      <c r="G394" s="6">
        <v>15327834</v>
      </c>
      <c r="H394" s="6">
        <v>7497388</v>
      </c>
      <c r="I394" s="6">
        <v>4889221</v>
      </c>
      <c r="J394" s="6">
        <v>725617</v>
      </c>
      <c r="K394" s="6">
        <v>1378528</v>
      </c>
      <c r="L394" s="6">
        <v>14909952</v>
      </c>
      <c r="M394" s="6">
        <f t="shared" si="18"/>
        <v>417882</v>
      </c>
      <c r="N394" s="6">
        <f t="shared" si="19"/>
        <v>8.4100295956360434</v>
      </c>
      <c r="O394" t="str">
        <f t="shared" si="20"/>
        <v>bill clinton</v>
      </c>
    </row>
    <row r="395" spans="1:15" x14ac:dyDescent="0.3">
      <c r="A395" t="s">
        <v>48</v>
      </c>
      <c r="B395">
        <v>2000</v>
      </c>
      <c r="C395" s="5">
        <v>627032</v>
      </c>
      <c r="D395" s="6">
        <v>377776</v>
      </c>
      <c r="E395" s="6">
        <v>2162799</v>
      </c>
      <c r="F395" s="6">
        <v>1366258</v>
      </c>
      <c r="G395" s="6">
        <v>3906833</v>
      </c>
      <c r="H395" s="6">
        <v>1928222</v>
      </c>
      <c r="I395" s="6">
        <v>1226386</v>
      </c>
      <c r="J395" s="6">
        <v>387753</v>
      </c>
      <c r="K395" s="6">
        <v>286261</v>
      </c>
      <c r="L395" s="6">
        <v>3876871</v>
      </c>
      <c r="M395" s="6">
        <f t="shared" si="18"/>
        <v>29962</v>
      </c>
      <c r="N395" s="6">
        <f t="shared" si="19"/>
        <v>6.2306756274001964</v>
      </c>
      <c r="O395" t="str">
        <f t="shared" si="20"/>
        <v>bill clinton</v>
      </c>
    </row>
    <row r="396" spans="1:15" x14ac:dyDescent="0.3">
      <c r="A396" t="s">
        <v>49</v>
      </c>
      <c r="B396">
        <v>2000</v>
      </c>
      <c r="C396" s="5">
        <v>542739</v>
      </c>
      <c r="D396" s="6">
        <v>268568</v>
      </c>
      <c r="E396" s="6">
        <v>2457202</v>
      </c>
      <c r="F396" s="6">
        <v>1643630</v>
      </c>
      <c r="G396" s="6">
        <v>4369400</v>
      </c>
      <c r="H396" s="6">
        <v>2288931</v>
      </c>
      <c r="I396" s="6">
        <v>1433944</v>
      </c>
      <c r="J396" s="6">
        <v>148604</v>
      </c>
      <c r="K396" s="6">
        <v>391189</v>
      </c>
      <c r="L396" s="6">
        <v>4398318</v>
      </c>
      <c r="M396" s="6">
        <f t="shared" si="18"/>
        <v>-28918</v>
      </c>
      <c r="N396" s="6">
        <f t="shared" si="19"/>
        <v>8.0506468118193091</v>
      </c>
      <c r="O396" t="str">
        <f t="shared" si="20"/>
        <v>bill clinton</v>
      </c>
    </row>
    <row r="397" spans="1:15" x14ac:dyDescent="0.3">
      <c r="A397" t="s">
        <v>50</v>
      </c>
      <c r="B397">
        <v>2000</v>
      </c>
      <c r="C397" s="5">
        <v>1782444</v>
      </c>
      <c r="D397" s="6">
        <v>1022578</v>
      </c>
      <c r="E397" s="6">
        <v>6163912</v>
      </c>
      <c r="F397" s="6">
        <v>9904164</v>
      </c>
      <c r="G397" s="6">
        <v>17090654</v>
      </c>
      <c r="H397" s="6">
        <v>8818088</v>
      </c>
      <c r="I397" s="6">
        <v>4887123</v>
      </c>
      <c r="J397" s="6">
        <v>681741</v>
      </c>
      <c r="K397" s="6">
        <v>1851099</v>
      </c>
      <c r="L397" s="6">
        <v>17861852</v>
      </c>
      <c r="M397" s="6">
        <f t="shared" si="18"/>
        <v>-771198</v>
      </c>
      <c r="N397" s="6">
        <f t="shared" si="19"/>
        <v>9.5883259165505343</v>
      </c>
      <c r="O397" t="str">
        <f t="shared" si="20"/>
        <v>bill clinton</v>
      </c>
    </row>
    <row r="398" spans="1:15" x14ac:dyDescent="0.3">
      <c r="A398" t="s">
        <v>51</v>
      </c>
      <c r="B398">
        <v>2000</v>
      </c>
      <c r="C398" s="5">
        <v>155351</v>
      </c>
      <c r="D398" s="6">
        <v>81655</v>
      </c>
      <c r="E398" s="6">
        <v>610999</v>
      </c>
      <c r="F398" s="6">
        <v>772166</v>
      </c>
      <c r="G398" s="6">
        <v>1464820</v>
      </c>
      <c r="H398" s="6">
        <v>845667</v>
      </c>
      <c r="I398" s="6">
        <v>421472</v>
      </c>
      <c r="J398" s="6">
        <v>57496</v>
      </c>
      <c r="K398" s="6">
        <v>30587</v>
      </c>
      <c r="L398" s="6">
        <v>1388454</v>
      </c>
      <c r="M398" s="6">
        <f t="shared" si="18"/>
        <v>76366</v>
      </c>
      <c r="N398" s="6">
        <f t="shared" si="19"/>
        <v>9.4290992655341768</v>
      </c>
      <c r="O398" t="str">
        <f t="shared" si="20"/>
        <v>bill clinton</v>
      </c>
    </row>
    <row r="399" spans="1:15" x14ac:dyDescent="0.3">
      <c r="A399" t="s">
        <v>52</v>
      </c>
      <c r="B399">
        <v>2000</v>
      </c>
      <c r="C399" s="5">
        <v>666780</v>
      </c>
      <c r="D399" s="6">
        <v>366587</v>
      </c>
      <c r="E399" s="6">
        <v>2420494</v>
      </c>
      <c r="F399" s="6">
        <v>1903337</v>
      </c>
      <c r="G399" s="6">
        <v>4690418</v>
      </c>
      <c r="H399" s="6">
        <v>2426139</v>
      </c>
      <c r="I399" s="6">
        <v>1418846</v>
      </c>
      <c r="J399" s="6">
        <v>278840</v>
      </c>
      <c r="K399" s="6">
        <v>716110</v>
      </c>
      <c r="L399" s="6">
        <v>4961392</v>
      </c>
      <c r="M399" s="6">
        <f t="shared" si="18"/>
        <v>-270974</v>
      </c>
      <c r="N399" s="6">
        <f t="shared" si="19"/>
        <v>7.0344311467050602</v>
      </c>
      <c r="O399" t="str">
        <f t="shared" si="20"/>
        <v>bill clinton</v>
      </c>
    </row>
    <row r="400" spans="1:15" x14ac:dyDescent="0.3">
      <c r="A400" t="s">
        <v>53</v>
      </c>
      <c r="B400">
        <v>2000</v>
      </c>
      <c r="C400" s="5">
        <v>130279</v>
      </c>
      <c r="D400" s="6">
        <v>105960</v>
      </c>
      <c r="E400" s="6">
        <v>302405</v>
      </c>
      <c r="F400" s="6">
        <v>459796</v>
      </c>
      <c r="G400" s="6">
        <v>868161</v>
      </c>
      <c r="H400" s="6">
        <v>443779</v>
      </c>
      <c r="I400" s="6">
        <v>245481</v>
      </c>
      <c r="J400" s="6">
        <v>36959</v>
      </c>
      <c r="K400" s="6">
        <v>144296</v>
      </c>
      <c r="L400" s="6">
        <v>898609</v>
      </c>
      <c r="M400" s="6">
        <f t="shared" si="18"/>
        <v>-30448</v>
      </c>
      <c r="N400" s="6">
        <f t="shared" si="19"/>
        <v>6.6638598699713691</v>
      </c>
      <c r="O400" t="str">
        <f t="shared" si="20"/>
        <v>bill clinton</v>
      </c>
    </row>
    <row r="401" spans="1:15" x14ac:dyDescent="0.3">
      <c r="A401" t="s">
        <v>54</v>
      </c>
      <c r="B401">
        <v>2000</v>
      </c>
      <c r="C401" s="5">
        <v>907222</v>
      </c>
      <c r="D401" s="6">
        <v>462000</v>
      </c>
      <c r="E401" s="6">
        <v>2429713</v>
      </c>
      <c r="F401" s="6">
        <v>2446818</v>
      </c>
      <c r="G401" s="6">
        <v>5338531</v>
      </c>
      <c r="H401" s="6">
        <v>3166208</v>
      </c>
      <c r="I401" s="6">
        <v>1471174</v>
      </c>
      <c r="J401" s="6">
        <v>307022</v>
      </c>
      <c r="K401" s="6">
        <v>743326</v>
      </c>
      <c r="L401" s="6">
        <v>5805181</v>
      </c>
      <c r="M401" s="6">
        <f t="shared" si="18"/>
        <v>-466650</v>
      </c>
      <c r="N401" s="6">
        <f t="shared" si="19"/>
        <v>5.8844814168968567</v>
      </c>
      <c r="O401" t="str">
        <f t="shared" si="20"/>
        <v>bill clinton</v>
      </c>
    </row>
    <row r="402" spans="1:15" x14ac:dyDescent="0.3">
      <c r="A402" t="s">
        <v>55</v>
      </c>
      <c r="B402">
        <v>2000</v>
      </c>
      <c r="C402" s="5">
        <v>3965971</v>
      </c>
      <c r="D402" s="6">
        <v>2406972</v>
      </c>
      <c r="E402" s="6">
        <v>12471856</v>
      </c>
      <c r="F402" s="6">
        <v>14040106</v>
      </c>
      <c r="G402" s="6">
        <v>28918934</v>
      </c>
      <c r="H402" s="6">
        <v>15018072</v>
      </c>
      <c r="I402" s="6">
        <v>8307904</v>
      </c>
      <c r="J402" s="6">
        <v>1371714</v>
      </c>
      <c r="K402" s="6">
        <v>4719976</v>
      </c>
      <c r="L402" s="6">
        <v>31067935</v>
      </c>
      <c r="M402" s="6">
        <f t="shared" si="18"/>
        <v>-2149001</v>
      </c>
      <c r="N402" s="6">
        <f t="shared" si="19"/>
        <v>7.2917663795322758</v>
      </c>
      <c r="O402" t="str">
        <f t="shared" si="20"/>
        <v>bill clinton</v>
      </c>
    </row>
    <row r="403" spans="1:15" x14ac:dyDescent="0.3">
      <c r="A403" t="s">
        <v>56</v>
      </c>
      <c r="B403">
        <v>2000</v>
      </c>
      <c r="C403" s="5">
        <v>477835</v>
      </c>
      <c r="D403" s="6">
        <v>189502</v>
      </c>
      <c r="E403" s="6">
        <v>1507711</v>
      </c>
      <c r="F403" s="6">
        <v>849429</v>
      </c>
      <c r="G403" s="6">
        <v>2546642</v>
      </c>
      <c r="H403" s="6">
        <v>1355794</v>
      </c>
      <c r="I403" s="6">
        <v>596620</v>
      </c>
      <c r="J403" s="6">
        <v>192296</v>
      </c>
      <c r="K403" s="6">
        <v>270172</v>
      </c>
      <c r="L403" s="6">
        <v>2478420</v>
      </c>
      <c r="M403" s="6">
        <f t="shared" si="18"/>
        <v>68222</v>
      </c>
      <c r="N403" s="6">
        <f t="shared" si="19"/>
        <v>5.3295426245461304</v>
      </c>
      <c r="O403" t="str">
        <f t="shared" si="20"/>
        <v>bill clinton</v>
      </c>
    </row>
    <row r="404" spans="1:15" x14ac:dyDescent="0.3">
      <c r="A404" t="s">
        <v>57</v>
      </c>
      <c r="B404">
        <v>2000</v>
      </c>
      <c r="C404" s="5">
        <v>99609</v>
      </c>
      <c r="D404" s="6">
        <v>65052</v>
      </c>
      <c r="E404" s="6">
        <v>711259</v>
      </c>
      <c r="F404" s="6">
        <v>435059</v>
      </c>
      <c r="G404" s="6">
        <v>1211370</v>
      </c>
      <c r="H404" s="6">
        <v>555740</v>
      </c>
      <c r="I404" s="6">
        <v>283821</v>
      </c>
      <c r="J404" s="6">
        <v>29595</v>
      </c>
      <c r="K404" s="6">
        <v>39112</v>
      </c>
      <c r="L404" s="6">
        <v>1193813</v>
      </c>
      <c r="M404" s="6">
        <f t="shared" si="18"/>
        <v>17557</v>
      </c>
      <c r="N404" s="6">
        <f t="shared" si="19"/>
        <v>12.161250489413607</v>
      </c>
      <c r="O404" t="str">
        <f t="shared" si="20"/>
        <v>bill clinton</v>
      </c>
    </row>
    <row r="405" spans="1:15" x14ac:dyDescent="0.3">
      <c r="A405" t="s">
        <v>58</v>
      </c>
      <c r="B405">
        <v>2000</v>
      </c>
      <c r="C405" s="5">
        <v>1132673</v>
      </c>
      <c r="D405" s="6">
        <v>491873</v>
      </c>
      <c r="E405" s="6">
        <v>3761983</v>
      </c>
      <c r="F405" s="6">
        <v>4657570</v>
      </c>
      <c r="G405" s="6">
        <v>8911426</v>
      </c>
      <c r="H405" s="6">
        <v>4823780</v>
      </c>
      <c r="I405" s="6">
        <v>2639328</v>
      </c>
      <c r="J405" s="6">
        <v>347530</v>
      </c>
      <c r="K405" s="6">
        <v>1011384</v>
      </c>
      <c r="L405" s="6">
        <v>9154676</v>
      </c>
      <c r="M405" s="6">
        <f t="shared" si="18"/>
        <v>-243250</v>
      </c>
      <c r="N405" s="6">
        <f t="shared" si="19"/>
        <v>7.8676069792429058</v>
      </c>
      <c r="O405" t="str">
        <f t="shared" si="20"/>
        <v>bill clinton</v>
      </c>
    </row>
    <row r="406" spans="1:15" x14ac:dyDescent="0.3">
      <c r="A406" t="s">
        <v>59</v>
      </c>
      <c r="B406">
        <v>2000</v>
      </c>
      <c r="C406" s="5">
        <v>1003714</v>
      </c>
      <c r="D406" s="6">
        <v>543966</v>
      </c>
      <c r="E406" s="6">
        <v>4812796</v>
      </c>
      <c r="F406" s="6">
        <v>2264168</v>
      </c>
      <c r="G406" s="6">
        <v>7620930</v>
      </c>
      <c r="H406" s="6">
        <v>3818756</v>
      </c>
      <c r="I406" s="6">
        <v>2285577</v>
      </c>
      <c r="J406" s="6">
        <v>350703</v>
      </c>
      <c r="K406" s="6">
        <v>1048059</v>
      </c>
      <c r="L406" s="6">
        <v>7811937</v>
      </c>
      <c r="M406" s="6">
        <f t="shared" si="18"/>
        <v>-191007</v>
      </c>
      <c r="N406" s="6">
        <f t="shared" si="19"/>
        <v>7.5927305985569591</v>
      </c>
      <c r="O406" t="str">
        <f t="shared" si="20"/>
        <v>bill clinton</v>
      </c>
    </row>
    <row r="407" spans="1:15" x14ac:dyDescent="0.3">
      <c r="A407" t="s">
        <v>60</v>
      </c>
      <c r="B407">
        <v>2000</v>
      </c>
      <c r="C407" s="5">
        <v>290982</v>
      </c>
      <c r="D407" s="6">
        <v>210082</v>
      </c>
      <c r="E407" s="6">
        <v>1365346</v>
      </c>
      <c r="F407" s="6">
        <v>667723</v>
      </c>
      <c r="G407" s="6">
        <v>2243151</v>
      </c>
      <c r="H407" s="6">
        <v>1271988</v>
      </c>
      <c r="I407" s="6">
        <v>672003</v>
      </c>
      <c r="J407" s="6">
        <v>156775</v>
      </c>
      <c r="K407" s="6">
        <v>129872</v>
      </c>
      <c r="L407" s="6">
        <v>2243563</v>
      </c>
      <c r="M407" s="6">
        <f t="shared" si="18"/>
        <v>-412</v>
      </c>
      <c r="N407" s="6">
        <f t="shared" si="19"/>
        <v>7.7088995195579111</v>
      </c>
      <c r="O407" t="str">
        <f t="shared" si="20"/>
        <v>bill clinton</v>
      </c>
    </row>
    <row r="408" spans="1:15" x14ac:dyDescent="0.3">
      <c r="A408" t="s">
        <v>61</v>
      </c>
      <c r="B408">
        <v>2000</v>
      </c>
      <c r="C408" s="5">
        <v>877165</v>
      </c>
      <c r="D408" s="6">
        <v>354829</v>
      </c>
      <c r="E408" s="6">
        <v>4292527</v>
      </c>
      <c r="F408" s="6">
        <v>3200996</v>
      </c>
      <c r="G408" s="6">
        <v>7848352</v>
      </c>
      <c r="H408" s="6">
        <v>4225688</v>
      </c>
      <c r="I408" s="6">
        <v>2316000</v>
      </c>
      <c r="J408" s="6">
        <v>265155</v>
      </c>
      <c r="K408" s="6">
        <v>958597</v>
      </c>
      <c r="L408" s="6">
        <v>8183251</v>
      </c>
      <c r="M408" s="6">
        <f t="shared" si="18"/>
        <v>-334899</v>
      </c>
      <c r="N408" s="6">
        <f t="shared" si="19"/>
        <v>8.9474067022738026</v>
      </c>
      <c r="O408" t="str">
        <f t="shared" si="20"/>
        <v>bill clinton</v>
      </c>
    </row>
    <row r="409" spans="1:15" x14ac:dyDescent="0.3">
      <c r="A409" t="s">
        <v>62</v>
      </c>
      <c r="B409">
        <v>2000</v>
      </c>
      <c r="C409" s="5">
        <v>91883</v>
      </c>
      <c r="D409" s="6">
        <v>66085</v>
      </c>
      <c r="E409" s="6">
        <v>408356</v>
      </c>
      <c r="F409" s="6">
        <v>312882</v>
      </c>
      <c r="G409" s="6">
        <v>787323</v>
      </c>
      <c r="H409" s="6">
        <v>417424</v>
      </c>
      <c r="I409" s="6">
        <v>242832</v>
      </c>
      <c r="J409" s="6">
        <v>24899</v>
      </c>
      <c r="K409" s="6">
        <v>70579</v>
      </c>
      <c r="L409" s="6">
        <v>769923</v>
      </c>
      <c r="M409" s="6">
        <f t="shared" si="18"/>
        <v>17400</v>
      </c>
      <c r="N409" s="6">
        <f t="shared" si="19"/>
        <v>8.5687559178520516</v>
      </c>
      <c r="O409" t="str">
        <f t="shared" si="20"/>
        <v>bill clinton</v>
      </c>
    </row>
    <row r="410" spans="1:15" x14ac:dyDescent="0.3">
      <c r="A410" t="s">
        <v>12</v>
      </c>
      <c r="B410">
        <v>2001</v>
      </c>
      <c r="C410" s="5">
        <v>728532</v>
      </c>
      <c r="D410" s="6">
        <v>466150</v>
      </c>
      <c r="E410" s="6">
        <v>2879636</v>
      </c>
      <c r="F410" s="6">
        <v>1487160</v>
      </c>
      <c r="G410" s="6">
        <v>4832946</v>
      </c>
      <c r="H410" s="6">
        <v>2656393</v>
      </c>
      <c r="I410" s="6">
        <v>1374265</v>
      </c>
      <c r="J410" s="6">
        <v>426481</v>
      </c>
      <c r="K410" s="6">
        <v>540284</v>
      </c>
      <c r="L410" s="6">
        <v>5086045</v>
      </c>
      <c r="M410" s="6">
        <f t="shared" si="18"/>
        <v>-253099</v>
      </c>
      <c r="N410" s="6">
        <f t="shared" si="19"/>
        <v>6.6338143005386172</v>
      </c>
      <c r="O410" t="str">
        <f t="shared" si="20"/>
        <v>george w bush</v>
      </c>
    </row>
    <row r="411" spans="1:15" x14ac:dyDescent="0.3">
      <c r="A411" t="s">
        <v>13</v>
      </c>
      <c r="B411">
        <v>2001</v>
      </c>
      <c r="C411" s="5">
        <v>131985</v>
      </c>
      <c r="D411" s="6">
        <v>229297</v>
      </c>
      <c r="E411" s="6">
        <v>732985</v>
      </c>
      <c r="F411" s="6">
        <v>363216</v>
      </c>
      <c r="G411" s="6">
        <v>1325498</v>
      </c>
      <c r="H411" s="6">
        <v>701053</v>
      </c>
      <c r="I411" s="6">
        <v>479510</v>
      </c>
      <c r="J411" s="6">
        <v>48312</v>
      </c>
      <c r="K411" s="6">
        <v>150279</v>
      </c>
      <c r="L411" s="6">
        <v>1402839</v>
      </c>
      <c r="M411" s="6">
        <f t="shared" si="18"/>
        <v>-77341</v>
      </c>
      <c r="N411" s="6">
        <f t="shared" si="19"/>
        <v>10.042792741599424</v>
      </c>
      <c r="O411" t="str">
        <f t="shared" si="20"/>
        <v>george w bush</v>
      </c>
    </row>
    <row r="412" spans="1:15" x14ac:dyDescent="0.3">
      <c r="A412" t="s">
        <v>14</v>
      </c>
      <c r="B412">
        <v>2001</v>
      </c>
      <c r="C412" s="5">
        <v>834387</v>
      </c>
      <c r="D412" s="6">
        <v>580043</v>
      </c>
      <c r="E412" s="6">
        <v>2729793</v>
      </c>
      <c r="F412" s="6">
        <v>2606506</v>
      </c>
      <c r="G412" s="6">
        <v>5916342</v>
      </c>
      <c r="H412" s="6">
        <v>2538936</v>
      </c>
      <c r="I412" s="6">
        <v>1701945</v>
      </c>
      <c r="J412" s="6">
        <v>269157</v>
      </c>
      <c r="K412" s="6">
        <v>1035457</v>
      </c>
      <c r="L412" s="6">
        <v>5858385</v>
      </c>
      <c r="M412" s="6">
        <f t="shared" si="18"/>
        <v>57957</v>
      </c>
      <c r="N412" s="6">
        <f t="shared" si="19"/>
        <v>7.0906449884765701</v>
      </c>
      <c r="O412" t="str">
        <f t="shared" si="20"/>
        <v>george w bush</v>
      </c>
    </row>
    <row r="413" spans="1:15" x14ac:dyDescent="0.3">
      <c r="A413" t="s">
        <v>15</v>
      </c>
      <c r="B413">
        <v>2001</v>
      </c>
      <c r="C413" s="5">
        <v>449693</v>
      </c>
      <c r="D413" s="6">
        <v>274406</v>
      </c>
      <c r="E413" s="6">
        <v>2135281</v>
      </c>
      <c r="F413" s="6">
        <v>564901</v>
      </c>
      <c r="G413" s="6">
        <v>2974588</v>
      </c>
      <c r="H413" s="6">
        <v>1616883</v>
      </c>
      <c r="I413" s="6">
        <v>877225</v>
      </c>
      <c r="J413" s="6">
        <v>153300</v>
      </c>
      <c r="K413" s="6">
        <v>235346</v>
      </c>
      <c r="L413" s="6">
        <v>2951677</v>
      </c>
      <c r="M413" s="6">
        <f t="shared" si="18"/>
        <v>22911</v>
      </c>
      <c r="N413" s="6">
        <f t="shared" si="19"/>
        <v>6.6147082565216717</v>
      </c>
      <c r="O413" t="str">
        <f t="shared" si="20"/>
        <v>george w bush</v>
      </c>
    </row>
    <row r="414" spans="1:15" x14ac:dyDescent="0.3">
      <c r="A414" t="s">
        <v>16</v>
      </c>
      <c r="B414">
        <v>2001</v>
      </c>
      <c r="C414" s="5">
        <v>6045030</v>
      </c>
      <c r="D414" s="6">
        <v>4280358</v>
      </c>
      <c r="E414" s="6">
        <v>31374889</v>
      </c>
      <c r="F414" s="6">
        <v>17633696</v>
      </c>
      <c r="G414" s="6">
        <v>53288943</v>
      </c>
      <c r="H414" s="6">
        <v>26641811</v>
      </c>
      <c r="I414" s="6">
        <v>14127664</v>
      </c>
      <c r="J414" s="6">
        <v>2570224</v>
      </c>
      <c r="K414" s="6">
        <v>6755895</v>
      </c>
      <c r="L414" s="6">
        <v>52082540</v>
      </c>
      <c r="M414" s="6">
        <f t="shared" si="18"/>
        <v>1206403</v>
      </c>
      <c r="N414" s="6">
        <f t="shared" si="19"/>
        <v>8.8153314375611043</v>
      </c>
      <c r="O414" t="str">
        <f t="shared" si="20"/>
        <v>george w bush</v>
      </c>
    </row>
    <row r="415" spans="1:15" x14ac:dyDescent="0.3">
      <c r="A415" t="s">
        <v>17</v>
      </c>
      <c r="B415">
        <v>2001</v>
      </c>
      <c r="C415" s="5">
        <v>723696</v>
      </c>
      <c r="D415" s="6">
        <v>292518</v>
      </c>
      <c r="E415" s="6">
        <v>2222723</v>
      </c>
      <c r="F415" s="6">
        <v>2857543</v>
      </c>
      <c r="G415" s="6">
        <v>5372784</v>
      </c>
      <c r="H415" s="6">
        <v>2709184</v>
      </c>
      <c r="I415" s="6">
        <v>1844900</v>
      </c>
      <c r="J415" s="6">
        <v>209212</v>
      </c>
      <c r="K415" s="6">
        <v>672080</v>
      </c>
      <c r="L415" s="6">
        <v>5727966</v>
      </c>
      <c r="M415" s="6">
        <f t="shared" si="18"/>
        <v>-355182</v>
      </c>
      <c r="N415" s="6">
        <f t="shared" si="19"/>
        <v>7.4240896730118724</v>
      </c>
      <c r="O415" t="str">
        <f t="shared" si="20"/>
        <v>george w bush</v>
      </c>
    </row>
    <row r="416" spans="1:15" x14ac:dyDescent="0.3">
      <c r="A416" t="s">
        <v>18</v>
      </c>
      <c r="B416">
        <v>2001</v>
      </c>
      <c r="C416" s="5">
        <v>537521</v>
      </c>
      <c r="D416" s="6">
        <v>256685</v>
      </c>
      <c r="E416" s="6">
        <v>2389572</v>
      </c>
      <c r="F416" s="6">
        <v>3685312</v>
      </c>
      <c r="G416" s="6">
        <v>6331569</v>
      </c>
      <c r="H416" s="6">
        <v>3360042</v>
      </c>
      <c r="I416" s="6">
        <v>1748476</v>
      </c>
      <c r="J416" s="6">
        <v>231240</v>
      </c>
      <c r="K416" s="6">
        <v>385785</v>
      </c>
      <c r="L416" s="6">
        <v>5987680</v>
      </c>
      <c r="M416" s="6">
        <f t="shared" si="18"/>
        <v>343889</v>
      </c>
      <c r="N416" s="6">
        <f t="shared" si="19"/>
        <v>11.779203045090332</v>
      </c>
      <c r="O416" t="str">
        <f t="shared" si="20"/>
        <v>george w bush</v>
      </c>
    </row>
    <row r="417" spans="1:15" x14ac:dyDescent="0.3">
      <c r="A417" t="s">
        <v>19</v>
      </c>
      <c r="B417">
        <v>2001</v>
      </c>
      <c r="C417" s="5">
        <v>112055</v>
      </c>
      <c r="D417" s="6">
        <v>77483</v>
      </c>
      <c r="E417" s="6">
        <v>754926</v>
      </c>
      <c r="F417" s="6">
        <v>321422</v>
      </c>
      <c r="G417" s="6">
        <v>1153831</v>
      </c>
      <c r="H417" s="6">
        <v>613955</v>
      </c>
      <c r="I417" s="6">
        <v>349525</v>
      </c>
      <c r="J417" s="6">
        <v>45976</v>
      </c>
      <c r="K417" s="6">
        <v>132922</v>
      </c>
      <c r="L417" s="6">
        <v>1175717</v>
      </c>
      <c r="M417" s="6">
        <f t="shared" si="18"/>
        <v>-21886</v>
      </c>
      <c r="N417" s="6">
        <f t="shared" si="19"/>
        <v>10.297005934585695</v>
      </c>
      <c r="O417" t="str">
        <f t="shared" si="20"/>
        <v>george w bush</v>
      </c>
    </row>
    <row r="418" spans="1:15" x14ac:dyDescent="0.3">
      <c r="A418" t="s">
        <v>20</v>
      </c>
      <c r="B418">
        <v>2001</v>
      </c>
      <c r="C418" s="5">
        <v>68925</v>
      </c>
      <c r="D418" s="6">
        <v>114876</v>
      </c>
      <c r="E418" s="6">
        <v>0</v>
      </c>
      <c r="F418" s="6">
        <v>927385</v>
      </c>
      <c r="G418" s="6">
        <v>1042261</v>
      </c>
      <c r="H418" s="6">
        <v>412276</v>
      </c>
      <c r="I418" s="6">
        <v>394656</v>
      </c>
      <c r="J418" s="6">
        <v>35108</v>
      </c>
      <c r="K418" s="6">
        <v>184106</v>
      </c>
      <c r="L418" s="6">
        <v>1026146</v>
      </c>
      <c r="M418" s="6">
        <f t="shared" si="18"/>
        <v>16115</v>
      </c>
      <c r="N418" s="6">
        <f t="shared" si="19"/>
        <v>15.121668480232136</v>
      </c>
      <c r="O418" t="str">
        <f t="shared" si="20"/>
        <v>george w bush</v>
      </c>
    </row>
    <row r="419" spans="1:15" x14ac:dyDescent="0.3">
      <c r="A419" t="s">
        <v>21</v>
      </c>
      <c r="B419">
        <v>2001</v>
      </c>
      <c r="C419" s="5">
        <v>2431884</v>
      </c>
      <c r="D419" s="6">
        <v>1563902</v>
      </c>
      <c r="E419" s="6">
        <v>9120855</v>
      </c>
      <c r="F419" s="6">
        <v>7782333</v>
      </c>
      <c r="G419" s="6">
        <v>18467090</v>
      </c>
      <c r="H419" s="6">
        <v>8412975</v>
      </c>
      <c r="I419" s="6">
        <v>5514993</v>
      </c>
      <c r="J419" s="6">
        <v>1197780</v>
      </c>
      <c r="K419" s="6">
        <v>2868679</v>
      </c>
      <c r="L419" s="6">
        <v>18389394</v>
      </c>
      <c r="M419" s="6">
        <f t="shared" si="18"/>
        <v>77696</v>
      </c>
      <c r="N419" s="6">
        <f t="shared" si="19"/>
        <v>7.5937380236886298</v>
      </c>
      <c r="O419" t="str">
        <f t="shared" si="20"/>
        <v>george w bush</v>
      </c>
    </row>
    <row r="420" spans="1:15" x14ac:dyDescent="0.3">
      <c r="A420" t="s">
        <v>22</v>
      </c>
      <c r="B420">
        <v>2001</v>
      </c>
      <c r="C420" s="5">
        <v>1444937</v>
      </c>
      <c r="D420" s="6">
        <v>758799</v>
      </c>
      <c r="E420" s="6">
        <v>5945868</v>
      </c>
      <c r="F420" s="6">
        <v>5567295</v>
      </c>
      <c r="G420" s="6">
        <v>12271962</v>
      </c>
      <c r="H420" s="6">
        <v>6336556</v>
      </c>
      <c r="I420" s="6">
        <v>3131291</v>
      </c>
      <c r="J420" s="6">
        <v>566956</v>
      </c>
      <c r="K420" s="6">
        <v>1620496</v>
      </c>
      <c r="L420" s="6">
        <v>11853800</v>
      </c>
      <c r="M420" s="6">
        <f t="shared" si="18"/>
        <v>418162</v>
      </c>
      <c r="N420" s="6">
        <f t="shared" si="19"/>
        <v>8.4930775528621663</v>
      </c>
      <c r="O420" t="str">
        <f t="shared" si="20"/>
        <v>george w bush</v>
      </c>
    </row>
    <row r="421" spans="1:15" x14ac:dyDescent="0.3">
      <c r="A421" t="s">
        <v>23</v>
      </c>
      <c r="B421">
        <v>2001</v>
      </c>
      <c r="C421" s="5">
        <v>184360</v>
      </c>
      <c r="D421" s="6">
        <v>140953</v>
      </c>
      <c r="E421" s="6">
        <v>1511318</v>
      </c>
      <c r="F421" s="6">
        <v>30061</v>
      </c>
      <c r="G421" s="6">
        <v>1682332</v>
      </c>
      <c r="H421" s="6">
        <v>732512</v>
      </c>
      <c r="I421" s="6">
        <v>412203</v>
      </c>
      <c r="J421" s="6">
        <v>105505</v>
      </c>
      <c r="K421" s="6">
        <v>112944</v>
      </c>
      <c r="L421" s="6">
        <v>1363164</v>
      </c>
      <c r="M421" s="6">
        <f t="shared" si="18"/>
        <v>319168</v>
      </c>
      <c r="N421" s="6">
        <f t="shared" si="19"/>
        <v>9.1252549359947928</v>
      </c>
      <c r="O421" t="str">
        <f t="shared" si="20"/>
        <v>george w bush</v>
      </c>
    </row>
    <row r="422" spans="1:15" x14ac:dyDescent="0.3">
      <c r="A422" t="s">
        <v>24</v>
      </c>
      <c r="B422">
        <v>2001</v>
      </c>
      <c r="C422" s="5">
        <v>243926</v>
      </c>
      <c r="D422" s="6">
        <v>123520</v>
      </c>
      <c r="E422" s="6">
        <v>964414</v>
      </c>
      <c r="F422" s="6">
        <v>483414</v>
      </c>
      <c r="G422" s="6">
        <v>1571348</v>
      </c>
      <c r="H422" s="6">
        <v>853733</v>
      </c>
      <c r="I422" s="6">
        <v>461819</v>
      </c>
      <c r="J422" s="6">
        <v>64896</v>
      </c>
      <c r="K422" s="6">
        <v>124442</v>
      </c>
      <c r="L422" s="6">
        <v>1535485</v>
      </c>
      <c r="M422" s="6">
        <f t="shared" si="18"/>
        <v>35863</v>
      </c>
      <c r="N422" s="6">
        <f t="shared" si="19"/>
        <v>6.4419045120241387</v>
      </c>
      <c r="O422" t="str">
        <f t="shared" si="20"/>
        <v>george w bush</v>
      </c>
    </row>
    <row r="423" spans="1:15" x14ac:dyDescent="0.3">
      <c r="A423" t="s">
        <v>25</v>
      </c>
      <c r="B423">
        <v>2001</v>
      </c>
      <c r="C423" s="5">
        <v>2025249</v>
      </c>
      <c r="D423" s="6">
        <v>1411096</v>
      </c>
      <c r="E423" s="6">
        <v>6637462</v>
      </c>
      <c r="F423" s="6">
        <v>10485814</v>
      </c>
      <c r="G423" s="6">
        <v>18534372</v>
      </c>
      <c r="H423" s="6">
        <v>9317202</v>
      </c>
      <c r="I423" s="6">
        <v>5702703</v>
      </c>
      <c r="J423" s="6">
        <v>664402</v>
      </c>
      <c r="K423" s="6">
        <v>2637635</v>
      </c>
      <c r="L423" s="6">
        <v>19337580</v>
      </c>
      <c r="M423" s="6">
        <f t="shared" si="18"/>
        <v>-803208</v>
      </c>
      <c r="N423" s="6">
        <f t="shared" si="19"/>
        <v>9.151650982175525</v>
      </c>
      <c r="O423" t="str">
        <f t="shared" si="20"/>
        <v>george w bush</v>
      </c>
    </row>
    <row r="424" spans="1:15" x14ac:dyDescent="0.3">
      <c r="A424" t="s">
        <v>26</v>
      </c>
      <c r="B424">
        <v>2001</v>
      </c>
      <c r="C424" s="5">
        <v>987854</v>
      </c>
      <c r="D424" s="6">
        <v>444861</v>
      </c>
      <c r="E424" s="6">
        <v>4590018</v>
      </c>
      <c r="F424" s="6">
        <v>4089869</v>
      </c>
      <c r="G424" s="6">
        <v>9124748</v>
      </c>
      <c r="H424" s="6">
        <v>4364661</v>
      </c>
      <c r="I424" s="6">
        <v>2553481</v>
      </c>
      <c r="J424" s="6">
        <v>395908</v>
      </c>
      <c r="K424" s="6">
        <v>832585</v>
      </c>
      <c r="L424" s="6">
        <v>8991877</v>
      </c>
      <c r="M424" s="6">
        <f t="shared" si="18"/>
        <v>132871</v>
      </c>
      <c r="N424" s="6">
        <f t="shared" si="19"/>
        <v>9.236939871681443</v>
      </c>
      <c r="O424" t="str">
        <f t="shared" si="20"/>
        <v>george w bush</v>
      </c>
    </row>
    <row r="425" spans="1:15" x14ac:dyDescent="0.3">
      <c r="A425" t="s">
        <v>27</v>
      </c>
      <c r="B425">
        <v>2001</v>
      </c>
      <c r="C425" s="5">
        <v>495080</v>
      </c>
      <c r="D425" s="6">
        <v>239495</v>
      </c>
      <c r="E425" s="6">
        <v>1943702</v>
      </c>
      <c r="F425" s="6">
        <v>1884913</v>
      </c>
      <c r="G425" s="6">
        <v>4068110</v>
      </c>
      <c r="H425" s="6">
        <v>1994331</v>
      </c>
      <c r="I425" s="6">
        <v>1171278</v>
      </c>
      <c r="J425" s="6">
        <v>271596</v>
      </c>
      <c r="K425" s="6">
        <v>405205</v>
      </c>
      <c r="L425" s="6">
        <v>4211493</v>
      </c>
      <c r="M425" s="6">
        <f t="shared" si="18"/>
        <v>-143383</v>
      </c>
      <c r="N425" s="6">
        <f t="shared" si="19"/>
        <v>8.2170760281166686</v>
      </c>
      <c r="O425" t="str">
        <f t="shared" si="20"/>
        <v>george w bush</v>
      </c>
    </row>
    <row r="426" spans="1:15" x14ac:dyDescent="0.3">
      <c r="A426" t="s">
        <v>28</v>
      </c>
      <c r="B426">
        <v>2001</v>
      </c>
      <c r="C426" s="5">
        <v>468347</v>
      </c>
      <c r="D426" s="6">
        <v>238960</v>
      </c>
      <c r="E426" s="6">
        <v>2253677</v>
      </c>
      <c r="F426" s="6">
        <v>1189208</v>
      </c>
      <c r="G426" s="6">
        <v>3681845</v>
      </c>
      <c r="H426" s="6">
        <v>1721113</v>
      </c>
      <c r="I426" s="6">
        <v>1159966</v>
      </c>
      <c r="J426" s="6">
        <v>220701</v>
      </c>
      <c r="K426" s="6">
        <v>209716</v>
      </c>
      <c r="L426" s="6">
        <v>3491029</v>
      </c>
      <c r="M426" s="6">
        <f t="shared" si="18"/>
        <v>190816</v>
      </c>
      <c r="N426" s="6">
        <f t="shared" si="19"/>
        <v>7.8613613410569512</v>
      </c>
      <c r="O426" t="str">
        <f t="shared" si="20"/>
        <v>george w bush</v>
      </c>
    </row>
    <row r="427" spans="1:15" x14ac:dyDescent="0.3">
      <c r="A427" t="s">
        <v>29</v>
      </c>
      <c r="B427">
        <v>2001</v>
      </c>
      <c r="C427" s="5">
        <v>643730</v>
      </c>
      <c r="D427" s="6">
        <v>446180</v>
      </c>
      <c r="E427" s="6">
        <v>2727410</v>
      </c>
      <c r="F427" s="6">
        <v>1362543</v>
      </c>
      <c r="G427" s="6">
        <v>4536133</v>
      </c>
      <c r="H427" s="6">
        <v>2467964</v>
      </c>
      <c r="I427" s="6">
        <v>1372283</v>
      </c>
      <c r="J427" s="6">
        <v>254444</v>
      </c>
      <c r="K427" s="6">
        <v>156395</v>
      </c>
      <c r="L427" s="6">
        <v>4350588</v>
      </c>
      <c r="M427" s="6">
        <f t="shared" si="18"/>
        <v>185545</v>
      </c>
      <c r="N427" s="6">
        <f t="shared" si="19"/>
        <v>7.0466391188852473</v>
      </c>
      <c r="O427" t="str">
        <f t="shared" si="20"/>
        <v>george w bush</v>
      </c>
    </row>
    <row r="428" spans="1:15" x14ac:dyDescent="0.3">
      <c r="A428" t="s">
        <v>30</v>
      </c>
      <c r="B428">
        <v>2001</v>
      </c>
      <c r="C428" s="5">
        <v>737223</v>
      </c>
      <c r="D428" s="6">
        <v>577645</v>
      </c>
      <c r="E428" s="6">
        <v>2425436</v>
      </c>
      <c r="F428" s="6">
        <v>1979288</v>
      </c>
      <c r="G428" s="6">
        <v>4982369</v>
      </c>
      <c r="H428" s="6">
        <v>2654239</v>
      </c>
      <c r="I428" s="6">
        <v>1457593</v>
      </c>
      <c r="J428" s="6">
        <v>316925</v>
      </c>
      <c r="K428" s="6">
        <v>409235</v>
      </c>
      <c r="L428" s="6">
        <v>4939894</v>
      </c>
      <c r="M428" s="6">
        <f t="shared" si="18"/>
        <v>42475</v>
      </c>
      <c r="N428" s="6">
        <f t="shared" si="19"/>
        <v>6.7582929452824994</v>
      </c>
      <c r="O428" t="str">
        <f t="shared" si="20"/>
        <v>george w bush</v>
      </c>
    </row>
    <row r="429" spans="1:15" x14ac:dyDescent="0.3">
      <c r="A429" t="s">
        <v>31</v>
      </c>
      <c r="B429">
        <v>2001</v>
      </c>
      <c r="C429" s="5">
        <v>207171</v>
      </c>
      <c r="D429" s="6">
        <v>112074</v>
      </c>
      <c r="E429" s="6">
        <v>812384</v>
      </c>
      <c r="F429" s="6">
        <v>990093</v>
      </c>
      <c r="G429" s="6">
        <v>1914551</v>
      </c>
      <c r="H429" s="6">
        <v>1118171</v>
      </c>
      <c r="I429" s="6">
        <v>513216</v>
      </c>
      <c r="J429" s="6">
        <v>79883</v>
      </c>
      <c r="K429" s="6">
        <v>149225</v>
      </c>
      <c r="L429" s="6">
        <v>1958646</v>
      </c>
      <c r="M429" s="6">
        <f t="shared" si="18"/>
        <v>-44095</v>
      </c>
      <c r="N429" s="6">
        <f t="shared" si="19"/>
        <v>9.2414044436721348</v>
      </c>
      <c r="O429" t="str">
        <f t="shared" si="20"/>
        <v>george w bush</v>
      </c>
    </row>
    <row r="430" spans="1:15" x14ac:dyDescent="0.3">
      <c r="A430" t="s">
        <v>32</v>
      </c>
      <c r="B430">
        <v>2001</v>
      </c>
      <c r="C430" s="5">
        <v>852920</v>
      </c>
      <c r="D430" s="6">
        <v>467001</v>
      </c>
      <c r="E430" s="6">
        <v>2928704</v>
      </c>
      <c r="F430" s="6">
        <v>4468585</v>
      </c>
      <c r="G430" s="6">
        <v>7864290</v>
      </c>
      <c r="H430" s="6">
        <v>4172982</v>
      </c>
      <c r="I430" s="6">
        <v>2366854</v>
      </c>
      <c r="J430" s="6">
        <v>369293</v>
      </c>
      <c r="K430" s="6">
        <v>813068</v>
      </c>
      <c r="L430" s="6">
        <v>7981362</v>
      </c>
      <c r="M430" s="6">
        <f t="shared" si="18"/>
        <v>-117072</v>
      </c>
      <c r="N430" s="6">
        <f t="shared" si="19"/>
        <v>9.2204309900107866</v>
      </c>
      <c r="O430" t="str">
        <f t="shared" si="20"/>
        <v>george w bush</v>
      </c>
    </row>
    <row r="431" spans="1:15" x14ac:dyDescent="0.3">
      <c r="A431" t="s">
        <v>33</v>
      </c>
      <c r="B431">
        <v>2001</v>
      </c>
      <c r="C431" s="5">
        <v>965934</v>
      </c>
      <c r="D431" s="6">
        <v>490388</v>
      </c>
      <c r="E431" s="6">
        <v>4328575</v>
      </c>
      <c r="F431" s="6">
        <v>5794366</v>
      </c>
      <c r="G431" s="6">
        <v>10613329</v>
      </c>
      <c r="H431" s="6">
        <v>6135199</v>
      </c>
      <c r="I431" s="6">
        <v>2711995</v>
      </c>
      <c r="J431" s="6">
        <v>338708</v>
      </c>
      <c r="K431" s="6">
        <v>944333</v>
      </c>
      <c r="L431" s="6">
        <v>10572138</v>
      </c>
      <c r="M431" s="6">
        <f t="shared" si="18"/>
        <v>41191</v>
      </c>
      <c r="N431" s="6">
        <f t="shared" si="19"/>
        <v>10.98763373066897</v>
      </c>
      <c r="O431" t="str">
        <f t="shared" si="20"/>
        <v>george w bush</v>
      </c>
    </row>
    <row r="432" spans="1:15" x14ac:dyDescent="0.3">
      <c r="A432" t="s">
        <v>34</v>
      </c>
      <c r="B432">
        <v>2001</v>
      </c>
      <c r="C432" s="5">
        <v>1705088</v>
      </c>
      <c r="D432" s="6">
        <v>1090642</v>
      </c>
      <c r="E432" s="6">
        <v>10480592</v>
      </c>
      <c r="F432" s="6">
        <v>5201185</v>
      </c>
      <c r="G432" s="6">
        <v>16772419</v>
      </c>
      <c r="H432" s="6">
        <v>8136476</v>
      </c>
      <c r="I432" s="6">
        <v>5430837</v>
      </c>
      <c r="J432" s="6">
        <v>795607</v>
      </c>
      <c r="K432" s="6">
        <v>2007947</v>
      </c>
      <c r="L432" s="6">
        <v>17573761</v>
      </c>
      <c r="M432" s="6">
        <f t="shared" si="18"/>
        <v>-801342</v>
      </c>
      <c r="N432" s="6">
        <f t="shared" si="19"/>
        <v>9.8366881943923126</v>
      </c>
      <c r="O432" t="str">
        <f t="shared" si="20"/>
        <v>george w bush</v>
      </c>
    </row>
    <row r="433" spans="1:15" x14ac:dyDescent="0.3">
      <c r="A433" t="s">
        <v>35</v>
      </c>
      <c r="B433">
        <v>2001</v>
      </c>
      <c r="C433" s="5">
        <v>836386</v>
      </c>
      <c r="D433" s="6">
        <v>350797</v>
      </c>
      <c r="E433" s="6">
        <v>4694722</v>
      </c>
      <c r="F433" s="6">
        <v>2791098</v>
      </c>
      <c r="G433" s="6">
        <v>7836617</v>
      </c>
      <c r="H433" s="6">
        <v>3981906</v>
      </c>
      <c r="I433" s="6">
        <v>2112589</v>
      </c>
      <c r="J433" s="6">
        <v>569072</v>
      </c>
      <c r="K433" s="6">
        <v>964810</v>
      </c>
      <c r="L433" s="6">
        <v>8221636</v>
      </c>
      <c r="M433" s="6">
        <f t="shared" si="18"/>
        <v>-385019</v>
      </c>
      <c r="N433" s="6">
        <f t="shared" si="19"/>
        <v>9.3696176167463356</v>
      </c>
      <c r="O433" t="str">
        <f t="shared" si="20"/>
        <v>george w bush</v>
      </c>
    </row>
    <row r="434" spans="1:15" x14ac:dyDescent="0.3">
      <c r="A434" t="s">
        <v>36</v>
      </c>
      <c r="B434">
        <v>2001</v>
      </c>
      <c r="C434" s="5">
        <v>496513</v>
      </c>
      <c r="D434" s="6">
        <v>385896</v>
      </c>
      <c r="E434" s="6">
        <v>1519788</v>
      </c>
      <c r="F434" s="6">
        <v>917467</v>
      </c>
      <c r="G434" s="6">
        <v>2823151</v>
      </c>
      <c r="H434" s="6">
        <v>1548979</v>
      </c>
      <c r="I434" s="6">
        <v>847817</v>
      </c>
      <c r="J434" s="6">
        <v>190656</v>
      </c>
      <c r="K434" s="6">
        <v>282202</v>
      </c>
      <c r="L434" s="6">
        <v>2930393</v>
      </c>
      <c r="M434" s="6">
        <f t="shared" si="18"/>
        <v>-107242</v>
      </c>
      <c r="N434" s="6">
        <f t="shared" si="19"/>
        <v>5.6859558561407253</v>
      </c>
      <c r="O434" t="str">
        <f t="shared" si="20"/>
        <v>george w bush</v>
      </c>
    </row>
    <row r="435" spans="1:15" x14ac:dyDescent="0.3">
      <c r="A435" t="s">
        <v>37</v>
      </c>
      <c r="B435">
        <v>2001</v>
      </c>
      <c r="C435" s="5">
        <v>911673</v>
      </c>
      <c r="D435" s="6">
        <v>464119</v>
      </c>
      <c r="E435" s="6">
        <v>3272289</v>
      </c>
      <c r="F435" s="6">
        <v>3345375</v>
      </c>
      <c r="G435" s="6">
        <v>7081783</v>
      </c>
      <c r="H435" s="6">
        <v>3659465</v>
      </c>
      <c r="I435" s="6">
        <v>2100767</v>
      </c>
      <c r="J435" s="6">
        <v>402233</v>
      </c>
      <c r="K435" s="6">
        <v>715516</v>
      </c>
      <c r="L435" s="6">
        <v>7100685</v>
      </c>
      <c r="M435" s="6">
        <f t="shared" si="18"/>
        <v>-18902</v>
      </c>
      <c r="N435" s="6">
        <f t="shared" si="19"/>
        <v>7.7678981389160366</v>
      </c>
      <c r="O435" t="str">
        <f t="shared" si="20"/>
        <v>george w bush</v>
      </c>
    </row>
    <row r="436" spans="1:15" x14ac:dyDescent="0.3">
      <c r="A436" t="s">
        <v>38</v>
      </c>
      <c r="B436">
        <v>2001</v>
      </c>
      <c r="C436" s="5">
        <v>154700</v>
      </c>
      <c r="D436" s="6">
        <v>128783</v>
      </c>
      <c r="E436" s="6">
        <v>537866</v>
      </c>
      <c r="F436" s="6">
        <v>473310</v>
      </c>
      <c r="G436" s="6">
        <v>1139959</v>
      </c>
      <c r="H436" s="6">
        <v>638218</v>
      </c>
      <c r="I436" s="6">
        <v>354844</v>
      </c>
      <c r="J436" s="6">
        <v>44456</v>
      </c>
      <c r="K436" s="6">
        <v>73732</v>
      </c>
      <c r="L436" s="6">
        <v>1129098</v>
      </c>
      <c r="M436" s="6">
        <f t="shared" si="18"/>
        <v>10861</v>
      </c>
      <c r="N436" s="6">
        <f t="shared" si="19"/>
        <v>7.3688364576599872</v>
      </c>
      <c r="O436" t="str">
        <f t="shared" si="20"/>
        <v>george w bush</v>
      </c>
    </row>
    <row r="437" spans="1:15" x14ac:dyDescent="0.3">
      <c r="A437" t="s">
        <v>39</v>
      </c>
      <c r="B437">
        <v>2001</v>
      </c>
      <c r="C437" s="5">
        <v>285331</v>
      </c>
      <c r="D437" s="6">
        <v>166068</v>
      </c>
      <c r="E437" s="6">
        <v>806280</v>
      </c>
      <c r="F437" s="6">
        <v>1383026</v>
      </c>
      <c r="G437" s="6">
        <v>2355374</v>
      </c>
      <c r="H437" s="6">
        <v>1256013</v>
      </c>
      <c r="I437" s="6">
        <v>634842</v>
      </c>
      <c r="J437" s="6">
        <v>100439</v>
      </c>
      <c r="K437" s="6">
        <v>278832</v>
      </c>
      <c r="L437" s="6">
        <v>2344564</v>
      </c>
      <c r="M437" s="6">
        <f t="shared" si="18"/>
        <v>10810</v>
      </c>
      <c r="N437" s="6">
        <f t="shared" si="19"/>
        <v>8.254882925444484</v>
      </c>
      <c r="O437" t="str">
        <f t="shared" si="20"/>
        <v>george w bush</v>
      </c>
    </row>
    <row r="438" spans="1:15" x14ac:dyDescent="0.3">
      <c r="A438" t="s">
        <v>40</v>
      </c>
      <c r="B438">
        <v>2001</v>
      </c>
      <c r="C438" s="5">
        <v>339451</v>
      </c>
      <c r="D438" s="6">
        <v>118318</v>
      </c>
      <c r="E438" s="6">
        <v>1438406</v>
      </c>
      <c r="F438" s="6">
        <v>825173</v>
      </c>
      <c r="G438" s="6">
        <v>2381897</v>
      </c>
      <c r="H438" s="6">
        <v>1171360</v>
      </c>
      <c r="I438" s="6">
        <v>734647</v>
      </c>
      <c r="J438" s="6">
        <v>76426</v>
      </c>
      <c r="K438" s="6">
        <v>575873</v>
      </c>
      <c r="L438" s="6">
        <v>2692840</v>
      </c>
      <c r="M438" s="6">
        <f t="shared" si="18"/>
        <v>-310943</v>
      </c>
      <c r="N438" s="6">
        <f t="shared" si="19"/>
        <v>7.0169096570639065</v>
      </c>
      <c r="O438" t="str">
        <f t="shared" si="20"/>
        <v>george w bush</v>
      </c>
    </row>
    <row r="439" spans="1:15" x14ac:dyDescent="0.3">
      <c r="A439" t="s">
        <v>41</v>
      </c>
      <c r="B439">
        <v>2001</v>
      </c>
      <c r="C439" s="5">
        <v>204721</v>
      </c>
      <c r="D439" s="6">
        <v>76689</v>
      </c>
      <c r="E439" s="6">
        <v>884225</v>
      </c>
      <c r="F439" s="6">
        <v>796914</v>
      </c>
      <c r="G439" s="6">
        <v>1757828</v>
      </c>
      <c r="H439" s="6">
        <v>937479</v>
      </c>
      <c r="I439" s="6">
        <v>486152</v>
      </c>
      <c r="J439" s="6">
        <v>53143</v>
      </c>
      <c r="K439" s="6">
        <v>166814</v>
      </c>
      <c r="L439" s="6">
        <v>1796043</v>
      </c>
      <c r="M439" s="6">
        <f t="shared" si="18"/>
        <v>-38215</v>
      </c>
      <c r="N439" s="6">
        <f t="shared" si="19"/>
        <v>8.5864566898364121</v>
      </c>
      <c r="O439" t="str">
        <f t="shared" si="20"/>
        <v>george w bush</v>
      </c>
    </row>
    <row r="440" spans="1:15" x14ac:dyDescent="0.3">
      <c r="A440" t="s">
        <v>42</v>
      </c>
      <c r="B440">
        <v>2001</v>
      </c>
      <c r="C440" s="5">
        <v>1301195</v>
      </c>
      <c r="D440" s="6">
        <v>620507</v>
      </c>
      <c r="E440" s="6">
        <v>6617681</v>
      </c>
      <c r="F440" s="6">
        <v>9616707</v>
      </c>
      <c r="G440" s="6">
        <v>16854895</v>
      </c>
      <c r="H440" s="6">
        <v>8782754</v>
      </c>
      <c r="I440" s="6">
        <v>5499870</v>
      </c>
      <c r="J440" s="6">
        <v>610241</v>
      </c>
      <c r="K440" s="6">
        <v>1466889</v>
      </c>
      <c r="L440" s="6">
        <v>17144456</v>
      </c>
      <c r="M440" s="6">
        <f t="shared" si="18"/>
        <v>-289561</v>
      </c>
      <c r="N440" s="6">
        <f t="shared" si="19"/>
        <v>12.953396685354617</v>
      </c>
      <c r="O440" t="str">
        <f t="shared" si="20"/>
        <v>george w bush</v>
      </c>
    </row>
    <row r="441" spans="1:15" x14ac:dyDescent="0.3">
      <c r="A441" t="s">
        <v>43</v>
      </c>
      <c r="B441">
        <v>2001</v>
      </c>
      <c r="C441" s="5">
        <v>319524</v>
      </c>
      <c r="D441" s="6">
        <v>327191</v>
      </c>
      <c r="E441" s="6">
        <v>1691663</v>
      </c>
      <c r="F441" s="6">
        <v>354289</v>
      </c>
      <c r="G441" s="6">
        <v>2373143</v>
      </c>
      <c r="H441" s="6">
        <v>1096488</v>
      </c>
      <c r="I441" s="6">
        <v>761848</v>
      </c>
      <c r="J441" s="6">
        <v>114558</v>
      </c>
      <c r="K441" s="6">
        <v>308741</v>
      </c>
      <c r="L441" s="6">
        <v>2315182</v>
      </c>
      <c r="M441" s="6">
        <f t="shared" si="18"/>
        <v>57961</v>
      </c>
      <c r="N441" s="6">
        <f t="shared" si="19"/>
        <v>7.4271197155769206</v>
      </c>
      <c r="O441" t="str">
        <f t="shared" si="20"/>
        <v>george w bush</v>
      </c>
    </row>
    <row r="442" spans="1:15" x14ac:dyDescent="0.3">
      <c r="A442" t="s">
        <v>44</v>
      </c>
      <c r="B442">
        <v>2001</v>
      </c>
      <c r="C442" s="5">
        <v>2856277</v>
      </c>
      <c r="D442" s="6">
        <v>1912495</v>
      </c>
      <c r="E442" s="6">
        <v>16032781</v>
      </c>
      <c r="F442" s="6">
        <v>16428291</v>
      </c>
      <c r="G442" s="6">
        <v>34373567</v>
      </c>
      <c r="H442" s="6">
        <v>22052316</v>
      </c>
      <c r="I442" s="6">
        <v>9100764</v>
      </c>
      <c r="J442" s="6">
        <v>1157116</v>
      </c>
      <c r="K442" s="6">
        <v>4579196</v>
      </c>
      <c r="L442" s="6">
        <v>38062603</v>
      </c>
      <c r="M442" s="6">
        <f t="shared" si="18"/>
        <v>-3689036</v>
      </c>
      <c r="N442" s="6">
        <f t="shared" si="19"/>
        <v>12.034395473548258</v>
      </c>
      <c r="O442" t="str">
        <f t="shared" si="20"/>
        <v>george w bush</v>
      </c>
    </row>
    <row r="443" spans="1:15" x14ac:dyDescent="0.3">
      <c r="A443" t="s">
        <v>45</v>
      </c>
      <c r="B443">
        <v>2001</v>
      </c>
      <c r="C443" s="5">
        <v>1277013</v>
      </c>
      <c r="D443" s="6">
        <v>661215</v>
      </c>
      <c r="E443" s="6">
        <v>6065716</v>
      </c>
      <c r="F443" s="6">
        <v>2943689</v>
      </c>
      <c r="G443" s="6">
        <v>9670620</v>
      </c>
      <c r="H443" s="6">
        <v>5187906</v>
      </c>
      <c r="I443" s="6">
        <v>2587298</v>
      </c>
      <c r="J443" s="6">
        <v>508494</v>
      </c>
      <c r="K443" s="6">
        <v>1307270</v>
      </c>
      <c r="L443" s="6">
        <v>9807815</v>
      </c>
      <c r="M443" s="6">
        <f t="shared" si="18"/>
        <v>-137195</v>
      </c>
      <c r="N443" s="6">
        <f t="shared" si="19"/>
        <v>7.5728438159987412</v>
      </c>
      <c r="O443" t="str">
        <f t="shared" si="20"/>
        <v>george w bush</v>
      </c>
    </row>
    <row r="444" spans="1:15" x14ac:dyDescent="0.3">
      <c r="A444" t="s">
        <v>46</v>
      </c>
      <c r="B444">
        <v>2001</v>
      </c>
      <c r="C444" s="5">
        <v>108788</v>
      </c>
      <c r="D444" s="6">
        <v>102694</v>
      </c>
      <c r="E444" s="6">
        <v>301755</v>
      </c>
      <c r="F444" s="6">
        <v>413690</v>
      </c>
      <c r="G444" s="6">
        <v>818139</v>
      </c>
      <c r="H444" s="6">
        <v>419201</v>
      </c>
      <c r="I444" s="6">
        <v>218137</v>
      </c>
      <c r="J444" s="6">
        <v>58449</v>
      </c>
      <c r="K444" s="6">
        <v>57760</v>
      </c>
      <c r="L444" s="6">
        <v>814838</v>
      </c>
      <c r="M444" s="6">
        <f t="shared" si="18"/>
        <v>3301</v>
      </c>
      <c r="N444" s="6">
        <f t="shared" si="19"/>
        <v>7.5204893922123768</v>
      </c>
      <c r="O444" t="str">
        <f t="shared" si="20"/>
        <v>george w bush</v>
      </c>
    </row>
    <row r="445" spans="1:15" x14ac:dyDescent="0.3">
      <c r="A445" t="s">
        <v>47</v>
      </c>
      <c r="B445">
        <v>2001</v>
      </c>
      <c r="C445" s="5">
        <v>1821546</v>
      </c>
      <c r="D445" s="6">
        <v>956899</v>
      </c>
      <c r="E445" s="6">
        <v>7088781</v>
      </c>
      <c r="F445" s="6">
        <v>8648165</v>
      </c>
      <c r="G445" s="6">
        <v>16693845</v>
      </c>
      <c r="H445" s="6">
        <v>8001840</v>
      </c>
      <c r="I445" s="6">
        <v>5327100</v>
      </c>
      <c r="J445" s="6">
        <v>769489</v>
      </c>
      <c r="K445" s="6">
        <v>1712711</v>
      </c>
      <c r="L445" s="6">
        <v>16282257</v>
      </c>
      <c r="M445" s="6">
        <f t="shared" si="18"/>
        <v>411588</v>
      </c>
      <c r="N445" s="6">
        <f t="shared" si="19"/>
        <v>9.1646573844415684</v>
      </c>
      <c r="O445" t="str">
        <f t="shared" si="20"/>
        <v>george w bush</v>
      </c>
    </row>
    <row r="446" spans="1:15" x14ac:dyDescent="0.3">
      <c r="A446" t="s">
        <v>48</v>
      </c>
      <c r="B446">
        <v>2001</v>
      </c>
      <c r="C446" s="5">
        <v>623110</v>
      </c>
      <c r="D446" s="6">
        <v>419762</v>
      </c>
      <c r="E446" s="6">
        <v>2394346</v>
      </c>
      <c r="F446" s="6">
        <v>1443020</v>
      </c>
      <c r="G446" s="6">
        <v>4257128</v>
      </c>
      <c r="H446" s="6">
        <v>2119420</v>
      </c>
      <c r="I446" s="6">
        <v>1386368</v>
      </c>
      <c r="J446" s="6">
        <v>417849</v>
      </c>
      <c r="K446" s="6">
        <v>322947</v>
      </c>
      <c r="L446" s="6">
        <v>4288405</v>
      </c>
      <c r="M446" s="6">
        <f t="shared" si="18"/>
        <v>-31277</v>
      </c>
      <c r="N446" s="6">
        <f t="shared" si="19"/>
        <v>6.8320649644525044</v>
      </c>
      <c r="O446" t="str">
        <f t="shared" si="20"/>
        <v>george w bush</v>
      </c>
    </row>
    <row r="447" spans="1:15" x14ac:dyDescent="0.3">
      <c r="A447" t="s">
        <v>49</v>
      </c>
      <c r="B447">
        <v>2001</v>
      </c>
      <c r="C447" s="5">
        <v>544756</v>
      </c>
      <c r="D447" s="6">
        <v>327582</v>
      </c>
      <c r="E447" s="6">
        <v>2565977</v>
      </c>
      <c r="F447" s="6">
        <v>1668389</v>
      </c>
      <c r="G447" s="6">
        <v>4561948</v>
      </c>
      <c r="H447" s="6">
        <v>2435402</v>
      </c>
      <c r="I447" s="6">
        <v>1553819</v>
      </c>
      <c r="J447" s="6">
        <v>160650</v>
      </c>
      <c r="K447" s="6">
        <v>419442</v>
      </c>
      <c r="L447" s="6">
        <v>4715944</v>
      </c>
      <c r="M447" s="6">
        <f t="shared" si="18"/>
        <v>-153996</v>
      </c>
      <c r="N447" s="6">
        <f t="shared" si="19"/>
        <v>8.3742960150966663</v>
      </c>
      <c r="O447" t="str">
        <f t="shared" si="20"/>
        <v>george w bush</v>
      </c>
    </row>
    <row r="448" spans="1:15" x14ac:dyDescent="0.3">
      <c r="A448" t="s">
        <v>50</v>
      </c>
      <c r="B448">
        <v>2001</v>
      </c>
      <c r="C448" s="5">
        <v>1771473</v>
      </c>
      <c r="D448" s="6">
        <v>1083862</v>
      </c>
      <c r="E448" s="6">
        <v>6305118</v>
      </c>
      <c r="F448" s="6">
        <v>10404017</v>
      </c>
      <c r="G448" s="6">
        <v>17792997</v>
      </c>
      <c r="H448" s="6">
        <v>9182658</v>
      </c>
      <c r="I448" s="6">
        <v>5142302</v>
      </c>
      <c r="J448" s="6">
        <v>708895</v>
      </c>
      <c r="K448" s="6">
        <v>1869506</v>
      </c>
      <c r="L448" s="6">
        <v>18666522</v>
      </c>
      <c r="M448" s="6">
        <f t="shared" si="18"/>
        <v>-873525</v>
      </c>
      <c r="N448" s="6">
        <f t="shared" si="19"/>
        <v>10.044181875761019</v>
      </c>
      <c r="O448" t="str">
        <f t="shared" si="20"/>
        <v>george w bush</v>
      </c>
    </row>
    <row r="449" spans="1:15" x14ac:dyDescent="0.3">
      <c r="A449" t="s">
        <v>51</v>
      </c>
      <c r="B449">
        <v>2001</v>
      </c>
      <c r="C449" s="5">
        <v>156275</v>
      </c>
      <c r="D449" s="6">
        <v>88341</v>
      </c>
      <c r="E449" s="6">
        <v>663991</v>
      </c>
      <c r="F449" s="6">
        <v>840290</v>
      </c>
      <c r="G449" s="6">
        <v>1592622</v>
      </c>
      <c r="H449" s="6">
        <v>920848</v>
      </c>
      <c r="I449" s="6">
        <v>464571</v>
      </c>
      <c r="J449" s="6">
        <v>49573</v>
      </c>
      <c r="K449" s="6">
        <v>27392</v>
      </c>
      <c r="L449" s="6">
        <v>1504125</v>
      </c>
      <c r="M449" s="6">
        <f t="shared" si="18"/>
        <v>88497</v>
      </c>
      <c r="N449" s="6">
        <f t="shared" si="19"/>
        <v>10.191150215965445</v>
      </c>
      <c r="O449" t="str">
        <f t="shared" si="20"/>
        <v>george w bush</v>
      </c>
    </row>
    <row r="450" spans="1:15" x14ac:dyDescent="0.3">
      <c r="A450" t="s">
        <v>52</v>
      </c>
      <c r="B450">
        <v>2001</v>
      </c>
      <c r="C450" s="5">
        <v>676681</v>
      </c>
      <c r="D450" s="6">
        <v>430966</v>
      </c>
      <c r="E450" s="6">
        <v>2924025</v>
      </c>
      <c r="F450" s="6">
        <v>2082624</v>
      </c>
      <c r="G450" s="6">
        <v>5437615</v>
      </c>
      <c r="H450" s="6">
        <v>2660503</v>
      </c>
      <c r="I450" s="6">
        <v>1545738</v>
      </c>
      <c r="J450" s="6">
        <v>297845</v>
      </c>
      <c r="K450" s="6">
        <v>843817</v>
      </c>
      <c r="L450" s="6">
        <v>5492539</v>
      </c>
      <c r="M450" s="6">
        <f t="shared" si="18"/>
        <v>-54924</v>
      </c>
      <c r="N450" s="6">
        <f t="shared" si="19"/>
        <v>8.035714021821212</v>
      </c>
      <c r="O450" t="str">
        <f t="shared" si="20"/>
        <v>george w bush</v>
      </c>
    </row>
    <row r="451" spans="1:15" x14ac:dyDescent="0.3">
      <c r="A451" t="s">
        <v>53</v>
      </c>
      <c r="B451">
        <v>2001</v>
      </c>
      <c r="C451" s="5">
        <v>127986</v>
      </c>
      <c r="D451" s="6">
        <v>104645</v>
      </c>
      <c r="E451" s="6">
        <v>316617</v>
      </c>
      <c r="F451" s="6">
        <v>465399</v>
      </c>
      <c r="G451" s="6">
        <v>886661</v>
      </c>
      <c r="H451" s="6">
        <v>471683</v>
      </c>
      <c r="I451" s="6">
        <v>265808</v>
      </c>
      <c r="J451" s="6">
        <v>39681</v>
      </c>
      <c r="K451" s="6">
        <v>143663</v>
      </c>
      <c r="L451" s="6">
        <v>950595</v>
      </c>
      <c r="M451" s="6">
        <f t="shared" ref="M451:M514" si="21">G451-L451</f>
        <v>-63934</v>
      </c>
      <c r="N451" s="6">
        <f t="shared" ref="N451:N514" si="22">G451/C451</f>
        <v>6.9277967902739359</v>
      </c>
      <c r="O451" t="str">
        <f t="shared" ref="O451:O514" si="23">IF(B451&lt;=2000,"bill clinton",IF(B451&lt;=2008,"george w bush","barrack obama"))</f>
        <v>george w bush</v>
      </c>
    </row>
    <row r="452" spans="1:15" x14ac:dyDescent="0.3">
      <c r="A452" t="s">
        <v>54</v>
      </c>
      <c r="B452">
        <v>2001</v>
      </c>
      <c r="C452" s="5">
        <v>895839</v>
      </c>
      <c r="D452" s="6">
        <v>494851</v>
      </c>
      <c r="E452" s="6">
        <v>2494453</v>
      </c>
      <c r="F452" s="6">
        <v>2571518</v>
      </c>
      <c r="G452" s="6">
        <v>5560822</v>
      </c>
      <c r="H452" s="6">
        <v>3282993</v>
      </c>
      <c r="I452" s="6">
        <v>1556508</v>
      </c>
      <c r="J452" s="6">
        <v>323329</v>
      </c>
      <c r="K452" s="6">
        <v>868777</v>
      </c>
      <c r="L452" s="6">
        <v>6165661</v>
      </c>
      <c r="M452" s="6">
        <f t="shared" si="21"/>
        <v>-604839</v>
      </c>
      <c r="N452" s="6">
        <f t="shared" si="22"/>
        <v>6.2073899439519824</v>
      </c>
      <c r="O452" t="str">
        <f t="shared" si="23"/>
        <v>george w bush</v>
      </c>
    </row>
    <row r="453" spans="1:15" x14ac:dyDescent="0.3">
      <c r="A453" t="s">
        <v>55</v>
      </c>
      <c r="B453">
        <v>2001</v>
      </c>
      <c r="C453" s="5">
        <v>4021535</v>
      </c>
      <c r="D453" s="6">
        <v>2631160</v>
      </c>
      <c r="E453" s="6">
        <v>12688089</v>
      </c>
      <c r="F453" s="6">
        <v>15549595</v>
      </c>
      <c r="G453" s="6">
        <v>30868844</v>
      </c>
      <c r="H453" s="6">
        <v>15916451</v>
      </c>
      <c r="I453" s="6">
        <v>9050782</v>
      </c>
      <c r="J453" s="6">
        <v>1476787</v>
      </c>
      <c r="K453" s="6">
        <v>4898465</v>
      </c>
      <c r="L453" s="6">
        <v>33201450</v>
      </c>
      <c r="M453" s="6">
        <f t="shared" si="21"/>
        <v>-2332606</v>
      </c>
      <c r="N453" s="6">
        <f t="shared" si="22"/>
        <v>7.6758859490219526</v>
      </c>
      <c r="O453" t="str">
        <f t="shared" si="23"/>
        <v>george w bush</v>
      </c>
    </row>
    <row r="454" spans="1:15" x14ac:dyDescent="0.3">
      <c r="A454" t="s">
        <v>56</v>
      </c>
      <c r="B454">
        <v>2001</v>
      </c>
      <c r="C454" s="5">
        <v>477380</v>
      </c>
      <c r="D454" s="6">
        <v>228659</v>
      </c>
      <c r="E454" s="6">
        <v>1588164</v>
      </c>
      <c r="F454" s="6">
        <v>924948</v>
      </c>
      <c r="G454" s="6">
        <v>2741771</v>
      </c>
      <c r="H454" s="6">
        <v>1438459</v>
      </c>
      <c r="I454" s="6">
        <v>653354</v>
      </c>
      <c r="J454" s="6">
        <v>200475</v>
      </c>
      <c r="K454" s="6">
        <v>311553</v>
      </c>
      <c r="L454" s="6">
        <v>2669621</v>
      </c>
      <c r="M454" s="6">
        <f t="shared" si="21"/>
        <v>72150</v>
      </c>
      <c r="N454" s="6">
        <f t="shared" si="22"/>
        <v>5.7433721563534288</v>
      </c>
      <c r="O454" t="str">
        <f t="shared" si="23"/>
        <v>george w bush</v>
      </c>
    </row>
    <row r="455" spans="1:15" x14ac:dyDescent="0.3">
      <c r="A455" t="s">
        <v>57</v>
      </c>
      <c r="B455">
        <v>2001</v>
      </c>
      <c r="C455" s="5">
        <v>97715</v>
      </c>
      <c r="D455" s="6">
        <v>60383</v>
      </c>
      <c r="E455" s="6">
        <v>732580</v>
      </c>
      <c r="F455" s="6">
        <v>507310</v>
      </c>
      <c r="G455" s="6">
        <v>1300273</v>
      </c>
      <c r="H455" s="6">
        <v>595191</v>
      </c>
      <c r="I455" s="6">
        <v>303287</v>
      </c>
      <c r="J455" s="6">
        <v>28777</v>
      </c>
      <c r="K455" s="6">
        <v>62053</v>
      </c>
      <c r="L455" s="6">
        <v>1306513</v>
      </c>
      <c r="M455" s="6">
        <f t="shared" si="21"/>
        <v>-6240</v>
      </c>
      <c r="N455" s="6">
        <f t="shared" si="22"/>
        <v>13.306790155042727</v>
      </c>
      <c r="O455" t="str">
        <f t="shared" si="23"/>
        <v>george w bush</v>
      </c>
    </row>
    <row r="456" spans="1:15" x14ac:dyDescent="0.3">
      <c r="A456" t="s">
        <v>58</v>
      </c>
      <c r="B456">
        <v>2001</v>
      </c>
      <c r="C456" s="5">
        <v>1143807</v>
      </c>
      <c r="D456" s="6">
        <v>531724</v>
      </c>
      <c r="E456" s="6">
        <v>3976620</v>
      </c>
      <c r="F456" s="6">
        <v>4985518</v>
      </c>
      <c r="G456" s="6">
        <v>9493862</v>
      </c>
      <c r="H456" s="6">
        <v>5142049</v>
      </c>
      <c r="I456" s="6">
        <v>2865861</v>
      </c>
      <c r="J456" s="6">
        <v>378979</v>
      </c>
      <c r="K456" s="6">
        <v>1113113</v>
      </c>
      <c r="L456" s="6">
        <v>9862715</v>
      </c>
      <c r="M456" s="6">
        <f t="shared" si="21"/>
        <v>-368853</v>
      </c>
      <c r="N456" s="6">
        <f t="shared" si="22"/>
        <v>8.3002307207422223</v>
      </c>
      <c r="O456" t="str">
        <f t="shared" si="23"/>
        <v>george w bush</v>
      </c>
    </row>
    <row r="457" spans="1:15" x14ac:dyDescent="0.3">
      <c r="A457" t="s">
        <v>59</v>
      </c>
      <c r="B457">
        <v>2001</v>
      </c>
      <c r="C457" s="5">
        <v>1004843</v>
      </c>
      <c r="D457" s="6">
        <v>561773</v>
      </c>
      <c r="E457" s="6">
        <v>5032514</v>
      </c>
      <c r="F457" s="6">
        <v>2341750</v>
      </c>
      <c r="G457" s="6">
        <v>7936037</v>
      </c>
      <c r="H457" s="6">
        <v>3984476</v>
      </c>
      <c r="I457" s="6">
        <v>2330122</v>
      </c>
      <c r="J457" s="6">
        <v>367295</v>
      </c>
      <c r="K457" s="6">
        <v>1028063</v>
      </c>
      <c r="L457" s="6">
        <v>8026334</v>
      </c>
      <c r="M457" s="6">
        <f t="shared" si="21"/>
        <v>-90297</v>
      </c>
      <c r="N457" s="6">
        <f t="shared" si="22"/>
        <v>7.8977880126547131</v>
      </c>
      <c r="O457" t="str">
        <f t="shared" si="23"/>
        <v>george w bush</v>
      </c>
    </row>
    <row r="458" spans="1:15" x14ac:dyDescent="0.3">
      <c r="A458" t="s">
        <v>60</v>
      </c>
      <c r="B458">
        <v>2001</v>
      </c>
      <c r="C458" s="5">
        <v>285785</v>
      </c>
      <c r="D458" s="6">
        <v>244971</v>
      </c>
      <c r="E458" s="6">
        <v>1388046</v>
      </c>
      <c r="F458" s="6">
        <v>688714</v>
      </c>
      <c r="G458" s="6">
        <v>2321731</v>
      </c>
      <c r="H458" s="6">
        <v>1306105</v>
      </c>
      <c r="I458" s="6">
        <v>699263</v>
      </c>
      <c r="J458" s="6">
        <v>159933</v>
      </c>
      <c r="K458" s="6">
        <v>131916</v>
      </c>
      <c r="L458" s="6">
        <v>2310098</v>
      </c>
      <c r="M458" s="6">
        <f t="shared" si="21"/>
        <v>11633</v>
      </c>
      <c r="N458" s="6">
        <f t="shared" si="22"/>
        <v>8.1240477981699524</v>
      </c>
      <c r="O458" t="str">
        <f t="shared" si="23"/>
        <v>george w bush</v>
      </c>
    </row>
    <row r="459" spans="1:15" x14ac:dyDescent="0.3">
      <c r="A459" t="s">
        <v>61</v>
      </c>
      <c r="B459">
        <v>2001</v>
      </c>
      <c r="C459" s="5">
        <v>875569</v>
      </c>
      <c r="D459" s="6">
        <v>398365</v>
      </c>
      <c r="E459" s="6">
        <v>4517924</v>
      </c>
      <c r="F459" s="6">
        <v>3447615</v>
      </c>
      <c r="G459" s="6">
        <v>8363904</v>
      </c>
      <c r="H459" s="6">
        <v>4434212</v>
      </c>
      <c r="I459" s="6">
        <v>2495299</v>
      </c>
      <c r="J459" s="6">
        <v>280656</v>
      </c>
      <c r="K459" s="6">
        <v>943973</v>
      </c>
      <c r="L459" s="6">
        <v>8574804</v>
      </c>
      <c r="M459" s="6">
        <f t="shared" si="21"/>
        <v>-210900</v>
      </c>
      <c r="N459" s="6">
        <f t="shared" si="22"/>
        <v>9.5525355511672974</v>
      </c>
      <c r="O459" t="str">
        <f t="shared" si="23"/>
        <v>george w bush</v>
      </c>
    </row>
    <row r="460" spans="1:15" x14ac:dyDescent="0.3">
      <c r="A460" t="s">
        <v>62</v>
      </c>
      <c r="B460">
        <v>2001</v>
      </c>
      <c r="C460" s="5">
        <v>89711</v>
      </c>
      <c r="D460" s="6">
        <v>69172</v>
      </c>
      <c r="E460" s="6">
        <v>403021</v>
      </c>
      <c r="F460" s="6">
        <v>332104</v>
      </c>
      <c r="G460" s="6">
        <v>804297</v>
      </c>
      <c r="H460" s="6">
        <v>426072</v>
      </c>
      <c r="I460" s="6">
        <v>254937</v>
      </c>
      <c r="J460" s="6">
        <v>24913</v>
      </c>
      <c r="K460" s="6">
        <v>67913</v>
      </c>
      <c r="L460" s="6">
        <v>787949</v>
      </c>
      <c r="M460" s="6">
        <f t="shared" si="21"/>
        <v>16348</v>
      </c>
      <c r="N460" s="6">
        <f t="shared" si="22"/>
        <v>8.9654223004982665</v>
      </c>
      <c r="O460" t="str">
        <f t="shared" si="23"/>
        <v>george w bush</v>
      </c>
    </row>
    <row r="461" spans="1:15" x14ac:dyDescent="0.3">
      <c r="A461" t="s">
        <v>12</v>
      </c>
      <c r="B461">
        <v>2002</v>
      </c>
      <c r="C461" s="5">
        <v>726367</v>
      </c>
      <c r="D461" s="6">
        <v>508425</v>
      </c>
      <c r="E461" s="6">
        <v>3010983</v>
      </c>
      <c r="F461" s="6">
        <v>1609151</v>
      </c>
      <c r="G461" s="6">
        <v>5128559</v>
      </c>
      <c r="H461" s="6">
        <v>2720735</v>
      </c>
      <c r="I461" s="6">
        <v>1414594</v>
      </c>
      <c r="J461" s="6">
        <v>418949</v>
      </c>
      <c r="K461" s="6">
        <v>496146</v>
      </c>
      <c r="L461" s="6">
        <v>5147821</v>
      </c>
      <c r="M461" s="6">
        <f t="shared" si="21"/>
        <v>-19262</v>
      </c>
      <c r="N461" s="6">
        <f t="shared" si="22"/>
        <v>7.0605616719922573</v>
      </c>
      <c r="O461" t="str">
        <f t="shared" si="23"/>
        <v>george w bush</v>
      </c>
    </row>
    <row r="462" spans="1:15" x14ac:dyDescent="0.3">
      <c r="A462" t="s">
        <v>13</v>
      </c>
      <c r="B462">
        <v>2002</v>
      </c>
      <c r="C462" s="5">
        <v>133010</v>
      </c>
      <c r="D462" s="6">
        <v>249222</v>
      </c>
      <c r="E462" s="6">
        <v>773418</v>
      </c>
      <c r="F462" s="6">
        <v>355127</v>
      </c>
      <c r="G462" s="6">
        <v>1377767</v>
      </c>
      <c r="H462" s="6">
        <v>747223</v>
      </c>
      <c r="I462" s="6">
        <v>485124</v>
      </c>
      <c r="J462" s="6">
        <v>50601</v>
      </c>
      <c r="K462" s="6">
        <v>215409</v>
      </c>
      <c r="L462" s="6">
        <v>1523327</v>
      </c>
      <c r="M462" s="6">
        <f t="shared" si="21"/>
        <v>-145560</v>
      </c>
      <c r="N462" s="6">
        <f t="shared" si="22"/>
        <v>10.358371551011203</v>
      </c>
      <c r="O462" t="str">
        <f t="shared" si="23"/>
        <v>george w bush</v>
      </c>
    </row>
    <row r="463" spans="1:15" x14ac:dyDescent="0.3">
      <c r="A463" t="s">
        <v>14</v>
      </c>
      <c r="B463">
        <v>2002</v>
      </c>
      <c r="C463" s="5">
        <v>859588</v>
      </c>
      <c r="D463" s="6">
        <v>619869</v>
      </c>
      <c r="E463" s="6">
        <v>2825228</v>
      </c>
      <c r="F463" s="6">
        <v>2747125</v>
      </c>
      <c r="G463" s="6">
        <v>6192222</v>
      </c>
      <c r="H463" s="6">
        <v>2659448</v>
      </c>
      <c r="I463" s="6">
        <v>1833852</v>
      </c>
      <c r="J463" s="6">
        <v>286945</v>
      </c>
      <c r="K463" s="6">
        <v>966925</v>
      </c>
      <c r="L463" s="6">
        <v>6018188</v>
      </c>
      <c r="M463" s="6">
        <f t="shared" si="21"/>
        <v>174034</v>
      </c>
      <c r="N463" s="6">
        <f t="shared" si="22"/>
        <v>7.20370921883507</v>
      </c>
      <c r="O463" t="str">
        <f t="shared" si="23"/>
        <v>george w bush</v>
      </c>
    </row>
    <row r="464" spans="1:15" x14ac:dyDescent="0.3">
      <c r="A464" t="s">
        <v>15</v>
      </c>
      <c r="B464">
        <v>2002</v>
      </c>
      <c r="C464" s="5">
        <v>449161</v>
      </c>
      <c r="D464" s="6">
        <v>331069</v>
      </c>
      <c r="E464" s="6">
        <v>2334551</v>
      </c>
      <c r="F464" s="6">
        <v>482301</v>
      </c>
      <c r="G464" s="6">
        <v>3147921</v>
      </c>
      <c r="H464" s="6">
        <v>1697645</v>
      </c>
      <c r="I464" s="6">
        <v>910208</v>
      </c>
      <c r="J464" s="6">
        <v>165003</v>
      </c>
      <c r="K464" s="6">
        <v>239177</v>
      </c>
      <c r="L464" s="6">
        <v>3087453</v>
      </c>
      <c r="M464" s="6">
        <f t="shared" si="21"/>
        <v>60468</v>
      </c>
      <c r="N464" s="6">
        <f t="shared" si="22"/>
        <v>7.0084468598119605</v>
      </c>
      <c r="O464" t="str">
        <f t="shared" si="23"/>
        <v>george w bush</v>
      </c>
    </row>
    <row r="465" spans="1:15" x14ac:dyDescent="0.3">
      <c r="A465" t="s">
        <v>16</v>
      </c>
      <c r="B465">
        <v>2002</v>
      </c>
      <c r="C465" s="5">
        <v>6136915</v>
      </c>
      <c r="D465" s="6">
        <v>5084409</v>
      </c>
      <c r="E465" s="6">
        <v>31005317</v>
      </c>
      <c r="F465" s="6">
        <v>18637330</v>
      </c>
      <c r="G465" s="6">
        <v>54727056</v>
      </c>
      <c r="H465" s="6">
        <v>28593157</v>
      </c>
      <c r="I465" s="6">
        <v>15568570</v>
      </c>
      <c r="J465" s="6">
        <v>2882414</v>
      </c>
      <c r="K465" s="6">
        <v>6998522</v>
      </c>
      <c r="L465" s="6">
        <v>56464225</v>
      </c>
      <c r="M465" s="6">
        <f t="shared" si="21"/>
        <v>-1737169</v>
      </c>
      <c r="N465" s="6">
        <f t="shared" si="22"/>
        <v>8.9176819297643846</v>
      </c>
      <c r="O465" t="str">
        <f t="shared" si="23"/>
        <v>george w bush</v>
      </c>
    </row>
    <row r="466" spans="1:15" x14ac:dyDescent="0.3">
      <c r="A466" t="s">
        <v>17</v>
      </c>
      <c r="B466">
        <v>2002</v>
      </c>
      <c r="C466" s="5">
        <v>741319</v>
      </c>
      <c r="D466" s="6">
        <v>338856</v>
      </c>
      <c r="E466" s="6">
        <v>2460333</v>
      </c>
      <c r="F466" s="6">
        <v>3050399</v>
      </c>
      <c r="G466" s="6">
        <v>5849588</v>
      </c>
      <c r="H466" s="6">
        <v>2963406</v>
      </c>
      <c r="I466" s="6">
        <v>1967267</v>
      </c>
      <c r="J466" s="6">
        <v>225545</v>
      </c>
      <c r="K466" s="6">
        <v>779315</v>
      </c>
      <c r="L466" s="6">
        <v>6237142</v>
      </c>
      <c r="M466" s="6">
        <f t="shared" si="21"/>
        <v>-387554</v>
      </c>
      <c r="N466" s="6">
        <f t="shared" si="22"/>
        <v>7.8907838595800186</v>
      </c>
      <c r="O466" t="str">
        <f t="shared" si="23"/>
        <v>george w bush</v>
      </c>
    </row>
    <row r="467" spans="1:15" x14ac:dyDescent="0.3">
      <c r="A467" t="s">
        <v>18</v>
      </c>
      <c r="B467">
        <v>2002</v>
      </c>
      <c r="C467" s="5">
        <v>543829</v>
      </c>
      <c r="D467" s="6">
        <v>288620</v>
      </c>
      <c r="E467" s="6">
        <v>2490036</v>
      </c>
      <c r="F467" s="6">
        <v>3865678</v>
      </c>
      <c r="G467" s="6">
        <v>6644334</v>
      </c>
      <c r="H467" s="6">
        <v>3570517</v>
      </c>
      <c r="I467" s="6">
        <v>1847167</v>
      </c>
      <c r="J467" s="6">
        <v>241930</v>
      </c>
      <c r="K467" s="6">
        <v>542302</v>
      </c>
      <c r="L467" s="6">
        <v>6475918</v>
      </c>
      <c r="M467" s="6">
        <f t="shared" si="21"/>
        <v>168416</v>
      </c>
      <c r="N467" s="6">
        <f t="shared" si="22"/>
        <v>12.217689751741815</v>
      </c>
      <c r="O467" t="str">
        <f t="shared" si="23"/>
        <v>george w bush</v>
      </c>
    </row>
    <row r="468" spans="1:15" x14ac:dyDescent="0.3">
      <c r="A468" t="s">
        <v>19</v>
      </c>
      <c r="B468">
        <v>2002</v>
      </c>
      <c r="C468" s="5">
        <v>111331</v>
      </c>
      <c r="D468" s="6">
        <v>86532</v>
      </c>
      <c r="E468" s="6">
        <v>764350</v>
      </c>
      <c r="F468" s="6">
        <v>329373</v>
      </c>
      <c r="G468" s="6">
        <v>1180255</v>
      </c>
      <c r="H468" s="6">
        <v>645895</v>
      </c>
      <c r="I468" s="6">
        <v>352551</v>
      </c>
      <c r="J468" s="6">
        <v>51060</v>
      </c>
      <c r="K468" s="6">
        <v>154186</v>
      </c>
      <c r="L468" s="6">
        <v>1246284</v>
      </c>
      <c r="M468" s="6">
        <f t="shared" si="21"/>
        <v>-66029</v>
      </c>
      <c r="N468" s="6">
        <f t="shared" si="22"/>
        <v>10.60131499761971</v>
      </c>
      <c r="O468" t="str">
        <f t="shared" si="23"/>
        <v>george w bush</v>
      </c>
    </row>
    <row r="469" spans="1:15" x14ac:dyDescent="0.3">
      <c r="A469" t="s">
        <v>20</v>
      </c>
      <c r="B469">
        <v>2002</v>
      </c>
      <c r="C469" s="5">
        <v>68449</v>
      </c>
      <c r="D469" s="6">
        <v>141514</v>
      </c>
      <c r="E469" s="6">
        <v>0</v>
      </c>
      <c r="F469" s="6">
        <v>996612</v>
      </c>
      <c r="G469" s="6">
        <v>1138126</v>
      </c>
      <c r="H469" s="6">
        <v>452905</v>
      </c>
      <c r="I469" s="6">
        <v>431693</v>
      </c>
      <c r="J469" s="6">
        <v>42192</v>
      </c>
      <c r="K469" s="6">
        <v>218894</v>
      </c>
      <c r="L469" s="6">
        <v>1145684</v>
      </c>
      <c r="M469" s="6">
        <f t="shared" si="21"/>
        <v>-7558</v>
      </c>
      <c r="N469" s="6">
        <f t="shared" si="22"/>
        <v>16.627357594705547</v>
      </c>
      <c r="O469" t="str">
        <f t="shared" si="23"/>
        <v>george w bush</v>
      </c>
    </row>
    <row r="470" spans="1:15" x14ac:dyDescent="0.3">
      <c r="A470" t="s">
        <v>21</v>
      </c>
      <c r="B470">
        <v>2002</v>
      </c>
      <c r="C470" s="5">
        <v>2500179</v>
      </c>
      <c r="D470" s="6">
        <v>1762460</v>
      </c>
      <c r="E470" s="6">
        <v>8542871</v>
      </c>
      <c r="F470" s="6">
        <v>8236358</v>
      </c>
      <c r="G470" s="6">
        <v>18541689</v>
      </c>
      <c r="H470" s="6">
        <v>8781232</v>
      </c>
      <c r="I470" s="6">
        <v>5589428</v>
      </c>
      <c r="J470" s="6">
        <v>1245146</v>
      </c>
      <c r="K470" s="6">
        <v>2999914</v>
      </c>
      <c r="L470" s="6">
        <v>19051049</v>
      </c>
      <c r="M470" s="6">
        <f t="shared" si="21"/>
        <v>-509360</v>
      </c>
      <c r="N470" s="6">
        <f t="shared" si="22"/>
        <v>7.4161446040463499</v>
      </c>
      <c r="O470" t="str">
        <f t="shared" si="23"/>
        <v>george w bush</v>
      </c>
    </row>
    <row r="471" spans="1:15" x14ac:dyDescent="0.3">
      <c r="A471" t="s">
        <v>22</v>
      </c>
      <c r="B471">
        <v>2002</v>
      </c>
      <c r="C471" s="5">
        <v>1470634</v>
      </c>
      <c r="D471" s="6">
        <v>904826</v>
      </c>
      <c r="E471" s="6">
        <v>6361710</v>
      </c>
      <c r="F471" s="6">
        <v>5775693</v>
      </c>
      <c r="G471" s="6">
        <v>13042229</v>
      </c>
      <c r="H471" s="6">
        <v>6894589</v>
      </c>
      <c r="I471" s="6">
        <v>3341604</v>
      </c>
      <c r="J471" s="6">
        <v>616115</v>
      </c>
      <c r="K471" s="6">
        <v>1659378</v>
      </c>
      <c r="L471" s="6">
        <v>12690343</v>
      </c>
      <c r="M471" s="6">
        <f t="shared" si="21"/>
        <v>351886</v>
      </c>
      <c r="N471" s="6">
        <f t="shared" si="22"/>
        <v>8.8684397341554728</v>
      </c>
      <c r="O471" t="str">
        <f t="shared" si="23"/>
        <v>george w bush</v>
      </c>
    </row>
    <row r="472" spans="1:15" x14ac:dyDescent="0.3">
      <c r="A472" t="s">
        <v>23</v>
      </c>
      <c r="B472">
        <v>2002</v>
      </c>
      <c r="C472" s="5">
        <v>184546</v>
      </c>
      <c r="D472" s="6">
        <v>170152</v>
      </c>
      <c r="E472" s="6">
        <v>1684226</v>
      </c>
      <c r="F472" s="6">
        <v>35222</v>
      </c>
      <c r="G472" s="6">
        <v>1889600</v>
      </c>
      <c r="H472" s="6">
        <v>815123</v>
      </c>
      <c r="I472" s="6">
        <v>457784</v>
      </c>
      <c r="J472" s="6">
        <v>121615</v>
      </c>
      <c r="K472" s="6">
        <v>42115</v>
      </c>
      <c r="L472" s="6">
        <v>1436637</v>
      </c>
      <c r="M472" s="6">
        <f t="shared" si="21"/>
        <v>452963</v>
      </c>
      <c r="N472" s="6">
        <f t="shared" si="22"/>
        <v>10.239181559069284</v>
      </c>
      <c r="O472" t="str">
        <f t="shared" si="23"/>
        <v>george w bush</v>
      </c>
    </row>
    <row r="473" spans="1:15" x14ac:dyDescent="0.3">
      <c r="A473" t="s">
        <v>24</v>
      </c>
      <c r="B473">
        <v>2002</v>
      </c>
      <c r="C473" s="5">
        <v>244937</v>
      </c>
      <c r="D473" s="6">
        <v>138930</v>
      </c>
      <c r="E473" s="6">
        <v>988386</v>
      </c>
      <c r="F473" s="6">
        <v>498128</v>
      </c>
      <c r="G473" s="6">
        <v>1625444</v>
      </c>
      <c r="H473" s="6">
        <v>896815</v>
      </c>
      <c r="I473" s="6">
        <v>499035</v>
      </c>
      <c r="J473" s="6">
        <v>67785</v>
      </c>
      <c r="K473" s="6">
        <v>167918</v>
      </c>
      <c r="L473" s="6">
        <v>1666027</v>
      </c>
      <c r="M473" s="6">
        <f t="shared" si="21"/>
        <v>-40583</v>
      </c>
      <c r="N473" s="6">
        <f t="shared" si="22"/>
        <v>6.6361717502868087</v>
      </c>
      <c r="O473" t="str">
        <f t="shared" si="23"/>
        <v>george w bush</v>
      </c>
    </row>
    <row r="474" spans="1:15" x14ac:dyDescent="0.3">
      <c r="A474" t="s">
        <v>25</v>
      </c>
      <c r="B474">
        <v>2002</v>
      </c>
      <c r="C474" s="5">
        <v>2047836</v>
      </c>
      <c r="D474" s="6">
        <v>1438287</v>
      </c>
      <c r="E474" s="6">
        <v>6808150</v>
      </c>
      <c r="F474" s="6">
        <v>10838117</v>
      </c>
      <c r="G474" s="6">
        <v>19084554</v>
      </c>
      <c r="H474" s="6">
        <v>9904454</v>
      </c>
      <c r="I474" s="6">
        <v>6025120</v>
      </c>
      <c r="J474" s="6">
        <v>683101</v>
      </c>
      <c r="K474" s="6">
        <v>2897117</v>
      </c>
      <c r="L474" s="6">
        <v>20563001</v>
      </c>
      <c r="M474" s="6">
        <f t="shared" si="21"/>
        <v>-1478447</v>
      </c>
      <c r="N474" s="6">
        <f t="shared" si="22"/>
        <v>9.3193761609816406</v>
      </c>
      <c r="O474" t="str">
        <f t="shared" si="23"/>
        <v>george w bush</v>
      </c>
    </row>
    <row r="475" spans="1:15" x14ac:dyDescent="0.3">
      <c r="A475" t="s">
        <v>26</v>
      </c>
      <c r="B475">
        <v>2002</v>
      </c>
      <c r="C475" s="5">
        <v>994348</v>
      </c>
      <c r="D475" s="6">
        <v>523331</v>
      </c>
      <c r="E475" s="6">
        <v>4446730</v>
      </c>
      <c r="F475" s="6">
        <v>4303896</v>
      </c>
      <c r="G475" s="6">
        <v>9273957</v>
      </c>
      <c r="H475" s="6">
        <v>4586033</v>
      </c>
      <c r="I475" s="6">
        <v>2650367</v>
      </c>
      <c r="J475" s="6">
        <v>365778</v>
      </c>
      <c r="K475" s="6">
        <v>875596</v>
      </c>
      <c r="L475" s="6">
        <v>9353054</v>
      </c>
      <c r="M475" s="6">
        <f t="shared" si="21"/>
        <v>-79097</v>
      </c>
      <c r="N475" s="6">
        <f t="shared" si="22"/>
        <v>9.3266713464501354</v>
      </c>
      <c r="O475" t="str">
        <f t="shared" si="23"/>
        <v>george w bush</v>
      </c>
    </row>
    <row r="476" spans="1:15" x14ac:dyDescent="0.3">
      <c r="A476" t="s">
        <v>27</v>
      </c>
      <c r="B476">
        <v>2002</v>
      </c>
      <c r="C476" s="5">
        <v>485932</v>
      </c>
      <c r="D476" s="6">
        <v>273857</v>
      </c>
      <c r="E476" s="6">
        <v>1951680</v>
      </c>
      <c r="F476" s="6">
        <v>1965680</v>
      </c>
      <c r="G476" s="6">
        <v>4191217</v>
      </c>
      <c r="H476" s="6">
        <v>2109878</v>
      </c>
      <c r="I476" s="6">
        <v>1180608</v>
      </c>
      <c r="J476" s="6">
        <v>278099</v>
      </c>
      <c r="K476" s="6">
        <v>459382</v>
      </c>
      <c r="L476" s="6">
        <v>4418238</v>
      </c>
      <c r="M476" s="6">
        <f t="shared" si="21"/>
        <v>-227021</v>
      </c>
      <c r="N476" s="6">
        <f t="shared" si="22"/>
        <v>8.6251100977091451</v>
      </c>
      <c r="O476" t="str">
        <f t="shared" si="23"/>
        <v>george w bush</v>
      </c>
    </row>
    <row r="477" spans="1:15" x14ac:dyDescent="0.3">
      <c r="A477" t="s">
        <v>28</v>
      </c>
      <c r="B477">
        <v>2002</v>
      </c>
      <c r="C477" s="5">
        <v>470204</v>
      </c>
      <c r="D477" s="6">
        <v>282329</v>
      </c>
      <c r="E477" s="6">
        <v>2281992</v>
      </c>
      <c r="F477" s="6">
        <v>1258940</v>
      </c>
      <c r="G477" s="6">
        <v>3823261</v>
      </c>
      <c r="H477" s="6">
        <v>1958937</v>
      </c>
      <c r="I477" s="6">
        <v>1195259</v>
      </c>
      <c r="J477" s="6">
        <v>166405</v>
      </c>
      <c r="K477" s="6">
        <v>231630</v>
      </c>
      <c r="L477" s="6">
        <v>3690815</v>
      </c>
      <c r="M477" s="6">
        <f t="shared" si="21"/>
        <v>132446</v>
      </c>
      <c r="N477" s="6">
        <f t="shared" si="22"/>
        <v>8.131068642546639</v>
      </c>
      <c r="O477" t="str">
        <f t="shared" si="23"/>
        <v>george w bush</v>
      </c>
    </row>
    <row r="478" spans="1:15" x14ac:dyDescent="0.3">
      <c r="A478" t="s">
        <v>29</v>
      </c>
      <c r="B478">
        <v>2002</v>
      </c>
      <c r="C478" s="5">
        <v>654363</v>
      </c>
      <c r="D478" s="6">
        <v>486226</v>
      </c>
      <c r="E478" s="6">
        <v>2743882</v>
      </c>
      <c r="F478" s="6">
        <v>1390917</v>
      </c>
      <c r="G478" s="6">
        <v>4621025</v>
      </c>
      <c r="H478" s="6">
        <v>2598897</v>
      </c>
      <c r="I478" s="6">
        <v>1424273</v>
      </c>
      <c r="J478" s="6">
        <v>277021</v>
      </c>
      <c r="K478" s="6">
        <v>146218</v>
      </c>
      <c r="L478" s="6">
        <v>4541670</v>
      </c>
      <c r="M478" s="6">
        <f t="shared" si="21"/>
        <v>79355</v>
      </c>
      <c r="N478" s="6">
        <f t="shared" si="22"/>
        <v>7.0618678012051417</v>
      </c>
      <c r="O478" t="str">
        <f t="shared" si="23"/>
        <v>george w bush</v>
      </c>
    </row>
    <row r="479" spans="1:15" x14ac:dyDescent="0.3">
      <c r="A479" t="s">
        <v>30</v>
      </c>
      <c r="B479">
        <v>2002</v>
      </c>
      <c r="C479" s="5">
        <v>725027</v>
      </c>
      <c r="D479" s="6">
        <v>667687</v>
      </c>
      <c r="E479" s="6">
        <v>2536111</v>
      </c>
      <c r="F479" s="6">
        <v>2025440</v>
      </c>
      <c r="G479" s="6">
        <v>5229238</v>
      </c>
      <c r="H479" s="6">
        <v>2882613</v>
      </c>
      <c r="I479" s="6">
        <v>1536497</v>
      </c>
      <c r="J479" s="6">
        <v>329637</v>
      </c>
      <c r="K479" s="6">
        <v>443002</v>
      </c>
      <c r="L479" s="6">
        <v>5298267</v>
      </c>
      <c r="M479" s="6">
        <f t="shared" si="21"/>
        <v>-69029</v>
      </c>
      <c r="N479" s="6">
        <f t="shared" si="22"/>
        <v>7.2124734665053856</v>
      </c>
      <c r="O479" t="str">
        <f t="shared" si="23"/>
        <v>george w bush</v>
      </c>
    </row>
    <row r="480" spans="1:15" x14ac:dyDescent="0.3">
      <c r="A480" t="s">
        <v>31</v>
      </c>
      <c r="B480">
        <v>2002</v>
      </c>
      <c r="C480" s="5">
        <v>205344</v>
      </c>
      <c r="D480" s="6">
        <v>141528</v>
      </c>
      <c r="E480" s="6">
        <v>853761</v>
      </c>
      <c r="F480" s="6">
        <v>1046697</v>
      </c>
      <c r="G480" s="6">
        <v>2041986</v>
      </c>
      <c r="H480" s="6">
        <v>1180701</v>
      </c>
      <c r="I480" s="6">
        <v>548552</v>
      </c>
      <c r="J480" s="6">
        <v>78092</v>
      </c>
      <c r="K480" s="6">
        <v>140092</v>
      </c>
      <c r="L480" s="6">
        <v>2057022</v>
      </c>
      <c r="M480" s="6">
        <f t="shared" si="21"/>
        <v>-15036</v>
      </c>
      <c r="N480" s="6">
        <f t="shared" si="22"/>
        <v>9.9442204301075261</v>
      </c>
      <c r="O480" t="str">
        <f t="shared" si="23"/>
        <v>george w bush</v>
      </c>
    </row>
    <row r="481" spans="1:15" x14ac:dyDescent="0.3">
      <c r="A481" t="s">
        <v>32</v>
      </c>
      <c r="B481">
        <v>2002</v>
      </c>
      <c r="C481" s="5">
        <v>860640</v>
      </c>
      <c r="D481" s="6">
        <v>527311</v>
      </c>
      <c r="E481" s="6">
        <v>3133775</v>
      </c>
      <c r="F481" s="6">
        <v>4769577</v>
      </c>
      <c r="G481" s="6">
        <v>8430663</v>
      </c>
      <c r="H481" s="6">
        <v>4482809</v>
      </c>
      <c r="I481" s="6">
        <v>2469485</v>
      </c>
      <c r="J481" s="6">
        <v>392195</v>
      </c>
      <c r="K481" s="6">
        <v>941083</v>
      </c>
      <c r="L481" s="6">
        <v>8568446</v>
      </c>
      <c r="M481" s="6">
        <f t="shared" si="21"/>
        <v>-137783</v>
      </c>
      <c r="N481" s="6">
        <f t="shared" si="22"/>
        <v>9.7958066090351359</v>
      </c>
      <c r="O481" t="str">
        <f t="shared" si="23"/>
        <v>george w bush</v>
      </c>
    </row>
    <row r="482" spans="1:15" x14ac:dyDescent="0.3">
      <c r="A482" t="s">
        <v>33</v>
      </c>
      <c r="B482">
        <v>2002</v>
      </c>
      <c r="C482" s="5">
        <v>959641</v>
      </c>
      <c r="D482" s="6">
        <v>600037</v>
      </c>
      <c r="E482" s="6">
        <v>4681737</v>
      </c>
      <c r="F482" s="6">
        <v>5935311</v>
      </c>
      <c r="G482" s="6">
        <v>11217085</v>
      </c>
      <c r="H482" s="6">
        <v>6256148</v>
      </c>
      <c r="I482" s="6">
        <v>3256542</v>
      </c>
      <c r="J482" s="6">
        <v>351743</v>
      </c>
      <c r="K482" s="6">
        <v>1154305</v>
      </c>
      <c r="L482" s="6">
        <v>11507438</v>
      </c>
      <c r="M482" s="6">
        <f t="shared" si="21"/>
        <v>-290353</v>
      </c>
      <c r="N482" s="6">
        <f t="shared" si="22"/>
        <v>11.68883467880176</v>
      </c>
      <c r="O482" t="str">
        <f t="shared" si="23"/>
        <v>george w bush</v>
      </c>
    </row>
    <row r="483" spans="1:15" x14ac:dyDescent="0.3">
      <c r="A483" t="s">
        <v>34</v>
      </c>
      <c r="B483">
        <v>2002</v>
      </c>
      <c r="C483" s="5">
        <v>1724961</v>
      </c>
      <c r="D483" s="6">
        <v>1254550</v>
      </c>
      <c r="E483" s="6">
        <v>11203813</v>
      </c>
      <c r="F483" s="6">
        <v>5597492</v>
      </c>
      <c r="G483" s="6">
        <v>18055855</v>
      </c>
      <c r="H483" s="6">
        <v>8402799</v>
      </c>
      <c r="I483" s="6">
        <v>5841256</v>
      </c>
      <c r="J483" s="6">
        <v>862090</v>
      </c>
      <c r="K483" s="6">
        <v>2353031</v>
      </c>
      <c r="L483" s="6">
        <v>18881772</v>
      </c>
      <c r="M483" s="6">
        <f t="shared" si="21"/>
        <v>-825917</v>
      </c>
      <c r="N483" s="6">
        <f t="shared" si="22"/>
        <v>10.467398973078232</v>
      </c>
      <c r="O483" t="str">
        <f t="shared" si="23"/>
        <v>george w bush</v>
      </c>
    </row>
    <row r="484" spans="1:15" x14ac:dyDescent="0.3">
      <c r="A484" t="s">
        <v>35</v>
      </c>
      <c r="B484">
        <v>2002</v>
      </c>
      <c r="C484" s="5">
        <v>832265</v>
      </c>
      <c r="D484" s="6">
        <v>409915</v>
      </c>
      <c r="E484" s="6">
        <v>4771002</v>
      </c>
      <c r="F484" s="6">
        <v>2884125</v>
      </c>
      <c r="G484" s="6">
        <v>8065042</v>
      </c>
      <c r="H484" s="6">
        <v>4113812</v>
      </c>
      <c r="I484" s="6">
        <v>2071915</v>
      </c>
      <c r="J484" s="6">
        <v>595228</v>
      </c>
      <c r="K484" s="6">
        <v>1283085</v>
      </c>
      <c r="L484" s="6">
        <v>8716123</v>
      </c>
      <c r="M484" s="6">
        <f t="shared" si="21"/>
        <v>-651081</v>
      </c>
      <c r="N484" s="6">
        <f t="shared" si="22"/>
        <v>9.6904735871387118</v>
      </c>
      <c r="O484" t="str">
        <f t="shared" si="23"/>
        <v>george w bush</v>
      </c>
    </row>
    <row r="485" spans="1:15" x14ac:dyDescent="0.3">
      <c r="A485" t="s">
        <v>36</v>
      </c>
      <c r="B485">
        <v>2002</v>
      </c>
      <c r="C485" s="5">
        <v>492198</v>
      </c>
      <c r="D485" s="6">
        <v>438583</v>
      </c>
      <c r="E485" s="6">
        <v>1639832</v>
      </c>
      <c r="F485" s="6">
        <v>951144</v>
      </c>
      <c r="G485" s="6">
        <v>3029559</v>
      </c>
      <c r="H485" s="6">
        <v>1586661</v>
      </c>
      <c r="I485" s="6">
        <v>875637</v>
      </c>
      <c r="J485" s="6">
        <v>196509</v>
      </c>
      <c r="K485" s="6">
        <v>299474</v>
      </c>
      <c r="L485" s="6">
        <v>3026111</v>
      </c>
      <c r="M485" s="6">
        <f t="shared" si="21"/>
        <v>3448</v>
      </c>
      <c r="N485" s="6">
        <f t="shared" si="22"/>
        <v>6.155163166042934</v>
      </c>
      <c r="O485" t="str">
        <f t="shared" si="23"/>
        <v>george w bush</v>
      </c>
    </row>
    <row r="486" spans="1:15" x14ac:dyDescent="0.3">
      <c r="A486" t="s">
        <v>37</v>
      </c>
      <c r="B486">
        <v>2002</v>
      </c>
      <c r="C486" s="5">
        <v>909918</v>
      </c>
      <c r="D486" s="6">
        <v>544538</v>
      </c>
      <c r="E486" s="6">
        <v>3347137</v>
      </c>
      <c r="F486" s="6">
        <v>3563864</v>
      </c>
      <c r="G486" s="6">
        <v>7455539</v>
      </c>
      <c r="H486" s="6">
        <v>3901665</v>
      </c>
      <c r="I486" s="6">
        <v>2224948</v>
      </c>
      <c r="J486" s="6">
        <v>432144</v>
      </c>
      <c r="K486" s="6">
        <v>828732</v>
      </c>
      <c r="L486" s="6">
        <v>7636924</v>
      </c>
      <c r="M486" s="6">
        <f t="shared" si="21"/>
        <v>-181385</v>
      </c>
      <c r="N486" s="6">
        <f t="shared" si="22"/>
        <v>8.1936383278493228</v>
      </c>
      <c r="O486" t="str">
        <f t="shared" si="23"/>
        <v>george w bush</v>
      </c>
    </row>
    <row r="487" spans="1:15" x14ac:dyDescent="0.3">
      <c r="A487" t="s">
        <v>38</v>
      </c>
      <c r="B487">
        <v>2002</v>
      </c>
      <c r="C487" s="5">
        <v>151751</v>
      </c>
      <c r="D487" s="6">
        <v>151981</v>
      </c>
      <c r="E487" s="6">
        <v>554360</v>
      </c>
      <c r="F487" s="6">
        <v>462458</v>
      </c>
      <c r="G487" s="6">
        <v>1168799</v>
      </c>
      <c r="H487" s="6">
        <v>662030</v>
      </c>
      <c r="I487" s="6">
        <v>361751</v>
      </c>
      <c r="J487" s="6">
        <v>47877</v>
      </c>
      <c r="K487" s="6">
        <v>70448</v>
      </c>
      <c r="L487" s="6">
        <v>1163960</v>
      </c>
      <c r="M487" s="6">
        <f t="shared" si="21"/>
        <v>4839</v>
      </c>
      <c r="N487" s="6">
        <f t="shared" si="22"/>
        <v>7.7020843355233248</v>
      </c>
      <c r="O487" t="str">
        <f t="shared" si="23"/>
        <v>george w bush</v>
      </c>
    </row>
    <row r="488" spans="1:15" x14ac:dyDescent="0.3">
      <c r="A488" t="s">
        <v>39</v>
      </c>
      <c r="B488">
        <v>2002</v>
      </c>
      <c r="C488" s="5">
        <v>283789</v>
      </c>
      <c r="D488" s="6">
        <v>199359</v>
      </c>
      <c r="E488" s="6">
        <v>879775</v>
      </c>
      <c r="F488" s="6">
        <v>1449178</v>
      </c>
      <c r="G488" s="6">
        <v>2528312</v>
      </c>
      <c r="H488" s="6">
        <v>1338653</v>
      </c>
      <c r="I488" s="6">
        <v>667614</v>
      </c>
      <c r="J488" s="6">
        <v>107557</v>
      </c>
      <c r="K488" s="6">
        <v>365430</v>
      </c>
      <c r="L488" s="6">
        <v>2562812</v>
      </c>
      <c r="M488" s="6">
        <f t="shared" si="21"/>
        <v>-34500</v>
      </c>
      <c r="N488" s="6">
        <f t="shared" si="22"/>
        <v>8.9091261465384495</v>
      </c>
      <c r="O488" t="str">
        <f t="shared" si="23"/>
        <v>george w bush</v>
      </c>
    </row>
    <row r="489" spans="1:15" x14ac:dyDescent="0.3">
      <c r="A489" t="s">
        <v>40</v>
      </c>
      <c r="B489">
        <v>2002</v>
      </c>
      <c r="C489" s="5">
        <v>354869</v>
      </c>
      <c r="D489" s="6">
        <v>152525</v>
      </c>
      <c r="E489" s="6">
        <v>1582993</v>
      </c>
      <c r="F489" s="6">
        <v>856546</v>
      </c>
      <c r="G489" s="6">
        <v>2592064</v>
      </c>
      <c r="H489" s="6">
        <v>1343669</v>
      </c>
      <c r="I489" s="6">
        <v>738868</v>
      </c>
      <c r="J489" s="6">
        <v>87437</v>
      </c>
      <c r="K489" s="6">
        <v>604874</v>
      </c>
      <c r="L489" s="6">
        <v>2913023</v>
      </c>
      <c r="M489" s="6">
        <f t="shared" si="21"/>
        <v>-320959</v>
      </c>
      <c r="N489" s="6">
        <f t="shared" si="22"/>
        <v>7.3042841161104519</v>
      </c>
      <c r="O489" t="str">
        <f t="shared" si="23"/>
        <v>george w bush</v>
      </c>
    </row>
    <row r="490" spans="1:15" x14ac:dyDescent="0.3">
      <c r="A490" t="s">
        <v>41</v>
      </c>
      <c r="B490">
        <v>2002</v>
      </c>
      <c r="C490" s="5">
        <v>203072</v>
      </c>
      <c r="D490" s="6">
        <v>85440</v>
      </c>
      <c r="E490" s="6">
        <v>943592</v>
      </c>
      <c r="F490" s="6">
        <v>858083</v>
      </c>
      <c r="G490" s="6">
        <v>1887115</v>
      </c>
      <c r="H490" s="6">
        <v>1047490</v>
      </c>
      <c r="I490" s="6">
        <v>523976</v>
      </c>
      <c r="J490" s="6">
        <v>57559</v>
      </c>
      <c r="K490" s="6">
        <v>186830</v>
      </c>
      <c r="L490" s="6">
        <v>1956047</v>
      </c>
      <c r="M490" s="6">
        <f t="shared" si="21"/>
        <v>-68932</v>
      </c>
      <c r="N490" s="6">
        <f t="shared" si="22"/>
        <v>9.292837023321777</v>
      </c>
      <c r="O490" t="str">
        <f t="shared" si="23"/>
        <v>george w bush</v>
      </c>
    </row>
    <row r="491" spans="1:15" x14ac:dyDescent="0.3">
      <c r="A491" t="s">
        <v>42</v>
      </c>
      <c r="B491">
        <v>2002</v>
      </c>
      <c r="C491" s="5">
        <v>1326196</v>
      </c>
      <c r="D491" s="6">
        <v>720470</v>
      </c>
      <c r="E491" s="6">
        <v>7336383</v>
      </c>
      <c r="F491" s="6">
        <v>10014512</v>
      </c>
      <c r="G491" s="6">
        <v>18071365</v>
      </c>
      <c r="H491" s="6">
        <v>9328162</v>
      </c>
      <c r="I491" s="6">
        <v>5983500</v>
      </c>
      <c r="J491" s="6">
        <v>611449</v>
      </c>
      <c r="K491" s="6">
        <v>1406121</v>
      </c>
      <c r="L491" s="6">
        <v>18155147</v>
      </c>
      <c r="M491" s="6">
        <f t="shared" si="21"/>
        <v>-83782</v>
      </c>
      <c r="N491" s="6">
        <f t="shared" si="22"/>
        <v>13.626466223695441</v>
      </c>
      <c r="O491" t="str">
        <f t="shared" si="23"/>
        <v>george w bush</v>
      </c>
    </row>
    <row r="492" spans="1:15" x14ac:dyDescent="0.3">
      <c r="A492" t="s">
        <v>43</v>
      </c>
      <c r="B492">
        <v>2002</v>
      </c>
      <c r="C492" s="5">
        <v>317548</v>
      </c>
      <c r="D492" s="6">
        <v>352892</v>
      </c>
      <c r="E492" s="6">
        <v>1832491</v>
      </c>
      <c r="F492" s="6">
        <v>351878</v>
      </c>
      <c r="G492" s="6">
        <v>2537261</v>
      </c>
      <c r="H492" s="6">
        <v>1195658</v>
      </c>
      <c r="I492" s="6">
        <v>814180</v>
      </c>
      <c r="J492" s="6">
        <v>123712</v>
      </c>
      <c r="K492" s="6">
        <v>373224</v>
      </c>
      <c r="L492" s="6">
        <v>2542682</v>
      </c>
      <c r="M492" s="6">
        <f t="shared" si="21"/>
        <v>-5421</v>
      </c>
      <c r="N492" s="6">
        <f t="shared" si="22"/>
        <v>7.9901652663534328</v>
      </c>
      <c r="O492" t="str">
        <f t="shared" si="23"/>
        <v>george w bush</v>
      </c>
    </row>
    <row r="493" spans="1:15" x14ac:dyDescent="0.3">
      <c r="A493" t="s">
        <v>44</v>
      </c>
      <c r="B493">
        <v>2002</v>
      </c>
      <c r="C493" s="5">
        <v>2846068</v>
      </c>
      <c r="D493" s="6">
        <v>2206496</v>
      </c>
      <c r="E493" s="6">
        <v>17337735</v>
      </c>
      <c r="F493" s="6">
        <v>16203932</v>
      </c>
      <c r="G493" s="6">
        <v>35748163</v>
      </c>
      <c r="H493" s="6">
        <v>23167459</v>
      </c>
      <c r="I493" s="6">
        <v>9379511</v>
      </c>
      <c r="J493" s="6">
        <v>1183476</v>
      </c>
      <c r="K493" s="6">
        <v>4809068</v>
      </c>
      <c r="L493" s="6">
        <v>39585780</v>
      </c>
      <c r="M493" s="6">
        <f t="shared" si="21"/>
        <v>-3837617</v>
      </c>
      <c r="N493" s="6">
        <f t="shared" si="22"/>
        <v>12.560544231550335</v>
      </c>
      <c r="O493" t="str">
        <f t="shared" si="23"/>
        <v>george w bush</v>
      </c>
    </row>
    <row r="494" spans="1:15" x14ac:dyDescent="0.3">
      <c r="A494" t="s">
        <v>45</v>
      </c>
      <c r="B494">
        <v>2002</v>
      </c>
      <c r="C494" s="5">
        <v>1296156</v>
      </c>
      <c r="D494" s="6">
        <v>777970</v>
      </c>
      <c r="E494" s="6">
        <v>5929203</v>
      </c>
      <c r="F494" s="6">
        <v>2994058</v>
      </c>
      <c r="G494" s="6">
        <v>9701231</v>
      </c>
      <c r="H494" s="6">
        <v>5339340</v>
      </c>
      <c r="I494" s="6">
        <v>2625671</v>
      </c>
      <c r="J494" s="6">
        <v>523333</v>
      </c>
      <c r="K494" s="6">
        <v>1133555</v>
      </c>
      <c r="L494" s="6">
        <v>9882399</v>
      </c>
      <c r="M494" s="6">
        <f t="shared" si="21"/>
        <v>-181168</v>
      </c>
      <c r="N494" s="6">
        <f t="shared" si="22"/>
        <v>7.4846168208147787</v>
      </c>
      <c r="O494" t="str">
        <f t="shared" si="23"/>
        <v>george w bush</v>
      </c>
    </row>
    <row r="495" spans="1:15" x14ac:dyDescent="0.3">
      <c r="A495" t="s">
        <v>46</v>
      </c>
      <c r="B495">
        <v>2002</v>
      </c>
      <c r="C495" s="5">
        <v>105936</v>
      </c>
      <c r="D495" s="6">
        <v>111063</v>
      </c>
      <c r="E495" s="6">
        <v>303280</v>
      </c>
      <c r="F495" s="6">
        <v>432416</v>
      </c>
      <c r="G495" s="6">
        <v>846759</v>
      </c>
      <c r="H495" s="6">
        <v>435631</v>
      </c>
      <c r="I495" s="6">
        <v>224356</v>
      </c>
      <c r="J495" s="6">
        <v>58523</v>
      </c>
      <c r="K495" s="6">
        <v>57468</v>
      </c>
      <c r="L495" s="6">
        <v>838666</v>
      </c>
      <c r="M495" s="6">
        <f t="shared" si="21"/>
        <v>8093</v>
      </c>
      <c r="N495" s="6">
        <f t="shared" si="22"/>
        <v>7.9931184866334393</v>
      </c>
      <c r="O495" t="str">
        <f t="shared" si="23"/>
        <v>george w bush</v>
      </c>
    </row>
    <row r="496" spans="1:15" x14ac:dyDescent="0.3">
      <c r="A496" t="s">
        <v>47</v>
      </c>
      <c r="B496">
        <v>2002</v>
      </c>
      <c r="C496" s="5">
        <v>1796603</v>
      </c>
      <c r="D496" s="6">
        <v>982401</v>
      </c>
      <c r="E496" s="6">
        <v>7811620</v>
      </c>
      <c r="F496" s="6">
        <v>8795962</v>
      </c>
      <c r="G496" s="6">
        <v>17589983</v>
      </c>
      <c r="H496" s="6">
        <v>8477091</v>
      </c>
      <c r="I496" s="6">
        <v>5665971</v>
      </c>
      <c r="J496" s="6">
        <v>784876</v>
      </c>
      <c r="K496" s="6">
        <v>2128307</v>
      </c>
      <c r="L496" s="6">
        <v>17608944</v>
      </c>
      <c r="M496" s="6">
        <f t="shared" si="21"/>
        <v>-18961</v>
      </c>
      <c r="N496" s="6">
        <f t="shared" si="22"/>
        <v>9.7906899854892817</v>
      </c>
      <c r="O496" t="str">
        <f t="shared" si="23"/>
        <v>george w bush</v>
      </c>
    </row>
    <row r="497" spans="1:15" x14ac:dyDescent="0.3">
      <c r="A497" t="s">
        <v>48</v>
      </c>
      <c r="B497">
        <v>2002</v>
      </c>
      <c r="C497" s="5">
        <v>622115</v>
      </c>
      <c r="D497" s="6">
        <v>497834</v>
      </c>
      <c r="E497" s="6">
        <v>2345888</v>
      </c>
      <c r="F497" s="6">
        <v>1526693</v>
      </c>
      <c r="G497" s="6">
        <v>4370415</v>
      </c>
      <c r="H497" s="6">
        <v>2193731</v>
      </c>
      <c r="I497" s="6">
        <v>1439564</v>
      </c>
      <c r="J497" s="6">
        <v>445761</v>
      </c>
      <c r="K497" s="6">
        <v>341768</v>
      </c>
      <c r="L497" s="6">
        <v>4467944</v>
      </c>
      <c r="M497" s="6">
        <f t="shared" si="21"/>
        <v>-97529</v>
      </c>
      <c r="N497" s="6">
        <f t="shared" si="22"/>
        <v>7.0250918238589328</v>
      </c>
      <c r="O497" t="str">
        <f t="shared" si="23"/>
        <v>george w bush</v>
      </c>
    </row>
    <row r="498" spans="1:15" x14ac:dyDescent="0.3">
      <c r="A498" t="s">
        <v>49</v>
      </c>
      <c r="B498">
        <v>2002</v>
      </c>
      <c r="C498" s="5">
        <v>549604</v>
      </c>
      <c r="D498" s="6">
        <v>395295</v>
      </c>
      <c r="E498" s="6">
        <v>2662513</v>
      </c>
      <c r="F498" s="6">
        <v>1714795</v>
      </c>
      <c r="G498" s="6">
        <v>4772603</v>
      </c>
      <c r="H498" s="6">
        <v>2475697</v>
      </c>
      <c r="I498" s="6">
        <v>1597299</v>
      </c>
      <c r="J498" s="6">
        <v>171505</v>
      </c>
      <c r="K498" s="6">
        <v>557041</v>
      </c>
      <c r="L498" s="6">
        <v>4980466</v>
      </c>
      <c r="M498" s="6">
        <f t="shared" si="21"/>
        <v>-207863</v>
      </c>
      <c r="N498" s="6">
        <f t="shared" si="22"/>
        <v>8.6837122728364431</v>
      </c>
      <c r="O498" t="str">
        <f t="shared" si="23"/>
        <v>george w bush</v>
      </c>
    </row>
    <row r="499" spans="1:15" x14ac:dyDescent="0.3">
      <c r="A499" t="s">
        <v>50</v>
      </c>
      <c r="B499">
        <v>2002</v>
      </c>
      <c r="C499" s="5">
        <v>1766513</v>
      </c>
      <c r="D499" s="6">
        <v>1290818</v>
      </c>
      <c r="E499" s="6">
        <v>6637673</v>
      </c>
      <c r="F499" s="6">
        <v>10658252</v>
      </c>
      <c r="G499" s="6">
        <v>18586743</v>
      </c>
      <c r="H499" s="6">
        <v>9673879</v>
      </c>
      <c r="I499" s="6">
        <v>5448465</v>
      </c>
      <c r="J499" s="6">
        <v>757486</v>
      </c>
      <c r="K499" s="6">
        <v>2252267</v>
      </c>
      <c r="L499" s="6">
        <v>20018554</v>
      </c>
      <c r="M499" s="6">
        <f t="shared" si="21"/>
        <v>-1431811</v>
      </c>
      <c r="N499" s="6">
        <f t="shared" si="22"/>
        <v>10.521713115046422</v>
      </c>
      <c r="O499" t="str">
        <f t="shared" si="23"/>
        <v>george w bush</v>
      </c>
    </row>
    <row r="500" spans="1:15" x14ac:dyDescent="0.3">
      <c r="A500" t="s">
        <v>51</v>
      </c>
      <c r="B500">
        <v>2002</v>
      </c>
      <c r="C500" s="5">
        <v>156624</v>
      </c>
      <c r="D500" s="6">
        <v>96488</v>
      </c>
      <c r="E500" s="6">
        <v>676371</v>
      </c>
      <c r="F500" s="6">
        <v>860848</v>
      </c>
      <c r="G500" s="6">
        <v>1633707</v>
      </c>
      <c r="H500" s="6">
        <v>964169</v>
      </c>
      <c r="I500" s="6">
        <v>484397</v>
      </c>
      <c r="J500" s="6">
        <v>56173</v>
      </c>
      <c r="K500" s="6">
        <v>27003</v>
      </c>
      <c r="L500" s="6">
        <v>1600087</v>
      </c>
      <c r="M500" s="6">
        <f t="shared" si="21"/>
        <v>33620</v>
      </c>
      <c r="N500" s="6">
        <f t="shared" si="22"/>
        <v>10.430757738277659</v>
      </c>
      <c r="O500" t="str">
        <f t="shared" si="23"/>
        <v>george w bush</v>
      </c>
    </row>
    <row r="501" spans="1:15" x14ac:dyDescent="0.3">
      <c r="A501" t="s">
        <v>52</v>
      </c>
      <c r="B501">
        <v>2002</v>
      </c>
      <c r="C501" s="5">
        <v>674347</v>
      </c>
      <c r="D501" s="6">
        <v>494207</v>
      </c>
      <c r="E501" s="6">
        <v>2857497</v>
      </c>
      <c r="F501" s="6">
        <v>2275300</v>
      </c>
      <c r="G501" s="6">
        <v>5627004</v>
      </c>
      <c r="H501" s="6">
        <v>2832106</v>
      </c>
      <c r="I501" s="6">
        <v>1620800</v>
      </c>
      <c r="J501" s="6">
        <v>315248</v>
      </c>
      <c r="K501" s="6">
        <v>956612</v>
      </c>
      <c r="L501" s="6">
        <v>5897462</v>
      </c>
      <c r="M501" s="6">
        <f t="shared" si="21"/>
        <v>-270458</v>
      </c>
      <c r="N501" s="6">
        <f t="shared" si="22"/>
        <v>8.3443746320514514</v>
      </c>
      <c r="O501" t="str">
        <f t="shared" si="23"/>
        <v>george w bush</v>
      </c>
    </row>
    <row r="502" spans="1:15" x14ac:dyDescent="0.3">
      <c r="A502" t="s">
        <v>53</v>
      </c>
      <c r="B502">
        <v>2002</v>
      </c>
      <c r="C502" s="5">
        <v>127129</v>
      </c>
      <c r="D502" s="6">
        <v>127130</v>
      </c>
      <c r="E502" s="6">
        <v>346086</v>
      </c>
      <c r="F502" s="6">
        <v>457658</v>
      </c>
      <c r="G502" s="6">
        <v>930874</v>
      </c>
      <c r="H502" s="6">
        <v>485846</v>
      </c>
      <c r="I502" s="6">
        <v>271549</v>
      </c>
      <c r="J502" s="6">
        <v>42634</v>
      </c>
      <c r="K502" s="6">
        <v>149374</v>
      </c>
      <c r="L502" s="6">
        <v>981977</v>
      </c>
      <c r="M502" s="6">
        <f t="shared" si="21"/>
        <v>-51103</v>
      </c>
      <c r="N502" s="6">
        <f t="shared" si="22"/>
        <v>7.3222789450086134</v>
      </c>
      <c r="O502" t="str">
        <f t="shared" si="23"/>
        <v>george w bush</v>
      </c>
    </row>
    <row r="503" spans="1:15" x14ac:dyDescent="0.3">
      <c r="A503" t="s">
        <v>54</v>
      </c>
      <c r="B503">
        <v>2002</v>
      </c>
      <c r="C503" s="5">
        <v>897695</v>
      </c>
      <c r="D503" s="6">
        <v>550490</v>
      </c>
      <c r="E503" s="6">
        <v>2544653</v>
      </c>
      <c r="F503" s="6">
        <v>2690714</v>
      </c>
      <c r="G503" s="6">
        <v>5785857</v>
      </c>
      <c r="H503" s="6">
        <v>3478604</v>
      </c>
      <c r="I503" s="6">
        <v>1624709</v>
      </c>
      <c r="J503" s="6">
        <v>328546</v>
      </c>
      <c r="K503" s="6">
        <v>762594</v>
      </c>
      <c r="L503" s="6">
        <v>6363357</v>
      </c>
      <c r="M503" s="6">
        <f t="shared" si="21"/>
        <v>-577500</v>
      </c>
      <c r="N503" s="6">
        <f t="shared" si="22"/>
        <v>6.4452369680125212</v>
      </c>
      <c r="O503" t="str">
        <f t="shared" si="23"/>
        <v>george w bush</v>
      </c>
    </row>
    <row r="504" spans="1:15" x14ac:dyDescent="0.3">
      <c r="A504" t="s">
        <v>55</v>
      </c>
      <c r="B504">
        <v>2002</v>
      </c>
      <c r="C504" s="5">
        <v>4112315</v>
      </c>
      <c r="D504" s="6">
        <v>2941562</v>
      </c>
      <c r="E504" s="6">
        <v>12930564</v>
      </c>
      <c r="F504" s="6">
        <v>16930608</v>
      </c>
      <c r="G504" s="6">
        <v>32802734</v>
      </c>
      <c r="H504" s="6">
        <v>16826484</v>
      </c>
      <c r="I504" s="6">
        <v>9580137</v>
      </c>
      <c r="J504" s="6">
        <v>1582967</v>
      </c>
      <c r="K504" s="6">
        <v>5399775</v>
      </c>
      <c r="L504" s="6">
        <v>35668486</v>
      </c>
      <c r="M504" s="6">
        <f t="shared" si="21"/>
        <v>-2865752</v>
      </c>
      <c r="N504" s="6">
        <f t="shared" si="22"/>
        <v>7.9767075236211236</v>
      </c>
      <c r="O504" t="str">
        <f t="shared" si="23"/>
        <v>george w bush</v>
      </c>
    </row>
    <row r="505" spans="1:15" x14ac:dyDescent="0.3">
      <c r="A505" t="s">
        <v>56</v>
      </c>
      <c r="B505">
        <v>2002</v>
      </c>
      <c r="C505" s="5">
        <v>480526</v>
      </c>
      <c r="D505" s="6">
        <v>238599</v>
      </c>
      <c r="E505" s="6">
        <v>1680625</v>
      </c>
      <c r="F505" s="6">
        <v>945834</v>
      </c>
      <c r="G505" s="6">
        <v>2865058</v>
      </c>
      <c r="H505" s="6">
        <v>1534954</v>
      </c>
      <c r="I505" s="6">
        <v>683525</v>
      </c>
      <c r="J505" s="6">
        <v>200572</v>
      </c>
      <c r="K505" s="6">
        <v>426219</v>
      </c>
      <c r="L505" s="6">
        <v>2924051</v>
      </c>
      <c r="M505" s="6">
        <f t="shared" si="21"/>
        <v>-58993</v>
      </c>
      <c r="N505" s="6">
        <f t="shared" si="22"/>
        <v>5.9623371055884595</v>
      </c>
      <c r="O505" t="str">
        <f t="shared" si="23"/>
        <v>george w bush</v>
      </c>
    </row>
    <row r="506" spans="1:15" x14ac:dyDescent="0.3">
      <c r="A506" t="s">
        <v>57</v>
      </c>
      <c r="B506">
        <v>2002</v>
      </c>
      <c r="C506" s="5">
        <v>96427</v>
      </c>
      <c r="D506" s="6">
        <v>68819</v>
      </c>
      <c r="E506" s="6">
        <v>766164</v>
      </c>
      <c r="F506" s="6">
        <v>552091</v>
      </c>
      <c r="G506" s="6">
        <v>1387074</v>
      </c>
      <c r="H506" s="6">
        <v>628188</v>
      </c>
      <c r="I506" s="6">
        <v>326292</v>
      </c>
      <c r="J506" s="6">
        <v>31686</v>
      </c>
      <c r="K506" s="6">
        <v>65657</v>
      </c>
      <c r="L506" s="6">
        <v>1392880</v>
      </c>
      <c r="M506" s="6">
        <f t="shared" si="21"/>
        <v>-5806</v>
      </c>
      <c r="N506" s="6">
        <f t="shared" si="22"/>
        <v>14.384705528534539</v>
      </c>
      <c r="O506" t="str">
        <f t="shared" si="23"/>
        <v>george w bush</v>
      </c>
    </row>
    <row r="507" spans="1:15" x14ac:dyDescent="0.3">
      <c r="A507" t="s">
        <v>58</v>
      </c>
      <c r="B507">
        <v>2002</v>
      </c>
      <c r="C507" s="5">
        <v>1162045</v>
      </c>
      <c r="D507" s="6">
        <v>624507</v>
      </c>
      <c r="E507" s="6">
        <v>4002347</v>
      </c>
      <c r="F507" s="6">
        <v>5287367</v>
      </c>
      <c r="G507" s="6">
        <v>9914221</v>
      </c>
      <c r="H507" s="6">
        <v>5373701</v>
      </c>
      <c r="I507" s="6">
        <v>3003921</v>
      </c>
      <c r="J507" s="6">
        <v>399357</v>
      </c>
      <c r="K507" s="6">
        <v>1127185</v>
      </c>
      <c r="L507" s="6">
        <v>10209197</v>
      </c>
      <c r="M507" s="6">
        <f t="shared" si="21"/>
        <v>-294976</v>
      </c>
      <c r="N507" s="6">
        <f t="shared" si="22"/>
        <v>8.531701440133558</v>
      </c>
      <c r="O507" t="str">
        <f t="shared" si="23"/>
        <v>george w bush</v>
      </c>
    </row>
    <row r="508" spans="1:15" x14ac:dyDescent="0.3">
      <c r="A508" t="s">
        <v>59</v>
      </c>
      <c r="B508">
        <v>2002</v>
      </c>
      <c r="C508" s="5">
        <v>1009200</v>
      </c>
      <c r="D508" s="6">
        <v>640386</v>
      </c>
      <c r="E508" s="6">
        <v>5194962</v>
      </c>
      <c r="F508" s="6">
        <v>2415245</v>
      </c>
      <c r="G508" s="6">
        <v>8250593</v>
      </c>
      <c r="H508" s="6">
        <v>4182265</v>
      </c>
      <c r="I508" s="6">
        <v>2430537</v>
      </c>
      <c r="J508" s="6">
        <v>382728</v>
      </c>
      <c r="K508" s="6">
        <v>1037135</v>
      </c>
      <c r="L508" s="6">
        <v>8362656</v>
      </c>
      <c r="M508" s="6">
        <f t="shared" si="21"/>
        <v>-112063</v>
      </c>
      <c r="N508" s="6">
        <f t="shared" si="22"/>
        <v>8.1753795085216012</v>
      </c>
      <c r="O508" t="str">
        <f t="shared" si="23"/>
        <v>george w bush</v>
      </c>
    </row>
    <row r="509" spans="1:15" x14ac:dyDescent="0.3">
      <c r="A509" t="s">
        <v>60</v>
      </c>
      <c r="B509">
        <v>2002</v>
      </c>
      <c r="C509" s="5">
        <v>282145</v>
      </c>
      <c r="D509" s="6">
        <v>258017</v>
      </c>
      <c r="E509" s="6">
        <v>1451026</v>
      </c>
      <c r="F509" s="6">
        <v>704701</v>
      </c>
      <c r="G509" s="6">
        <v>2413744</v>
      </c>
      <c r="H509" s="6">
        <v>1346601</v>
      </c>
      <c r="I509" s="6">
        <v>710125</v>
      </c>
      <c r="J509" s="6">
        <v>163018</v>
      </c>
      <c r="K509" s="6">
        <v>194544</v>
      </c>
      <c r="L509" s="6">
        <v>2427316</v>
      </c>
      <c r="M509" s="6">
        <f t="shared" si="21"/>
        <v>-13572</v>
      </c>
      <c r="N509" s="6">
        <f t="shared" si="22"/>
        <v>8.5549770508072083</v>
      </c>
      <c r="O509" t="str">
        <f t="shared" si="23"/>
        <v>george w bush</v>
      </c>
    </row>
    <row r="510" spans="1:15" x14ac:dyDescent="0.3">
      <c r="A510" t="s">
        <v>61</v>
      </c>
      <c r="B510">
        <v>2002</v>
      </c>
      <c r="C510" s="5">
        <v>875216</v>
      </c>
      <c r="D510" s="6">
        <v>450159</v>
      </c>
      <c r="E510" s="6">
        <v>4682300</v>
      </c>
      <c r="F510" s="6">
        <v>3492308</v>
      </c>
      <c r="G510" s="6">
        <v>8624767</v>
      </c>
      <c r="H510" s="6">
        <v>4642886</v>
      </c>
      <c r="I510" s="6">
        <v>2601068</v>
      </c>
      <c r="J510" s="6">
        <v>325160</v>
      </c>
      <c r="K510" s="6">
        <v>863118</v>
      </c>
      <c r="L510" s="6">
        <v>8863966</v>
      </c>
      <c r="M510" s="6">
        <f t="shared" si="21"/>
        <v>-239199</v>
      </c>
      <c r="N510" s="6">
        <f t="shared" si="22"/>
        <v>9.8544439315551813</v>
      </c>
      <c r="O510" t="str">
        <f t="shared" si="23"/>
        <v>george w bush</v>
      </c>
    </row>
    <row r="511" spans="1:15" x14ac:dyDescent="0.3">
      <c r="A511" t="s">
        <v>62</v>
      </c>
      <c r="B511">
        <v>2002</v>
      </c>
      <c r="C511" s="5">
        <v>87897</v>
      </c>
      <c r="D511" s="6">
        <v>75498</v>
      </c>
      <c r="E511" s="6">
        <v>443525</v>
      </c>
      <c r="F511" s="6">
        <v>389696</v>
      </c>
      <c r="G511" s="6">
        <v>908719</v>
      </c>
      <c r="H511" s="6">
        <v>463839</v>
      </c>
      <c r="I511" s="6">
        <v>272836</v>
      </c>
      <c r="J511" s="6">
        <v>27488</v>
      </c>
      <c r="K511" s="6">
        <v>92550</v>
      </c>
      <c r="L511" s="6">
        <v>868607</v>
      </c>
      <c r="M511" s="6">
        <f t="shared" si="21"/>
        <v>40112</v>
      </c>
      <c r="N511" s="6">
        <f t="shared" si="22"/>
        <v>10.338452961989601</v>
      </c>
      <c r="O511" t="str">
        <f t="shared" si="23"/>
        <v>george w bush</v>
      </c>
    </row>
    <row r="512" spans="1:15" x14ac:dyDescent="0.3">
      <c r="A512" t="s">
        <v>12</v>
      </c>
      <c r="B512">
        <v>2003</v>
      </c>
      <c r="C512" s="5">
        <v>727900</v>
      </c>
      <c r="D512" s="6">
        <v>567704</v>
      </c>
      <c r="E512" s="6">
        <v>2966981</v>
      </c>
      <c r="F512" s="6">
        <v>1661369</v>
      </c>
      <c r="G512" s="6">
        <v>5196054</v>
      </c>
      <c r="H512" s="6">
        <v>2817111</v>
      </c>
      <c r="I512" s="6">
        <v>1521462</v>
      </c>
      <c r="J512" s="6">
        <v>424662</v>
      </c>
      <c r="K512" s="6">
        <v>432279</v>
      </c>
      <c r="L512" s="6">
        <v>5298932</v>
      </c>
      <c r="M512" s="6">
        <f t="shared" si="21"/>
        <v>-102878</v>
      </c>
      <c r="N512" s="6">
        <f t="shared" si="22"/>
        <v>7.1384173650226677</v>
      </c>
      <c r="O512" t="str">
        <f t="shared" si="23"/>
        <v>george w bush</v>
      </c>
    </row>
    <row r="513" spans="1:15" x14ac:dyDescent="0.3">
      <c r="A513" t="s">
        <v>13</v>
      </c>
      <c r="B513">
        <v>2003</v>
      </c>
      <c r="C513" s="5">
        <v>133303</v>
      </c>
      <c r="D513" s="6">
        <v>259423</v>
      </c>
      <c r="E513" s="6">
        <v>813371</v>
      </c>
      <c r="F513" s="6">
        <v>353154</v>
      </c>
      <c r="G513" s="6">
        <v>1425948</v>
      </c>
      <c r="H513" s="6">
        <v>763525</v>
      </c>
      <c r="I513" s="6">
        <v>514052</v>
      </c>
      <c r="J513" s="6">
        <v>55715</v>
      </c>
      <c r="K513" s="6">
        <v>247005</v>
      </c>
      <c r="L513" s="6">
        <v>1610289</v>
      </c>
      <c r="M513" s="6">
        <f t="shared" si="21"/>
        <v>-184341</v>
      </c>
      <c r="N513" s="6">
        <f t="shared" si="22"/>
        <v>10.697043577413861</v>
      </c>
      <c r="O513" t="str">
        <f t="shared" si="23"/>
        <v>george w bush</v>
      </c>
    </row>
    <row r="514" spans="1:15" x14ac:dyDescent="0.3">
      <c r="A514" t="s">
        <v>14</v>
      </c>
      <c r="B514">
        <v>2003</v>
      </c>
      <c r="C514" s="5">
        <v>875111</v>
      </c>
      <c r="D514" s="6">
        <v>740579</v>
      </c>
      <c r="E514" s="6">
        <v>2912629</v>
      </c>
      <c r="F514" s="6">
        <v>2876686</v>
      </c>
      <c r="G514" s="6">
        <v>6529894</v>
      </c>
      <c r="H514" s="6">
        <v>2810907</v>
      </c>
      <c r="I514" s="6">
        <v>1964229</v>
      </c>
      <c r="J514" s="6">
        <v>303924</v>
      </c>
      <c r="K514" s="6">
        <v>864642</v>
      </c>
      <c r="L514" s="6">
        <v>6210287</v>
      </c>
      <c r="M514" s="6">
        <f t="shared" si="21"/>
        <v>319607</v>
      </c>
      <c r="N514" s="6">
        <f t="shared" si="22"/>
        <v>7.4617894187137406</v>
      </c>
      <c r="O514" t="str">
        <f t="shared" si="23"/>
        <v>george w bush</v>
      </c>
    </row>
    <row r="515" spans="1:15" x14ac:dyDescent="0.3">
      <c r="A515" t="s">
        <v>15</v>
      </c>
      <c r="B515">
        <v>2003</v>
      </c>
      <c r="C515" s="5">
        <v>450158</v>
      </c>
      <c r="D515" s="6">
        <v>379947</v>
      </c>
      <c r="E515" s="6">
        <v>2394336</v>
      </c>
      <c r="F515" s="6">
        <v>466992</v>
      </c>
      <c r="G515" s="6">
        <v>3241275</v>
      </c>
      <c r="H515" s="6">
        <v>1768713</v>
      </c>
      <c r="I515" s="6">
        <v>972598</v>
      </c>
      <c r="J515" s="6">
        <v>170767</v>
      </c>
      <c r="K515" s="6">
        <v>247245</v>
      </c>
      <c r="L515" s="6">
        <v>3242799</v>
      </c>
      <c r="M515" s="6">
        <f t="shared" ref="M515:M578" si="24">G515-L515</f>
        <v>-1524</v>
      </c>
      <c r="N515" s="6">
        <f t="shared" ref="N515:N578" si="25">G515/C515</f>
        <v>7.2003052261650353</v>
      </c>
      <c r="O515" t="str">
        <f t="shared" ref="O515:O578" si="26">IF(B515&lt;=2000,"bill clinton",IF(B515&lt;=2008,"george w bush","barrack obama"))</f>
        <v>george w bush</v>
      </c>
    </row>
    <row r="516" spans="1:15" x14ac:dyDescent="0.3">
      <c r="A516" t="s">
        <v>16</v>
      </c>
      <c r="B516">
        <v>2003</v>
      </c>
      <c r="C516" s="5">
        <v>6226552</v>
      </c>
      <c r="D516" s="6">
        <v>5795655</v>
      </c>
      <c r="E516" s="6">
        <v>33617766</v>
      </c>
      <c r="F516" s="6">
        <v>20402434</v>
      </c>
      <c r="G516" s="6">
        <v>59815855</v>
      </c>
      <c r="H516" s="6">
        <v>29561563</v>
      </c>
      <c r="I516" s="6">
        <v>17030335</v>
      </c>
      <c r="J516" s="6">
        <v>2995767</v>
      </c>
      <c r="K516" s="6">
        <v>7341541</v>
      </c>
      <c r="L516" s="6">
        <v>59749885</v>
      </c>
      <c r="M516" s="6">
        <f t="shared" si="24"/>
        <v>65970</v>
      </c>
      <c r="N516" s="6">
        <f t="shared" si="25"/>
        <v>9.6065776050693863</v>
      </c>
      <c r="O516" t="str">
        <f t="shared" si="26"/>
        <v>george w bush</v>
      </c>
    </row>
    <row r="517" spans="1:15" x14ac:dyDescent="0.3">
      <c r="A517" t="s">
        <v>17</v>
      </c>
      <c r="B517">
        <v>2003</v>
      </c>
      <c r="C517" s="5">
        <v>751049</v>
      </c>
      <c r="D517" s="6">
        <v>400219</v>
      </c>
      <c r="E517" s="6">
        <v>2715219</v>
      </c>
      <c r="F517" s="6">
        <v>3181804</v>
      </c>
      <c r="G517" s="6">
        <v>6297242</v>
      </c>
      <c r="H517" s="6">
        <v>3168745</v>
      </c>
      <c r="I517" s="6">
        <v>2149761</v>
      </c>
      <c r="J517" s="6">
        <v>236480</v>
      </c>
      <c r="K517" s="6">
        <v>821129</v>
      </c>
      <c r="L517" s="6">
        <v>6685029</v>
      </c>
      <c r="M517" s="6">
        <f t="shared" si="24"/>
        <v>-387787</v>
      </c>
      <c r="N517" s="6">
        <f t="shared" si="25"/>
        <v>8.3845954125496469</v>
      </c>
      <c r="O517" t="str">
        <f t="shared" si="26"/>
        <v>george w bush</v>
      </c>
    </row>
    <row r="518" spans="1:15" x14ac:dyDescent="0.3">
      <c r="A518" t="s">
        <v>18</v>
      </c>
      <c r="B518">
        <v>2003</v>
      </c>
      <c r="C518" s="5">
        <v>548466</v>
      </c>
      <c r="D518" s="6">
        <v>351001</v>
      </c>
      <c r="E518" s="6">
        <v>2481901</v>
      </c>
      <c r="F518" s="6">
        <v>4126989</v>
      </c>
      <c r="G518" s="6">
        <v>6959891</v>
      </c>
      <c r="H518" s="6">
        <v>3721466</v>
      </c>
      <c r="I518" s="6">
        <v>1951609</v>
      </c>
      <c r="J518" s="6">
        <v>252325</v>
      </c>
      <c r="K518" s="6">
        <v>539870</v>
      </c>
      <c r="L518" s="6">
        <v>6751815</v>
      </c>
      <c r="M518" s="6">
        <f t="shared" si="24"/>
        <v>208076</v>
      </c>
      <c r="N518" s="6">
        <f t="shared" si="25"/>
        <v>12.689740111511014</v>
      </c>
      <c r="O518" t="str">
        <f t="shared" si="26"/>
        <v>george w bush</v>
      </c>
    </row>
    <row r="519" spans="1:15" x14ac:dyDescent="0.3">
      <c r="A519" t="s">
        <v>19</v>
      </c>
      <c r="B519">
        <v>2003</v>
      </c>
      <c r="C519" s="5">
        <v>111282</v>
      </c>
      <c r="D519" s="6">
        <v>91986</v>
      </c>
      <c r="E519" s="6">
        <v>794472</v>
      </c>
      <c r="F519" s="6">
        <v>355978</v>
      </c>
      <c r="G519" s="6">
        <v>1242436</v>
      </c>
      <c r="H519" s="6">
        <v>673997</v>
      </c>
      <c r="I519" s="6">
        <v>367660</v>
      </c>
      <c r="J519" s="6">
        <v>53399</v>
      </c>
      <c r="K519" s="6">
        <v>171247</v>
      </c>
      <c r="L519" s="6">
        <v>1317447</v>
      </c>
      <c r="M519" s="6">
        <f t="shared" si="24"/>
        <v>-75011</v>
      </c>
      <c r="N519" s="6">
        <f t="shared" si="25"/>
        <v>11.164752610485074</v>
      </c>
      <c r="O519" t="str">
        <f t="shared" si="26"/>
        <v>george w bush</v>
      </c>
    </row>
    <row r="520" spans="1:15" x14ac:dyDescent="0.3">
      <c r="A520" t="s">
        <v>20</v>
      </c>
      <c r="B520">
        <v>2003</v>
      </c>
      <c r="C520" s="5">
        <v>67522</v>
      </c>
      <c r="D520" s="6">
        <v>152599</v>
      </c>
      <c r="E520" s="6">
        <v>0</v>
      </c>
      <c r="F520" s="6">
        <v>961462</v>
      </c>
      <c r="G520" s="6">
        <v>1114061</v>
      </c>
      <c r="H520" s="6">
        <v>473414</v>
      </c>
      <c r="I520" s="6">
        <v>406078</v>
      </c>
      <c r="J520" s="6">
        <v>32193</v>
      </c>
      <c r="K520" s="6">
        <v>194278</v>
      </c>
      <c r="L520" s="6">
        <v>1105963</v>
      </c>
      <c r="M520" s="6">
        <f t="shared" si="24"/>
        <v>8098</v>
      </c>
      <c r="N520" s="6">
        <f t="shared" si="25"/>
        <v>16.499229880631496</v>
      </c>
      <c r="O520" t="str">
        <f t="shared" si="26"/>
        <v>george w bush</v>
      </c>
    </row>
    <row r="521" spans="1:15" x14ac:dyDescent="0.3">
      <c r="A521" t="s">
        <v>21</v>
      </c>
      <c r="B521">
        <v>2003</v>
      </c>
      <c r="C521" s="5">
        <v>2536699</v>
      </c>
      <c r="D521" s="6">
        <v>1956803</v>
      </c>
      <c r="E521" s="6">
        <v>8689141</v>
      </c>
      <c r="F521" s="6">
        <v>8903891</v>
      </c>
      <c r="G521" s="6">
        <v>19549835</v>
      </c>
      <c r="H521" s="6">
        <v>9622598</v>
      </c>
      <c r="I521" s="6">
        <v>5938231</v>
      </c>
      <c r="J521" s="6">
        <v>1225274</v>
      </c>
      <c r="K521" s="6">
        <v>2924134</v>
      </c>
      <c r="L521" s="6">
        <v>20180142</v>
      </c>
      <c r="M521" s="6">
        <f t="shared" si="24"/>
        <v>-630307</v>
      </c>
      <c r="N521" s="6">
        <f t="shared" si="25"/>
        <v>7.7068012405098125</v>
      </c>
      <c r="O521" t="str">
        <f t="shared" si="26"/>
        <v>george w bush</v>
      </c>
    </row>
    <row r="522" spans="1:15" x14ac:dyDescent="0.3">
      <c r="A522" t="s">
        <v>22</v>
      </c>
      <c r="B522">
        <v>2003</v>
      </c>
      <c r="C522" s="5">
        <v>1495819</v>
      </c>
      <c r="D522" s="6">
        <v>1051973</v>
      </c>
      <c r="E522" s="6">
        <v>6551699</v>
      </c>
      <c r="F522" s="6">
        <v>5921135</v>
      </c>
      <c r="G522" s="6">
        <v>13524807</v>
      </c>
      <c r="H522" s="6">
        <v>7352918</v>
      </c>
      <c r="I522" s="6">
        <v>3615906</v>
      </c>
      <c r="J522" s="6">
        <v>649880</v>
      </c>
      <c r="K522" s="6">
        <v>1705482</v>
      </c>
      <c r="L522" s="6">
        <v>13516783</v>
      </c>
      <c r="M522" s="6">
        <f t="shared" si="24"/>
        <v>8024</v>
      </c>
      <c r="N522" s="6">
        <f t="shared" si="25"/>
        <v>9.0417403442528812</v>
      </c>
      <c r="O522" t="str">
        <f t="shared" si="26"/>
        <v>george w bush</v>
      </c>
    </row>
    <row r="523" spans="1:15" x14ac:dyDescent="0.3">
      <c r="A523" t="s">
        <v>23</v>
      </c>
      <c r="B523">
        <v>2003</v>
      </c>
      <c r="C523" s="5">
        <v>183829</v>
      </c>
      <c r="D523" s="6">
        <v>170377</v>
      </c>
      <c r="E523" s="6">
        <v>1873318</v>
      </c>
      <c r="F523" s="6">
        <v>35182</v>
      </c>
      <c r="G523" s="6">
        <v>2078877</v>
      </c>
      <c r="H523" s="6">
        <v>888473</v>
      </c>
      <c r="I523" s="6">
        <v>521929</v>
      </c>
      <c r="J523" s="6">
        <v>128941</v>
      </c>
      <c r="K523" s="6">
        <v>63049</v>
      </c>
      <c r="L523" s="6">
        <v>1602392</v>
      </c>
      <c r="M523" s="6">
        <f t="shared" si="24"/>
        <v>476485</v>
      </c>
      <c r="N523" s="6">
        <f t="shared" si="25"/>
        <v>11.308754331471095</v>
      </c>
      <c r="O523" t="str">
        <f t="shared" si="26"/>
        <v>george w bush</v>
      </c>
    </row>
    <row r="524" spans="1:15" x14ac:dyDescent="0.3">
      <c r="A524" t="s">
        <v>24</v>
      </c>
      <c r="B524">
        <v>2003</v>
      </c>
      <c r="C524" s="5">
        <v>248515</v>
      </c>
      <c r="D524" s="6">
        <v>162530</v>
      </c>
      <c r="E524" s="6">
        <v>994022</v>
      </c>
      <c r="F524" s="6">
        <v>529432</v>
      </c>
      <c r="G524" s="6">
        <v>1685984</v>
      </c>
      <c r="H524" s="6">
        <v>924434</v>
      </c>
      <c r="I524" s="6">
        <v>510284</v>
      </c>
      <c r="J524" s="6">
        <v>69672</v>
      </c>
      <c r="K524" s="6">
        <v>185850</v>
      </c>
      <c r="L524" s="6">
        <v>1726941</v>
      </c>
      <c r="M524" s="6">
        <f t="shared" si="24"/>
        <v>-40957</v>
      </c>
      <c r="N524" s="6">
        <f t="shared" si="25"/>
        <v>6.7842343520511843</v>
      </c>
      <c r="O524" t="str">
        <f t="shared" si="26"/>
        <v>george w bush</v>
      </c>
    </row>
    <row r="525" spans="1:15" x14ac:dyDescent="0.3">
      <c r="A525" t="s">
        <v>25</v>
      </c>
      <c r="B525">
        <v>2003</v>
      </c>
      <c r="C525" s="5">
        <v>2062664</v>
      </c>
      <c r="D525" s="6">
        <v>1618724</v>
      </c>
      <c r="E525" s="6">
        <v>6792637</v>
      </c>
      <c r="F525" s="6">
        <v>11215985</v>
      </c>
      <c r="G525" s="6">
        <v>19627346</v>
      </c>
      <c r="H525" s="6">
        <v>10409933</v>
      </c>
      <c r="I525" s="6">
        <v>6336325</v>
      </c>
      <c r="J525" s="6">
        <v>706758</v>
      </c>
      <c r="K525" s="6">
        <v>2727980</v>
      </c>
      <c r="L525" s="6">
        <v>21278177</v>
      </c>
      <c r="M525" s="6">
        <f t="shared" si="24"/>
        <v>-1650831</v>
      </c>
      <c r="N525" s="6">
        <f t="shared" si="25"/>
        <v>9.5155323407011512</v>
      </c>
      <c r="O525" t="str">
        <f t="shared" si="26"/>
        <v>george w bush</v>
      </c>
    </row>
    <row r="526" spans="1:15" x14ac:dyDescent="0.3">
      <c r="A526" t="s">
        <v>26</v>
      </c>
      <c r="B526">
        <v>2003</v>
      </c>
      <c r="C526" s="5">
        <v>999713</v>
      </c>
      <c r="D526" s="6">
        <v>582940</v>
      </c>
      <c r="E526" s="6">
        <v>4569923</v>
      </c>
      <c r="F526" s="6">
        <v>3093213</v>
      </c>
      <c r="G526" s="6">
        <v>8246076</v>
      </c>
      <c r="H526" s="6">
        <v>4785880</v>
      </c>
      <c r="I526" s="6">
        <v>2848989</v>
      </c>
      <c r="J526" s="6">
        <v>377679</v>
      </c>
      <c r="K526" s="6">
        <v>859389</v>
      </c>
      <c r="L526" s="6">
        <v>9777720</v>
      </c>
      <c r="M526" s="6">
        <f t="shared" si="24"/>
        <v>-1531644</v>
      </c>
      <c r="N526" s="6">
        <f t="shared" si="25"/>
        <v>8.2484433032280258</v>
      </c>
      <c r="O526" t="str">
        <f t="shared" si="26"/>
        <v>george w bush</v>
      </c>
    </row>
    <row r="527" spans="1:15" x14ac:dyDescent="0.3">
      <c r="A527" t="s">
        <v>27</v>
      </c>
      <c r="B527">
        <v>2003</v>
      </c>
      <c r="C527" s="5">
        <v>482210</v>
      </c>
      <c r="D527" s="6">
        <v>304688</v>
      </c>
      <c r="E527" s="6">
        <v>1974708</v>
      </c>
      <c r="F527" s="6">
        <v>2095407</v>
      </c>
      <c r="G527" s="6">
        <v>4374803</v>
      </c>
      <c r="H527" s="6">
        <v>2157225</v>
      </c>
      <c r="I527" s="6">
        <v>1208401</v>
      </c>
      <c r="J527" s="6">
        <v>284796</v>
      </c>
      <c r="K527" s="6">
        <v>459042</v>
      </c>
      <c r="L527" s="6">
        <v>4517990</v>
      </c>
      <c r="M527" s="6">
        <f t="shared" si="24"/>
        <v>-143187</v>
      </c>
      <c r="N527" s="6">
        <f t="shared" si="25"/>
        <v>9.0724020654901398</v>
      </c>
      <c r="O527" t="str">
        <f t="shared" si="26"/>
        <v>george w bush</v>
      </c>
    </row>
    <row r="528" spans="1:15" x14ac:dyDescent="0.3">
      <c r="A528" t="s">
        <v>28</v>
      </c>
      <c r="B528">
        <v>2003</v>
      </c>
      <c r="C528" s="5">
        <v>470264</v>
      </c>
      <c r="D528" s="6">
        <v>311152</v>
      </c>
      <c r="E528" s="6">
        <v>2397661</v>
      </c>
      <c r="F528" s="6">
        <v>1359987</v>
      </c>
      <c r="G528" s="6">
        <v>4068800</v>
      </c>
      <c r="H528" s="6">
        <v>2068389</v>
      </c>
      <c r="I528" s="6">
        <v>1196089</v>
      </c>
      <c r="J528" s="6">
        <v>167265</v>
      </c>
      <c r="K528" s="6">
        <v>235653</v>
      </c>
      <c r="L528" s="6">
        <v>3818740</v>
      </c>
      <c r="M528" s="6">
        <f t="shared" si="24"/>
        <v>250060</v>
      </c>
      <c r="N528" s="6">
        <f t="shared" si="25"/>
        <v>8.6521613391626833</v>
      </c>
      <c r="O528" t="str">
        <f t="shared" si="26"/>
        <v>george w bush</v>
      </c>
    </row>
    <row r="529" spans="1:15" x14ac:dyDescent="0.3">
      <c r="A529" t="s">
        <v>29</v>
      </c>
      <c r="B529">
        <v>2003</v>
      </c>
      <c r="C529" s="5">
        <v>660782</v>
      </c>
      <c r="D529" s="6">
        <v>503734</v>
      </c>
      <c r="E529" s="6">
        <v>2904331</v>
      </c>
      <c r="F529" s="6">
        <v>1463960</v>
      </c>
      <c r="G529" s="6">
        <v>4872025</v>
      </c>
      <c r="H529" s="6">
        <v>2688476</v>
      </c>
      <c r="I529" s="6">
        <v>1473773</v>
      </c>
      <c r="J529" s="6">
        <v>282473</v>
      </c>
      <c r="K529" s="6">
        <v>127011</v>
      </c>
      <c r="L529" s="6">
        <v>4700494</v>
      </c>
      <c r="M529" s="6">
        <f t="shared" si="24"/>
        <v>171531</v>
      </c>
      <c r="N529" s="6">
        <f t="shared" si="25"/>
        <v>7.3731200305093054</v>
      </c>
      <c r="O529" t="str">
        <f t="shared" si="26"/>
        <v>george w bush</v>
      </c>
    </row>
    <row r="530" spans="1:15" x14ac:dyDescent="0.3">
      <c r="A530" t="s">
        <v>30</v>
      </c>
      <c r="B530">
        <v>2003</v>
      </c>
      <c r="C530" s="5">
        <v>723252</v>
      </c>
      <c r="D530" s="6">
        <v>739078</v>
      </c>
      <c r="E530" s="6">
        <v>2638985</v>
      </c>
      <c r="F530" s="6">
        <v>2100258</v>
      </c>
      <c r="G530" s="6">
        <v>5478321</v>
      </c>
      <c r="H530" s="6">
        <v>3009591</v>
      </c>
      <c r="I530" s="6">
        <v>1645457</v>
      </c>
      <c r="J530" s="6">
        <v>337709</v>
      </c>
      <c r="K530" s="6">
        <v>409705</v>
      </c>
      <c r="L530" s="6">
        <v>5515322</v>
      </c>
      <c r="M530" s="6">
        <f t="shared" si="24"/>
        <v>-37001</v>
      </c>
      <c r="N530" s="6">
        <f t="shared" si="25"/>
        <v>7.5745673707089649</v>
      </c>
      <c r="O530" t="str">
        <f t="shared" si="26"/>
        <v>george w bush</v>
      </c>
    </row>
    <row r="531" spans="1:15" x14ac:dyDescent="0.3">
      <c r="A531" t="s">
        <v>31</v>
      </c>
      <c r="B531">
        <v>2003</v>
      </c>
      <c r="C531" s="5">
        <v>203848</v>
      </c>
      <c r="D531" s="6">
        <v>163516</v>
      </c>
      <c r="E531" s="6">
        <v>874208</v>
      </c>
      <c r="F531" s="6">
        <v>1124881</v>
      </c>
      <c r="G531" s="6">
        <v>2162605</v>
      </c>
      <c r="H531" s="6">
        <v>1255095</v>
      </c>
      <c r="I531" s="6">
        <v>569146</v>
      </c>
      <c r="J531" s="6">
        <v>79491</v>
      </c>
      <c r="K531" s="6">
        <v>137716</v>
      </c>
      <c r="L531" s="6">
        <v>2154117</v>
      </c>
      <c r="M531" s="6">
        <f t="shared" si="24"/>
        <v>8488</v>
      </c>
      <c r="N531" s="6">
        <f t="shared" si="25"/>
        <v>10.608909579686825</v>
      </c>
      <c r="O531" t="str">
        <f t="shared" si="26"/>
        <v>george w bush</v>
      </c>
    </row>
    <row r="532" spans="1:15" x14ac:dyDescent="0.3">
      <c r="A532" t="s">
        <v>32</v>
      </c>
      <c r="B532">
        <v>2003</v>
      </c>
      <c r="C532" s="5">
        <v>866743</v>
      </c>
      <c r="D532" s="6">
        <v>571108</v>
      </c>
      <c r="E532" s="6">
        <v>3317403</v>
      </c>
      <c r="F532" s="6">
        <v>4812468</v>
      </c>
      <c r="G532" s="6">
        <v>8700979</v>
      </c>
      <c r="H532" s="6">
        <v>4738579</v>
      </c>
      <c r="I532" s="6">
        <v>2630831</v>
      </c>
      <c r="J532" s="6">
        <v>385935</v>
      </c>
      <c r="K532" s="6">
        <v>674852</v>
      </c>
      <c r="L532" s="6">
        <v>8732518</v>
      </c>
      <c r="M532" s="6">
        <f t="shared" si="24"/>
        <v>-31539</v>
      </c>
      <c r="N532" s="6">
        <f t="shared" si="25"/>
        <v>10.038706975424088</v>
      </c>
      <c r="O532" t="str">
        <f t="shared" si="26"/>
        <v>george w bush</v>
      </c>
    </row>
    <row r="533" spans="1:15" x14ac:dyDescent="0.3">
      <c r="A533" t="s">
        <v>33</v>
      </c>
      <c r="B533">
        <v>2003</v>
      </c>
      <c r="C533" s="5">
        <v>967200</v>
      </c>
      <c r="D533" s="6">
        <v>712487</v>
      </c>
      <c r="E533" s="6">
        <v>4757632</v>
      </c>
      <c r="F533" s="6">
        <v>6121713</v>
      </c>
      <c r="G533" s="6">
        <v>11591832</v>
      </c>
      <c r="H533" s="6">
        <v>6521028</v>
      </c>
      <c r="I533" s="6">
        <v>3444135</v>
      </c>
      <c r="J533" s="6">
        <v>356389</v>
      </c>
      <c r="K533" s="6">
        <v>424368</v>
      </c>
      <c r="L533" s="6">
        <v>11382398</v>
      </c>
      <c r="M533" s="6">
        <f t="shared" si="24"/>
        <v>209434</v>
      </c>
      <c r="N533" s="6">
        <f t="shared" si="25"/>
        <v>11.984937965260546</v>
      </c>
      <c r="O533" t="str">
        <f t="shared" si="26"/>
        <v>george w bush</v>
      </c>
    </row>
    <row r="534" spans="1:15" x14ac:dyDescent="0.3">
      <c r="A534" t="s">
        <v>34</v>
      </c>
      <c r="B534">
        <v>2003</v>
      </c>
      <c r="C534" s="5">
        <v>1764327</v>
      </c>
      <c r="D534" s="6">
        <v>1357006</v>
      </c>
      <c r="E534" s="6">
        <v>11227903</v>
      </c>
      <c r="F534" s="6">
        <v>5903450</v>
      </c>
      <c r="G534" s="6">
        <v>18488359</v>
      </c>
      <c r="H534" s="6">
        <v>8725075</v>
      </c>
      <c r="I534" s="6">
        <v>6144707</v>
      </c>
      <c r="J534" s="6">
        <v>844762</v>
      </c>
      <c r="K534" s="6">
        <v>2453532</v>
      </c>
      <c r="L534" s="6">
        <v>19680370</v>
      </c>
      <c r="M534" s="6">
        <f t="shared" si="24"/>
        <v>-1192011</v>
      </c>
      <c r="N534" s="6">
        <f t="shared" si="25"/>
        <v>10.47898660509078</v>
      </c>
      <c r="O534" t="str">
        <f t="shared" si="26"/>
        <v>george w bush</v>
      </c>
    </row>
    <row r="535" spans="1:15" x14ac:dyDescent="0.3">
      <c r="A535" t="s">
        <v>35</v>
      </c>
      <c r="B535">
        <v>2003</v>
      </c>
      <c r="C535" s="5">
        <v>825674</v>
      </c>
      <c r="D535" s="6">
        <v>463746</v>
      </c>
      <c r="E535" s="6">
        <v>6064474</v>
      </c>
      <c r="F535" s="6">
        <v>1956277</v>
      </c>
      <c r="G535" s="6">
        <v>8484497</v>
      </c>
      <c r="H535" s="6">
        <v>4318736</v>
      </c>
      <c r="I535" s="6">
        <v>2130933</v>
      </c>
      <c r="J535" s="6">
        <v>613899</v>
      </c>
      <c r="K535" s="6">
        <v>1204124</v>
      </c>
      <c r="L535" s="6">
        <v>8938770</v>
      </c>
      <c r="M535" s="6">
        <f t="shared" si="24"/>
        <v>-454273</v>
      </c>
      <c r="N535" s="6">
        <f t="shared" si="25"/>
        <v>10.275843734936549</v>
      </c>
      <c r="O535" t="str">
        <f t="shared" si="26"/>
        <v>george w bush</v>
      </c>
    </row>
    <row r="536" spans="1:15" x14ac:dyDescent="0.3">
      <c r="A536" t="s">
        <v>36</v>
      </c>
      <c r="B536">
        <v>2003</v>
      </c>
      <c r="C536" s="5">
        <v>491623</v>
      </c>
      <c r="D536" s="6">
        <v>482904</v>
      </c>
      <c r="E536" s="6">
        <v>1754451</v>
      </c>
      <c r="F536" s="6">
        <v>1023416</v>
      </c>
      <c r="G536" s="6">
        <v>3260771</v>
      </c>
      <c r="H536" s="6">
        <v>1702193</v>
      </c>
      <c r="I536" s="6">
        <v>965269</v>
      </c>
      <c r="J536" s="6">
        <v>203597</v>
      </c>
      <c r="K536" s="6">
        <v>267397</v>
      </c>
      <c r="L536" s="6">
        <v>3205193</v>
      </c>
      <c r="M536" s="6">
        <f t="shared" si="24"/>
        <v>55578</v>
      </c>
      <c r="N536" s="6">
        <f t="shared" si="25"/>
        <v>6.6326656808163982</v>
      </c>
      <c r="O536" t="str">
        <f t="shared" si="26"/>
        <v>george w bush</v>
      </c>
    </row>
    <row r="537" spans="1:15" x14ac:dyDescent="0.3">
      <c r="A537" t="s">
        <v>37</v>
      </c>
      <c r="B537">
        <v>2003</v>
      </c>
      <c r="C537" s="5">
        <v>921625</v>
      </c>
      <c r="D537" s="6">
        <v>559732</v>
      </c>
      <c r="E537" s="6">
        <v>3430809</v>
      </c>
      <c r="F537" s="6">
        <v>3632060</v>
      </c>
      <c r="G537" s="6">
        <v>7622601</v>
      </c>
      <c r="H537" s="6">
        <v>4087984</v>
      </c>
      <c r="I537" s="6">
        <v>2334521</v>
      </c>
      <c r="J537" s="6">
        <v>448752</v>
      </c>
      <c r="K537" s="6">
        <v>767068</v>
      </c>
      <c r="L537" s="6">
        <v>7905481</v>
      </c>
      <c r="M537" s="6">
        <f t="shared" si="24"/>
        <v>-282880</v>
      </c>
      <c r="N537" s="6">
        <f t="shared" si="25"/>
        <v>8.2708270717482701</v>
      </c>
      <c r="O537" t="str">
        <f t="shared" si="26"/>
        <v>george w bush</v>
      </c>
    </row>
    <row r="538" spans="1:15" x14ac:dyDescent="0.3">
      <c r="A538" t="s">
        <v>38</v>
      </c>
      <c r="B538">
        <v>2003</v>
      </c>
      <c r="C538" s="5">
        <v>149801</v>
      </c>
      <c r="D538" s="6">
        <v>171819</v>
      </c>
      <c r="E538" s="6">
        <v>553269</v>
      </c>
      <c r="F538" s="6">
        <v>480514</v>
      </c>
      <c r="G538" s="6">
        <v>1205602</v>
      </c>
      <c r="H538" s="6">
        <v>687104</v>
      </c>
      <c r="I538" s="6">
        <v>384824</v>
      </c>
      <c r="J538" s="6">
        <v>48570</v>
      </c>
      <c r="K538" s="6">
        <v>75983</v>
      </c>
      <c r="L538" s="6">
        <v>1214879</v>
      </c>
      <c r="M538" s="6">
        <f t="shared" si="24"/>
        <v>-9277</v>
      </c>
      <c r="N538" s="6">
        <f t="shared" si="25"/>
        <v>8.0480237114571995</v>
      </c>
      <c r="O538" t="str">
        <f t="shared" si="26"/>
        <v>george w bush</v>
      </c>
    </row>
    <row r="539" spans="1:15" x14ac:dyDescent="0.3">
      <c r="A539" t="s">
        <v>39</v>
      </c>
      <c r="B539">
        <v>2003</v>
      </c>
      <c r="C539" s="5">
        <v>283934</v>
      </c>
      <c r="D539" s="6">
        <v>225861</v>
      </c>
      <c r="E539" s="6">
        <v>878715</v>
      </c>
      <c r="F539" s="6">
        <v>1496255</v>
      </c>
      <c r="G539" s="6">
        <v>2600831</v>
      </c>
      <c r="H539" s="6">
        <v>1414919</v>
      </c>
      <c r="I539" s="6">
        <v>683210</v>
      </c>
      <c r="J539" s="6">
        <v>112145</v>
      </c>
      <c r="K539" s="6">
        <v>329746</v>
      </c>
      <c r="L539" s="6">
        <v>2623966</v>
      </c>
      <c r="M539" s="6">
        <f t="shared" si="24"/>
        <v>-23135</v>
      </c>
      <c r="N539" s="6">
        <f t="shared" si="25"/>
        <v>9.1599843625631312</v>
      </c>
      <c r="O539" t="str">
        <f t="shared" si="26"/>
        <v>george w bush</v>
      </c>
    </row>
    <row r="540" spans="1:15" x14ac:dyDescent="0.3">
      <c r="A540" t="s">
        <v>40</v>
      </c>
      <c r="B540">
        <v>2003</v>
      </c>
      <c r="C540" s="5">
        <v>369498</v>
      </c>
      <c r="D540" s="6">
        <v>191839</v>
      </c>
      <c r="E540" s="6">
        <v>1663026</v>
      </c>
      <c r="F540" s="6">
        <v>923699</v>
      </c>
      <c r="G540" s="6">
        <v>2778564</v>
      </c>
      <c r="H540" s="6">
        <v>1406660</v>
      </c>
      <c r="I540" s="6">
        <v>767835</v>
      </c>
      <c r="J540" s="6">
        <v>88985</v>
      </c>
      <c r="K540" s="6">
        <v>576610</v>
      </c>
      <c r="L540" s="6">
        <v>3009028</v>
      </c>
      <c r="M540" s="6">
        <f t="shared" si="24"/>
        <v>-230464</v>
      </c>
      <c r="N540" s="6">
        <f t="shared" si="25"/>
        <v>7.5198350194047059</v>
      </c>
      <c r="O540" t="str">
        <f t="shared" si="26"/>
        <v>george w bush</v>
      </c>
    </row>
    <row r="541" spans="1:15" x14ac:dyDescent="0.3">
      <c r="A541" t="s">
        <v>41</v>
      </c>
      <c r="B541">
        <v>2003</v>
      </c>
      <c r="C541" s="5">
        <v>203702</v>
      </c>
      <c r="D541" s="6">
        <v>101294</v>
      </c>
      <c r="E541" s="6">
        <v>957471</v>
      </c>
      <c r="F541" s="6">
        <v>969837</v>
      </c>
      <c r="G541" s="6">
        <v>2028602</v>
      </c>
      <c r="H541" s="6">
        <v>1119824</v>
      </c>
      <c r="I541" s="6">
        <v>570036</v>
      </c>
      <c r="J541" s="6">
        <v>60830</v>
      </c>
      <c r="K541" s="6">
        <v>214807</v>
      </c>
      <c r="L541" s="6">
        <v>2122604</v>
      </c>
      <c r="M541" s="6">
        <f t="shared" si="24"/>
        <v>-94002</v>
      </c>
      <c r="N541" s="6">
        <f t="shared" si="25"/>
        <v>9.9586749270993895</v>
      </c>
      <c r="O541" t="str">
        <f t="shared" si="26"/>
        <v>george w bush</v>
      </c>
    </row>
    <row r="542" spans="1:15" x14ac:dyDescent="0.3">
      <c r="A542" t="s">
        <v>42</v>
      </c>
      <c r="B542">
        <v>2003</v>
      </c>
      <c r="C542" s="5">
        <v>1350330</v>
      </c>
      <c r="D542" s="6">
        <v>797717</v>
      </c>
      <c r="E542" s="6">
        <v>8135014</v>
      </c>
      <c r="F542" s="6">
        <v>10852308</v>
      </c>
      <c r="G542" s="6">
        <v>19785039</v>
      </c>
      <c r="H542" s="6">
        <v>10169992</v>
      </c>
      <c r="I542" s="6">
        <v>6429003</v>
      </c>
      <c r="J542" s="6">
        <v>677268</v>
      </c>
      <c r="K542" s="6">
        <v>1626453</v>
      </c>
      <c r="L542" s="6">
        <v>19812932</v>
      </c>
      <c r="M542" s="6">
        <f t="shared" si="24"/>
        <v>-27893</v>
      </c>
      <c r="N542" s="6">
        <f t="shared" si="25"/>
        <v>14.652002843749306</v>
      </c>
      <c r="O542" t="str">
        <f t="shared" si="26"/>
        <v>george w bush</v>
      </c>
    </row>
    <row r="543" spans="1:15" x14ac:dyDescent="0.3">
      <c r="A543" t="s">
        <v>43</v>
      </c>
      <c r="B543">
        <v>2003</v>
      </c>
      <c r="C543" s="5">
        <v>320264</v>
      </c>
      <c r="D543" s="6">
        <v>383513</v>
      </c>
      <c r="E543" s="6">
        <v>1905419</v>
      </c>
      <c r="F543" s="6">
        <v>337330</v>
      </c>
      <c r="G543" s="6">
        <v>2626262</v>
      </c>
      <c r="H543" s="6">
        <v>1239571</v>
      </c>
      <c r="I543" s="6">
        <v>851701</v>
      </c>
      <c r="J543" s="6">
        <v>131177</v>
      </c>
      <c r="K543" s="6">
        <v>399406</v>
      </c>
      <c r="L543" s="6">
        <v>2658140</v>
      </c>
      <c r="M543" s="6">
        <f t="shared" si="24"/>
        <v>-31878</v>
      </c>
      <c r="N543" s="6">
        <f t="shared" si="25"/>
        <v>8.2003034996128186</v>
      </c>
      <c r="O543" t="str">
        <f t="shared" si="26"/>
        <v>george w bush</v>
      </c>
    </row>
    <row r="544" spans="1:15" x14ac:dyDescent="0.3">
      <c r="A544" t="s">
        <v>44</v>
      </c>
      <c r="B544">
        <v>2003</v>
      </c>
      <c r="C544" s="5">
        <v>2879228</v>
      </c>
      <c r="D544" s="6">
        <v>2591430</v>
      </c>
      <c r="E544" s="6">
        <v>17509618</v>
      </c>
      <c r="F544" s="6">
        <v>17932032</v>
      </c>
      <c r="G544" s="6">
        <v>38033080</v>
      </c>
      <c r="H544" s="6">
        <v>24786376</v>
      </c>
      <c r="I544" s="6">
        <v>10000845</v>
      </c>
      <c r="J544" s="6">
        <v>1156927</v>
      </c>
      <c r="K544" s="6">
        <v>4489672</v>
      </c>
      <c r="L544" s="6">
        <v>41603390</v>
      </c>
      <c r="M544" s="6">
        <f t="shared" si="24"/>
        <v>-3570310</v>
      </c>
      <c r="N544" s="6">
        <f t="shared" si="25"/>
        <v>13.209471427757718</v>
      </c>
      <c r="O544" t="str">
        <f t="shared" si="26"/>
        <v>george w bush</v>
      </c>
    </row>
    <row r="545" spans="1:15" x14ac:dyDescent="0.3">
      <c r="A545" t="s">
        <v>45</v>
      </c>
      <c r="B545">
        <v>2003</v>
      </c>
      <c r="C545" s="5">
        <v>1314632</v>
      </c>
      <c r="D545" s="6">
        <v>888996</v>
      </c>
      <c r="E545" s="6">
        <v>5970302</v>
      </c>
      <c r="F545" s="6">
        <v>3047937</v>
      </c>
      <c r="G545" s="6">
        <v>9907235</v>
      </c>
      <c r="H545" s="6">
        <v>5517870</v>
      </c>
      <c r="I545" s="6">
        <v>2721749</v>
      </c>
      <c r="J545" s="6">
        <v>528694</v>
      </c>
      <c r="K545" s="6">
        <v>940500</v>
      </c>
      <c r="L545" s="6">
        <v>9989670</v>
      </c>
      <c r="M545" s="6">
        <f t="shared" si="24"/>
        <v>-82435</v>
      </c>
      <c r="N545" s="6">
        <f t="shared" si="25"/>
        <v>7.5361279810623811</v>
      </c>
      <c r="O545" t="str">
        <f t="shared" si="26"/>
        <v>george w bush</v>
      </c>
    </row>
    <row r="546" spans="1:15" x14ac:dyDescent="0.3">
      <c r="A546" t="s">
        <v>46</v>
      </c>
      <c r="B546">
        <v>2003</v>
      </c>
      <c r="C546" s="5">
        <v>103785</v>
      </c>
      <c r="D546" s="6">
        <v>126023</v>
      </c>
      <c r="E546" s="6">
        <v>306647</v>
      </c>
      <c r="F546" s="6">
        <v>450243</v>
      </c>
      <c r="G546" s="6">
        <v>882913</v>
      </c>
      <c r="H546" s="6">
        <v>448720</v>
      </c>
      <c r="I546" s="6">
        <v>239435</v>
      </c>
      <c r="J546" s="6">
        <v>60008</v>
      </c>
      <c r="K546" s="6">
        <v>81014</v>
      </c>
      <c r="L546" s="6">
        <v>895278</v>
      </c>
      <c r="M546" s="6">
        <f t="shared" si="24"/>
        <v>-12365</v>
      </c>
      <c r="N546" s="6">
        <f t="shared" si="25"/>
        <v>8.5071349424290599</v>
      </c>
      <c r="O546" t="str">
        <f t="shared" si="26"/>
        <v>george w bush</v>
      </c>
    </row>
    <row r="547" spans="1:15" x14ac:dyDescent="0.3">
      <c r="A547" t="s">
        <v>47</v>
      </c>
      <c r="B547">
        <v>2003</v>
      </c>
      <c r="C547" s="5">
        <v>1803966</v>
      </c>
      <c r="D547" s="6">
        <v>1097349</v>
      </c>
      <c r="E547" s="6">
        <v>7844992</v>
      </c>
      <c r="F547" s="6">
        <v>9076399</v>
      </c>
      <c r="G547" s="6">
        <v>18018740</v>
      </c>
      <c r="H547" s="6">
        <v>8958790</v>
      </c>
      <c r="I547" s="6">
        <v>6097596</v>
      </c>
      <c r="J547" s="6">
        <v>800930</v>
      </c>
      <c r="K547" s="6">
        <v>2324140</v>
      </c>
      <c r="L547" s="6">
        <v>18760200</v>
      </c>
      <c r="M547" s="6">
        <f t="shared" si="24"/>
        <v>-741460</v>
      </c>
      <c r="N547" s="6">
        <f t="shared" si="25"/>
        <v>9.9884033291093068</v>
      </c>
      <c r="O547" t="str">
        <f t="shared" si="26"/>
        <v>george w bush</v>
      </c>
    </row>
    <row r="548" spans="1:15" x14ac:dyDescent="0.3">
      <c r="A548" t="s">
        <v>48</v>
      </c>
      <c r="B548">
        <v>2003</v>
      </c>
      <c r="C548" s="5">
        <v>624202</v>
      </c>
      <c r="D548" s="6">
        <v>563974</v>
      </c>
      <c r="E548" s="6">
        <v>2272785</v>
      </c>
      <c r="F548" s="6">
        <v>1590076</v>
      </c>
      <c r="G548" s="6">
        <v>4426835</v>
      </c>
      <c r="H548" s="6">
        <v>2158574</v>
      </c>
      <c r="I548" s="6">
        <v>1402007</v>
      </c>
      <c r="J548" s="6">
        <v>453806</v>
      </c>
      <c r="K548" s="6">
        <v>307213</v>
      </c>
      <c r="L548" s="6">
        <v>4376502</v>
      </c>
      <c r="M548" s="6">
        <f t="shared" si="24"/>
        <v>50333</v>
      </c>
      <c r="N548" s="6">
        <f t="shared" si="25"/>
        <v>7.0919910541779743</v>
      </c>
      <c r="O548" t="str">
        <f t="shared" si="26"/>
        <v>george w bush</v>
      </c>
    </row>
    <row r="549" spans="1:15" x14ac:dyDescent="0.3">
      <c r="A549" t="s">
        <v>49</v>
      </c>
      <c r="B549">
        <v>2003</v>
      </c>
      <c r="C549" s="5">
        <v>552135</v>
      </c>
      <c r="D549" s="6">
        <v>407432</v>
      </c>
      <c r="E549" s="6">
        <v>2348070</v>
      </c>
      <c r="F549" s="6">
        <v>1836517</v>
      </c>
      <c r="G549" s="6">
        <v>4592019</v>
      </c>
      <c r="H549" s="6">
        <v>2458415</v>
      </c>
      <c r="I549" s="6">
        <v>1546156</v>
      </c>
      <c r="J549" s="6">
        <v>175667</v>
      </c>
      <c r="K549" s="6">
        <v>606048</v>
      </c>
      <c r="L549" s="6">
        <v>4978764</v>
      </c>
      <c r="M549" s="6">
        <f t="shared" si="24"/>
        <v>-386745</v>
      </c>
      <c r="N549" s="6">
        <f t="shared" si="25"/>
        <v>8.3168409899752778</v>
      </c>
      <c r="O549" t="str">
        <f t="shared" si="26"/>
        <v>george w bush</v>
      </c>
    </row>
    <row r="550" spans="1:15" x14ac:dyDescent="0.3">
      <c r="A550" t="s">
        <v>50</v>
      </c>
      <c r="B550">
        <v>2003</v>
      </c>
      <c r="C550" s="5">
        <v>1757066</v>
      </c>
      <c r="D550" s="6">
        <v>1419644</v>
      </c>
      <c r="E550" s="6">
        <v>6912678</v>
      </c>
      <c r="F550" s="6">
        <v>11479223</v>
      </c>
      <c r="G550" s="6">
        <v>19811545</v>
      </c>
      <c r="H550" s="6">
        <v>10151195</v>
      </c>
      <c r="I550" s="6">
        <v>5765734</v>
      </c>
      <c r="J550" s="6">
        <v>810211</v>
      </c>
      <c r="K550" s="6">
        <v>1848552</v>
      </c>
      <c r="L550" s="6">
        <v>20626459</v>
      </c>
      <c r="M550" s="6">
        <f t="shared" si="24"/>
        <v>-814914</v>
      </c>
      <c r="N550" s="6">
        <f t="shared" si="25"/>
        <v>11.275356190376456</v>
      </c>
      <c r="O550" t="str">
        <f t="shared" si="26"/>
        <v>george w bush</v>
      </c>
    </row>
    <row r="551" spans="1:15" x14ac:dyDescent="0.3">
      <c r="A551" t="s">
        <v>51</v>
      </c>
      <c r="B551">
        <v>2003</v>
      </c>
      <c r="C551" s="5">
        <v>157286</v>
      </c>
      <c r="D551" s="6">
        <v>109011</v>
      </c>
      <c r="E551" s="6">
        <v>713197</v>
      </c>
      <c r="F551" s="6">
        <v>905847</v>
      </c>
      <c r="G551" s="6">
        <v>1728055</v>
      </c>
      <c r="H551" s="6">
        <v>971700</v>
      </c>
      <c r="I551" s="6">
        <v>525727</v>
      </c>
      <c r="J551" s="6">
        <v>64258</v>
      </c>
      <c r="K551" s="6">
        <v>31360</v>
      </c>
      <c r="L551" s="6">
        <v>1646238</v>
      </c>
      <c r="M551" s="6">
        <f t="shared" si="24"/>
        <v>81817</v>
      </c>
      <c r="N551" s="6">
        <f t="shared" si="25"/>
        <v>10.986705746220261</v>
      </c>
      <c r="O551" t="str">
        <f t="shared" si="26"/>
        <v>george w bush</v>
      </c>
    </row>
    <row r="552" spans="1:15" x14ac:dyDescent="0.3">
      <c r="A552" t="s">
        <v>52</v>
      </c>
      <c r="B552">
        <v>2003</v>
      </c>
      <c r="C552" s="5">
        <v>691736</v>
      </c>
      <c r="D552" s="6">
        <v>535356</v>
      </c>
      <c r="E552" s="6">
        <v>2761951</v>
      </c>
      <c r="F552" s="6">
        <v>2412400</v>
      </c>
      <c r="G552" s="6">
        <v>5709707</v>
      </c>
      <c r="H552" s="6">
        <v>2888468</v>
      </c>
      <c r="I552" s="6">
        <v>1731328</v>
      </c>
      <c r="J552" s="6">
        <v>324241</v>
      </c>
      <c r="K552" s="6">
        <v>865462</v>
      </c>
      <c r="L552" s="6">
        <v>6024747</v>
      </c>
      <c r="M552" s="6">
        <f t="shared" si="24"/>
        <v>-315040</v>
      </c>
      <c r="N552" s="6">
        <f t="shared" si="25"/>
        <v>8.2541706662657433</v>
      </c>
      <c r="O552" t="str">
        <f t="shared" si="26"/>
        <v>george w bush</v>
      </c>
    </row>
    <row r="553" spans="1:15" x14ac:dyDescent="0.3">
      <c r="A553" t="s">
        <v>53</v>
      </c>
      <c r="B553">
        <v>2003</v>
      </c>
      <c r="C553" s="5">
        <v>127632</v>
      </c>
      <c r="D553" s="6">
        <v>148498</v>
      </c>
      <c r="E553" s="6">
        <v>328576</v>
      </c>
      <c r="F553" s="6">
        <v>488704</v>
      </c>
      <c r="G553" s="6">
        <v>965778</v>
      </c>
      <c r="H553" s="6">
        <v>499480</v>
      </c>
      <c r="I553" s="6">
        <v>295468</v>
      </c>
      <c r="J553" s="6">
        <v>42694</v>
      </c>
      <c r="K553" s="6">
        <v>122247</v>
      </c>
      <c r="L553" s="6">
        <v>993823</v>
      </c>
      <c r="M553" s="6">
        <f t="shared" si="24"/>
        <v>-28045</v>
      </c>
      <c r="N553" s="6">
        <f t="shared" si="25"/>
        <v>7.5668954494170739</v>
      </c>
      <c r="O553" t="str">
        <f t="shared" si="26"/>
        <v>george w bush</v>
      </c>
    </row>
    <row r="554" spans="1:15" x14ac:dyDescent="0.3">
      <c r="A554" t="s">
        <v>54</v>
      </c>
      <c r="B554">
        <v>2003</v>
      </c>
      <c r="C554" s="5">
        <v>905050</v>
      </c>
      <c r="D554" s="6">
        <v>608447</v>
      </c>
      <c r="E554" s="6">
        <v>2648909</v>
      </c>
      <c r="F554" s="6">
        <v>2737400</v>
      </c>
      <c r="G554" s="6">
        <v>5994756</v>
      </c>
      <c r="H554" s="6">
        <v>3621601</v>
      </c>
      <c r="I554" s="6">
        <v>1716956</v>
      </c>
      <c r="J554" s="6">
        <v>341055</v>
      </c>
      <c r="K554" s="6">
        <v>635950</v>
      </c>
      <c r="L554" s="6">
        <v>6482671</v>
      </c>
      <c r="M554" s="6">
        <f t="shared" si="24"/>
        <v>-487915</v>
      </c>
      <c r="N554" s="6">
        <f t="shared" si="25"/>
        <v>6.6236738301751288</v>
      </c>
      <c r="O554" t="str">
        <f t="shared" si="26"/>
        <v>george w bush</v>
      </c>
    </row>
    <row r="555" spans="1:15" x14ac:dyDescent="0.3">
      <c r="A555" t="s">
        <v>55</v>
      </c>
      <c r="B555">
        <v>2003</v>
      </c>
      <c r="C555" s="5">
        <v>4201914</v>
      </c>
      <c r="D555" s="6">
        <v>3360082</v>
      </c>
      <c r="E555" s="6">
        <v>13675228</v>
      </c>
      <c r="F555" s="6">
        <v>18107926</v>
      </c>
      <c r="G555" s="6">
        <v>35143236</v>
      </c>
      <c r="H555" s="6">
        <v>18009879</v>
      </c>
      <c r="I555" s="6">
        <v>10264033</v>
      </c>
      <c r="J555" s="6">
        <v>1731131</v>
      </c>
      <c r="K555" s="6">
        <v>4764154</v>
      </c>
      <c r="L555" s="6">
        <v>37333674</v>
      </c>
      <c r="M555" s="6">
        <f t="shared" si="24"/>
        <v>-2190438</v>
      </c>
      <c r="N555" s="6">
        <f t="shared" si="25"/>
        <v>8.3636257191365644</v>
      </c>
      <c r="O555" t="str">
        <f t="shared" si="26"/>
        <v>george w bush</v>
      </c>
    </row>
    <row r="556" spans="1:15" x14ac:dyDescent="0.3">
      <c r="A556" t="s">
        <v>56</v>
      </c>
      <c r="B556">
        <v>2003</v>
      </c>
      <c r="C556" s="5">
        <v>483066</v>
      </c>
      <c r="D556" s="6">
        <v>263030</v>
      </c>
      <c r="E556" s="6">
        <v>1607204</v>
      </c>
      <c r="F556" s="6">
        <v>1005388</v>
      </c>
      <c r="G556" s="6">
        <v>2875622</v>
      </c>
      <c r="H556" s="6">
        <v>1508566</v>
      </c>
      <c r="I556" s="6">
        <v>705128</v>
      </c>
      <c r="J556" s="6">
        <v>205147</v>
      </c>
      <c r="K556" s="6">
        <v>469251</v>
      </c>
      <c r="L556" s="6">
        <v>2957874</v>
      </c>
      <c r="M556" s="6">
        <f t="shared" si="24"/>
        <v>-82252</v>
      </c>
      <c r="N556" s="6">
        <f t="shared" si="25"/>
        <v>5.9528553034160963</v>
      </c>
      <c r="O556" t="str">
        <f t="shared" si="26"/>
        <v>george w bush</v>
      </c>
    </row>
    <row r="557" spans="1:15" x14ac:dyDescent="0.3">
      <c r="A557" t="s">
        <v>57</v>
      </c>
      <c r="B557">
        <v>2003</v>
      </c>
      <c r="C557" s="5">
        <v>94901</v>
      </c>
      <c r="D557" s="6">
        <v>79956</v>
      </c>
      <c r="E557" s="6">
        <v>779124</v>
      </c>
      <c r="F557" s="6">
        <v>592091</v>
      </c>
      <c r="G557" s="6">
        <v>1451171</v>
      </c>
      <c r="H557" s="6">
        <v>662999</v>
      </c>
      <c r="I557" s="6">
        <v>345187</v>
      </c>
      <c r="J557" s="6">
        <v>32289</v>
      </c>
      <c r="K557" s="6">
        <v>46411</v>
      </c>
      <c r="L557" s="6">
        <v>1440961</v>
      </c>
      <c r="M557" s="6">
        <f t="shared" si="24"/>
        <v>10210</v>
      </c>
      <c r="N557" s="6">
        <f t="shared" si="25"/>
        <v>15.291419479246795</v>
      </c>
      <c r="O557" t="str">
        <f t="shared" si="26"/>
        <v>george w bush</v>
      </c>
    </row>
    <row r="558" spans="1:15" x14ac:dyDescent="0.3">
      <c r="A558" t="s">
        <v>58</v>
      </c>
      <c r="B558">
        <v>2003</v>
      </c>
      <c r="C558" s="5">
        <v>1175458</v>
      </c>
      <c r="D558" s="6">
        <v>698716</v>
      </c>
      <c r="E558" s="6">
        <v>4087720</v>
      </c>
      <c r="F558" s="6">
        <v>5717731</v>
      </c>
      <c r="G558" s="6">
        <v>10504167</v>
      </c>
      <c r="H558" s="6">
        <v>5661291</v>
      </c>
      <c r="I558" s="6">
        <v>3184333</v>
      </c>
      <c r="J558" s="6">
        <v>425933</v>
      </c>
      <c r="K558" s="6">
        <v>1069375</v>
      </c>
      <c r="L558" s="6">
        <v>10746679</v>
      </c>
      <c r="M558" s="6">
        <f t="shared" si="24"/>
        <v>-242512</v>
      </c>
      <c r="N558" s="6">
        <f t="shared" si="25"/>
        <v>8.9362333660581665</v>
      </c>
      <c r="O558" t="str">
        <f t="shared" si="26"/>
        <v>george w bush</v>
      </c>
    </row>
    <row r="559" spans="1:15" x14ac:dyDescent="0.3">
      <c r="A559" t="s">
        <v>59</v>
      </c>
      <c r="B559">
        <v>2003</v>
      </c>
      <c r="C559" s="5">
        <v>1014577</v>
      </c>
      <c r="D559" s="6">
        <v>702469</v>
      </c>
      <c r="E559" s="6">
        <v>5334268</v>
      </c>
      <c r="F559" s="6">
        <v>2528899</v>
      </c>
      <c r="G559" s="6">
        <v>8565636</v>
      </c>
      <c r="H559" s="6">
        <v>4332487</v>
      </c>
      <c r="I559" s="6">
        <v>2514359</v>
      </c>
      <c r="J559" s="6">
        <v>396084</v>
      </c>
      <c r="K559" s="6">
        <v>1189781</v>
      </c>
      <c r="L559" s="6">
        <v>8802387</v>
      </c>
      <c r="M559" s="6">
        <f t="shared" si="24"/>
        <v>-236751</v>
      </c>
      <c r="N559" s="6">
        <f t="shared" si="25"/>
        <v>8.4425686764040577</v>
      </c>
      <c r="O559" t="str">
        <f t="shared" si="26"/>
        <v>george w bush</v>
      </c>
    </row>
    <row r="560" spans="1:15" x14ac:dyDescent="0.3">
      <c r="A560" t="s">
        <v>60</v>
      </c>
      <c r="B560">
        <v>2003</v>
      </c>
      <c r="C560" s="5">
        <v>281591</v>
      </c>
      <c r="D560" s="6">
        <v>267470</v>
      </c>
      <c r="E560" s="6">
        <v>1519848</v>
      </c>
      <c r="F560" s="6">
        <v>710389</v>
      </c>
      <c r="G560" s="6">
        <v>2497707</v>
      </c>
      <c r="H560" s="6">
        <v>1420396</v>
      </c>
      <c r="I560" s="6">
        <v>761887</v>
      </c>
      <c r="J560" s="6">
        <v>164473</v>
      </c>
      <c r="K560" s="6">
        <v>166233</v>
      </c>
      <c r="L560" s="6">
        <v>2524444</v>
      </c>
      <c r="M560" s="6">
        <f t="shared" si="24"/>
        <v>-26737</v>
      </c>
      <c r="N560" s="6">
        <f t="shared" si="25"/>
        <v>8.8699816400382119</v>
      </c>
      <c r="O560" t="str">
        <f t="shared" si="26"/>
        <v>george w bush</v>
      </c>
    </row>
    <row r="561" spans="1:15" x14ac:dyDescent="0.3">
      <c r="A561" t="s">
        <v>61</v>
      </c>
      <c r="B561">
        <v>2003</v>
      </c>
      <c r="C561" s="5">
        <v>875390</v>
      </c>
      <c r="D561" s="6">
        <v>530014</v>
      </c>
      <c r="E561" s="6">
        <v>4838109</v>
      </c>
      <c r="F561" s="6">
        <v>3563374</v>
      </c>
      <c r="G561" s="6">
        <v>8931497</v>
      </c>
      <c r="H561" s="6">
        <v>4844788</v>
      </c>
      <c r="I561" s="6">
        <v>2757563</v>
      </c>
      <c r="J561" s="6">
        <v>346325</v>
      </c>
      <c r="K561" s="6">
        <v>733156</v>
      </c>
      <c r="L561" s="6">
        <v>9128279</v>
      </c>
      <c r="M561" s="6">
        <f t="shared" si="24"/>
        <v>-196782</v>
      </c>
      <c r="N561" s="6">
        <f t="shared" si="25"/>
        <v>10.202877574566765</v>
      </c>
      <c r="O561" t="str">
        <f t="shared" si="26"/>
        <v>george w bush</v>
      </c>
    </row>
    <row r="562" spans="1:15" x14ac:dyDescent="0.3">
      <c r="A562" t="s">
        <v>62</v>
      </c>
      <c r="B562">
        <v>2003</v>
      </c>
      <c r="C562" s="5">
        <v>85966</v>
      </c>
      <c r="D562" s="6">
        <v>84308</v>
      </c>
      <c r="E562" s="6">
        <v>489199</v>
      </c>
      <c r="F562" s="6">
        <v>388733</v>
      </c>
      <c r="G562" s="6">
        <v>962240</v>
      </c>
      <c r="H562" s="6">
        <v>473447</v>
      </c>
      <c r="I562" s="6">
        <v>292271</v>
      </c>
      <c r="J562" s="6">
        <v>27608</v>
      </c>
      <c r="K562" s="6">
        <v>110312</v>
      </c>
      <c r="L562" s="6">
        <v>915515</v>
      </c>
      <c r="M562" s="6">
        <f t="shared" si="24"/>
        <v>46725</v>
      </c>
      <c r="N562" s="6">
        <f t="shared" si="25"/>
        <v>11.193262452597539</v>
      </c>
      <c r="O562" t="str">
        <f t="shared" si="26"/>
        <v>george w bush</v>
      </c>
    </row>
    <row r="563" spans="1:15" x14ac:dyDescent="0.3">
      <c r="A563" t="s">
        <v>12</v>
      </c>
      <c r="B563">
        <v>2004</v>
      </c>
      <c r="C563" s="5">
        <v>730418</v>
      </c>
      <c r="D563" s="6">
        <v>625666</v>
      </c>
      <c r="E563" s="6">
        <v>2971520</v>
      </c>
      <c r="F563" s="6">
        <v>1758927</v>
      </c>
      <c r="G563" s="6">
        <v>5356113</v>
      </c>
      <c r="H563" s="6">
        <v>2875595</v>
      </c>
      <c r="I563" s="6">
        <v>1580654</v>
      </c>
      <c r="J563" s="6">
        <v>433522</v>
      </c>
      <c r="K563" s="6">
        <v>449619</v>
      </c>
      <c r="L563" s="6">
        <v>5450269</v>
      </c>
      <c r="M563" s="6">
        <f t="shared" si="24"/>
        <v>-94156</v>
      </c>
      <c r="N563" s="6">
        <f t="shared" si="25"/>
        <v>7.3329422330774978</v>
      </c>
      <c r="O563" t="str">
        <f t="shared" si="26"/>
        <v>george w bush</v>
      </c>
    </row>
    <row r="564" spans="1:15" x14ac:dyDescent="0.3">
      <c r="A564" t="s">
        <v>13</v>
      </c>
      <c r="B564">
        <v>2004</v>
      </c>
      <c r="C564" s="5">
        <v>133153</v>
      </c>
      <c r="D564" s="6">
        <v>286447</v>
      </c>
      <c r="E564" s="6">
        <v>809810</v>
      </c>
      <c r="F564" s="6">
        <v>380895</v>
      </c>
      <c r="G564" s="6">
        <v>1477152</v>
      </c>
      <c r="H564" s="6">
        <v>775069</v>
      </c>
      <c r="I564" s="6">
        <v>527349</v>
      </c>
      <c r="J564" s="6">
        <v>54475</v>
      </c>
      <c r="K564" s="6">
        <v>255826</v>
      </c>
      <c r="L564" s="6">
        <v>1647250</v>
      </c>
      <c r="M564" s="6">
        <f t="shared" si="24"/>
        <v>-170098</v>
      </c>
      <c r="N564" s="6">
        <f t="shared" si="25"/>
        <v>11.093644153717904</v>
      </c>
      <c r="O564" t="str">
        <f t="shared" si="26"/>
        <v>george w bush</v>
      </c>
    </row>
    <row r="565" spans="1:15" x14ac:dyDescent="0.3">
      <c r="A565" t="s">
        <v>14</v>
      </c>
      <c r="B565">
        <v>2004</v>
      </c>
      <c r="C565" s="5">
        <v>895927</v>
      </c>
      <c r="D565" s="6">
        <v>835464</v>
      </c>
      <c r="E565" s="6">
        <v>3181009</v>
      </c>
      <c r="F565" s="6">
        <v>3101450</v>
      </c>
      <c r="G565" s="6">
        <v>7117923</v>
      </c>
      <c r="H565" s="6">
        <v>3224647</v>
      </c>
      <c r="I565" s="6">
        <v>2115629</v>
      </c>
      <c r="J565" s="6">
        <v>332228</v>
      </c>
      <c r="K565" s="6">
        <v>829146</v>
      </c>
      <c r="L565" s="6">
        <v>6731212</v>
      </c>
      <c r="M565" s="6">
        <f t="shared" si="24"/>
        <v>386711</v>
      </c>
      <c r="N565" s="6">
        <f t="shared" si="25"/>
        <v>7.9447577760241623</v>
      </c>
      <c r="O565" t="str">
        <f t="shared" si="26"/>
        <v>george w bush</v>
      </c>
    </row>
    <row r="566" spans="1:15" x14ac:dyDescent="0.3">
      <c r="A566" t="s">
        <v>15</v>
      </c>
      <c r="B566">
        <v>2004</v>
      </c>
      <c r="C566" s="5">
        <v>453491</v>
      </c>
      <c r="D566" s="6">
        <v>423001</v>
      </c>
      <c r="E566" s="6">
        <v>2430731</v>
      </c>
      <c r="F566" s="6">
        <v>532086</v>
      </c>
      <c r="G566" s="6">
        <v>3385818</v>
      </c>
      <c r="H566" s="6">
        <v>1863515</v>
      </c>
      <c r="I566" s="6">
        <v>1036279</v>
      </c>
      <c r="J566" s="6">
        <v>182711</v>
      </c>
      <c r="K566" s="6">
        <v>362154</v>
      </c>
      <c r="L566" s="6">
        <v>3539569</v>
      </c>
      <c r="M566" s="6">
        <f t="shared" si="24"/>
        <v>-153751</v>
      </c>
      <c r="N566" s="6">
        <f t="shared" si="25"/>
        <v>7.4661195040254382</v>
      </c>
      <c r="O566" t="str">
        <f t="shared" si="26"/>
        <v>george w bush</v>
      </c>
    </row>
    <row r="567" spans="1:15" x14ac:dyDescent="0.3">
      <c r="A567" t="s">
        <v>16</v>
      </c>
      <c r="B567">
        <v>2004</v>
      </c>
      <c r="C567" s="5">
        <v>6284502</v>
      </c>
      <c r="D567" s="6">
        <v>6634068</v>
      </c>
      <c r="E567" s="6">
        <v>31756690</v>
      </c>
      <c r="F567" s="6">
        <v>21771568</v>
      </c>
      <c r="G567" s="6">
        <v>60162326</v>
      </c>
      <c r="H567" s="6">
        <v>29624968</v>
      </c>
      <c r="I567" s="6">
        <v>17338877</v>
      </c>
      <c r="J567" s="6">
        <v>3048006</v>
      </c>
      <c r="K567" s="6">
        <v>9242549</v>
      </c>
      <c r="L567" s="6">
        <v>62647953</v>
      </c>
      <c r="M567" s="6">
        <f t="shared" si="24"/>
        <v>-2485627</v>
      </c>
      <c r="N567" s="6">
        <f t="shared" si="25"/>
        <v>9.5731254441481592</v>
      </c>
      <c r="O567" t="str">
        <f t="shared" si="26"/>
        <v>george w bush</v>
      </c>
    </row>
    <row r="568" spans="1:15" x14ac:dyDescent="0.3">
      <c r="A568" t="s">
        <v>17</v>
      </c>
      <c r="B568">
        <v>2004</v>
      </c>
      <c r="C568" s="5">
        <v>756319</v>
      </c>
      <c r="D568" s="6">
        <v>435102</v>
      </c>
      <c r="E568" s="6">
        <v>2834744</v>
      </c>
      <c r="F568" s="6">
        <v>3257610</v>
      </c>
      <c r="G568" s="6">
        <v>6527456</v>
      </c>
      <c r="H568" s="6">
        <v>3232723</v>
      </c>
      <c r="I568" s="6">
        <v>2190563</v>
      </c>
      <c r="J568" s="6">
        <v>245429</v>
      </c>
      <c r="K568" s="6">
        <v>859189</v>
      </c>
      <c r="L568" s="6">
        <v>6869975</v>
      </c>
      <c r="M568" s="6">
        <f t="shared" si="24"/>
        <v>-342519</v>
      </c>
      <c r="N568" s="6">
        <f t="shared" si="25"/>
        <v>8.630559327479542</v>
      </c>
      <c r="O568" t="str">
        <f t="shared" si="26"/>
        <v>george w bush</v>
      </c>
    </row>
    <row r="569" spans="1:15" x14ac:dyDescent="0.3">
      <c r="A569" t="s">
        <v>18</v>
      </c>
      <c r="B569">
        <v>2004</v>
      </c>
      <c r="C569" s="5">
        <v>552505</v>
      </c>
      <c r="D569" s="6">
        <v>358769</v>
      </c>
      <c r="E569" s="6">
        <v>2520724</v>
      </c>
      <c r="F569" s="6">
        <v>4397452</v>
      </c>
      <c r="G569" s="6">
        <v>7276945</v>
      </c>
      <c r="H569" s="6">
        <v>3896977</v>
      </c>
      <c r="I569" s="6">
        <v>2044339</v>
      </c>
      <c r="J569" s="6">
        <v>267004</v>
      </c>
      <c r="K569" s="6">
        <v>587992</v>
      </c>
      <c r="L569" s="6">
        <v>7087023</v>
      </c>
      <c r="M569" s="6">
        <f t="shared" si="24"/>
        <v>189922</v>
      </c>
      <c r="N569" s="6">
        <f t="shared" si="25"/>
        <v>13.170821983511461</v>
      </c>
      <c r="O569" t="str">
        <f t="shared" si="26"/>
        <v>george w bush</v>
      </c>
    </row>
    <row r="570" spans="1:15" x14ac:dyDescent="0.3">
      <c r="A570" t="s">
        <v>19</v>
      </c>
      <c r="B570">
        <v>2004</v>
      </c>
      <c r="C570" s="5">
        <v>111520</v>
      </c>
      <c r="D570" s="6">
        <v>104492</v>
      </c>
      <c r="E570" s="6">
        <v>827110</v>
      </c>
      <c r="F570" s="6">
        <v>402921</v>
      </c>
      <c r="G570" s="6">
        <v>1334523</v>
      </c>
      <c r="H570" s="6">
        <v>709545</v>
      </c>
      <c r="I570" s="6">
        <v>393664</v>
      </c>
      <c r="J570" s="6">
        <v>57010</v>
      </c>
      <c r="K570" s="6">
        <v>158252</v>
      </c>
      <c r="L570" s="6">
        <v>1373416</v>
      </c>
      <c r="M570" s="6">
        <f t="shared" si="24"/>
        <v>-38893</v>
      </c>
      <c r="N570" s="6">
        <f t="shared" si="25"/>
        <v>11.966669655667145</v>
      </c>
      <c r="O570" t="str">
        <f t="shared" si="26"/>
        <v>george w bush</v>
      </c>
    </row>
    <row r="571" spans="1:15" x14ac:dyDescent="0.3">
      <c r="A571" t="s">
        <v>20</v>
      </c>
      <c r="B571">
        <v>2004</v>
      </c>
      <c r="C571" s="5">
        <v>65099</v>
      </c>
      <c r="D571" s="6">
        <v>167020</v>
      </c>
      <c r="E571" s="6">
        <v>0</v>
      </c>
      <c r="F571" s="6">
        <v>914481</v>
      </c>
      <c r="G571" s="6">
        <v>1081501</v>
      </c>
      <c r="H571" s="6">
        <v>515377</v>
      </c>
      <c r="I571" s="6">
        <v>397800</v>
      </c>
      <c r="J571" s="6">
        <v>36180</v>
      </c>
      <c r="K571" s="6">
        <v>128227</v>
      </c>
      <c r="L571" s="6">
        <v>1087040</v>
      </c>
      <c r="M571" s="6">
        <f t="shared" si="24"/>
        <v>-5539</v>
      </c>
      <c r="N571" s="6">
        <f t="shared" si="25"/>
        <v>16.613173781471296</v>
      </c>
      <c r="O571" t="str">
        <f t="shared" si="26"/>
        <v>george w bush</v>
      </c>
    </row>
    <row r="572" spans="1:15" x14ac:dyDescent="0.3">
      <c r="A572" t="s">
        <v>21</v>
      </c>
      <c r="B572">
        <v>2004</v>
      </c>
      <c r="C572" s="5">
        <v>2592997</v>
      </c>
      <c r="D572" s="6">
        <v>2174314</v>
      </c>
      <c r="E572" s="6">
        <v>9593760</v>
      </c>
      <c r="F572" s="6">
        <v>9855849</v>
      </c>
      <c r="G572" s="6">
        <v>21623923</v>
      </c>
      <c r="H572" s="6">
        <v>10411050</v>
      </c>
      <c r="I572" s="6">
        <v>6317387</v>
      </c>
      <c r="J572" s="6">
        <v>1298226</v>
      </c>
      <c r="K572" s="6">
        <v>3365514</v>
      </c>
      <c r="L572" s="6">
        <v>21896220</v>
      </c>
      <c r="M572" s="6">
        <f t="shared" si="24"/>
        <v>-272297</v>
      </c>
      <c r="N572" s="6">
        <f t="shared" si="25"/>
        <v>8.3393551940090944</v>
      </c>
      <c r="O572" t="str">
        <f t="shared" si="26"/>
        <v>george w bush</v>
      </c>
    </row>
    <row r="573" spans="1:15" x14ac:dyDescent="0.3">
      <c r="A573" t="s">
        <v>22</v>
      </c>
      <c r="B573">
        <v>2004</v>
      </c>
      <c r="C573" s="5">
        <v>1522424</v>
      </c>
      <c r="D573" s="6">
        <v>1201843</v>
      </c>
      <c r="E573" s="6">
        <v>6333305</v>
      </c>
      <c r="F573" s="6">
        <v>6601067</v>
      </c>
      <c r="G573" s="6">
        <v>14136215</v>
      </c>
      <c r="H573" s="6">
        <v>7492703</v>
      </c>
      <c r="I573" s="6">
        <v>3675160</v>
      </c>
      <c r="J573" s="6">
        <v>659431</v>
      </c>
      <c r="K573" s="6">
        <v>1767711</v>
      </c>
      <c r="L573" s="6">
        <v>13779680</v>
      </c>
      <c r="M573" s="6">
        <f t="shared" si="24"/>
        <v>356535</v>
      </c>
      <c r="N573" s="6">
        <f t="shared" si="25"/>
        <v>9.285333783492641</v>
      </c>
      <c r="O573" t="str">
        <f t="shared" si="26"/>
        <v>george w bush</v>
      </c>
    </row>
    <row r="574" spans="1:15" x14ac:dyDescent="0.3">
      <c r="A574" t="s">
        <v>23</v>
      </c>
      <c r="B574">
        <v>2004</v>
      </c>
      <c r="C574" s="5">
        <v>183609</v>
      </c>
      <c r="D574" s="6">
        <v>236470</v>
      </c>
      <c r="E574" s="6">
        <v>1850737</v>
      </c>
      <c r="F574" s="6">
        <v>50930</v>
      </c>
      <c r="G574" s="6">
        <v>2138137</v>
      </c>
      <c r="H574" s="6">
        <v>943647</v>
      </c>
      <c r="I574" s="6">
        <v>544864</v>
      </c>
      <c r="J574" s="6">
        <v>129740</v>
      </c>
      <c r="K574" s="6">
        <v>116340</v>
      </c>
      <c r="L574" s="6">
        <v>1734591</v>
      </c>
      <c r="M574" s="6">
        <f t="shared" si="24"/>
        <v>403546</v>
      </c>
      <c r="N574" s="6">
        <f t="shared" si="25"/>
        <v>11.645055525600597</v>
      </c>
      <c r="O574" t="str">
        <f t="shared" si="26"/>
        <v>george w bush</v>
      </c>
    </row>
    <row r="575" spans="1:15" x14ac:dyDescent="0.3">
      <c r="A575" t="s">
        <v>24</v>
      </c>
      <c r="B575">
        <v>2004</v>
      </c>
      <c r="C575" s="5">
        <v>252037</v>
      </c>
      <c r="D575" s="6">
        <v>177528</v>
      </c>
      <c r="E575" s="6">
        <v>1007906</v>
      </c>
      <c r="F575" s="6">
        <v>548404</v>
      </c>
      <c r="G575" s="6">
        <v>1733838</v>
      </c>
      <c r="H575" s="6">
        <v>943113</v>
      </c>
      <c r="I575" s="6">
        <v>507529</v>
      </c>
      <c r="J575" s="6">
        <v>72821</v>
      </c>
      <c r="K575" s="6">
        <v>183197</v>
      </c>
      <c r="L575" s="6">
        <v>1744954</v>
      </c>
      <c r="M575" s="6">
        <f t="shared" si="24"/>
        <v>-11116</v>
      </c>
      <c r="N575" s="6">
        <f t="shared" si="25"/>
        <v>6.8792994679352635</v>
      </c>
      <c r="O575" t="str">
        <f t="shared" si="26"/>
        <v>george w bush</v>
      </c>
    </row>
    <row r="576" spans="1:15" x14ac:dyDescent="0.3">
      <c r="A576" t="s">
        <v>25</v>
      </c>
      <c r="B576">
        <v>2004</v>
      </c>
      <c r="C576" s="5">
        <v>2079027</v>
      </c>
      <c r="D576" s="6">
        <v>1752663</v>
      </c>
      <c r="E576" s="6">
        <v>7265072</v>
      </c>
      <c r="F576" s="6">
        <v>12064706</v>
      </c>
      <c r="G576" s="6">
        <v>21082441</v>
      </c>
      <c r="H576" s="6">
        <v>10829189</v>
      </c>
      <c r="I576" s="6">
        <v>6608575</v>
      </c>
      <c r="J576" s="6">
        <v>737667</v>
      </c>
      <c r="K576" s="6">
        <v>2342761</v>
      </c>
      <c r="L576" s="6">
        <v>21681903</v>
      </c>
      <c r="M576" s="6">
        <f t="shared" si="24"/>
        <v>-599462</v>
      </c>
      <c r="N576" s="6">
        <f t="shared" si="25"/>
        <v>10.140532566436127</v>
      </c>
      <c r="O576" t="str">
        <f t="shared" si="26"/>
        <v>george w bush</v>
      </c>
    </row>
    <row r="577" spans="1:15" x14ac:dyDescent="0.3">
      <c r="A577" t="s">
        <v>26</v>
      </c>
      <c r="B577">
        <v>2004</v>
      </c>
      <c r="C577" s="5">
        <v>1005587</v>
      </c>
      <c r="D577" s="6">
        <v>651058</v>
      </c>
      <c r="E577" s="6">
        <v>5044543</v>
      </c>
      <c r="F577" s="6">
        <v>4727977</v>
      </c>
      <c r="G577" s="6">
        <v>10423578</v>
      </c>
      <c r="H577" s="6">
        <v>5005025</v>
      </c>
      <c r="I577" s="6">
        <v>2986672</v>
      </c>
      <c r="J577" s="6">
        <v>400765</v>
      </c>
      <c r="K577" s="6">
        <v>913045</v>
      </c>
      <c r="L577" s="6">
        <v>10312694</v>
      </c>
      <c r="M577" s="6">
        <f t="shared" si="24"/>
        <v>110884</v>
      </c>
      <c r="N577" s="6">
        <f t="shared" si="25"/>
        <v>10.365665029480294</v>
      </c>
      <c r="O577" t="str">
        <f t="shared" si="26"/>
        <v>george w bush</v>
      </c>
    </row>
    <row r="578" spans="1:15" x14ac:dyDescent="0.3">
      <c r="A578" t="s">
        <v>27</v>
      </c>
      <c r="B578">
        <v>2004</v>
      </c>
      <c r="C578" s="5">
        <v>481226</v>
      </c>
      <c r="D578" s="6">
        <v>353266</v>
      </c>
      <c r="E578" s="6">
        <v>1953425</v>
      </c>
      <c r="F578" s="6">
        <v>2089445</v>
      </c>
      <c r="G578" s="6">
        <v>4396136</v>
      </c>
      <c r="H578" s="6">
        <v>2256107</v>
      </c>
      <c r="I578" s="6">
        <v>1236810</v>
      </c>
      <c r="J578" s="6">
        <v>199965</v>
      </c>
      <c r="K578" s="6">
        <v>533020</v>
      </c>
      <c r="L578" s="6">
        <v>4443289</v>
      </c>
      <c r="M578" s="6">
        <f t="shared" si="24"/>
        <v>-47153</v>
      </c>
      <c r="N578" s="6">
        <f t="shared" si="25"/>
        <v>9.1352836297290665</v>
      </c>
      <c r="O578" t="str">
        <f t="shared" si="26"/>
        <v>george w bush</v>
      </c>
    </row>
    <row r="579" spans="1:15" x14ac:dyDescent="0.3">
      <c r="A579" t="s">
        <v>28</v>
      </c>
      <c r="B579">
        <v>2004</v>
      </c>
      <c r="C579" s="5">
        <v>469824</v>
      </c>
      <c r="D579" s="6">
        <v>339550</v>
      </c>
      <c r="E579" s="6">
        <v>2250069</v>
      </c>
      <c r="F579" s="6">
        <v>1788090</v>
      </c>
      <c r="G579" s="6">
        <v>4377709</v>
      </c>
      <c r="H579" s="6">
        <v>2132173</v>
      </c>
      <c r="I579" s="6">
        <v>1229634</v>
      </c>
      <c r="J579" s="6">
        <v>174522</v>
      </c>
      <c r="K579" s="6">
        <v>286696</v>
      </c>
      <c r="L579" s="6">
        <v>3982036</v>
      </c>
      <c r="M579" s="6">
        <f t="shared" ref="M579:M642" si="27">G579-L579</f>
        <v>395673</v>
      </c>
      <c r="N579" s="6">
        <f t="shared" ref="N579:N642" si="28">G579/C579</f>
        <v>9.3177636732052846</v>
      </c>
      <c r="O579" t="str">
        <f t="shared" ref="O579:O642" si="29">IF(B579&lt;=2000,"bill clinton",IF(B579&lt;=2008,"george w bush","barrack obama"))</f>
        <v>george w bush</v>
      </c>
    </row>
    <row r="580" spans="1:15" x14ac:dyDescent="0.3">
      <c r="A580" t="s">
        <v>29</v>
      </c>
      <c r="B580">
        <v>2004</v>
      </c>
      <c r="C580" s="5">
        <v>663886</v>
      </c>
      <c r="D580" s="6">
        <v>607212</v>
      </c>
      <c r="E580" s="6">
        <v>2968391</v>
      </c>
      <c r="F580" s="6">
        <v>1559659</v>
      </c>
      <c r="G580" s="6">
        <v>5135262</v>
      </c>
      <c r="H580" s="6">
        <v>2723672</v>
      </c>
      <c r="I580" s="6">
        <v>1580235</v>
      </c>
      <c r="J580" s="6">
        <v>329243</v>
      </c>
      <c r="K580" s="6">
        <v>499029</v>
      </c>
      <c r="L580" s="6">
        <v>5259909</v>
      </c>
      <c r="M580" s="6">
        <f t="shared" si="27"/>
        <v>-124647</v>
      </c>
      <c r="N580" s="6">
        <f t="shared" si="28"/>
        <v>7.7351563370819685</v>
      </c>
      <c r="O580" t="str">
        <f t="shared" si="29"/>
        <v>george w bush</v>
      </c>
    </row>
    <row r="581" spans="1:15" x14ac:dyDescent="0.3">
      <c r="A581" t="s">
        <v>30</v>
      </c>
      <c r="B581">
        <v>2004</v>
      </c>
      <c r="C581" s="5">
        <v>721414</v>
      </c>
      <c r="D581" s="6">
        <v>785967</v>
      </c>
      <c r="E581" s="6">
        <v>2740918</v>
      </c>
      <c r="F581" s="6">
        <v>2186907</v>
      </c>
      <c r="G581" s="6">
        <v>5713792</v>
      </c>
      <c r="H581" s="6">
        <v>3137090</v>
      </c>
      <c r="I581" s="6">
        <v>1743781</v>
      </c>
      <c r="J581" s="6">
        <v>343543</v>
      </c>
      <c r="K581" s="6">
        <v>372374</v>
      </c>
      <c r="L581" s="6">
        <v>5708535</v>
      </c>
      <c r="M581" s="6">
        <f t="shared" si="27"/>
        <v>5257</v>
      </c>
      <c r="N581" s="6">
        <f t="shared" si="28"/>
        <v>7.9202676964960483</v>
      </c>
      <c r="O581" t="str">
        <f t="shared" si="29"/>
        <v>george w bush</v>
      </c>
    </row>
    <row r="582" spans="1:15" x14ac:dyDescent="0.3">
      <c r="A582" t="s">
        <v>31</v>
      </c>
      <c r="B582">
        <v>2004</v>
      </c>
      <c r="C582" s="5">
        <v>201594</v>
      </c>
      <c r="D582" s="6">
        <v>190456</v>
      </c>
      <c r="E582" s="6">
        <v>870326</v>
      </c>
      <c r="F582" s="6">
        <v>1167967</v>
      </c>
      <c r="G582" s="6">
        <v>2228749</v>
      </c>
      <c r="H582" s="6">
        <v>1304255</v>
      </c>
      <c r="I582" s="6">
        <v>590947</v>
      </c>
      <c r="J582" s="6">
        <v>87892</v>
      </c>
      <c r="K582" s="6">
        <v>189418</v>
      </c>
      <c r="L582" s="6">
        <v>2291174</v>
      </c>
      <c r="M582" s="6">
        <f t="shared" si="27"/>
        <v>-62425</v>
      </c>
      <c r="N582" s="6">
        <f t="shared" si="28"/>
        <v>11.055631616020317</v>
      </c>
      <c r="O582" t="str">
        <f t="shared" si="29"/>
        <v>george w bush</v>
      </c>
    </row>
    <row r="583" spans="1:15" x14ac:dyDescent="0.3">
      <c r="A583" t="s">
        <v>32</v>
      </c>
      <c r="B583">
        <v>2004</v>
      </c>
      <c r="C583" s="5">
        <v>869113</v>
      </c>
      <c r="D583" s="6">
        <v>581542</v>
      </c>
      <c r="E583" s="6">
        <v>3436703</v>
      </c>
      <c r="F583" s="6">
        <v>5105248</v>
      </c>
      <c r="G583" s="6">
        <v>9123493</v>
      </c>
      <c r="H583" s="6">
        <v>4963083</v>
      </c>
      <c r="I583" s="6">
        <v>2673482</v>
      </c>
      <c r="J583" s="6">
        <v>393663</v>
      </c>
      <c r="K583" s="6">
        <v>581423</v>
      </c>
      <c r="L583" s="6">
        <v>8921938</v>
      </c>
      <c r="M583" s="6">
        <f t="shared" si="27"/>
        <v>201555</v>
      </c>
      <c r="N583" s="6">
        <f t="shared" si="28"/>
        <v>10.497476162478296</v>
      </c>
      <c r="O583" t="str">
        <f t="shared" si="29"/>
        <v>george w bush</v>
      </c>
    </row>
    <row r="584" spans="1:15" x14ac:dyDescent="0.3">
      <c r="A584" t="s">
        <v>33</v>
      </c>
      <c r="B584">
        <v>2004</v>
      </c>
      <c r="C584" s="5">
        <v>962488</v>
      </c>
      <c r="D584" s="6">
        <v>773841</v>
      </c>
      <c r="E584" s="6">
        <v>4726087</v>
      </c>
      <c r="F584" s="6">
        <v>6480009</v>
      </c>
      <c r="G584" s="6">
        <v>11979937</v>
      </c>
      <c r="H584" s="6">
        <v>6883753</v>
      </c>
      <c r="I584" s="6">
        <v>3557933</v>
      </c>
      <c r="J584" s="6">
        <v>356355</v>
      </c>
      <c r="K584" s="6">
        <v>570871</v>
      </c>
      <c r="L584" s="6">
        <v>12033345</v>
      </c>
      <c r="M584" s="6">
        <f t="shared" si="27"/>
        <v>-53408</v>
      </c>
      <c r="N584" s="6">
        <f t="shared" si="28"/>
        <v>12.446842973626683</v>
      </c>
      <c r="O584" t="str">
        <f t="shared" si="29"/>
        <v>george w bush</v>
      </c>
    </row>
    <row r="585" spans="1:15" x14ac:dyDescent="0.3">
      <c r="A585" t="s">
        <v>34</v>
      </c>
      <c r="B585">
        <v>2004</v>
      </c>
      <c r="C585" s="5">
        <v>1738976</v>
      </c>
      <c r="D585" s="6">
        <v>1425832</v>
      </c>
      <c r="E585" s="6">
        <v>11129404</v>
      </c>
      <c r="F585" s="6">
        <v>6108563</v>
      </c>
      <c r="G585" s="6">
        <v>18663799</v>
      </c>
      <c r="H585" s="6">
        <v>9094564</v>
      </c>
      <c r="I585" s="6">
        <v>6332029</v>
      </c>
      <c r="J585" s="6">
        <v>828829</v>
      </c>
      <c r="K585" s="6">
        <v>2127866</v>
      </c>
      <c r="L585" s="6">
        <v>20060708</v>
      </c>
      <c r="M585" s="6">
        <f t="shared" si="27"/>
        <v>-1396909</v>
      </c>
      <c r="N585" s="6">
        <f t="shared" si="28"/>
        <v>10.732637483208508</v>
      </c>
      <c r="O585" t="str">
        <f t="shared" si="29"/>
        <v>george w bush</v>
      </c>
    </row>
    <row r="586" spans="1:15" x14ac:dyDescent="0.3">
      <c r="A586" t="s">
        <v>35</v>
      </c>
      <c r="B586">
        <v>2004</v>
      </c>
      <c r="C586" s="5">
        <v>822245</v>
      </c>
      <c r="D586" s="6">
        <v>507014</v>
      </c>
      <c r="E586" s="6">
        <v>6019336</v>
      </c>
      <c r="F586" s="6">
        <v>2161965</v>
      </c>
      <c r="G586" s="6">
        <v>8688315</v>
      </c>
      <c r="H586" s="6">
        <v>4506036</v>
      </c>
      <c r="I586" s="6">
        <v>2087673</v>
      </c>
      <c r="J586" s="6">
        <v>653077</v>
      </c>
      <c r="K586" s="6">
        <v>1039748</v>
      </c>
      <c r="L586" s="6">
        <v>8963393</v>
      </c>
      <c r="M586" s="6">
        <f t="shared" si="27"/>
        <v>-275078</v>
      </c>
      <c r="N586" s="6">
        <f t="shared" si="28"/>
        <v>10.566576871856928</v>
      </c>
      <c r="O586" t="str">
        <f t="shared" si="29"/>
        <v>george w bush</v>
      </c>
    </row>
    <row r="587" spans="1:15" x14ac:dyDescent="0.3">
      <c r="A587" t="s">
        <v>36</v>
      </c>
      <c r="B587">
        <v>2004</v>
      </c>
      <c r="C587" s="5">
        <v>492557</v>
      </c>
      <c r="D587" s="6">
        <v>516520</v>
      </c>
      <c r="E587" s="6">
        <v>1907476</v>
      </c>
      <c r="F587" s="6">
        <v>1057647</v>
      </c>
      <c r="G587" s="6">
        <v>3481643</v>
      </c>
      <c r="H587" s="6">
        <v>1831472</v>
      </c>
      <c r="I587" s="6">
        <v>1035599</v>
      </c>
      <c r="J587" s="6">
        <v>216747</v>
      </c>
      <c r="K587" s="6">
        <v>322751</v>
      </c>
      <c r="L587" s="6">
        <v>3473928</v>
      </c>
      <c r="M587" s="6">
        <f t="shared" si="27"/>
        <v>7715</v>
      </c>
      <c r="N587" s="6">
        <f t="shared" si="28"/>
        <v>7.0685078072182508</v>
      </c>
      <c r="O587" t="str">
        <f t="shared" si="29"/>
        <v>george w bush</v>
      </c>
    </row>
    <row r="588" spans="1:15" x14ac:dyDescent="0.3">
      <c r="A588" t="s">
        <v>37</v>
      </c>
      <c r="B588">
        <v>2004</v>
      </c>
      <c r="C588" s="5">
        <v>914055</v>
      </c>
      <c r="D588" s="6">
        <v>620282</v>
      </c>
      <c r="E588" s="6">
        <v>3460158</v>
      </c>
      <c r="F588" s="6">
        <v>3813517</v>
      </c>
      <c r="G588" s="6">
        <v>7893957</v>
      </c>
      <c r="H588" s="6">
        <v>4061388</v>
      </c>
      <c r="I588" s="6">
        <v>2357707</v>
      </c>
      <c r="J588" s="6">
        <v>449882</v>
      </c>
      <c r="K588" s="6">
        <v>739399</v>
      </c>
      <c r="L588" s="6">
        <v>7896438</v>
      </c>
      <c r="M588" s="6">
        <f t="shared" si="27"/>
        <v>-2481</v>
      </c>
      <c r="N588" s="6">
        <f t="shared" si="28"/>
        <v>8.6361947585210963</v>
      </c>
      <c r="O588" t="str">
        <f t="shared" si="29"/>
        <v>george w bush</v>
      </c>
    </row>
    <row r="589" spans="1:15" x14ac:dyDescent="0.3">
      <c r="A589" t="s">
        <v>38</v>
      </c>
      <c r="B589">
        <v>2004</v>
      </c>
      <c r="C589" s="5">
        <v>148168</v>
      </c>
      <c r="D589" s="6">
        <v>191840</v>
      </c>
      <c r="E589" s="6">
        <v>560584</v>
      </c>
      <c r="F589" s="6">
        <v>518366</v>
      </c>
      <c r="G589" s="6">
        <v>1270790</v>
      </c>
      <c r="H589" s="6">
        <v>703730</v>
      </c>
      <c r="I589" s="6">
        <v>400634</v>
      </c>
      <c r="J589" s="6">
        <v>51163</v>
      </c>
      <c r="K589" s="6">
        <v>64150</v>
      </c>
      <c r="L589" s="6">
        <v>1241417</v>
      </c>
      <c r="M589" s="6">
        <f t="shared" si="27"/>
        <v>29373</v>
      </c>
      <c r="N589" s="6">
        <f t="shared" si="28"/>
        <v>8.5766832244479243</v>
      </c>
      <c r="O589" t="str">
        <f t="shared" si="29"/>
        <v>george w bush</v>
      </c>
    </row>
    <row r="590" spans="1:15" x14ac:dyDescent="0.3">
      <c r="A590" t="s">
        <v>39</v>
      </c>
      <c r="B590">
        <v>2004</v>
      </c>
      <c r="C590" s="5">
        <v>284170</v>
      </c>
      <c r="D590" s="6">
        <v>240120</v>
      </c>
      <c r="E590" s="6">
        <v>874804</v>
      </c>
      <c r="F590" s="6">
        <v>1619800</v>
      </c>
      <c r="G590" s="6">
        <v>2734724</v>
      </c>
      <c r="H590" s="6">
        <v>1471641</v>
      </c>
      <c r="I590" s="6">
        <v>712199</v>
      </c>
      <c r="J590" s="6">
        <v>109956</v>
      </c>
      <c r="K590" s="6">
        <v>296377</v>
      </c>
      <c r="L590" s="6">
        <v>2667987</v>
      </c>
      <c r="M590" s="6">
        <f t="shared" si="27"/>
        <v>66737</v>
      </c>
      <c r="N590" s="6">
        <f t="shared" si="28"/>
        <v>9.6235492838793686</v>
      </c>
      <c r="O590" t="str">
        <f t="shared" si="29"/>
        <v>george w bush</v>
      </c>
    </row>
    <row r="591" spans="1:15" x14ac:dyDescent="0.3">
      <c r="A591" t="s">
        <v>40</v>
      </c>
      <c r="B591">
        <v>2004</v>
      </c>
      <c r="C591" s="5">
        <v>385414</v>
      </c>
      <c r="D591" s="6">
        <v>221488</v>
      </c>
      <c r="E591" s="6">
        <v>1850655</v>
      </c>
      <c r="F591" s="6">
        <v>997388</v>
      </c>
      <c r="G591" s="6">
        <v>3069531</v>
      </c>
      <c r="H591" s="6">
        <v>1544881</v>
      </c>
      <c r="I591" s="6">
        <v>839920</v>
      </c>
      <c r="J591" s="6">
        <v>99050</v>
      </c>
      <c r="K591" s="6">
        <v>574726</v>
      </c>
      <c r="L591" s="6">
        <v>3228619</v>
      </c>
      <c r="M591" s="6">
        <f t="shared" si="27"/>
        <v>-159088</v>
      </c>
      <c r="N591" s="6">
        <f t="shared" si="28"/>
        <v>7.964243644496567</v>
      </c>
      <c r="O591" t="str">
        <f t="shared" si="29"/>
        <v>george w bush</v>
      </c>
    </row>
    <row r="592" spans="1:15" x14ac:dyDescent="0.3">
      <c r="A592" t="s">
        <v>41</v>
      </c>
      <c r="B592">
        <v>2004</v>
      </c>
      <c r="C592" s="5">
        <v>203359</v>
      </c>
      <c r="D592" s="6">
        <v>119354</v>
      </c>
      <c r="E592" s="6">
        <v>968313</v>
      </c>
      <c r="F592" s="6">
        <v>1106895</v>
      </c>
      <c r="G592" s="6">
        <v>2194562</v>
      </c>
      <c r="H592" s="6">
        <v>1195488</v>
      </c>
      <c r="I592" s="6">
        <v>607041</v>
      </c>
      <c r="J592" s="6">
        <v>64575</v>
      </c>
      <c r="K592" s="6">
        <v>199297</v>
      </c>
      <c r="L592" s="6">
        <v>2236010</v>
      </c>
      <c r="M592" s="6">
        <f t="shared" si="27"/>
        <v>-41448</v>
      </c>
      <c r="N592" s="6">
        <f t="shared" si="28"/>
        <v>10.791565654827178</v>
      </c>
      <c r="O592" t="str">
        <f t="shared" si="29"/>
        <v>george w bush</v>
      </c>
    </row>
    <row r="593" spans="1:15" x14ac:dyDescent="0.3">
      <c r="A593" t="s">
        <v>42</v>
      </c>
      <c r="B593">
        <v>2004</v>
      </c>
      <c r="C593" s="5">
        <v>1363189</v>
      </c>
      <c r="D593" s="6">
        <v>893414</v>
      </c>
      <c r="E593" s="6">
        <v>8779155</v>
      </c>
      <c r="F593" s="6">
        <v>11725822</v>
      </c>
      <c r="G593" s="6">
        <v>21398391</v>
      </c>
      <c r="H593" s="6">
        <v>10880932</v>
      </c>
      <c r="I593" s="6">
        <v>6888193</v>
      </c>
      <c r="J593" s="6">
        <v>744615</v>
      </c>
      <c r="K593" s="6">
        <v>1970698</v>
      </c>
      <c r="L593" s="6">
        <v>21467607</v>
      </c>
      <c r="M593" s="6">
        <f t="shared" si="27"/>
        <v>-69216</v>
      </c>
      <c r="N593" s="6">
        <f t="shared" si="28"/>
        <v>15.697303161923989</v>
      </c>
      <c r="O593" t="str">
        <f t="shared" si="29"/>
        <v>george w bush</v>
      </c>
    </row>
    <row r="594" spans="1:15" x14ac:dyDescent="0.3">
      <c r="A594" t="s">
        <v>43</v>
      </c>
      <c r="B594">
        <v>2004</v>
      </c>
      <c r="C594" s="5">
        <v>323066</v>
      </c>
      <c r="D594" s="6">
        <v>492102</v>
      </c>
      <c r="E594" s="6">
        <v>1989564</v>
      </c>
      <c r="F594" s="6">
        <v>374227</v>
      </c>
      <c r="G594" s="6">
        <v>2855893</v>
      </c>
      <c r="H594" s="6">
        <v>1340535</v>
      </c>
      <c r="I594" s="6">
        <v>913532</v>
      </c>
      <c r="J594" s="6">
        <v>140297</v>
      </c>
      <c r="K594" s="6">
        <v>443894</v>
      </c>
      <c r="L594" s="6">
        <v>2882631</v>
      </c>
      <c r="M594" s="6">
        <f t="shared" si="27"/>
        <v>-26738</v>
      </c>
      <c r="N594" s="6">
        <f t="shared" si="28"/>
        <v>8.839967684621719</v>
      </c>
      <c r="O594" t="str">
        <f t="shared" si="29"/>
        <v>george w bush</v>
      </c>
    </row>
    <row r="595" spans="1:15" x14ac:dyDescent="0.3">
      <c r="A595" t="s">
        <v>44</v>
      </c>
      <c r="B595">
        <v>2004</v>
      </c>
      <c r="C595" s="5">
        <v>2842785</v>
      </c>
      <c r="D595" s="6">
        <v>3058888</v>
      </c>
      <c r="E595" s="6">
        <v>17705556</v>
      </c>
      <c r="F595" s="6">
        <v>20056332</v>
      </c>
      <c r="G595" s="6">
        <v>40820776</v>
      </c>
      <c r="H595" s="6">
        <v>25761741</v>
      </c>
      <c r="I595" s="6">
        <v>10702312</v>
      </c>
      <c r="J595" s="6">
        <v>1168325</v>
      </c>
      <c r="K595" s="6">
        <v>3867760</v>
      </c>
      <c r="L595" s="6">
        <v>42953568</v>
      </c>
      <c r="M595" s="6">
        <f t="shared" si="27"/>
        <v>-2132792</v>
      </c>
      <c r="N595" s="6">
        <f t="shared" si="28"/>
        <v>14.359431332302654</v>
      </c>
      <c r="O595" t="str">
        <f t="shared" si="29"/>
        <v>george w bush</v>
      </c>
    </row>
    <row r="596" spans="1:15" x14ac:dyDescent="0.3">
      <c r="A596" t="s">
        <v>45</v>
      </c>
      <c r="B596">
        <v>2004</v>
      </c>
      <c r="C596" s="5">
        <v>1325707</v>
      </c>
      <c r="D596" s="6">
        <v>1019981</v>
      </c>
      <c r="E596" s="6">
        <v>6115388</v>
      </c>
      <c r="F596" s="6">
        <v>3434231</v>
      </c>
      <c r="G596" s="6">
        <v>10569600</v>
      </c>
      <c r="H596" s="6">
        <v>5585476</v>
      </c>
      <c r="I596" s="6">
        <v>2870473</v>
      </c>
      <c r="J596" s="6">
        <v>552701</v>
      </c>
      <c r="K596" s="6">
        <v>943558</v>
      </c>
      <c r="L596" s="6">
        <v>10263463</v>
      </c>
      <c r="M596" s="6">
        <f t="shared" si="27"/>
        <v>306137</v>
      </c>
      <c r="N596" s="6">
        <f t="shared" si="28"/>
        <v>7.9728024367375294</v>
      </c>
      <c r="O596" t="str">
        <f t="shared" si="29"/>
        <v>george w bush</v>
      </c>
    </row>
    <row r="597" spans="1:15" x14ac:dyDescent="0.3">
      <c r="A597" t="s">
        <v>46</v>
      </c>
      <c r="B597">
        <v>2004</v>
      </c>
      <c r="C597" s="5">
        <v>101889</v>
      </c>
      <c r="D597" s="6">
        <v>134759</v>
      </c>
      <c r="E597" s="6">
        <v>336722</v>
      </c>
      <c r="F597" s="6">
        <v>453912</v>
      </c>
      <c r="G597" s="6">
        <v>925393</v>
      </c>
      <c r="H597" s="6">
        <v>481403</v>
      </c>
      <c r="I597" s="6">
        <v>249023</v>
      </c>
      <c r="J597" s="6">
        <v>62816</v>
      </c>
      <c r="K597" s="6">
        <v>97116</v>
      </c>
      <c r="L597" s="6">
        <v>957480</v>
      </c>
      <c r="M597" s="6">
        <f t="shared" si="27"/>
        <v>-32087</v>
      </c>
      <c r="N597" s="6">
        <f t="shared" si="28"/>
        <v>9.0823641413695295</v>
      </c>
      <c r="O597" t="str">
        <f t="shared" si="29"/>
        <v>george w bush</v>
      </c>
    </row>
    <row r="598" spans="1:15" x14ac:dyDescent="0.3">
      <c r="A598" t="s">
        <v>47</v>
      </c>
      <c r="B598">
        <v>2004</v>
      </c>
      <c r="C598" s="5">
        <v>1797666</v>
      </c>
      <c r="D598" s="6">
        <v>1272090</v>
      </c>
      <c r="E598" s="6">
        <v>8145107</v>
      </c>
      <c r="F598" s="6">
        <v>9461576</v>
      </c>
      <c r="G598" s="6">
        <v>18878773</v>
      </c>
      <c r="H598" s="6">
        <v>9406363</v>
      </c>
      <c r="I598" s="6">
        <v>6384403</v>
      </c>
      <c r="J598" s="6">
        <v>811755</v>
      </c>
      <c r="K598" s="6">
        <v>2139831</v>
      </c>
      <c r="L598" s="6">
        <v>19375400</v>
      </c>
      <c r="M598" s="6">
        <f t="shared" si="27"/>
        <v>-496627</v>
      </c>
      <c r="N598" s="6">
        <f t="shared" si="28"/>
        <v>10.501824588104798</v>
      </c>
      <c r="O598" t="str">
        <f t="shared" si="29"/>
        <v>george w bush</v>
      </c>
    </row>
    <row r="599" spans="1:15" x14ac:dyDescent="0.3">
      <c r="A599" t="s">
        <v>48</v>
      </c>
      <c r="B599">
        <v>2004</v>
      </c>
      <c r="C599" s="5">
        <v>625826</v>
      </c>
      <c r="D599" s="6">
        <v>593693</v>
      </c>
      <c r="E599" s="6">
        <v>2360286</v>
      </c>
      <c r="F599" s="6">
        <v>1668101</v>
      </c>
      <c r="G599" s="6">
        <v>4622080</v>
      </c>
      <c r="H599" s="6">
        <v>2141737</v>
      </c>
      <c r="I599" s="6">
        <v>1450284</v>
      </c>
      <c r="J599" s="6">
        <v>437723</v>
      </c>
      <c r="K599" s="6">
        <v>320142</v>
      </c>
      <c r="L599" s="6">
        <v>4400069</v>
      </c>
      <c r="M599" s="6">
        <f t="shared" si="27"/>
        <v>222011</v>
      </c>
      <c r="N599" s="6">
        <f t="shared" si="28"/>
        <v>7.3855672343430925</v>
      </c>
      <c r="O599" t="str">
        <f t="shared" si="29"/>
        <v>george w bush</v>
      </c>
    </row>
    <row r="600" spans="1:15" x14ac:dyDescent="0.3">
      <c r="A600" t="s">
        <v>49</v>
      </c>
      <c r="B600">
        <v>2004</v>
      </c>
      <c r="C600" s="5">
        <v>549196</v>
      </c>
      <c r="D600" s="6">
        <v>460902</v>
      </c>
      <c r="E600" s="6">
        <v>2658285</v>
      </c>
      <c r="F600" s="6">
        <v>1966896</v>
      </c>
      <c r="G600" s="6">
        <v>5086083</v>
      </c>
      <c r="H600" s="6">
        <v>2498566</v>
      </c>
      <c r="I600" s="6">
        <v>1559219</v>
      </c>
      <c r="J600" s="6">
        <v>168704</v>
      </c>
      <c r="K600" s="6">
        <v>486745</v>
      </c>
      <c r="L600" s="6">
        <v>5393871</v>
      </c>
      <c r="M600" s="6">
        <f t="shared" si="27"/>
        <v>-307788</v>
      </c>
      <c r="N600" s="6">
        <f t="shared" si="28"/>
        <v>9.2609614782336358</v>
      </c>
      <c r="O600" t="str">
        <f t="shared" si="29"/>
        <v>george w bush</v>
      </c>
    </row>
    <row r="601" spans="1:15" x14ac:dyDescent="0.3">
      <c r="A601" t="s">
        <v>50</v>
      </c>
      <c r="B601">
        <v>2004</v>
      </c>
      <c r="C601" s="5">
        <v>1756012</v>
      </c>
      <c r="D601" s="6">
        <v>1610741</v>
      </c>
      <c r="E601" s="6">
        <v>7196172</v>
      </c>
      <c r="F601" s="6">
        <v>12297115</v>
      </c>
      <c r="G601" s="6">
        <v>21104028</v>
      </c>
      <c r="H601" s="6">
        <v>10695295</v>
      </c>
      <c r="I601" s="6">
        <v>6251075</v>
      </c>
      <c r="J601" s="6">
        <v>859706</v>
      </c>
      <c r="K601" s="6">
        <v>1941824</v>
      </c>
      <c r="L601" s="6">
        <v>22054811</v>
      </c>
      <c r="M601" s="6">
        <f t="shared" si="27"/>
        <v>-950783</v>
      </c>
      <c r="N601" s="6">
        <f t="shared" si="28"/>
        <v>12.018157051318555</v>
      </c>
      <c r="O601" t="str">
        <f t="shared" si="29"/>
        <v>george w bush</v>
      </c>
    </row>
    <row r="602" spans="1:15" x14ac:dyDescent="0.3">
      <c r="A602" t="s">
        <v>51</v>
      </c>
      <c r="B602">
        <v>2004</v>
      </c>
      <c r="C602" s="5">
        <v>156997</v>
      </c>
      <c r="D602" s="6">
        <v>132370</v>
      </c>
      <c r="E602" s="6">
        <v>739698</v>
      </c>
      <c r="F602" s="6">
        <v>964690</v>
      </c>
      <c r="G602" s="6">
        <v>1836758</v>
      </c>
      <c r="H602" s="6">
        <v>1034632</v>
      </c>
      <c r="I602" s="6">
        <v>561479</v>
      </c>
      <c r="J602" s="6">
        <v>68482</v>
      </c>
      <c r="K602" s="6">
        <v>28171</v>
      </c>
      <c r="L602" s="6">
        <v>1745707</v>
      </c>
      <c r="M602" s="6">
        <f t="shared" si="27"/>
        <v>91051</v>
      </c>
      <c r="N602" s="6">
        <f t="shared" si="28"/>
        <v>11.699319095269336</v>
      </c>
      <c r="O602" t="str">
        <f t="shared" si="29"/>
        <v>george w bush</v>
      </c>
    </row>
    <row r="603" spans="1:15" x14ac:dyDescent="0.3">
      <c r="A603" t="s">
        <v>52</v>
      </c>
      <c r="B603">
        <v>2004</v>
      </c>
      <c r="C603" s="5">
        <v>696376</v>
      </c>
      <c r="D603" s="6">
        <v>616660</v>
      </c>
      <c r="E603" s="6">
        <v>2741127</v>
      </c>
      <c r="F603" s="6">
        <v>2603707</v>
      </c>
      <c r="G603" s="6">
        <v>5961494</v>
      </c>
      <c r="H603" s="6">
        <v>2971895</v>
      </c>
      <c r="I603" s="6">
        <v>1780063</v>
      </c>
      <c r="J603" s="6">
        <v>332280</v>
      </c>
      <c r="K603" s="6">
        <v>828530</v>
      </c>
      <c r="L603" s="6">
        <v>6138231</v>
      </c>
      <c r="M603" s="6">
        <f t="shared" si="27"/>
        <v>-176737</v>
      </c>
      <c r="N603" s="6">
        <f t="shared" si="28"/>
        <v>8.5607401748480711</v>
      </c>
      <c r="O603" t="str">
        <f t="shared" si="29"/>
        <v>george w bush</v>
      </c>
    </row>
    <row r="604" spans="1:15" x14ac:dyDescent="0.3">
      <c r="A604" t="s">
        <v>53</v>
      </c>
      <c r="B604">
        <v>2004</v>
      </c>
      <c r="C604" s="5">
        <v>125156</v>
      </c>
      <c r="D604" s="6">
        <v>156117</v>
      </c>
      <c r="E604" s="6">
        <v>343216</v>
      </c>
      <c r="F604" s="6">
        <v>507802</v>
      </c>
      <c r="G604" s="6">
        <v>1007135</v>
      </c>
      <c r="H604" s="6">
        <v>521961</v>
      </c>
      <c r="I604" s="6">
        <v>306877</v>
      </c>
      <c r="J604" s="6">
        <v>44816</v>
      </c>
      <c r="K604" s="6">
        <v>105677</v>
      </c>
      <c r="L604" s="6">
        <v>1012096</v>
      </c>
      <c r="M604" s="6">
        <f t="shared" si="27"/>
        <v>-4961</v>
      </c>
      <c r="N604" s="6">
        <f t="shared" si="28"/>
        <v>8.0470372974527784</v>
      </c>
      <c r="O604" t="str">
        <f t="shared" si="29"/>
        <v>george w bush</v>
      </c>
    </row>
    <row r="605" spans="1:15" x14ac:dyDescent="0.3">
      <c r="A605" t="s">
        <v>54</v>
      </c>
      <c r="B605">
        <v>2004</v>
      </c>
      <c r="C605" s="5">
        <v>911624</v>
      </c>
      <c r="D605" s="6">
        <v>692353</v>
      </c>
      <c r="E605" s="6">
        <v>2743825</v>
      </c>
      <c r="F605" s="6">
        <v>2912923</v>
      </c>
      <c r="G605" s="6">
        <v>6349101</v>
      </c>
      <c r="H605" s="6">
        <v>3843346</v>
      </c>
      <c r="I605" s="6">
        <v>1796619</v>
      </c>
      <c r="J605" s="6">
        <v>356397</v>
      </c>
      <c r="K605" s="6">
        <v>574810</v>
      </c>
      <c r="L605" s="6">
        <v>6738601</v>
      </c>
      <c r="M605" s="6">
        <f t="shared" si="27"/>
        <v>-389500</v>
      </c>
      <c r="N605" s="6">
        <f t="shared" si="28"/>
        <v>6.9646049248374329</v>
      </c>
      <c r="O605" t="str">
        <f t="shared" si="29"/>
        <v>george w bush</v>
      </c>
    </row>
    <row r="606" spans="1:15" x14ac:dyDescent="0.3">
      <c r="A606" t="s">
        <v>55</v>
      </c>
      <c r="B606">
        <v>2004</v>
      </c>
      <c r="C606" s="5">
        <v>4267330</v>
      </c>
      <c r="D606" s="6">
        <v>3782724</v>
      </c>
      <c r="E606" s="6">
        <v>13201169</v>
      </c>
      <c r="F606" s="6">
        <v>19071226</v>
      </c>
      <c r="G606" s="6">
        <v>36055119</v>
      </c>
      <c r="H606" s="6">
        <v>18291531</v>
      </c>
      <c r="I606" s="6">
        <v>10509643</v>
      </c>
      <c r="J606" s="6">
        <v>1798316</v>
      </c>
      <c r="K606" s="6">
        <v>4812152</v>
      </c>
      <c r="L606" s="6">
        <v>38150452</v>
      </c>
      <c r="M606" s="6">
        <f t="shared" si="27"/>
        <v>-2095333</v>
      </c>
      <c r="N606" s="6">
        <f t="shared" si="28"/>
        <v>8.4491049438407622</v>
      </c>
      <c r="O606" t="str">
        <f t="shared" si="29"/>
        <v>george w bush</v>
      </c>
    </row>
    <row r="607" spans="1:15" x14ac:dyDescent="0.3">
      <c r="A607" t="s">
        <v>56</v>
      </c>
      <c r="B607">
        <v>2004</v>
      </c>
      <c r="C607" s="5">
        <v>487311</v>
      </c>
      <c r="D607" s="6">
        <v>299200</v>
      </c>
      <c r="E607" s="6">
        <v>1654191</v>
      </c>
      <c r="F607" s="6">
        <v>1043809</v>
      </c>
      <c r="G607" s="6">
        <v>2997200</v>
      </c>
      <c r="H607" s="6">
        <v>1552853</v>
      </c>
      <c r="I607" s="6">
        <v>739158</v>
      </c>
      <c r="J607" s="6">
        <v>224631</v>
      </c>
      <c r="K607" s="6">
        <v>479463</v>
      </c>
      <c r="L607" s="6">
        <v>3066684</v>
      </c>
      <c r="M607" s="6">
        <f t="shared" si="27"/>
        <v>-69484</v>
      </c>
      <c r="N607" s="6">
        <f t="shared" si="28"/>
        <v>6.1504870606245294</v>
      </c>
      <c r="O607" t="str">
        <f t="shared" si="29"/>
        <v>george w bush</v>
      </c>
    </row>
    <row r="608" spans="1:15" x14ac:dyDescent="0.3">
      <c r="A608" t="s">
        <v>57</v>
      </c>
      <c r="B608">
        <v>2004</v>
      </c>
      <c r="C608" s="5">
        <v>93705</v>
      </c>
      <c r="D608" s="6">
        <v>94546</v>
      </c>
      <c r="E608" s="6">
        <v>801169</v>
      </c>
      <c r="F608" s="6">
        <v>630061</v>
      </c>
      <c r="G608" s="6">
        <v>1525776</v>
      </c>
      <c r="H608" s="6">
        <v>700068</v>
      </c>
      <c r="I608" s="6">
        <v>368208</v>
      </c>
      <c r="J608" s="6">
        <v>34203</v>
      </c>
      <c r="K608" s="6">
        <v>77287</v>
      </c>
      <c r="L608" s="6">
        <v>1550157</v>
      </c>
      <c r="M608" s="6">
        <f t="shared" si="27"/>
        <v>-24381</v>
      </c>
      <c r="N608" s="6">
        <f t="shared" si="28"/>
        <v>16.282759724667841</v>
      </c>
      <c r="O608" t="str">
        <f t="shared" si="29"/>
        <v>george w bush</v>
      </c>
    </row>
    <row r="609" spans="1:15" x14ac:dyDescent="0.3">
      <c r="A609" t="s">
        <v>58</v>
      </c>
      <c r="B609">
        <v>2004</v>
      </c>
      <c r="C609" s="5">
        <v>1191035</v>
      </c>
      <c r="D609" s="6">
        <v>765353</v>
      </c>
      <c r="E609" s="6">
        <v>4241483</v>
      </c>
      <c r="F609" s="6">
        <v>6144336</v>
      </c>
      <c r="G609" s="6">
        <v>11151172</v>
      </c>
      <c r="H609" s="6">
        <v>6006830</v>
      </c>
      <c r="I609" s="6">
        <v>3400515</v>
      </c>
      <c r="J609" s="6">
        <v>456829</v>
      </c>
      <c r="K609" s="6">
        <v>1125646</v>
      </c>
      <c r="L609" s="6">
        <v>11404055</v>
      </c>
      <c r="M609" s="6">
        <f t="shared" si="27"/>
        <v>-252883</v>
      </c>
      <c r="N609" s="6">
        <f t="shared" si="28"/>
        <v>9.3625896804040192</v>
      </c>
      <c r="O609" t="str">
        <f t="shared" si="29"/>
        <v>george w bush</v>
      </c>
    </row>
    <row r="610" spans="1:15" x14ac:dyDescent="0.3">
      <c r="A610" t="s">
        <v>59</v>
      </c>
      <c r="B610">
        <v>2004</v>
      </c>
      <c r="C610" s="5">
        <v>1020990</v>
      </c>
      <c r="D610" s="6">
        <v>749399</v>
      </c>
      <c r="E610" s="6">
        <v>5416352</v>
      </c>
      <c r="F610" s="6">
        <v>2624780</v>
      </c>
      <c r="G610" s="6">
        <v>8790531</v>
      </c>
      <c r="H610" s="6">
        <v>4446860</v>
      </c>
      <c r="I610" s="6">
        <v>2579078</v>
      </c>
      <c r="J610" s="6">
        <v>407707</v>
      </c>
      <c r="K610" s="6">
        <v>1217468</v>
      </c>
      <c r="L610" s="6">
        <v>9009980</v>
      </c>
      <c r="M610" s="6">
        <f t="shared" si="27"/>
        <v>-219449</v>
      </c>
      <c r="N610" s="6">
        <f t="shared" si="28"/>
        <v>8.6098110657303213</v>
      </c>
      <c r="O610" t="str">
        <f t="shared" si="29"/>
        <v>george w bush</v>
      </c>
    </row>
    <row r="611" spans="1:15" x14ac:dyDescent="0.3">
      <c r="A611" t="s">
        <v>60</v>
      </c>
      <c r="B611">
        <v>2004</v>
      </c>
      <c r="C611" s="5">
        <v>280561</v>
      </c>
      <c r="D611" s="6">
        <v>290752</v>
      </c>
      <c r="E611" s="6">
        <v>1546921</v>
      </c>
      <c r="F611" s="6">
        <v>747411</v>
      </c>
      <c r="G611" s="6">
        <v>2585084</v>
      </c>
      <c r="H611" s="6">
        <v>1458141</v>
      </c>
      <c r="I611" s="6">
        <v>784602</v>
      </c>
      <c r="J611" s="6">
        <v>168905</v>
      </c>
      <c r="K611" s="6">
        <v>181816</v>
      </c>
      <c r="L611" s="6">
        <v>2603996</v>
      </c>
      <c r="M611" s="6">
        <f t="shared" si="27"/>
        <v>-18912</v>
      </c>
      <c r="N611" s="6">
        <f t="shared" si="28"/>
        <v>9.2139819860921506</v>
      </c>
      <c r="O611" t="str">
        <f t="shared" si="29"/>
        <v>george w bush</v>
      </c>
    </row>
    <row r="612" spans="1:15" x14ac:dyDescent="0.3">
      <c r="A612" t="s">
        <v>61</v>
      </c>
      <c r="B612">
        <v>2004</v>
      </c>
      <c r="C612" s="5">
        <v>874233</v>
      </c>
      <c r="D612" s="6">
        <v>550729</v>
      </c>
      <c r="E612" s="6">
        <v>4732025</v>
      </c>
      <c r="F612" s="6">
        <v>3900834</v>
      </c>
      <c r="G612" s="6">
        <v>9183588</v>
      </c>
      <c r="H612" s="6">
        <v>4936038</v>
      </c>
      <c r="I612" s="6">
        <v>2846939</v>
      </c>
      <c r="J612" s="6">
        <v>361605</v>
      </c>
      <c r="K612" s="6">
        <v>540870</v>
      </c>
      <c r="L612" s="6">
        <v>9126345</v>
      </c>
      <c r="M612" s="6">
        <f t="shared" si="27"/>
        <v>57243</v>
      </c>
      <c r="N612" s="6">
        <f t="shared" si="28"/>
        <v>10.504737295434969</v>
      </c>
      <c r="O612" t="str">
        <f t="shared" si="29"/>
        <v>george w bush</v>
      </c>
    </row>
    <row r="613" spans="1:15" x14ac:dyDescent="0.3">
      <c r="A613" t="s">
        <v>62</v>
      </c>
      <c r="B613">
        <v>2004</v>
      </c>
      <c r="C613" s="5">
        <v>86925</v>
      </c>
      <c r="D613" s="6">
        <v>95995</v>
      </c>
      <c r="E613" s="6">
        <v>507155</v>
      </c>
      <c r="F613" s="6">
        <v>371738</v>
      </c>
      <c r="G613" s="6">
        <v>974888</v>
      </c>
      <c r="H613" s="6">
        <v>483989</v>
      </c>
      <c r="I613" s="6">
        <v>303976</v>
      </c>
      <c r="J613" s="6">
        <v>28257</v>
      </c>
      <c r="K613" s="6">
        <v>126574</v>
      </c>
      <c r="L613" s="6">
        <v>953916</v>
      </c>
      <c r="M613" s="6">
        <f t="shared" si="27"/>
        <v>20972</v>
      </c>
      <c r="N613" s="6">
        <f t="shared" si="28"/>
        <v>11.215277538107564</v>
      </c>
      <c r="O613" t="str">
        <f t="shared" si="29"/>
        <v>george w bush</v>
      </c>
    </row>
    <row r="614" spans="1:15" x14ac:dyDescent="0.3">
      <c r="A614" t="s">
        <v>12</v>
      </c>
      <c r="B614">
        <v>2005</v>
      </c>
      <c r="C614" s="5">
        <v>729342</v>
      </c>
      <c r="D614" s="6">
        <v>665924</v>
      </c>
      <c r="E614" s="6">
        <v>3247562</v>
      </c>
      <c r="F614" s="6">
        <v>1976480</v>
      </c>
      <c r="G614" s="6">
        <v>5889966</v>
      </c>
      <c r="H614" s="6">
        <v>3053380</v>
      </c>
      <c r="I614" s="6">
        <v>1744013</v>
      </c>
      <c r="J614" s="6">
        <v>462605</v>
      </c>
      <c r="K614" s="6">
        <v>511944</v>
      </c>
      <c r="L614" s="6">
        <v>5904664</v>
      </c>
      <c r="M614" s="6">
        <f t="shared" si="27"/>
        <v>-14698</v>
      </c>
      <c r="N614" s="6">
        <f t="shared" si="28"/>
        <v>8.0757257911926086</v>
      </c>
      <c r="O614" t="str">
        <f t="shared" si="29"/>
        <v>george w bush</v>
      </c>
    </row>
    <row r="615" spans="1:15" x14ac:dyDescent="0.3">
      <c r="A615" t="s">
        <v>13</v>
      </c>
      <c r="B615">
        <v>2005</v>
      </c>
      <c r="C615" s="5">
        <v>132568</v>
      </c>
      <c r="D615" s="6">
        <v>302846</v>
      </c>
      <c r="E615" s="6">
        <v>878731</v>
      </c>
      <c r="F615" s="6">
        <v>418162</v>
      </c>
      <c r="G615" s="6">
        <v>1599739</v>
      </c>
      <c r="H615" s="6">
        <v>829666</v>
      </c>
      <c r="I615" s="6">
        <v>559084</v>
      </c>
      <c r="J615" s="6">
        <v>55782</v>
      </c>
      <c r="K615" s="6">
        <v>268700</v>
      </c>
      <c r="L615" s="6">
        <v>1751718</v>
      </c>
      <c r="M615" s="6">
        <f t="shared" si="27"/>
        <v>-151979</v>
      </c>
      <c r="N615" s="6">
        <f t="shared" si="28"/>
        <v>12.06730885281516</v>
      </c>
      <c r="O615" t="str">
        <f t="shared" si="29"/>
        <v>george w bush</v>
      </c>
    </row>
    <row r="616" spans="1:15" x14ac:dyDescent="0.3">
      <c r="A616" t="s">
        <v>14</v>
      </c>
      <c r="B616">
        <v>2005</v>
      </c>
      <c r="C616" s="5">
        <v>919875</v>
      </c>
      <c r="D616" s="6">
        <v>897553</v>
      </c>
      <c r="E616" s="6">
        <v>3320196</v>
      </c>
      <c r="F616" s="6">
        <v>3332360</v>
      </c>
      <c r="G616" s="6">
        <v>7550109</v>
      </c>
      <c r="H616" s="6">
        <v>3423716</v>
      </c>
      <c r="I616" s="6">
        <v>2264931</v>
      </c>
      <c r="J616" s="6">
        <v>351097</v>
      </c>
      <c r="K616" s="6">
        <v>861286</v>
      </c>
      <c r="L616" s="6">
        <v>7136794</v>
      </c>
      <c r="M616" s="6">
        <f t="shared" si="27"/>
        <v>413315</v>
      </c>
      <c r="N616" s="6">
        <f t="shared" si="28"/>
        <v>8.2077554015491234</v>
      </c>
      <c r="O616" t="str">
        <f t="shared" si="29"/>
        <v>george w bush</v>
      </c>
    </row>
    <row r="617" spans="1:15" x14ac:dyDescent="0.3">
      <c r="A617" t="s">
        <v>15</v>
      </c>
      <c r="B617">
        <v>2005</v>
      </c>
      <c r="C617" s="5">
        <v>461667</v>
      </c>
      <c r="D617" s="6">
        <v>447012</v>
      </c>
      <c r="E617" s="6">
        <v>2995788</v>
      </c>
      <c r="F617" s="6">
        <v>535440</v>
      </c>
      <c r="G617" s="6">
        <v>3978240</v>
      </c>
      <c r="H617" s="6">
        <v>2118580</v>
      </c>
      <c r="I617" s="6">
        <v>1173643</v>
      </c>
      <c r="J617" s="6">
        <v>200865</v>
      </c>
      <c r="K617" s="6">
        <v>393713</v>
      </c>
      <c r="L617" s="6">
        <v>3999608</v>
      </c>
      <c r="M617" s="6">
        <f t="shared" si="27"/>
        <v>-21368</v>
      </c>
      <c r="N617" s="6">
        <f t="shared" si="28"/>
        <v>8.617120132043226</v>
      </c>
      <c r="O617" t="str">
        <f t="shared" si="29"/>
        <v>george w bush</v>
      </c>
    </row>
    <row r="618" spans="1:15" x14ac:dyDescent="0.3">
      <c r="A618" t="s">
        <v>16</v>
      </c>
      <c r="B618">
        <v>2005</v>
      </c>
      <c r="C618" s="5">
        <v>6307022</v>
      </c>
      <c r="D618" s="6">
        <v>7148863</v>
      </c>
      <c r="E618" s="6">
        <v>34912166</v>
      </c>
      <c r="F618" s="6">
        <v>20110768</v>
      </c>
      <c r="G618" s="6">
        <v>62171797</v>
      </c>
      <c r="H618" s="6">
        <v>31070450</v>
      </c>
      <c r="I618" s="6">
        <v>18046385</v>
      </c>
      <c r="J618" s="6">
        <v>3132465</v>
      </c>
      <c r="K618" s="6">
        <v>10223657</v>
      </c>
      <c r="L618" s="6">
        <v>66196072</v>
      </c>
      <c r="M618" s="6">
        <f t="shared" si="27"/>
        <v>-4024275</v>
      </c>
      <c r="N618" s="6">
        <f t="shared" si="28"/>
        <v>9.8575519476545352</v>
      </c>
      <c r="O618" t="str">
        <f t="shared" si="29"/>
        <v>george w bush</v>
      </c>
    </row>
    <row r="619" spans="1:15" x14ac:dyDescent="0.3">
      <c r="A619" t="s">
        <v>17</v>
      </c>
      <c r="B619">
        <v>2005</v>
      </c>
      <c r="C619" s="5">
        <v>765388</v>
      </c>
      <c r="D619" s="6">
        <v>472246</v>
      </c>
      <c r="E619" s="6">
        <v>2954915</v>
      </c>
      <c r="F619" s="6">
        <v>3483135</v>
      </c>
      <c r="G619" s="6">
        <v>6910296</v>
      </c>
      <c r="H619" s="6">
        <v>3380399</v>
      </c>
      <c r="I619" s="6">
        <v>2343655</v>
      </c>
      <c r="J619" s="6">
        <v>260280</v>
      </c>
      <c r="K619" s="6">
        <v>918985</v>
      </c>
      <c r="L619" s="6">
        <v>7284280</v>
      </c>
      <c r="M619" s="6">
        <f t="shared" si="27"/>
        <v>-373984</v>
      </c>
      <c r="N619" s="6">
        <f t="shared" si="28"/>
        <v>9.0284875122160262</v>
      </c>
      <c r="O619" t="str">
        <f t="shared" si="29"/>
        <v>george w bush</v>
      </c>
    </row>
    <row r="620" spans="1:15" x14ac:dyDescent="0.3">
      <c r="A620" t="s">
        <v>18</v>
      </c>
      <c r="B620">
        <v>2005</v>
      </c>
      <c r="C620" s="5">
        <v>552512</v>
      </c>
      <c r="D620" s="6">
        <v>401558</v>
      </c>
      <c r="E620" s="6">
        <v>2886076</v>
      </c>
      <c r="F620" s="6">
        <v>4611060</v>
      </c>
      <c r="G620" s="6">
        <v>7898694</v>
      </c>
      <c r="H620" s="6">
        <v>4177845</v>
      </c>
      <c r="I620" s="6">
        <v>2200133</v>
      </c>
      <c r="J620" s="6">
        <v>277388</v>
      </c>
      <c r="K620" s="6">
        <v>496778</v>
      </c>
      <c r="L620" s="6">
        <v>7452057</v>
      </c>
      <c r="M620" s="6">
        <f t="shared" si="27"/>
        <v>446637</v>
      </c>
      <c r="N620" s="6">
        <f t="shared" si="28"/>
        <v>14.295968232364183</v>
      </c>
      <c r="O620" t="str">
        <f t="shared" si="29"/>
        <v>george w bush</v>
      </c>
    </row>
    <row r="621" spans="1:15" x14ac:dyDescent="0.3">
      <c r="A621" t="s">
        <v>19</v>
      </c>
      <c r="B621">
        <v>2005</v>
      </c>
      <c r="C621" s="5">
        <v>112562</v>
      </c>
      <c r="D621" s="6">
        <v>106513</v>
      </c>
      <c r="E621" s="6">
        <v>894498</v>
      </c>
      <c r="F621" s="6">
        <v>430699</v>
      </c>
      <c r="G621" s="6">
        <v>1431710</v>
      </c>
      <c r="H621" s="6">
        <v>761786</v>
      </c>
      <c r="I621" s="6">
        <v>424220</v>
      </c>
      <c r="J621" s="6">
        <v>62086</v>
      </c>
      <c r="K621" s="6">
        <v>172879</v>
      </c>
      <c r="L621" s="6">
        <v>1480157</v>
      </c>
      <c r="M621" s="6">
        <f t="shared" si="27"/>
        <v>-48447</v>
      </c>
      <c r="N621" s="6">
        <f t="shared" si="28"/>
        <v>12.719301362804499</v>
      </c>
      <c r="O621" t="str">
        <f t="shared" si="29"/>
        <v>george w bush</v>
      </c>
    </row>
    <row r="622" spans="1:15" x14ac:dyDescent="0.3">
      <c r="A622" t="s">
        <v>20</v>
      </c>
      <c r="B622">
        <v>2005</v>
      </c>
      <c r="C622" s="5">
        <v>62306</v>
      </c>
      <c r="D622" s="6">
        <v>167922</v>
      </c>
      <c r="E622" s="6">
        <v>0</v>
      </c>
      <c r="F622" s="6">
        <v>941683</v>
      </c>
      <c r="G622" s="6">
        <v>1109605</v>
      </c>
      <c r="H622" s="6">
        <v>459063</v>
      </c>
      <c r="I622" s="6">
        <v>450060</v>
      </c>
      <c r="J622" s="6">
        <v>38671</v>
      </c>
      <c r="K622" s="6">
        <v>134417</v>
      </c>
      <c r="L622" s="6">
        <v>1085658</v>
      </c>
      <c r="M622" s="6">
        <f t="shared" si="27"/>
        <v>23947</v>
      </c>
      <c r="N622" s="6">
        <f t="shared" si="28"/>
        <v>17.8089590087632</v>
      </c>
      <c r="O622" t="str">
        <f t="shared" si="29"/>
        <v>george w bush</v>
      </c>
    </row>
    <row r="623" spans="1:15" x14ac:dyDescent="0.3">
      <c r="A623" t="s">
        <v>21</v>
      </c>
      <c r="B623">
        <v>2005</v>
      </c>
      <c r="C623" s="5">
        <v>2645280</v>
      </c>
      <c r="D623" s="6">
        <v>2328513</v>
      </c>
      <c r="E623" s="6">
        <v>9940813</v>
      </c>
      <c r="F623" s="6">
        <v>10947078</v>
      </c>
      <c r="G623" s="6">
        <v>23216404</v>
      </c>
      <c r="H623" s="6">
        <v>11270907</v>
      </c>
      <c r="I623" s="6">
        <v>6876508</v>
      </c>
      <c r="J623" s="6">
        <v>1363005</v>
      </c>
      <c r="K623" s="6">
        <v>3803764</v>
      </c>
      <c r="L623" s="6">
        <v>23857012</v>
      </c>
      <c r="M623" s="6">
        <f t="shared" si="27"/>
        <v>-640608</v>
      </c>
      <c r="N623" s="6">
        <f t="shared" si="28"/>
        <v>8.7765393455513223</v>
      </c>
      <c r="O623" t="str">
        <f t="shared" si="29"/>
        <v>george w bush</v>
      </c>
    </row>
    <row r="624" spans="1:15" x14ac:dyDescent="0.3">
      <c r="A624" t="s">
        <v>22</v>
      </c>
      <c r="B624">
        <v>2005</v>
      </c>
      <c r="C624" s="5">
        <v>1552758</v>
      </c>
      <c r="D624" s="6">
        <v>1375318</v>
      </c>
      <c r="E624" s="6">
        <v>6449103</v>
      </c>
      <c r="F624" s="6">
        <v>6900310</v>
      </c>
      <c r="G624" s="6">
        <v>14724731</v>
      </c>
      <c r="H624" s="6">
        <v>7886069</v>
      </c>
      <c r="I624" s="6">
        <v>3954215</v>
      </c>
      <c r="J624" s="6">
        <v>658022</v>
      </c>
      <c r="K624" s="6">
        <v>1794894</v>
      </c>
      <c r="L624" s="6">
        <v>14492666</v>
      </c>
      <c r="M624" s="6">
        <f t="shared" si="27"/>
        <v>232065</v>
      </c>
      <c r="N624" s="6">
        <f t="shared" si="28"/>
        <v>9.4829529134610802</v>
      </c>
      <c r="O624" t="str">
        <f t="shared" si="29"/>
        <v>george w bush</v>
      </c>
    </row>
    <row r="625" spans="1:15" x14ac:dyDescent="0.3">
      <c r="A625" t="s">
        <v>23</v>
      </c>
      <c r="B625">
        <v>2005</v>
      </c>
      <c r="C625" s="5">
        <v>183185</v>
      </c>
      <c r="D625" s="6">
        <v>236973</v>
      </c>
      <c r="E625" s="6">
        <v>1986615</v>
      </c>
      <c r="F625" s="6">
        <v>50578</v>
      </c>
      <c r="G625" s="6">
        <v>2274166</v>
      </c>
      <c r="H625" s="6">
        <v>1007207</v>
      </c>
      <c r="I625" s="6">
        <v>559178</v>
      </c>
      <c r="J625" s="6">
        <v>137949</v>
      </c>
      <c r="K625" s="6">
        <v>61471</v>
      </c>
      <c r="L625" s="6">
        <v>1765805</v>
      </c>
      <c r="M625" s="6">
        <f t="shared" si="27"/>
        <v>508361</v>
      </c>
      <c r="N625" s="6">
        <f t="shared" si="28"/>
        <v>12.41458634713541</v>
      </c>
      <c r="O625" t="str">
        <f t="shared" si="29"/>
        <v>george w bush</v>
      </c>
    </row>
    <row r="626" spans="1:15" x14ac:dyDescent="0.3">
      <c r="A626" t="s">
        <v>24</v>
      </c>
      <c r="B626">
        <v>2005</v>
      </c>
      <c r="C626" s="5">
        <v>253782</v>
      </c>
      <c r="D626" s="6">
        <v>192039</v>
      </c>
      <c r="E626" s="6">
        <v>1023550</v>
      </c>
      <c r="F626" s="6">
        <v>580446</v>
      </c>
      <c r="G626" s="6">
        <v>1796035</v>
      </c>
      <c r="H626" s="6">
        <v>989703</v>
      </c>
      <c r="I626" s="6">
        <v>531569</v>
      </c>
      <c r="J626" s="6">
        <v>77321</v>
      </c>
      <c r="K626" s="6">
        <v>181622</v>
      </c>
      <c r="L626" s="6">
        <v>1819519</v>
      </c>
      <c r="M626" s="6">
        <f t="shared" si="27"/>
        <v>-23484</v>
      </c>
      <c r="N626" s="6">
        <f t="shared" si="28"/>
        <v>7.0770779645522532</v>
      </c>
      <c r="O626" t="str">
        <f t="shared" si="29"/>
        <v>george w bush</v>
      </c>
    </row>
    <row r="627" spans="1:15" x14ac:dyDescent="0.3">
      <c r="A627" t="s">
        <v>25</v>
      </c>
      <c r="B627">
        <v>2005</v>
      </c>
      <c r="C627" s="5">
        <v>2072437</v>
      </c>
      <c r="D627" s="6">
        <v>1835598</v>
      </c>
      <c r="E627" s="6">
        <v>7152163</v>
      </c>
      <c r="F627" s="6">
        <v>12623419</v>
      </c>
      <c r="G627" s="6">
        <v>21611180</v>
      </c>
      <c r="H627" s="6">
        <v>11063949</v>
      </c>
      <c r="I627" s="6">
        <v>6900767</v>
      </c>
      <c r="J627" s="6">
        <v>755227</v>
      </c>
      <c r="K627" s="6">
        <v>2137191</v>
      </c>
      <c r="L627" s="6">
        <v>22035569</v>
      </c>
      <c r="M627" s="6">
        <f t="shared" si="27"/>
        <v>-424389</v>
      </c>
      <c r="N627" s="6">
        <f t="shared" si="28"/>
        <v>10.427906855552184</v>
      </c>
      <c r="O627" t="str">
        <f t="shared" si="29"/>
        <v>george w bush</v>
      </c>
    </row>
    <row r="628" spans="1:15" x14ac:dyDescent="0.3">
      <c r="A628" t="s">
        <v>26</v>
      </c>
      <c r="B628">
        <v>2005</v>
      </c>
      <c r="C628" s="5">
        <v>1014528</v>
      </c>
      <c r="D628" s="6">
        <v>708922</v>
      </c>
      <c r="E628" s="6">
        <v>5224277</v>
      </c>
      <c r="F628" s="6">
        <v>5719966</v>
      </c>
      <c r="G628" s="6">
        <v>11653165</v>
      </c>
      <c r="H628" s="6">
        <v>5343758</v>
      </c>
      <c r="I628" s="6">
        <v>3228234</v>
      </c>
      <c r="J628" s="6">
        <v>413599</v>
      </c>
      <c r="K628" s="6">
        <v>982893</v>
      </c>
      <c r="L628" s="6">
        <v>11071431</v>
      </c>
      <c r="M628" s="6">
        <f t="shared" si="27"/>
        <v>581734</v>
      </c>
      <c r="N628" s="6">
        <f t="shared" si="28"/>
        <v>11.486292147678526</v>
      </c>
      <c r="O628" t="str">
        <f t="shared" si="29"/>
        <v>george w bush</v>
      </c>
    </row>
    <row r="629" spans="1:15" x14ac:dyDescent="0.3">
      <c r="A629" t="s">
        <v>27</v>
      </c>
      <c r="B629">
        <v>2005</v>
      </c>
      <c r="C629" s="5">
        <v>478319</v>
      </c>
      <c r="D629" s="6">
        <v>363930</v>
      </c>
      <c r="E629" s="6">
        <v>2051926</v>
      </c>
      <c r="F629" s="6">
        <v>2222269</v>
      </c>
      <c r="G629" s="6">
        <v>4638125</v>
      </c>
      <c r="H629" s="6">
        <v>2323233</v>
      </c>
      <c r="I629" s="6">
        <v>1301312</v>
      </c>
      <c r="J629" s="6">
        <v>214893</v>
      </c>
      <c r="K629" s="6">
        <v>538313</v>
      </c>
      <c r="L629" s="6">
        <v>4599549</v>
      </c>
      <c r="M629" s="6">
        <f t="shared" si="27"/>
        <v>38576</v>
      </c>
      <c r="N629" s="6">
        <f t="shared" si="28"/>
        <v>9.6967191351378474</v>
      </c>
      <c r="O629" t="str">
        <f t="shared" si="29"/>
        <v>george w bush</v>
      </c>
    </row>
    <row r="630" spans="1:15" x14ac:dyDescent="0.3">
      <c r="A630" t="s">
        <v>28</v>
      </c>
      <c r="B630">
        <v>2005</v>
      </c>
      <c r="C630" s="5">
        <v>468481</v>
      </c>
      <c r="D630" s="6">
        <v>356865</v>
      </c>
      <c r="E630" s="6">
        <v>2360120</v>
      </c>
      <c r="F630" s="6">
        <v>1506647</v>
      </c>
      <c r="G630" s="6">
        <v>4223632</v>
      </c>
      <c r="H630" s="6">
        <v>2174402</v>
      </c>
      <c r="I630" s="6">
        <v>1257432</v>
      </c>
      <c r="J630" s="6">
        <v>183824</v>
      </c>
      <c r="K630" s="6">
        <v>308365</v>
      </c>
      <c r="L630" s="6">
        <v>4076597</v>
      </c>
      <c r="M630" s="6">
        <f t="shared" si="27"/>
        <v>147035</v>
      </c>
      <c r="N630" s="6">
        <f t="shared" si="28"/>
        <v>9.0155886791566786</v>
      </c>
      <c r="O630" t="str">
        <f t="shared" si="29"/>
        <v>george w bush</v>
      </c>
    </row>
    <row r="631" spans="1:15" x14ac:dyDescent="0.3">
      <c r="A631" t="s">
        <v>29</v>
      </c>
      <c r="B631">
        <v>2005</v>
      </c>
      <c r="C631" s="5">
        <v>674502</v>
      </c>
      <c r="D631" s="6">
        <v>646215</v>
      </c>
      <c r="E631" s="6">
        <v>3121503</v>
      </c>
      <c r="F631" s="6">
        <v>1676591</v>
      </c>
      <c r="G631" s="6">
        <v>5444309</v>
      </c>
      <c r="H631" s="6">
        <v>2864633</v>
      </c>
      <c r="I631" s="6">
        <v>1660844</v>
      </c>
      <c r="J631" s="6">
        <v>336579</v>
      </c>
      <c r="K631" s="6">
        <v>741433</v>
      </c>
      <c r="L631" s="6">
        <v>5750671</v>
      </c>
      <c r="M631" s="6">
        <f t="shared" si="27"/>
        <v>-306362</v>
      </c>
      <c r="N631" s="6">
        <f t="shared" si="28"/>
        <v>8.0715980086048678</v>
      </c>
      <c r="O631" t="str">
        <f t="shared" si="29"/>
        <v>george w bush</v>
      </c>
    </row>
    <row r="632" spans="1:15" x14ac:dyDescent="0.3">
      <c r="A632" t="s">
        <v>30</v>
      </c>
      <c r="B632">
        <v>2005</v>
      </c>
      <c r="C632" s="5">
        <v>717625</v>
      </c>
      <c r="D632" s="6">
        <v>844640</v>
      </c>
      <c r="E632" s="6">
        <v>2787542</v>
      </c>
      <c r="F632" s="6">
        <v>2342892</v>
      </c>
      <c r="G632" s="6">
        <v>5975074</v>
      </c>
      <c r="H632" s="6">
        <v>3264689</v>
      </c>
      <c r="I632" s="6">
        <v>1854202</v>
      </c>
      <c r="J632" s="6">
        <v>362965</v>
      </c>
      <c r="K632" s="6">
        <v>350658</v>
      </c>
      <c r="L632" s="6">
        <v>5941561</v>
      </c>
      <c r="M632" s="6">
        <f t="shared" si="27"/>
        <v>33513</v>
      </c>
      <c r="N632" s="6">
        <f t="shared" si="28"/>
        <v>8.326178714509668</v>
      </c>
      <c r="O632" t="str">
        <f t="shared" si="29"/>
        <v>george w bush</v>
      </c>
    </row>
    <row r="633" spans="1:15" x14ac:dyDescent="0.3">
      <c r="A633" t="s">
        <v>31</v>
      </c>
      <c r="B633">
        <v>2005</v>
      </c>
      <c r="C633" s="5">
        <v>198745</v>
      </c>
      <c r="D633" s="6">
        <v>197651</v>
      </c>
      <c r="E633" s="6">
        <v>895595</v>
      </c>
      <c r="F633" s="6">
        <v>1231543</v>
      </c>
      <c r="G633" s="6">
        <v>2324789</v>
      </c>
      <c r="H633" s="6">
        <v>1355800</v>
      </c>
      <c r="I633" s="6">
        <v>620991</v>
      </c>
      <c r="J633" s="6">
        <v>96318</v>
      </c>
      <c r="K633" s="6">
        <v>128520</v>
      </c>
      <c r="L633" s="6">
        <v>2325138</v>
      </c>
      <c r="M633" s="6">
        <f t="shared" si="27"/>
        <v>-349</v>
      </c>
      <c r="N633" s="6">
        <f t="shared" si="28"/>
        <v>11.697345845178495</v>
      </c>
      <c r="O633" t="str">
        <f t="shared" si="29"/>
        <v>george w bush</v>
      </c>
    </row>
    <row r="634" spans="1:15" x14ac:dyDescent="0.3">
      <c r="A634" t="s">
        <v>32</v>
      </c>
      <c r="B634">
        <v>2005</v>
      </c>
      <c r="C634" s="5">
        <v>865561</v>
      </c>
      <c r="D634" s="6">
        <v>670998</v>
      </c>
      <c r="E634" s="6">
        <v>3729262</v>
      </c>
      <c r="F634" s="6">
        <v>5505959</v>
      </c>
      <c r="G634" s="6">
        <v>9906219</v>
      </c>
      <c r="H634" s="6">
        <v>5154440</v>
      </c>
      <c r="I634" s="6">
        <v>2934277</v>
      </c>
      <c r="J634" s="6">
        <v>407619</v>
      </c>
      <c r="K634" s="6">
        <v>947970</v>
      </c>
      <c r="L634" s="6">
        <v>9782665</v>
      </c>
      <c r="M634" s="6">
        <f t="shared" si="27"/>
        <v>123554</v>
      </c>
      <c r="N634" s="6">
        <f t="shared" si="28"/>
        <v>11.444853684489019</v>
      </c>
      <c r="O634" t="str">
        <f t="shared" si="29"/>
        <v>george w bush</v>
      </c>
    </row>
    <row r="635" spans="1:15" x14ac:dyDescent="0.3">
      <c r="A635" t="s">
        <v>33</v>
      </c>
      <c r="B635">
        <v>2005</v>
      </c>
      <c r="C635" s="5">
        <v>955225</v>
      </c>
      <c r="D635" s="6">
        <v>761359</v>
      </c>
      <c r="E635" s="6">
        <v>5434971</v>
      </c>
      <c r="F635" s="6">
        <v>6779949</v>
      </c>
      <c r="G635" s="6">
        <v>12976279</v>
      </c>
      <c r="H635" s="6">
        <v>7203922</v>
      </c>
      <c r="I635" s="6">
        <v>3750687</v>
      </c>
      <c r="J635" s="6">
        <v>391078</v>
      </c>
      <c r="K635" s="6">
        <v>803602</v>
      </c>
      <c r="L635" s="6">
        <v>12726283</v>
      </c>
      <c r="M635" s="6">
        <f t="shared" si="27"/>
        <v>249996</v>
      </c>
      <c r="N635" s="6">
        <f t="shared" si="28"/>
        <v>13.584526158758408</v>
      </c>
      <c r="O635" t="str">
        <f t="shared" si="29"/>
        <v>george w bush</v>
      </c>
    </row>
    <row r="636" spans="1:15" x14ac:dyDescent="0.3">
      <c r="A636" t="s">
        <v>34</v>
      </c>
      <c r="B636">
        <v>2005</v>
      </c>
      <c r="C636" s="5">
        <v>1721351</v>
      </c>
      <c r="D636" s="6">
        <v>1513264</v>
      </c>
      <c r="E636" s="6">
        <v>10990030</v>
      </c>
      <c r="F636" s="6">
        <v>6603088</v>
      </c>
      <c r="G636" s="6">
        <v>19106382</v>
      </c>
      <c r="H636" s="6">
        <v>9269314</v>
      </c>
      <c r="I636" s="6">
        <v>6479470</v>
      </c>
      <c r="J636" s="6">
        <v>841610</v>
      </c>
      <c r="K636" s="6">
        <v>1937442</v>
      </c>
      <c r="L636" s="6">
        <v>20489512</v>
      </c>
      <c r="M636" s="6">
        <f t="shared" si="27"/>
        <v>-1383130</v>
      </c>
      <c r="N636" s="6">
        <f t="shared" si="28"/>
        <v>11.099643245334624</v>
      </c>
      <c r="O636" t="str">
        <f t="shared" si="29"/>
        <v>george w bush</v>
      </c>
    </row>
    <row r="637" spans="1:15" x14ac:dyDescent="0.3">
      <c r="A637" t="s">
        <v>35</v>
      </c>
      <c r="B637">
        <v>2005</v>
      </c>
      <c r="C637" s="5">
        <v>814660</v>
      </c>
      <c r="D637" s="6">
        <v>529037</v>
      </c>
      <c r="E637" s="6">
        <v>5912340</v>
      </c>
      <c r="F637" s="6">
        <v>2335986</v>
      </c>
      <c r="G637" s="6">
        <v>8777363</v>
      </c>
      <c r="H637" s="6">
        <v>4637773</v>
      </c>
      <c r="I637" s="6">
        <v>2157574</v>
      </c>
      <c r="J637" s="6">
        <v>646632</v>
      </c>
      <c r="K637" s="6">
        <v>937357</v>
      </c>
      <c r="L637" s="6">
        <v>9082593</v>
      </c>
      <c r="M637" s="6">
        <f t="shared" si="27"/>
        <v>-305230</v>
      </c>
      <c r="N637" s="6">
        <f t="shared" si="28"/>
        <v>10.774265337686888</v>
      </c>
      <c r="O637" t="str">
        <f t="shared" si="29"/>
        <v>george w bush</v>
      </c>
    </row>
    <row r="638" spans="1:15" x14ac:dyDescent="0.3">
      <c r="A638" t="s">
        <v>36</v>
      </c>
      <c r="B638">
        <v>2005</v>
      </c>
      <c r="C638" s="5">
        <v>494382</v>
      </c>
      <c r="D638" s="6">
        <v>552628</v>
      </c>
      <c r="E638" s="6">
        <v>1958500</v>
      </c>
      <c r="F638" s="6">
        <v>1128515</v>
      </c>
      <c r="G638" s="6">
        <v>3639643</v>
      </c>
      <c r="H638" s="6">
        <v>1935459</v>
      </c>
      <c r="I638" s="6">
        <v>1096574</v>
      </c>
      <c r="J638" s="6">
        <v>231190</v>
      </c>
      <c r="K638" s="6">
        <v>281713</v>
      </c>
      <c r="L638" s="6">
        <v>3610904</v>
      </c>
      <c r="M638" s="6">
        <f t="shared" si="27"/>
        <v>28739</v>
      </c>
      <c r="N638" s="6">
        <f t="shared" si="28"/>
        <v>7.3620054937275228</v>
      </c>
      <c r="O638" t="str">
        <f t="shared" si="29"/>
        <v>george w bush</v>
      </c>
    </row>
    <row r="639" spans="1:15" x14ac:dyDescent="0.3">
      <c r="A639" t="s">
        <v>37</v>
      </c>
      <c r="B639">
        <v>2005</v>
      </c>
      <c r="C639" s="5">
        <v>902659</v>
      </c>
      <c r="D639" s="6">
        <v>694008</v>
      </c>
      <c r="E639" s="6">
        <v>3640728</v>
      </c>
      <c r="F639" s="6">
        <v>4006129</v>
      </c>
      <c r="G639" s="6">
        <v>8340865</v>
      </c>
      <c r="H639" s="6">
        <v>4224716</v>
      </c>
      <c r="I639" s="6">
        <v>2452665</v>
      </c>
      <c r="J639" s="6">
        <v>457530</v>
      </c>
      <c r="K639" s="6">
        <v>708726</v>
      </c>
      <c r="L639" s="6">
        <v>8170965</v>
      </c>
      <c r="M639" s="6">
        <f t="shared" si="27"/>
        <v>169900</v>
      </c>
      <c r="N639" s="6">
        <f t="shared" si="28"/>
        <v>9.2403277428131769</v>
      </c>
      <c r="O639" t="str">
        <f t="shared" si="29"/>
        <v>george w bush</v>
      </c>
    </row>
    <row r="640" spans="1:15" x14ac:dyDescent="0.3">
      <c r="A640" t="s">
        <v>38</v>
      </c>
      <c r="B640">
        <v>2005</v>
      </c>
      <c r="C640" s="5">
        <v>146552</v>
      </c>
      <c r="D640" s="6">
        <v>191687</v>
      </c>
      <c r="E640" s="6">
        <v>578321</v>
      </c>
      <c r="F640" s="6">
        <v>523062</v>
      </c>
      <c r="G640" s="6">
        <v>1293070</v>
      </c>
      <c r="H640" s="6">
        <v>721019</v>
      </c>
      <c r="I640" s="6">
        <v>412180</v>
      </c>
      <c r="J640" s="6">
        <v>53055</v>
      </c>
      <c r="K640" s="6">
        <v>59998</v>
      </c>
      <c r="L640" s="6">
        <v>1268328</v>
      </c>
      <c r="M640" s="6">
        <f t="shared" si="27"/>
        <v>24742</v>
      </c>
      <c r="N640" s="6">
        <f t="shared" si="28"/>
        <v>8.8232845679349303</v>
      </c>
      <c r="O640" t="str">
        <f t="shared" si="29"/>
        <v>george w bush</v>
      </c>
    </row>
    <row r="641" spans="1:15" x14ac:dyDescent="0.3">
      <c r="A641" t="s">
        <v>39</v>
      </c>
      <c r="B641">
        <v>2005</v>
      </c>
      <c r="C641" s="5">
        <v>284553</v>
      </c>
      <c r="D641" s="6">
        <v>295968</v>
      </c>
      <c r="E641" s="6">
        <v>878576</v>
      </c>
      <c r="F641" s="6">
        <v>1721096</v>
      </c>
      <c r="G641" s="6">
        <v>2895640</v>
      </c>
      <c r="H641" s="6">
        <v>1487488</v>
      </c>
      <c r="I641" s="6">
        <v>751435</v>
      </c>
      <c r="J641" s="6">
        <v>127968</v>
      </c>
      <c r="K641" s="6">
        <v>264339</v>
      </c>
      <c r="L641" s="6">
        <v>2708776</v>
      </c>
      <c r="M641" s="6">
        <f t="shared" si="27"/>
        <v>186864</v>
      </c>
      <c r="N641" s="6">
        <f t="shared" si="28"/>
        <v>10.176100761545301</v>
      </c>
      <c r="O641" t="str">
        <f t="shared" si="29"/>
        <v>george w bush</v>
      </c>
    </row>
    <row r="642" spans="1:15" x14ac:dyDescent="0.3">
      <c r="A642" t="s">
        <v>40</v>
      </c>
      <c r="B642">
        <v>2005</v>
      </c>
      <c r="C642" s="5">
        <v>399727</v>
      </c>
      <c r="D642" s="6">
        <v>251421</v>
      </c>
      <c r="E642" s="6">
        <v>1996995</v>
      </c>
      <c r="F642" s="6">
        <v>1133230</v>
      </c>
      <c r="G642" s="6">
        <v>3381646</v>
      </c>
      <c r="H642" s="6">
        <v>1665706</v>
      </c>
      <c r="I642" s="6">
        <v>926213</v>
      </c>
      <c r="J642" s="6">
        <v>115483</v>
      </c>
      <c r="K642" s="6">
        <v>584219</v>
      </c>
      <c r="L642" s="6">
        <v>3483540</v>
      </c>
      <c r="M642" s="6">
        <f t="shared" si="27"/>
        <v>-101894</v>
      </c>
      <c r="N642" s="6">
        <f t="shared" si="28"/>
        <v>8.4598888741566114</v>
      </c>
      <c r="O642" t="str">
        <f t="shared" si="29"/>
        <v>george w bush</v>
      </c>
    </row>
    <row r="643" spans="1:15" x14ac:dyDescent="0.3">
      <c r="A643" t="s">
        <v>41</v>
      </c>
      <c r="B643">
        <v>2005</v>
      </c>
      <c r="C643" s="5">
        <v>202223</v>
      </c>
      <c r="D643" s="6">
        <v>125956</v>
      </c>
      <c r="E643" s="6">
        <v>878957</v>
      </c>
      <c r="F643" s="6">
        <v>1327782</v>
      </c>
      <c r="G643" s="6">
        <v>2332695</v>
      </c>
      <c r="H643" s="6">
        <v>1261140</v>
      </c>
      <c r="I643" s="6">
        <v>651058</v>
      </c>
      <c r="J643" s="6">
        <v>65668</v>
      </c>
      <c r="K643" s="6">
        <v>163780</v>
      </c>
      <c r="L643" s="6">
        <v>2333264</v>
      </c>
      <c r="M643" s="6">
        <f t="shared" ref="M643:M706" si="30">G643-L643</f>
        <v>-569</v>
      </c>
      <c r="N643" s="6">
        <f t="shared" ref="N643:N706" si="31">G643/C643</f>
        <v>11.535260578668105</v>
      </c>
      <c r="O643" t="str">
        <f t="shared" ref="O643:O706" si="32">IF(B643&lt;=2000,"bill clinton",IF(B643&lt;=2008,"george w bush","barrack obama"))</f>
        <v>george w bush</v>
      </c>
    </row>
    <row r="644" spans="1:15" x14ac:dyDescent="0.3">
      <c r="A644" t="s">
        <v>42</v>
      </c>
      <c r="B644">
        <v>2005</v>
      </c>
      <c r="C644" s="5">
        <v>1368959</v>
      </c>
      <c r="D644" s="6">
        <v>937945</v>
      </c>
      <c r="E644" s="6">
        <v>9340953</v>
      </c>
      <c r="F644" s="6">
        <v>12747436</v>
      </c>
      <c r="G644" s="6">
        <v>23026334</v>
      </c>
      <c r="H644" s="6">
        <v>11575456</v>
      </c>
      <c r="I644" s="6">
        <v>7408034</v>
      </c>
      <c r="J644" s="6">
        <v>817943</v>
      </c>
      <c r="K644" s="6">
        <v>2179605</v>
      </c>
      <c r="L644" s="6">
        <v>23023365</v>
      </c>
      <c r="M644" s="6">
        <f t="shared" si="30"/>
        <v>2969</v>
      </c>
      <c r="N644" s="6">
        <f t="shared" si="31"/>
        <v>16.820324056454577</v>
      </c>
      <c r="O644" t="str">
        <f t="shared" si="32"/>
        <v>george w bush</v>
      </c>
    </row>
    <row r="645" spans="1:15" x14ac:dyDescent="0.3">
      <c r="A645" t="s">
        <v>43</v>
      </c>
      <c r="B645">
        <v>2005</v>
      </c>
      <c r="C645" s="5">
        <v>326102</v>
      </c>
      <c r="D645" s="6">
        <v>480888</v>
      </c>
      <c r="E645" s="6">
        <v>2102670</v>
      </c>
      <c r="F645" s="6">
        <v>399433</v>
      </c>
      <c r="G645" s="6">
        <v>2982991</v>
      </c>
      <c r="H645" s="6">
        <v>1395996</v>
      </c>
      <c r="I645" s="6">
        <v>955266</v>
      </c>
      <c r="J645" s="6">
        <v>149000</v>
      </c>
      <c r="K645" s="6">
        <v>466166</v>
      </c>
      <c r="L645" s="6">
        <v>3011696</v>
      </c>
      <c r="M645" s="6">
        <f t="shared" si="30"/>
        <v>-28705</v>
      </c>
      <c r="N645" s="6">
        <f t="shared" si="31"/>
        <v>9.1474170658260299</v>
      </c>
      <c r="O645" t="str">
        <f t="shared" si="32"/>
        <v>george w bush</v>
      </c>
    </row>
    <row r="646" spans="1:15" x14ac:dyDescent="0.3">
      <c r="A646" t="s">
        <v>44</v>
      </c>
      <c r="B646">
        <v>2005</v>
      </c>
      <c r="C646" s="5">
        <v>2816426</v>
      </c>
      <c r="D646" s="6">
        <v>3156023</v>
      </c>
      <c r="E646" s="6">
        <v>19202847</v>
      </c>
      <c r="F646" s="6">
        <v>21577580</v>
      </c>
      <c r="G646" s="6">
        <v>43936450</v>
      </c>
      <c r="H646" s="6">
        <v>27866708</v>
      </c>
      <c r="I646" s="6">
        <v>11303872</v>
      </c>
      <c r="J646" s="6">
        <v>1182179</v>
      </c>
      <c r="K646" s="6">
        <v>3342778</v>
      </c>
      <c r="L646" s="6">
        <v>45086872</v>
      </c>
      <c r="M646" s="6">
        <f t="shared" si="30"/>
        <v>-1150422</v>
      </c>
      <c r="N646" s="6">
        <f t="shared" si="31"/>
        <v>15.600072574248356</v>
      </c>
      <c r="O646" t="str">
        <f t="shared" si="32"/>
        <v>george w bush</v>
      </c>
    </row>
    <row r="647" spans="1:15" x14ac:dyDescent="0.3">
      <c r="A647" t="s">
        <v>45</v>
      </c>
      <c r="B647">
        <v>2005</v>
      </c>
      <c r="C647" s="5">
        <v>1347177</v>
      </c>
      <c r="D647" s="6">
        <v>1116670</v>
      </c>
      <c r="E647" s="6">
        <v>6440768</v>
      </c>
      <c r="F647" s="6">
        <v>3540727</v>
      </c>
      <c r="G647" s="6">
        <v>11098165</v>
      </c>
      <c r="H647" s="6">
        <v>6160224</v>
      </c>
      <c r="I647" s="6">
        <v>3039968</v>
      </c>
      <c r="J647" s="6">
        <v>580213</v>
      </c>
      <c r="K647" s="6">
        <v>791873</v>
      </c>
      <c r="L647" s="6">
        <v>10917913</v>
      </c>
      <c r="M647" s="6">
        <f t="shared" si="30"/>
        <v>180252</v>
      </c>
      <c r="N647" s="6">
        <f t="shared" si="31"/>
        <v>8.2380897239189803</v>
      </c>
      <c r="O647" t="str">
        <f t="shared" si="32"/>
        <v>george w bush</v>
      </c>
    </row>
    <row r="648" spans="1:15" x14ac:dyDescent="0.3">
      <c r="A648" t="s">
        <v>46</v>
      </c>
      <c r="B648">
        <v>2005</v>
      </c>
      <c r="C648" s="5">
        <v>100413</v>
      </c>
      <c r="D648" s="6">
        <v>148482</v>
      </c>
      <c r="E648" s="6">
        <v>341066</v>
      </c>
      <c r="F648" s="6">
        <v>479972</v>
      </c>
      <c r="G648" s="6">
        <v>969520</v>
      </c>
      <c r="H648" s="6">
        <v>501563</v>
      </c>
      <c r="I648" s="6">
        <v>258404</v>
      </c>
      <c r="J648" s="6">
        <v>64839</v>
      </c>
      <c r="K648" s="6">
        <v>88341</v>
      </c>
      <c r="L648" s="6">
        <v>985502</v>
      </c>
      <c r="M648" s="6">
        <f t="shared" si="30"/>
        <v>-15982</v>
      </c>
      <c r="N648" s="6">
        <f t="shared" si="31"/>
        <v>9.6553235138876445</v>
      </c>
      <c r="O648" t="str">
        <f t="shared" si="32"/>
        <v>george w bush</v>
      </c>
    </row>
    <row r="649" spans="1:15" x14ac:dyDescent="0.3">
      <c r="A649" t="s">
        <v>47</v>
      </c>
      <c r="B649">
        <v>2005</v>
      </c>
      <c r="C649" s="5">
        <v>1778784</v>
      </c>
      <c r="D649" s="6">
        <v>1413888</v>
      </c>
      <c r="E649" s="6">
        <v>8313858</v>
      </c>
      <c r="F649" s="6">
        <v>10018493</v>
      </c>
      <c r="G649" s="6">
        <v>19746239</v>
      </c>
      <c r="H649" s="6">
        <v>9700668</v>
      </c>
      <c r="I649" s="6">
        <v>6526386</v>
      </c>
      <c r="J649" s="6">
        <v>830761</v>
      </c>
      <c r="K649" s="6">
        <v>2046199</v>
      </c>
      <c r="L649" s="6">
        <v>19785561</v>
      </c>
      <c r="M649" s="6">
        <f t="shared" si="30"/>
        <v>-39322</v>
      </c>
      <c r="N649" s="6">
        <f t="shared" si="31"/>
        <v>11.100976284922734</v>
      </c>
      <c r="O649" t="str">
        <f t="shared" si="32"/>
        <v>george w bush</v>
      </c>
    </row>
    <row r="650" spans="1:15" x14ac:dyDescent="0.3">
      <c r="A650" t="s">
        <v>48</v>
      </c>
      <c r="B650">
        <v>2005</v>
      </c>
      <c r="C650" s="5">
        <v>629145</v>
      </c>
      <c r="D650" s="6">
        <v>678448</v>
      </c>
      <c r="E650" s="6">
        <v>2440741</v>
      </c>
      <c r="F650" s="6">
        <v>1773359</v>
      </c>
      <c r="G650" s="6">
        <v>4892548</v>
      </c>
      <c r="H650" s="6">
        <v>2303527</v>
      </c>
      <c r="I650" s="6">
        <v>1569038</v>
      </c>
      <c r="J650" s="6">
        <v>467321</v>
      </c>
      <c r="K650" s="6">
        <v>397131</v>
      </c>
      <c r="L650" s="6">
        <v>4785987</v>
      </c>
      <c r="M650" s="6">
        <f t="shared" si="30"/>
        <v>106561</v>
      </c>
      <c r="N650" s="6">
        <f t="shared" si="31"/>
        <v>7.7765030318924886</v>
      </c>
      <c r="O650" t="str">
        <f t="shared" si="32"/>
        <v>george w bush</v>
      </c>
    </row>
    <row r="651" spans="1:15" x14ac:dyDescent="0.3">
      <c r="A651" t="s">
        <v>49</v>
      </c>
      <c r="B651">
        <v>2005</v>
      </c>
      <c r="C651" s="5">
        <v>550502</v>
      </c>
      <c r="D651" s="6">
        <v>498217</v>
      </c>
      <c r="E651" s="6">
        <v>2440758</v>
      </c>
      <c r="F651" s="6">
        <v>2083075</v>
      </c>
      <c r="G651" s="6">
        <v>5022050</v>
      </c>
      <c r="H651" s="6">
        <v>2671228</v>
      </c>
      <c r="I651" s="6">
        <v>1680005</v>
      </c>
      <c r="J651" s="6">
        <v>181133</v>
      </c>
      <c r="K651" s="6">
        <v>364717</v>
      </c>
      <c r="L651" s="6">
        <v>5597579</v>
      </c>
      <c r="M651" s="6">
        <f t="shared" si="30"/>
        <v>-575529</v>
      </c>
      <c r="N651" s="6">
        <f t="shared" si="31"/>
        <v>9.1226734871081305</v>
      </c>
      <c r="O651" t="str">
        <f t="shared" si="32"/>
        <v>george w bush</v>
      </c>
    </row>
    <row r="652" spans="1:15" x14ac:dyDescent="0.3">
      <c r="A652" t="s">
        <v>50</v>
      </c>
      <c r="B652">
        <v>2005</v>
      </c>
      <c r="C652" s="5">
        <v>1755560</v>
      </c>
      <c r="D652" s="6">
        <v>1750988</v>
      </c>
      <c r="E652" s="6">
        <v>7667114</v>
      </c>
      <c r="F652" s="6">
        <v>13239680</v>
      </c>
      <c r="G652" s="6">
        <v>22657782</v>
      </c>
      <c r="H652" s="6">
        <v>11284717</v>
      </c>
      <c r="I652" s="6">
        <v>6638401</v>
      </c>
      <c r="J652" s="6">
        <v>920319</v>
      </c>
      <c r="K652" s="6">
        <v>1914407</v>
      </c>
      <c r="L652" s="6">
        <v>23183924</v>
      </c>
      <c r="M652" s="6">
        <f t="shared" si="30"/>
        <v>-526142</v>
      </c>
      <c r="N652" s="6">
        <f t="shared" si="31"/>
        <v>12.906298844813051</v>
      </c>
      <c r="O652" t="str">
        <f t="shared" si="32"/>
        <v>george w bush</v>
      </c>
    </row>
    <row r="653" spans="1:15" x14ac:dyDescent="0.3">
      <c r="A653" t="s">
        <v>51</v>
      </c>
      <c r="B653">
        <v>2005</v>
      </c>
      <c r="C653" s="5">
        <v>153596</v>
      </c>
      <c r="D653" s="6">
        <v>145957</v>
      </c>
      <c r="E653" s="6">
        <v>747359</v>
      </c>
      <c r="F653" s="6">
        <v>1010156</v>
      </c>
      <c r="G653" s="6">
        <v>1903472</v>
      </c>
      <c r="H653" s="6">
        <v>1023496</v>
      </c>
      <c r="I653" s="6">
        <v>616544</v>
      </c>
      <c r="J653" s="6">
        <v>74850</v>
      </c>
      <c r="K653" s="6">
        <v>20070</v>
      </c>
      <c r="L653" s="6">
        <v>1790591</v>
      </c>
      <c r="M653" s="6">
        <f t="shared" si="30"/>
        <v>112881</v>
      </c>
      <c r="N653" s="6">
        <f t="shared" si="31"/>
        <v>12.392718560379176</v>
      </c>
      <c r="O653" t="str">
        <f t="shared" si="32"/>
        <v>george w bush</v>
      </c>
    </row>
    <row r="654" spans="1:15" x14ac:dyDescent="0.3">
      <c r="A654" t="s">
        <v>52</v>
      </c>
      <c r="B654">
        <v>2005</v>
      </c>
      <c r="C654" s="5">
        <v>701176</v>
      </c>
      <c r="D654" s="6">
        <v>639308</v>
      </c>
      <c r="E654" s="6">
        <v>2832245</v>
      </c>
      <c r="F654" s="6">
        <v>2866158</v>
      </c>
      <c r="G654" s="6">
        <v>6337711</v>
      </c>
      <c r="H654" s="6">
        <v>3134658</v>
      </c>
      <c r="I654" s="6">
        <v>1903030</v>
      </c>
      <c r="J654" s="6">
        <v>342107</v>
      </c>
      <c r="K654" s="6">
        <v>938347</v>
      </c>
      <c r="L654" s="6">
        <v>6572191</v>
      </c>
      <c r="M654" s="6">
        <f t="shared" si="30"/>
        <v>-234480</v>
      </c>
      <c r="N654" s="6">
        <f t="shared" si="31"/>
        <v>9.0386878615354771</v>
      </c>
      <c r="O654" t="str">
        <f t="shared" si="32"/>
        <v>george w bush</v>
      </c>
    </row>
    <row r="655" spans="1:15" x14ac:dyDescent="0.3">
      <c r="A655" t="s">
        <v>53</v>
      </c>
      <c r="B655">
        <v>2005</v>
      </c>
      <c r="C655" s="5">
        <v>124862</v>
      </c>
      <c r="D655" s="6">
        <v>176738</v>
      </c>
      <c r="E655" s="6">
        <v>350316</v>
      </c>
      <c r="F655" s="6">
        <v>526450</v>
      </c>
      <c r="G655" s="6">
        <v>1053504</v>
      </c>
      <c r="H655" s="6">
        <v>539413</v>
      </c>
      <c r="I655" s="6">
        <v>316892</v>
      </c>
      <c r="J655" s="6">
        <v>46872</v>
      </c>
      <c r="K655" s="6">
        <v>124727</v>
      </c>
      <c r="L655" s="6">
        <v>1059303</v>
      </c>
      <c r="M655" s="6">
        <f t="shared" si="30"/>
        <v>-5799</v>
      </c>
      <c r="N655" s="6">
        <f t="shared" si="31"/>
        <v>8.4373468309013155</v>
      </c>
      <c r="O655" t="str">
        <f t="shared" si="32"/>
        <v>george w bush</v>
      </c>
    </row>
    <row r="656" spans="1:15" x14ac:dyDescent="0.3">
      <c r="A656" t="s">
        <v>54</v>
      </c>
      <c r="B656">
        <v>2005</v>
      </c>
      <c r="C656" s="5">
        <v>940769</v>
      </c>
      <c r="D656" s="6">
        <v>787269</v>
      </c>
      <c r="E656" s="6">
        <v>2962151</v>
      </c>
      <c r="F656" s="6">
        <v>3056842</v>
      </c>
      <c r="G656" s="6">
        <v>6806262</v>
      </c>
      <c r="H656" s="6">
        <v>4120045</v>
      </c>
      <c r="I656" s="6">
        <v>1907907</v>
      </c>
      <c r="J656" s="6">
        <v>378064</v>
      </c>
      <c r="K656" s="6">
        <v>483208</v>
      </c>
      <c r="L656" s="6">
        <v>7067521</v>
      </c>
      <c r="M656" s="6">
        <f t="shared" si="30"/>
        <v>-261259</v>
      </c>
      <c r="N656" s="6">
        <f t="shared" si="31"/>
        <v>7.2347855849841993</v>
      </c>
      <c r="O656" t="str">
        <f t="shared" si="32"/>
        <v>george w bush</v>
      </c>
    </row>
    <row r="657" spans="1:15" x14ac:dyDescent="0.3">
      <c r="A657" t="s">
        <v>55</v>
      </c>
      <c r="B657">
        <v>2005</v>
      </c>
      <c r="C657" s="5">
        <v>4334611</v>
      </c>
      <c r="D657" s="6">
        <v>4095588</v>
      </c>
      <c r="E657" s="6">
        <v>13017433</v>
      </c>
      <c r="F657" s="6">
        <v>20670694</v>
      </c>
      <c r="G657" s="6">
        <v>37783715</v>
      </c>
      <c r="H657" s="6">
        <v>18950703</v>
      </c>
      <c r="I657" s="6">
        <v>10963041</v>
      </c>
      <c r="J657" s="6">
        <v>1883727</v>
      </c>
      <c r="K657" s="6">
        <v>5592231</v>
      </c>
      <c r="L657" s="6">
        <v>40302144</v>
      </c>
      <c r="M657" s="6">
        <f t="shared" si="30"/>
        <v>-2518429</v>
      </c>
      <c r="N657" s="6">
        <f t="shared" si="31"/>
        <v>8.7167487463119535</v>
      </c>
      <c r="O657" t="str">
        <f t="shared" si="32"/>
        <v>george w bush</v>
      </c>
    </row>
    <row r="658" spans="1:15" x14ac:dyDescent="0.3">
      <c r="A658" t="s">
        <v>56</v>
      </c>
      <c r="B658">
        <v>2005</v>
      </c>
      <c r="C658" s="5">
        <v>488055</v>
      </c>
      <c r="D658" s="6">
        <v>326400</v>
      </c>
      <c r="E658" s="6">
        <v>1729443</v>
      </c>
      <c r="F658" s="6">
        <v>1125436</v>
      </c>
      <c r="G658" s="6">
        <v>3181279</v>
      </c>
      <c r="H658" s="6">
        <v>1632553</v>
      </c>
      <c r="I658" s="6">
        <v>771298</v>
      </c>
      <c r="J658" s="6">
        <v>241992</v>
      </c>
      <c r="K658" s="6">
        <v>467720</v>
      </c>
      <c r="L658" s="6">
        <v>3188018</v>
      </c>
      <c r="M658" s="6">
        <f t="shared" si="30"/>
        <v>-6739</v>
      </c>
      <c r="N658" s="6">
        <f t="shared" si="31"/>
        <v>6.518279702082757</v>
      </c>
      <c r="O658" t="str">
        <f t="shared" si="32"/>
        <v>george w bush</v>
      </c>
    </row>
    <row r="659" spans="1:15" x14ac:dyDescent="0.3">
      <c r="A659" t="s">
        <v>57</v>
      </c>
      <c r="B659">
        <v>2005</v>
      </c>
      <c r="C659" s="5">
        <v>92819</v>
      </c>
      <c r="D659" s="6">
        <v>95016</v>
      </c>
      <c r="E659" s="6">
        <v>1090494</v>
      </c>
      <c r="F659" s="6">
        <v>443171</v>
      </c>
      <c r="G659" s="6">
        <v>1628681</v>
      </c>
      <c r="H659" s="6">
        <v>739981</v>
      </c>
      <c r="I659" s="6">
        <v>392627</v>
      </c>
      <c r="J659" s="6">
        <v>36577</v>
      </c>
      <c r="K659" s="6">
        <v>63280</v>
      </c>
      <c r="L659" s="6">
        <v>1634534</v>
      </c>
      <c r="M659" s="6">
        <f t="shared" si="30"/>
        <v>-5853</v>
      </c>
      <c r="N659" s="6">
        <f t="shared" si="31"/>
        <v>17.546849244228014</v>
      </c>
      <c r="O659" t="str">
        <f t="shared" si="32"/>
        <v>george w bush</v>
      </c>
    </row>
    <row r="660" spans="1:15" x14ac:dyDescent="0.3">
      <c r="A660" t="s">
        <v>58</v>
      </c>
      <c r="B660">
        <v>2005</v>
      </c>
      <c r="C660" s="5">
        <v>1203697</v>
      </c>
      <c r="D660" s="6">
        <v>826830</v>
      </c>
      <c r="E660" s="6">
        <v>4871813</v>
      </c>
      <c r="F660" s="6">
        <v>6484014</v>
      </c>
      <c r="G660" s="6">
        <v>12182657</v>
      </c>
      <c r="H660" s="6">
        <v>6565022</v>
      </c>
      <c r="I660" s="6">
        <v>3699703</v>
      </c>
      <c r="J660" s="6">
        <v>510204</v>
      </c>
      <c r="K660" s="6">
        <v>1180309</v>
      </c>
      <c r="L660" s="6">
        <v>12385157</v>
      </c>
      <c r="M660" s="6">
        <f t="shared" si="30"/>
        <v>-202500</v>
      </c>
      <c r="N660" s="6">
        <f t="shared" si="31"/>
        <v>10.121032950983512</v>
      </c>
      <c r="O660" t="str">
        <f t="shared" si="32"/>
        <v>george w bush</v>
      </c>
    </row>
    <row r="661" spans="1:15" x14ac:dyDescent="0.3">
      <c r="A661" t="s">
        <v>59</v>
      </c>
      <c r="B661">
        <v>2005</v>
      </c>
      <c r="C661" s="5">
        <v>1019925</v>
      </c>
      <c r="D661" s="6">
        <v>796450</v>
      </c>
      <c r="E661" s="6">
        <v>5588494</v>
      </c>
      <c r="F661" s="6">
        <v>2756439</v>
      </c>
      <c r="G661" s="6">
        <v>9141383</v>
      </c>
      <c r="H661" s="6">
        <v>4629347</v>
      </c>
      <c r="I661" s="6">
        <v>2692637</v>
      </c>
      <c r="J661" s="6">
        <v>428619</v>
      </c>
      <c r="K661" s="6">
        <v>1292543</v>
      </c>
      <c r="L661" s="6">
        <v>9399603</v>
      </c>
      <c r="M661" s="6">
        <f t="shared" si="30"/>
        <v>-258220</v>
      </c>
      <c r="N661" s="6">
        <f t="shared" si="31"/>
        <v>8.9627992254332423</v>
      </c>
      <c r="O661" t="str">
        <f t="shared" si="32"/>
        <v>george w bush</v>
      </c>
    </row>
    <row r="662" spans="1:15" x14ac:dyDescent="0.3">
      <c r="A662" t="s">
        <v>60</v>
      </c>
      <c r="B662">
        <v>2005</v>
      </c>
      <c r="C662" s="5">
        <v>279456</v>
      </c>
      <c r="D662" s="6">
        <v>329159</v>
      </c>
      <c r="E662" s="6">
        <v>1607433</v>
      </c>
      <c r="F662" s="6">
        <v>764464</v>
      </c>
      <c r="G662" s="6">
        <v>2701056</v>
      </c>
      <c r="H662" s="6">
        <v>1524187</v>
      </c>
      <c r="I662" s="6">
        <v>852145</v>
      </c>
      <c r="J662" s="6">
        <v>174265</v>
      </c>
      <c r="K662" s="6">
        <v>137026</v>
      </c>
      <c r="L662" s="6">
        <v>2698703</v>
      </c>
      <c r="M662" s="6">
        <f t="shared" si="30"/>
        <v>2353</v>
      </c>
      <c r="N662" s="6">
        <f t="shared" si="31"/>
        <v>9.6654070766059768</v>
      </c>
      <c r="O662" t="str">
        <f t="shared" si="32"/>
        <v>george w bush</v>
      </c>
    </row>
    <row r="663" spans="1:15" x14ac:dyDescent="0.3">
      <c r="A663" t="s">
        <v>61</v>
      </c>
      <c r="B663">
        <v>2005</v>
      </c>
      <c r="C663" s="5">
        <v>869301</v>
      </c>
      <c r="D663" s="6">
        <v>565072</v>
      </c>
      <c r="E663" s="6">
        <v>4770290</v>
      </c>
      <c r="F663" s="6">
        <v>4248746</v>
      </c>
      <c r="G663" s="6">
        <v>9584108</v>
      </c>
      <c r="H663" s="6">
        <v>5128207</v>
      </c>
      <c r="I663" s="6">
        <v>2944041</v>
      </c>
      <c r="J663" s="6">
        <v>382137</v>
      </c>
      <c r="K663" s="6">
        <v>472358</v>
      </c>
      <c r="L663" s="6">
        <v>9433502</v>
      </c>
      <c r="M663" s="6">
        <f t="shared" si="30"/>
        <v>150606</v>
      </c>
      <c r="N663" s="6">
        <f t="shared" si="31"/>
        <v>11.025074168786185</v>
      </c>
      <c r="O663" t="str">
        <f t="shared" si="32"/>
        <v>george w bush</v>
      </c>
    </row>
    <row r="664" spans="1:15" x14ac:dyDescent="0.3">
      <c r="A664" t="s">
        <v>62</v>
      </c>
      <c r="B664">
        <v>2005</v>
      </c>
      <c r="C664" s="5">
        <v>84146</v>
      </c>
      <c r="D664" s="6">
        <v>106484</v>
      </c>
      <c r="E664" s="6">
        <v>585789</v>
      </c>
      <c r="F664" s="6">
        <v>439887</v>
      </c>
      <c r="G664" s="6">
        <v>1132160</v>
      </c>
      <c r="H664" s="6">
        <v>510498</v>
      </c>
      <c r="I664" s="6">
        <v>324752</v>
      </c>
      <c r="J664" s="6">
        <v>29657</v>
      </c>
      <c r="K664" s="6">
        <v>158464</v>
      </c>
      <c r="L664" s="6">
        <v>1033603</v>
      </c>
      <c r="M664" s="6">
        <f t="shared" si="30"/>
        <v>98557</v>
      </c>
      <c r="N664" s="6">
        <f t="shared" si="31"/>
        <v>13.454709671285622</v>
      </c>
      <c r="O664" t="str">
        <f t="shared" si="32"/>
        <v>george w bush</v>
      </c>
    </row>
    <row r="665" spans="1:15" x14ac:dyDescent="0.3">
      <c r="A665" t="s">
        <v>12</v>
      </c>
      <c r="B665">
        <v>2006</v>
      </c>
      <c r="C665" s="5">
        <v>743265</v>
      </c>
      <c r="D665" s="6">
        <v>730112</v>
      </c>
      <c r="E665" s="6">
        <v>3540436</v>
      </c>
      <c r="F665" s="6">
        <v>2093480</v>
      </c>
      <c r="G665" s="6">
        <v>6364028</v>
      </c>
      <c r="H665" s="6">
        <v>3326656</v>
      </c>
      <c r="I665" s="6">
        <v>1983482</v>
      </c>
      <c r="J665" s="6">
        <v>485936</v>
      </c>
      <c r="K665" s="6">
        <v>666550</v>
      </c>
      <c r="L665" s="6">
        <v>6591429</v>
      </c>
      <c r="M665" s="6">
        <f t="shared" si="30"/>
        <v>-227401</v>
      </c>
      <c r="N665" s="6">
        <f t="shared" si="31"/>
        <v>8.5622597593052276</v>
      </c>
      <c r="O665" t="str">
        <f t="shared" si="32"/>
        <v>george w bush</v>
      </c>
    </row>
    <row r="666" spans="1:15" x14ac:dyDescent="0.3">
      <c r="A666" t="s">
        <v>13</v>
      </c>
      <c r="B666">
        <v>2006</v>
      </c>
      <c r="C666" s="5">
        <v>132893</v>
      </c>
      <c r="D666" s="6">
        <v>289855</v>
      </c>
      <c r="E666" s="6">
        <v>918976</v>
      </c>
      <c r="F666" s="6">
        <v>416307</v>
      </c>
      <c r="G666" s="6">
        <v>1625138</v>
      </c>
      <c r="H666" s="6">
        <v>871434</v>
      </c>
      <c r="I666" s="6">
        <v>601197</v>
      </c>
      <c r="J666" s="6">
        <v>58037</v>
      </c>
      <c r="K666" s="6">
        <v>236931</v>
      </c>
      <c r="L666" s="6">
        <v>1817656</v>
      </c>
      <c r="M666" s="6">
        <f t="shared" si="30"/>
        <v>-192518</v>
      </c>
      <c r="N666" s="6">
        <f t="shared" si="31"/>
        <v>12.228921011640944</v>
      </c>
      <c r="O666" t="str">
        <f t="shared" si="32"/>
        <v>george w bush</v>
      </c>
    </row>
    <row r="667" spans="1:15" x14ac:dyDescent="0.3">
      <c r="A667" t="s">
        <v>14</v>
      </c>
      <c r="B667">
        <v>2006</v>
      </c>
      <c r="C667" s="5">
        <v>947266</v>
      </c>
      <c r="D667" s="6">
        <v>963600</v>
      </c>
      <c r="E667" s="6">
        <v>3635388</v>
      </c>
      <c r="F667" s="6">
        <v>3485080</v>
      </c>
      <c r="G667" s="6">
        <v>8084068</v>
      </c>
      <c r="H667" s="6">
        <v>3733989</v>
      </c>
      <c r="I667" s="6">
        <v>2436340</v>
      </c>
      <c r="J667" s="6">
        <v>392902</v>
      </c>
      <c r="K667" s="6">
        <v>1143569</v>
      </c>
      <c r="L667" s="6">
        <v>7934177</v>
      </c>
      <c r="M667" s="6">
        <f t="shared" si="30"/>
        <v>149891</v>
      </c>
      <c r="N667" s="6">
        <f t="shared" si="31"/>
        <v>8.5341055205190521</v>
      </c>
      <c r="O667" t="str">
        <f t="shared" si="32"/>
        <v>george w bush</v>
      </c>
    </row>
    <row r="668" spans="1:15" x14ac:dyDescent="0.3">
      <c r="A668" t="s">
        <v>15</v>
      </c>
      <c r="B668">
        <v>2006</v>
      </c>
      <c r="C668" s="5">
        <v>472609</v>
      </c>
      <c r="D668" s="6">
        <v>482038</v>
      </c>
      <c r="E668" s="6">
        <v>3108910</v>
      </c>
      <c r="F668" s="6">
        <v>656716</v>
      </c>
      <c r="G668" s="6">
        <v>4247664</v>
      </c>
      <c r="H668" s="6">
        <v>2265821</v>
      </c>
      <c r="I668" s="6">
        <v>1297593</v>
      </c>
      <c r="J668" s="6">
        <v>211065</v>
      </c>
      <c r="K668" s="6">
        <v>449548</v>
      </c>
      <c r="L668" s="6">
        <v>4343877</v>
      </c>
      <c r="M668" s="6">
        <f t="shared" si="30"/>
        <v>-96213</v>
      </c>
      <c r="N668" s="6">
        <f t="shared" si="31"/>
        <v>8.9876917282573974</v>
      </c>
      <c r="O668" t="str">
        <f t="shared" si="32"/>
        <v>george w bush</v>
      </c>
    </row>
    <row r="669" spans="1:15" x14ac:dyDescent="0.3">
      <c r="A669" t="s">
        <v>16</v>
      </c>
      <c r="B669">
        <v>2006</v>
      </c>
      <c r="C669" s="5">
        <v>6295994</v>
      </c>
      <c r="D669" s="6">
        <v>7421482</v>
      </c>
      <c r="E669" s="6">
        <v>37439651</v>
      </c>
      <c r="F669" s="6">
        <v>21441727</v>
      </c>
      <c r="G669" s="6">
        <v>66302860</v>
      </c>
      <c r="H669" s="6">
        <v>32387671</v>
      </c>
      <c r="I669" s="6">
        <v>19079354</v>
      </c>
      <c r="J669" s="6">
        <v>3259244</v>
      </c>
      <c r="K669" s="6">
        <v>10047331</v>
      </c>
      <c r="L669" s="6">
        <v>68722432</v>
      </c>
      <c r="M669" s="6">
        <f t="shared" si="30"/>
        <v>-2419572</v>
      </c>
      <c r="N669" s="6">
        <f t="shared" si="31"/>
        <v>10.530959845260336</v>
      </c>
      <c r="O669" t="str">
        <f t="shared" si="32"/>
        <v>george w bush</v>
      </c>
    </row>
    <row r="670" spans="1:15" x14ac:dyDescent="0.3">
      <c r="A670" t="s">
        <v>17</v>
      </c>
      <c r="B670">
        <v>2006</v>
      </c>
      <c r="C670" s="5">
        <v>778842</v>
      </c>
      <c r="D670" s="6">
        <v>520673</v>
      </c>
      <c r="E670" s="6">
        <v>3087795</v>
      </c>
      <c r="F670" s="6">
        <v>3687093</v>
      </c>
      <c r="G670" s="6">
        <v>7295561</v>
      </c>
      <c r="H670" s="6">
        <v>3562901</v>
      </c>
      <c r="I670" s="6">
        <v>2518038</v>
      </c>
      <c r="J670" s="6">
        <v>298896</v>
      </c>
      <c r="K670" s="6">
        <v>1024225</v>
      </c>
      <c r="L670" s="6">
        <v>7803324</v>
      </c>
      <c r="M670" s="6">
        <f t="shared" si="30"/>
        <v>-507763</v>
      </c>
      <c r="N670" s="6">
        <f t="shared" si="31"/>
        <v>9.3671900077294232</v>
      </c>
      <c r="O670" t="str">
        <f t="shared" si="32"/>
        <v>george w bush</v>
      </c>
    </row>
    <row r="671" spans="1:15" x14ac:dyDescent="0.3">
      <c r="A671" t="s">
        <v>18</v>
      </c>
      <c r="B671">
        <v>2006</v>
      </c>
      <c r="C671" s="5">
        <v>549744</v>
      </c>
      <c r="D671" s="6">
        <v>388080</v>
      </c>
      <c r="E671" s="6">
        <v>3148507</v>
      </c>
      <c r="F671" s="6">
        <v>4899610</v>
      </c>
      <c r="G671" s="6">
        <v>8436197</v>
      </c>
      <c r="H671" s="6">
        <v>4406855</v>
      </c>
      <c r="I671" s="6">
        <v>2354944</v>
      </c>
      <c r="J671" s="6">
        <v>290868</v>
      </c>
      <c r="K671" s="6">
        <v>603391</v>
      </c>
      <c r="L671" s="6">
        <v>7982143</v>
      </c>
      <c r="M671" s="6">
        <f t="shared" si="30"/>
        <v>454054</v>
      </c>
      <c r="N671" s="6">
        <f t="shared" si="31"/>
        <v>15.345682717774091</v>
      </c>
      <c r="O671" t="str">
        <f t="shared" si="32"/>
        <v>george w bush</v>
      </c>
    </row>
    <row r="672" spans="1:15" x14ac:dyDescent="0.3">
      <c r="A672" t="s">
        <v>19</v>
      </c>
      <c r="B672">
        <v>2006</v>
      </c>
      <c r="C672" s="5">
        <v>114371</v>
      </c>
      <c r="D672" s="6">
        <v>109044</v>
      </c>
      <c r="E672" s="6">
        <v>969809</v>
      </c>
      <c r="F672" s="6">
        <v>465762</v>
      </c>
      <c r="G672" s="6">
        <v>1544615</v>
      </c>
      <c r="H672" s="6">
        <v>817872</v>
      </c>
      <c r="I672" s="6">
        <v>467410</v>
      </c>
      <c r="J672" s="6">
        <v>64658</v>
      </c>
      <c r="K672" s="6">
        <v>227679</v>
      </c>
      <c r="L672" s="6">
        <v>1646885</v>
      </c>
      <c r="M672" s="6">
        <f t="shared" si="30"/>
        <v>-102270</v>
      </c>
      <c r="N672" s="6">
        <f t="shared" si="31"/>
        <v>13.505302917697668</v>
      </c>
      <c r="O672" t="str">
        <f t="shared" si="32"/>
        <v>george w bush</v>
      </c>
    </row>
    <row r="673" spans="1:15" x14ac:dyDescent="0.3">
      <c r="A673" t="s">
        <v>20</v>
      </c>
      <c r="B673">
        <v>2006</v>
      </c>
      <c r="C673" s="5">
        <v>59616</v>
      </c>
      <c r="D673" s="6">
        <v>127371</v>
      </c>
      <c r="E673" s="6">
        <v>0</v>
      </c>
      <c r="F673" s="6">
        <v>965492</v>
      </c>
      <c r="G673" s="6">
        <v>1092863</v>
      </c>
      <c r="H673" s="6">
        <v>478688</v>
      </c>
      <c r="I673" s="6">
        <v>433933</v>
      </c>
      <c r="J673" s="6">
        <v>39503</v>
      </c>
      <c r="K673" s="6">
        <v>126807</v>
      </c>
      <c r="L673" s="6">
        <v>1081887</v>
      </c>
      <c r="M673" s="6">
        <f t="shared" si="30"/>
        <v>10976</v>
      </c>
      <c r="N673" s="6">
        <f t="shared" si="31"/>
        <v>18.331706253354803</v>
      </c>
      <c r="O673" t="str">
        <f t="shared" si="32"/>
        <v>george w bush</v>
      </c>
    </row>
    <row r="674" spans="1:15" x14ac:dyDescent="0.3">
      <c r="A674" t="s">
        <v>21</v>
      </c>
      <c r="B674">
        <v>2006</v>
      </c>
      <c r="C674" s="5">
        <v>2663973</v>
      </c>
      <c r="D674" s="6">
        <v>2460004</v>
      </c>
      <c r="E674" s="6">
        <v>10215772</v>
      </c>
      <c r="F674" s="6">
        <v>12747910</v>
      </c>
      <c r="G674" s="6">
        <v>25423686</v>
      </c>
      <c r="H674" s="6">
        <v>12211602</v>
      </c>
      <c r="I674" s="6">
        <v>7492039</v>
      </c>
      <c r="J674" s="6">
        <v>1437303</v>
      </c>
      <c r="K674" s="6">
        <v>4860930</v>
      </c>
      <c r="L674" s="6">
        <v>26609155</v>
      </c>
      <c r="M674" s="6">
        <f t="shared" si="30"/>
        <v>-1185469</v>
      </c>
      <c r="N674" s="6">
        <f t="shared" si="31"/>
        <v>9.5435224005648713</v>
      </c>
      <c r="O674" t="str">
        <f t="shared" si="32"/>
        <v>george w bush</v>
      </c>
    </row>
    <row r="675" spans="1:15" x14ac:dyDescent="0.3">
      <c r="A675" t="s">
        <v>22</v>
      </c>
      <c r="B675">
        <v>2006</v>
      </c>
      <c r="C675" s="5">
        <v>1597682</v>
      </c>
      <c r="D675" s="6">
        <v>1455212</v>
      </c>
      <c r="E675" s="6">
        <v>7136011</v>
      </c>
      <c r="F675" s="6">
        <v>7574701</v>
      </c>
      <c r="G675" s="6">
        <v>16165924</v>
      </c>
      <c r="H675" s="6">
        <v>8583817</v>
      </c>
      <c r="I675" s="6">
        <v>4432252</v>
      </c>
      <c r="J675" s="6">
        <v>708588</v>
      </c>
      <c r="K675" s="6">
        <v>1930006</v>
      </c>
      <c r="L675" s="6">
        <v>15839227</v>
      </c>
      <c r="M675" s="6">
        <f t="shared" si="30"/>
        <v>326697</v>
      </c>
      <c r="N675" s="6">
        <f t="shared" si="31"/>
        <v>10.118361476188628</v>
      </c>
      <c r="O675" t="str">
        <f t="shared" si="32"/>
        <v>george w bush</v>
      </c>
    </row>
    <row r="676" spans="1:15" x14ac:dyDescent="0.3">
      <c r="A676" t="s">
        <v>23</v>
      </c>
      <c r="B676">
        <v>2006</v>
      </c>
      <c r="C676" s="5">
        <v>182818</v>
      </c>
      <c r="D676" s="6">
        <v>225393</v>
      </c>
      <c r="E676" s="6">
        <v>2431735</v>
      </c>
      <c r="F676" s="6">
        <v>48404</v>
      </c>
      <c r="G676" s="6">
        <v>2705532</v>
      </c>
      <c r="H676" s="6">
        <v>1077351</v>
      </c>
      <c r="I676" s="6">
        <v>643718</v>
      </c>
      <c r="J676" s="6">
        <v>143911</v>
      </c>
      <c r="K676" s="6">
        <v>74988</v>
      </c>
      <c r="L676" s="6">
        <v>1939968</v>
      </c>
      <c r="M676" s="6">
        <f t="shared" si="30"/>
        <v>765564</v>
      </c>
      <c r="N676" s="6">
        <f t="shared" si="31"/>
        <v>14.799046045794178</v>
      </c>
      <c r="O676" t="str">
        <f t="shared" si="32"/>
        <v>george w bush</v>
      </c>
    </row>
    <row r="677" spans="1:15" x14ac:dyDescent="0.3">
      <c r="A677" t="s">
        <v>24</v>
      </c>
      <c r="B677">
        <v>2006</v>
      </c>
      <c r="C677" s="5">
        <v>258314</v>
      </c>
      <c r="D677" s="6">
        <v>201040</v>
      </c>
      <c r="E677" s="6">
        <v>1046128</v>
      </c>
      <c r="F677" s="6">
        <v>628178</v>
      </c>
      <c r="G677" s="6">
        <v>1875346</v>
      </c>
      <c r="H677" s="6">
        <v>1027985</v>
      </c>
      <c r="I677" s="6">
        <v>557225</v>
      </c>
      <c r="J677" s="6">
        <v>82623</v>
      </c>
      <c r="K677" s="6">
        <v>189807</v>
      </c>
      <c r="L677" s="6">
        <v>1903720</v>
      </c>
      <c r="M677" s="6">
        <f t="shared" si="30"/>
        <v>-28374</v>
      </c>
      <c r="N677" s="6">
        <f t="shared" si="31"/>
        <v>7.2599471960482207</v>
      </c>
      <c r="O677" t="str">
        <f t="shared" si="32"/>
        <v>george w bush</v>
      </c>
    </row>
    <row r="678" spans="1:15" x14ac:dyDescent="0.3">
      <c r="A678" t="s">
        <v>25</v>
      </c>
      <c r="B678">
        <v>2006</v>
      </c>
      <c r="C678" s="5">
        <v>2097585</v>
      </c>
      <c r="D678" s="6">
        <v>1886721</v>
      </c>
      <c r="E678" s="6">
        <v>7144629</v>
      </c>
      <c r="F678" s="6">
        <v>13692976</v>
      </c>
      <c r="G678" s="6">
        <v>22724326</v>
      </c>
      <c r="H678" s="6">
        <v>11327481</v>
      </c>
      <c r="I678" s="6">
        <v>7242674</v>
      </c>
      <c r="J678" s="6">
        <v>818234</v>
      </c>
      <c r="K678" s="6">
        <v>2021097</v>
      </c>
      <c r="L678" s="6">
        <v>22622323</v>
      </c>
      <c r="M678" s="6">
        <f t="shared" si="30"/>
        <v>102003</v>
      </c>
      <c r="N678" s="6">
        <f t="shared" si="31"/>
        <v>10.833566220200851</v>
      </c>
      <c r="O678" t="str">
        <f t="shared" si="32"/>
        <v>george w bush</v>
      </c>
    </row>
    <row r="679" spans="1:15" x14ac:dyDescent="0.3">
      <c r="A679" t="s">
        <v>26</v>
      </c>
      <c r="B679">
        <v>2006</v>
      </c>
      <c r="C679" s="5">
        <v>1026106</v>
      </c>
      <c r="D679" s="6">
        <v>740036</v>
      </c>
      <c r="E679" s="6">
        <v>5380185</v>
      </c>
      <c r="F679" s="6">
        <v>5458767</v>
      </c>
      <c r="G679" s="6">
        <v>11578988</v>
      </c>
      <c r="H679" s="6">
        <v>5348450</v>
      </c>
      <c r="I679" s="6">
        <v>3313154</v>
      </c>
      <c r="J679" s="6">
        <v>424213</v>
      </c>
      <c r="K679" s="6">
        <v>985099</v>
      </c>
      <c r="L679" s="6">
        <v>11260755</v>
      </c>
      <c r="M679" s="6">
        <f t="shared" si="30"/>
        <v>318233</v>
      </c>
      <c r="N679" s="6">
        <f t="shared" si="31"/>
        <v>11.28439751838504</v>
      </c>
      <c r="O679" t="str">
        <f t="shared" si="32"/>
        <v>george w bush</v>
      </c>
    </row>
    <row r="680" spans="1:15" x14ac:dyDescent="0.3">
      <c r="A680" t="s">
        <v>27</v>
      </c>
      <c r="B680">
        <v>2006</v>
      </c>
      <c r="C680" s="5">
        <v>483482</v>
      </c>
      <c r="D680" s="6">
        <v>397290</v>
      </c>
      <c r="E680" s="6">
        <v>2158255</v>
      </c>
      <c r="F680" s="6">
        <v>2342964</v>
      </c>
      <c r="G680" s="6">
        <v>4898509</v>
      </c>
      <c r="H680" s="6">
        <v>2425326</v>
      </c>
      <c r="I680" s="6">
        <v>1428006</v>
      </c>
      <c r="J680" s="6">
        <v>215683</v>
      </c>
      <c r="K680" s="6">
        <v>592789</v>
      </c>
      <c r="L680" s="6">
        <v>4930613</v>
      </c>
      <c r="M680" s="6">
        <f t="shared" si="30"/>
        <v>-32104</v>
      </c>
      <c r="N680" s="6">
        <f t="shared" si="31"/>
        <v>10.131729826549902</v>
      </c>
      <c r="O680" t="str">
        <f t="shared" si="32"/>
        <v>george w bush</v>
      </c>
    </row>
    <row r="681" spans="1:15" x14ac:dyDescent="0.3">
      <c r="A681" t="s">
        <v>28</v>
      </c>
      <c r="B681">
        <v>2006</v>
      </c>
      <c r="C681" s="5">
        <v>467279</v>
      </c>
      <c r="D681" s="6">
        <v>340728</v>
      </c>
      <c r="E681" s="6">
        <v>2640757</v>
      </c>
      <c r="F681" s="6">
        <v>1667435</v>
      </c>
      <c r="G681" s="6">
        <v>4648920</v>
      </c>
      <c r="H681" s="6">
        <v>2378494</v>
      </c>
      <c r="I681" s="6">
        <v>1345794</v>
      </c>
      <c r="J681" s="6">
        <v>191458</v>
      </c>
      <c r="K681" s="6">
        <v>358866</v>
      </c>
      <c r="L681" s="6">
        <v>4439000</v>
      </c>
      <c r="M681" s="6">
        <f t="shared" si="30"/>
        <v>209920</v>
      </c>
      <c r="N681" s="6">
        <f t="shared" si="31"/>
        <v>9.9489170281566253</v>
      </c>
      <c r="O681" t="str">
        <f t="shared" si="32"/>
        <v>george w bush</v>
      </c>
    </row>
    <row r="682" spans="1:15" x14ac:dyDescent="0.3">
      <c r="A682" t="s">
        <v>29</v>
      </c>
      <c r="B682">
        <v>2006</v>
      </c>
      <c r="C682" s="5">
        <v>679621</v>
      </c>
      <c r="D682" s="6">
        <v>680251</v>
      </c>
      <c r="E682" s="6">
        <v>3439085</v>
      </c>
      <c r="F682" s="6">
        <v>1882720</v>
      </c>
      <c r="G682" s="6">
        <v>6002056</v>
      </c>
      <c r="H682" s="6">
        <v>3082253</v>
      </c>
      <c r="I682" s="6">
        <v>1830653</v>
      </c>
      <c r="J682" s="6">
        <v>356721</v>
      </c>
      <c r="K682" s="6">
        <v>686124</v>
      </c>
      <c r="L682" s="6">
        <v>6112978</v>
      </c>
      <c r="M682" s="6">
        <f t="shared" si="30"/>
        <v>-110922</v>
      </c>
      <c r="N682" s="6">
        <f t="shared" si="31"/>
        <v>8.8314751898484598</v>
      </c>
      <c r="O682" t="str">
        <f t="shared" si="32"/>
        <v>george w bush</v>
      </c>
    </row>
    <row r="683" spans="1:15" x14ac:dyDescent="0.3">
      <c r="A683" t="s">
        <v>30</v>
      </c>
      <c r="B683">
        <v>2006</v>
      </c>
      <c r="C683" s="5">
        <v>648313</v>
      </c>
      <c r="D683" s="6">
        <v>1276913</v>
      </c>
      <c r="E683" s="6">
        <v>2814302</v>
      </c>
      <c r="F683" s="6">
        <v>2689453</v>
      </c>
      <c r="G683" s="6">
        <v>6780668</v>
      </c>
      <c r="H683" s="6">
        <v>3167501</v>
      </c>
      <c r="I683" s="6">
        <v>1962367</v>
      </c>
      <c r="J683" s="6">
        <v>338521</v>
      </c>
      <c r="K683" s="6">
        <v>454736</v>
      </c>
      <c r="L683" s="6">
        <v>6032182</v>
      </c>
      <c r="M683" s="6">
        <f t="shared" si="30"/>
        <v>748486</v>
      </c>
      <c r="N683" s="6">
        <f t="shared" si="31"/>
        <v>10.458941899977326</v>
      </c>
      <c r="O683" t="str">
        <f t="shared" si="32"/>
        <v>george w bush</v>
      </c>
    </row>
    <row r="684" spans="1:15" x14ac:dyDescent="0.3">
      <c r="A684" t="s">
        <v>31</v>
      </c>
      <c r="B684">
        <v>2006</v>
      </c>
      <c r="C684" s="5">
        <v>195675</v>
      </c>
      <c r="D684" s="6">
        <v>201447</v>
      </c>
      <c r="E684" s="6">
        <v>947857</v>
      </c>
      <c r="F684" s="6">
        <v>1232604</v>
      </c>
      <c r="G684" s="6">
        <v>2381908</v>
      </c>
      <c r="H684" s="6">
        <v>1376177</v>
      </c>
      <c r="I684" s="6">
        <v>660506</v>
      </c>
      <c r="J684" s="6">
        <v>101979</v>
      </c>
      <c r="K684" s="6">
        <v>115871</v>
      </c>
      <c r="L684" s="6">
        <v>2381439</v>
      </c>
      <c r="M684" s="6">
        <f t="shared" si="30"/>
        <v>469</v>
      </c>
      <c r="N684" s="6">
        <f t="shared" si="31"/>
        <v>12.172776287210937</v>
      </c>
      <c r="O684" t="str">
        <f t="shared" si="32"/>
        <v>george w bush</v>
      </c>
    </row>
    <row r="685" spans="1:15" x14ac:dyDescent="0.3">
      <c r="A685" t="s">
        <v>32</v>
      </c>
      <c r="B685">
        <v>2006</v>
      </c>
      <c r="C685" s="5">
        <v>860021</v>
      </c>
      <c r="D685" s="6">
        <v>663284</v>
      </c>
      <c r="E685" s="6">
        <v>4189334</v>
      </c>
      <c r="F685" s="6">
        <v>5844499</v>
      </c>
      <c r="G685" s="6">
        <v>10697117</v>
      </c>
      <c r="H685" s="6">
        <v>5535192</v>
      </c>
      <c r="I685" s="6">
        <v>3217615</v>
      </c>
      <c r="J685" s="6">
        <v>448422</v>
      </c>
      <c r="K685" s="6">
        <v>1037525</v>
      </c>
      <c r="L685" s="6">
        <v>10585292</v>
      </c>
      <c r="M685" s="6">
        <f t="shared" si="30"/>
        <v>111825</v>
      </c>
      <c r="N685" s="6">
        <f t="shared" si="31"/>
        <v>12.43820441593868</v>
      </c>
      <c r="O685" t="str">
        <f t="shared" si="32"/>
        <v>george w bush</v>
      </c>
    </row>
    <row r="686" spans="1:15" x14ac:dyDescent="0.3">
      <c r="A686" t="s">
        <v>33</v>
      </c>
      <c r="B686">
        <v>2006</v>
      </c>
      <c r="C686" s="5">
        <v>949951</v>
      </c>
      <c r="D686" s="6">
        <v>749362</v>
      </c>
      <c r="E686" s="6">
        <v>6175593</v>
      </c>
      <c r="F686" s="6">
        <v>7235287</v>
      </c>
      <c r="G686" s="6">
        <v>14160242</v>
      </c>
      <c r="H686" s="6">
        <v>7613569</v>
      </c>
      <c r="I686" s="6">
        <v>3989906</v>
      </c>
      <c r="J686" s="6">
        <v>413514</v>
      </c>
      <c r="K686" s="6">
        <v>904979</v>
      </c>
      <c r="L686" s="6">
        <v>13503621</v>
      </c>
      <c r="M686" s="6">
        <f t="shared" si="30"/>
        <v>656621</v>
      </c>
      <c r="N686" s="6">
        <f t="shared" si="31"/>
        <v>14.906286745316338</v>
      </c>
      <c r="O686" t="str">
        <f t="shared" si="32"/>
        <v>george w bush</v>
      </c>
    </row>
    <row r="687" spans="1:15" x14ac:dyDescent="0.3">
      <c r="A687" t="s">
        <v>34</v>
      </c>
      <c r="B687">
        <v>2006</v>
      </c>
      <c r="C687" s="5">
        <v>1714416</v>
      </c>
      <c r="D687" s="6">
        <v>1524718</v>
      </c>
      <c r="E687" s="6">
        <v>11172247</v>
      </c>
      <c r="F687" s="6">
        <v>7017619</v>
      </c>
      <c r="G687" s="6">
        <v>19714584</v>
      </c>
      <c r="H687" s="6">
        <v>9400832</v>
      </c>
      <c r="I687" s="6">
        <v>6627833</v>
      </c>
      <c r="J687" s="6">
        <v>872945</v>
      </c>
      <c r="K687" s="6">
        <v>1842154</v>
      </c>
      <c r="L687" s="6">
        <v>20626758</v>
      </c>
      <c r="M687" s="6">
        <f t="shared" si="30"/>
        <v>-912174</v>
      </c>
      <c r="N687" s="6">
        <f t="shared" si="31"/>
        <v>11.499300053195958</v>
      </c>
      <c r="O687" t="str">
        <f t="shared" si="32"/>
        <v>george w bush</v>
      </c>
    </row>
    <row r="688" spans="1:15" x14ac:dyDescent="0.3">
      <c r="A688" t="s">
        <v>35</v>
      </c>
      <c r="B688">
        <v>2006</v>
      </c>
      <c r="C688" s="5">
        <v>812040</v>
      </c>
      <c r="D688" s="6">
        <v>558287</v>
      </c>
      <c r="E688" s="6">
        <v>6368364</v>
      </c>
      <c r="F688" s="6">
        <v>2387826</v>
      </c>
      <c r="G688" s="6">
        <v>9314477</v>
      </c>
      <c r="H688" s="6">
        <v>4818788</v>
      </c>
      <c r="I688" s="6">
        <v>2317030</v>
      </c>
      <c r="J688" s="6">
        <v>697359</v>
      </c>
      <c r="K688" s="6">
        <v>1063443</v>
      </c>
      <c r="L688" s="6">
        <v>9671933</v>
      </c>
      <c r="M688" s="6">
        <f t="shared" si="30"/>
        <v>-357456</v>
      </c>
      <c r="N688" s="6">
        <f t="shared" si="31"/>
        <v>11.470465740603911</v>
      </c>
      <c r="O688" t="str">
        <f t="shared" si="32"/>
        <v>george w bush</v>
      </c>
    </row>
    <row r="689" spans="1:15" x14ac:dyDescent="0.3">
      <c r="A689" t="s">
        <v>36</v>
      </c>
      <c r="B689">
        <v>2006</v>
      </c>
      <c r="C689" s="5">
        <v>493952</v>
      </c>
      <c r="D689" s="6">
        <v>856762</v>
      </c>
      <c r="E689" s="6">
        <v>2108733</v>
      </c>
      <c r="F689" s="6">
        <v>1314086</v>
      </c>
      <c r="G689" s="6">
        <v>4279581</v>
      </c>
      <c r="H689" s="6">
        <v>2096028</v>
      </c>
      <c r="I689" s="6">
        <v>1244115</v>
      </c>
      <c r="J689" s="6">
        <v>243110</v>
      </c>
      <c r="K689" s="6">
        <v>413302</v>
      </c>
      <c r="L689" s="6">
        <v>4066036</v>
      </c>
      <c r="M689" s="6">
        <f t="shared" si="30"/>
        <v>213545</v>
      </c>
      <c r="N689" s="6">
        <f t="shared" si="31"/>
        <v>8.6639612755895303</v>
      </c>
      <c r="O689" t="str">
        <f t="shared" si="32"/>
        <v>george w bush</v>
      </c>
    </row>
    <row r="690" spans="1:15" x14ac:dyDescent="0.3">
      <c r="A690" t="s">
        <v>37</v>
      </c>
      <c r="B690">
        <v>2006</v>
      </c>
      <c r="C690" s="5">
        <v>913765</v>
      </c>
      <c r="D690" s="6">
        <v>740742</v>
      </c>
      <c r="E690" s="6">
        <v>3830104</v>
      </c>
      <c r="F690" s="6">
        <v>4275647</v>
      </c>
      <c r="G690" s="6">
        <v>8846493</v>
      </c>
      <c r="H690" s="6">
        <v>4483151</v>
      </c>
      <c r="I690" s="6">
        <v>2619786</v>
      </c>
      <c r="J690" s="6">
        <v>467463</v>
      </c>
      <c r="K690" s="6">
        <v>758141</v>
      </c>
      <c r="L690" s="6">
        <v>8654672</v>
      </c>
      <c r="M690" s="6">
        <f t="shared" si="30"/>
        <v>191821</v>
      </c>
      <c r="N690" s="6">
        <f t="shared" si="31"/>
        <v>9.6813655589785128</v>
      </c>
      <c r="O690" t="str">
        <f t="shared" si="32"/>
        <v>george w bush</v>
      </c>
    </row>
    <row r="691" spans="1:15" x14ac:dyDescent="0.3">
      <c r="A691" t="s">
        <v>38</v>
      </c>
      <c r="B691">
        <v>2006</v>
      </c>
      <c r="C691" s="5">
        <v>145259</v>
      </c>
      <c r="D691" s="6">
        <v>190226</v>
      </c>
      <c r="E691" s="6">
        <v>626958</v>
      </c>
      <c r="F691" s="6">
        <v>558454</v>
      </c>
      <c r="G691" s="6">
        <v>1375638</v>
      </c>
      <c r="H691" s="6">
        <v>753664</v>
      </c>
      <c r="I691" s="6">
        <v>442662</v>
      </c>
      <c r="J691" s="6">
        <v>56642</v>
      </c>
      <c r="K691" s="6">
        <v>97873</v>
      </c>
      <c r="L691" s="6">
        <v>1377599</v>
      </c>
      <c r="M691" s="6">
        <f t="shared" si="30"/>
        <v>-1961</v>
      </c>
      <c r="N691" s="6">
        <f t="shared" si="31"/>
        <v>9.4702428076745679</v>
      </c>
      <c r="O691" t="str">
        <f t="shared" si="32"/>
        <v>george w bush</v>
      </c>
    </row>
    <row r="692" spans="1:15" x14ac:dyDescent="0.3">
      <c r="A692" t="s">
        <v>39</v>
      </c>
      <c r="B692">
        <v>2006</v>
      </c>
      <c r="C692" s="5">
        <v>285547</v>
      </c>
      <c r="D692" s="6">
        <v>301764</v>
      </c>
      <c r="E692" s="6">
        <v>948001</v>
      </c>
      <c r="F692" s="6">
        <v>1857296</v>
      </c>
      <c r="G692" s="6">
        <v>3107061</v>
      </c>
      <c r="H692" s="6">
        <v>1570629</v>
      </c>
      <c r="I692" s="6">
        <v>805633</v>
      </c>
      <c r="J692" s="6">
        <v>128776</v>
      </c>
      <c r="K692" s="6">
        <v>280954</v>
      </c>
      <c r="L692" s="6">
        <v>2867250</v>
      </c>
      <c r="M692" s="6">
        <f t="shared" si="30"/>
        <v>239811</v>
      </c>
      <c r="N692" s="6">
        <f t="shared" si="31"/>
        <v>10.881084374901505</v>
      </c>
      <c r="O692" t="str">
        <f t="shared" si="32"/>
        <v>george w bush</v>
      </c>
    </row>
    <row r="693" spans="1:15" x14ac:dyDescent="0.3">
      <c r="A693" t="s">
        <v>40</v>
      </c>
      <c r="B693">
        <v>2006</v>
      </c>
      <c r="C693" s="5">
        <v>412747</v>
      </c>
      <c r="D693" s="6">
        <v>258814</v>
      </c>
      <c r="E693" s="6">
        <v>2137351</v>
      </c>
      <c r="F693" s="6">
        <v>1295463</v>
      </c>
      <c r="G693" s="6">
        <v>3691628</v>
      </c>
      <c r="H693" s="6">
        <v>1840698</v>
      </c>
      <c r="I693" s="6">
        <v>1088646</v>
      </c>
      <c r="J693" s="6">
        <v>119224</v>
      </c>
      <c r="K693" s="6">
        <v>760380</v>
      </c>
      <c r="L693" s="6">
        <v>4022979</v>
      </c>
      <c r="M693" s="6">
        <f t="shared" si="30"/>
        <v>-331351</v>
      </c>
      <c r="N693" s="6">
        <f t="shared" si="31"/>
        <v>8.944045626013029</v>
      </c>
      <c r="O693" t="str">
        <f t="shared" si="32"/>
        <v>george w bush</v>
      </c>
    </row>
    <row r="694" spans="1:15" x14ac:dyDescent="0.3">
      <c r="A694" t="s">
        <v>41</v>
      </c>
      <c r="B694">
        <v>2006</v>
      </c>
      <c r="C694" s="5">
        <v>201044</v>
      </c>
      <c r="D694" s="6">
        <v>130088</v>
      </c>
      <c r="E694" s="6">
        <v>925677</v>
      </c>
      <c r="F694" s="6">
        <v>1403286</v>
      </c>
      <c r="G694" s="6">
        <v>2459051</v>
      </c>
      <c r="H694" s="6">
        <v>1332640</v>
      </c>
      <c r="I694" s="6">
        <v>696005</v>
      </c>
      <c r="J694" s="6">
        <v>68406</v>
      </c>
      <c r="K694" s="6">
        <v>201565</v>
      </c>
      <c r="L694" s="6">
        <v>2494247</v>
      </c>
      <c r="M694" s="6">
        <f t="shared" si="30"/>
        <v>-35196</v>
      </c>
      <c r="N694" s="6">
        <f t="shared" si="31"/>
        <v>12.231407055172003</v>
      </c>
      <c r="O694" t="str">
        <f t="shared" si="32"/>
        <v>george w bush</v>
      </c>
    </row>
    <row r="695" spans="1:15" x14ac:dyDescent="0.3">
      <c r="A695" t="s">
        <v>42</v>
      </c>
      <c r="B695">
        <v>2006</v>
      </c>
      <c r="C695" s="5">
        <v>1371155</v>
      </c>
      <c r="D695" s="6">
        <v>982557</v>
      </c>
      <c r="E695" s="6">
        <v>9540387</v>
      </c>
      <c r="F695" s="6">
        <v>13392741</v>
      </c>
      <c r="G695" s="6">
        <v>23915685</v>
      </c>
      <c r="H695" s="6">
        <v>12309954</v>
      </c>
      <c r="I695" s="6">
        <v>7892051</v>
      </c>
      <c r="J695" s="6">
        <v>837293</v>
      </c>
      <c r="K695" s="6">
        <v>2033738</v>
      </c>
      <c r="L695" s="6">
        <v>24177714</v>
      </c>
      <c r="M695" s="6">
        <f t="shared" si="30"/>
        <v>-262029</v>
      </c>
      <c r="N695" s="6">
        <f t="shared" si="31"/>
        <v>17.441999628050805</v>
      </c>
      <c r="O695" t="str">
        <f t="shared" si="32"/>
        <v>george w bush</v>
      </c>
    </row>
    <row r="696" spans="1:15" x14ac:dyDescent="0.3">
      <c r="A696" t="s">
        <v>43</v>
      </c>
      <c r="B696">
        <v>2006</v>
      </c>
      <c r="C696" s="5">
        <v>326761</v>
      </c>
      <c r="D696" s="6">
        <v>446994</v>
      </c>
      <c r="E696" s="6">
        <v>2197044</v>
      </c>
      <c r="F696" s="6">
        <v>449998</v>
      </c>
      <c r="G696" s="6">
        <v>3094036</v>
      </c>
      <c r="H696" s="6">
        <v>1500318</v>
      </c>
      <c r="I696" s="6">
        <v>1016791</v>
      </c>
      <c r="J696" s="6">
        <v>153346</v>
      </c>
      <c r="K696" s="6">
        <v>385590</v>
      </c>
      <c r="L696" s="6">
        <v>3099738</v>
      </c>
      <c r="M696" s="6">
        <f t="shared" si="30"/>
        <v>-5702</v>
      </c>
      <c r="N696" s="6">
        <f t="shared" si="31"/>
        <v>9.4688044166837528</v>
      </c>
      <c r="O696" t="str">
        <f t="shared" si="32"/>
        <v>george w bush</v>
      </c>
    </row>
    <row r="697" spans="1:15" x14ac:dyDescent="0.3">
      <c r="A697" t="s">
        <v>44</v>
      </c>
      <c r="B697">
        <v>2006</v>
      </c>
      <c r="C697" s="5">
        <v>2787366</v>
      </c>
      <c r="D697" s="6">
        <v>3340216</v>
      </c>
      <c r="E697" s="6">
        <v>20183518</v>
      </c>
      <c r="F697" s="6">
        <v>23495059</v>
      </c>
      <c r="G697" s="6">
        <v>47018793</v>
      </c>
      <c r="H697" s="6">
        <v>29589517</v>
      </c>
      <c r="I697" s="6">
        <v>11898562</v>
      </c>
      <c r="J697" s="6">
        <v>1264799</v>
      </c>
      <c r="K697" s="6">
        <v>3970683</v>
      </c>
      <c r="L697" s="6">
        <v>48359774</v>
      </c>
      <c r="M697" s="6">
        <f t="shared" si="30"/>
        <v>-1340981</v>
      </c>
      <c r="N697" s="6">
        <f t="shared" si="31"/>
        <v>16.868539330679933</v>
      </c>
      <c r="O697" t="str">
        <f t="shared" si="32"/>
        <v>george w bush</v>
      </c>
    </row>
    <row r="698" spans="1:15" x14ac:dyDescent="0.3">
      <c r="A698" t="s">
        <v>45</v>
      </c>
      <c r="B698">
        <v>2006</v>
      </c>
      <c r="C698" s="5">
        <v>1378306</v>
      </c>
      <c r="D698" s="6">
        <v>1184622</v>
      </c>
      <c r="E698" s="6">
        <v>6846954</v>
      </c>
      <c r="F698" s="6">
        <v>3678309</v>
      </c>
      <c r="G698" s="6">
        <v>11709885</v>
      </c>
      <c r="H698" s="6">
        <v>6342589</v>
      </c>
      <c r="I698" s="6">
        <v>3344466</v>
      </c>
      <c r="J698" s="6">
        <v>618610</v>
      </c>
      <c r="K698" s="6">
        <v>1052527</v>
      </c>
      <c r="L698" s="6">
        <v>11725031</v>
      </c>
      <c r="M698" s="6">
        <f t="shared" si="30"/>
        <v>-15146</v>
      </c>
      <c r="N698" s="6">
        <f t="shared" si="31"/>
        <v>8.4958528802747715</v>
      </c>
      <c r="O698" t="str">
        <f t="shared" si="32"/>
        <v>george w bush</v>
      </c>
    </row>
    <row r="699" spans="1:15" x14ac:dyDescent="0.3">
      <c r="A699" t="s">
        <v>46</v>
      </c>
      <c r="B699">
        <v>2006</v>
      </c>
      <c r="C699" s="5">
        <v>98172</v>
      </c>
      <c r="D699" s="6">
        <v>151248</v>
      </c>
      <c r="E699" s="6">
        <v>348475</v>
      </c>
      <c r="F699" s="6">
        <v>508616</v>
      </c>
      <c r="G699" s="6">
        <v>1008339</v>
      </c>
      <c r="H699" s="6">
        <v>513113</v>
      </c>
      <c r="I699" s="6">
        <v>269235</v>
      </c>
      <c r="J699" s="6">
        <v>68526</v>
      </c>
      <c r="K699" s="6">
        <v>92963</v>
      </c>
      <c r="L699" s="6">
        <v>1017084</v>
      </c>
      <c r="M699" s="6">
        <f t="shared" si="30"/>
        <v>-8745</v>
      </c>
      <c r="N699" s="6">
        <f t="shared" si="31"/>
        <v>10.271146559100355</v>
      </c>
      <c r="O699" t="str">
        <f t="shared" si="32"/>
        <v>george w bush</v>
      </c>
    </row>
    <row r="700" spans="1:15" x14ac:dyDescent="0.3">
      <c r="A700" t="s">
        <v>47</v>
      </c>
      <c r="B700">
        <v>2006</v>
      </c>
      <c r="C700" s="5">
        <v>1769200</v>
      </c>
      <c r="D700" s="6">
        <v>1479925</v>
      </c>
      <c r="E700" s="6">
        <v>8695982</v>
      </c>
      <c r="F700" s="6">
        <v>10781807</v>
      </c>
      <c r="G700" s="6">
        <v>20957714</v>
      </c>
      <c r="H700" s="6">
        <v>10048571</v>
      </c>
      <c r="I700" s="6">
        <v>6796495</v>
      </c>
      <c r="J700" s="6">
        <v>852673</v>
      </c>
      <c r="K700" s="6">
        <v>2177340</v>
      </c>
      <c r="L700" s="6">
        <v>20589584</v>
      </c>
      <c r="M700" s="6">
        <f t="shared" si="30"/>
        <v>368130</v>
      </c>
      <c r="N700" s="6">
        <f t="shared" si="31"/>
        <v>11.845870449920868</v>
      </c>
      <c r="O700" t="str">
        <f t="shared" si="32"/>
        <v>george w bush</v>
      </c>
    </row>
    <row r="701" spans="1:15" x14ac:dyDescent="0.3">
      <c r="A701" t="s">
        <v>48</v>
      </c>
      <c r="B701">
        <v>2006</v>
      </c>
      <c r="C701" s="5">
        <v>634468</v>
      </c>
      <c r="D701" s="6">
        <v>654807</v>
      </c>
      <c r="E701" s="6">
        <v>2570987</v>
      </c>
      <c r="F701" s="6">
        <v>1894492</v>
      </c>
      <c r="G701" s="6">
        <v>5120286</v>
      </c>
      <c r="H701" s="6">
        <v>2437935</v>
      </c>
      <c r="I701" s="6">
        <v>1677749</v>
      </c>
      <c r="J701" s="6">
        <v>492085</v>
      </c>
      <c r="K701" s="6">
        <v>436567</v>
      </c>
      <c r="L701" s="6">
        <v>5094695</v>
      </c>
      <c r="M701" s="6">
        <f t="shared" si="30"/>
        <v>25591</v>
      </c>
      <c r="N701" s="6">
        <f t="shared" si="31"/>
        <v>8.0702036982164582</v>
      </c>
      <c r="O701" t="str">
        <f t="shared" si="32"/>
        <v>george w bush</v>
      </c>
    </row>
    <row r="702" spans="1:15" x14ac:dyDescent="0.3">
      <c r="A702" t="s">
        <v>49</v>
      </c>
      <c r="B702">
        <v>2006</v>
      </c>
      <c r="C702" s="5">
        <v>556185</v>
      </c>
      <c r="D702" s="6">
        <v>516962</v>
      </c>
      <c r="E702" s="6">
        <v>2737088</v>
      </c>
      <c r="F702" s="6">
        <v>2175095</v>
      </c>
      <c r="G702" s="6">
        <v>5429145</v>
      </c>
      <c r="H702" s="6">
        <v>2834418</v>
      </c>
      <c r="I702" s="6">
        <v>1803634</v>
      </c>
      <c r="J702" s="6">
        <v>189427</v>
      </c>
      <c r="K702" s="6">
        <v>319231</v>
      </c>
      <c r="L702" s="6">
        <v>5386128</v>
      </c>
      <c r="M702" s="6">
        <f t="shared" si="30"/>
        <v>43017</v>
      </c>
      <c r="N702" s="6">
        <f t="shared" si="31"/>
        <v>9.7614013322905144</v>
      </c>
      <c r="O702" t="str">
        <f t="shared" si="32"/>
        <v>george w bush</v>
      </c>
    </row>
    <row r="703" spans="1:15" x14ac:dyDescent="0.3">
      <c r="A703" t="s">
        <v>50</v>
      </c>
      <c r="B703">
        <v>2006</v>
      </c>
      <c r="C703" s="5">
        <v>1752402</v>
      </c>
      <c r="D703" s="6">
        <v>1794419</v>
      </c>
      <c r="E703" s="6">
        <v>7973651</v>
      </c>
      <c r="F703" s="6">
        <v>14182483</v>
      </c>
      <c r="G703" s="6">
        <v>23950553</v>
      </c>
      <c r="H703" s="6">
        <v>11675380</v>
      </c>
      <c r="I703" s="6">
        <v>7025760</v>
      </c>
      <c r="J703" s="6">
        <v>966663</v>
      </c>
      <c r="K703" s="6">
        <v>2009924</v>
      </c>
      <c r="L703" s="6">
        <v>24195122</v>
      </c>
      <c r="M703" s="6">
        <f t="shared" si="30"/>
        <v>-244569</v>
      </c>
      <c r="N703" s="6">
        <f t="shared" si="31"/>
        <v>13.667270980060511</v>
      </c>
      <c r="O703" t="str">
        <f t="shared" si="32"/>
        <v>george w bush</v>
      </c>
    </row>
    <row r="704" spans="1:15" x14ac:dyDescent="0.3">
      <c r="A704" t="s">
        <v>51</v>
      </c>
      <c r="B704">
        <v>2006</v>
      </c>
      <c r="C704" s="5">
        <v>150112</v>
      </c>
      <c r="D704" s="6">
        <v>149493</v>
      </c>
      <c r="E704" s="6">
        <v>797349</v>
      </c>
      <c r="F704" s="6">
        <v>1057867</v>
      </c>
      <c r="G704" s="6">
        <v>2004709</v>
      </c>
      <c r="H704" s="6">
        <v>1120778</v>
      </c>
      <c r="I704" s="6">
        <v>690355</v>
      </c>
      <c r="J704" s="6">
        <v>80127</v>
      </c>
      <c r="K704" s="6">
        <v>28706</v>
      </c>
      <c r="L704" s="6">
        <v>1983578</v>
      </c>
      <c r="M704" s="6">
        <f t="shared" si="30"/>
        <v>21131</v>
      </c>
      <c r="N704" s="6">
        <f t="shared" si="31"/>
        <v>13.35475511617992</v>
      </c>
      <c r="O704" t="str">
        <f t="shared" si="32"/>
        <v>george w bush</v>
      </c>
    </row>
    <row r="705" spans="1:15" x14ac:dyDescent="0.3">
      <c r="A705" t="s">
        <v>52</v>
      </c>
      <c r="B705">
        <v>2006</v>
      </c>
      <c r="C705" s="5">
        <v>699027</v>
      </c>
      <c r="D705" s="6">
        <v>664113</v>
      </c>
      <c r="E705" s="6">
        <v>3023114</v>
      </c>
      <c r="F705" s="6">
        <v>3065586</v>
      </c>
      <c r="G705" s="6">
        <v>6752813</v>
      </c>
      <c r="H705" s="6">
        <v>3310899</v>
      </c>
      <c r="I705" s="6">
        <v>2071441</v>
      </c>
      <c r="J705" s="6">
        <v>366285</v>
      </c>
      <c r="K705" s="6">
        <v>1128702</v>
      </c>
      <c r="L705" s="6">
        <v>7148083</v>
      </c>
      <c r="M705" s="6">
        <f t="shared" si="30"/>
        <v>-395270</v>
      </c>
      <c r="N705" s="6">
        <f t="shared" si="31"/>
        <v>9.6603035362010345</v>
      </c>
      <c r="O705" t="str">
        <f t="shared" si="32"/>
        <v>george w bush</v>
      </c>
    </row>
    <row r="706" spans="1:15" x14ac:dyDescent="0.3">
      <c r="A706" t="s">
        <v>53</v>
      </c>
      <c r="B706">
        <v>2006</v>
      </c>
      <c r="C706" s="5">
        <v>121718</v>
      </c>
      <c r="D706" s="6">
        <v>177452</v>
      </c>
      <c r="E706" s="6">
        <v>355719</v>
      </c>
      <c r="F706" s="6">
        <v>553262</v>
      </c>
      <c r="G706" s="6">
        <v>1086433</v>
      </c>
      <c r="H706" s="6">
        <v>552199</v>
      </c>
      <c r="I706" s="6">
        <v>334845</v>
      </c>
      <c r="J706" s="6">
        <v>48881</v>
      </c>
      <c r="K706" s="6">
        <v>86227</v>
      </c>
      <c r="L706" s="6">
        <v>1052315</v>
      </c>
      <c r="M706" s="6">
        <f t="shared" si="30"/>
        <v>34118</v>
      </c>
      <c r="N706" s="6">
        <f t="shared" si="31"/>
        <v>8.9258203388159512</v>
      </c>
      <c r="O706" t="str">
        <f t="shared" si="32"/>
        <v>george w bush</v>
      </c>
    </row>
    <row r="707" spans="1:15" x14ac:dyDescent="0.3">
      <c r="A707" t="s">
        <v>54</v>
      </c>
      <c r="B707">
        <v>2006</v>
      </c>
      <c r="C707" s="5">
        <v>953514</v>
      </c>
      <c r="D707" s="6">
        <v>793477</v>
      </c>
      <c r="E707" s="6">
        <v>3097824</v>
      </c>
      <c r="F707" s="6">
        <v>3304218</v>
      </c>
      <c r="G707" s="6">
        <v>7195519</v>
      </c>
      <c r="H707" s="6">
        <v>4248091</v>
      </c>
      <c r="I707" s="6">
        <v>1995464</v>
      </c>
      <c r="J707" s="6">
        <v>395656</v>
      </c>
      <c r="K707" s="6">
        <v>573015</v>
      </c>
      <c r="L707" s="6">
        <v>7395357</v>
      </c>
      <c r="M707" s="6">
        <f t="shared" ref="M707:M770" si="33">G707-L707</f>
        <v>-199838</v>
      </c>
      <c r="N707" s="6">
        <f t="shared" ref="N707:N770" si="34">G707/C707</f>
        <v>7.5463170965502337</v>
      </c>
      <c r="O707" t="str">
        <f t="shared" ref="O707:O770" si="35">IF(B707&lt;=2000,"bill clinton",IF(B707&lt;=2008,"george w bush","barrack obama"))</f>
        <v>george w bush</v>
      </c>
    </row>
    <row r="708" spans="1:15" x14ac:dyDescent="0.3">
      <c r="A708" t="s">
        <v>55</v>
      </c>
      <c r="B708">
        <v>2006</v>
      </c>
      <c r="C708" s="5">
        <v>4450272</v>
      </c>
      <c r="D708" s="6">
        <v>4735208</v>
      </c>
      <c r="E708" s="6">
        <v>13503141</v>
      </c>
      <c r="F708" s="6">
        <v>22904054</v>
      </c>
      <c r="G708" s="6">
        <v>41142403</v>
      </c>
      <c r="H708" s="6">
        <v>20299749</v>
      </c>
      <c r="I708" s="6">
        <v>11672256</v>
      </c>
      <c r="J708" s="6">
        <v>1980118</v>
      </c>
      <c r="K708" s="6">
        <v>6170544</v>
      </c>
      <c r="L708" s="6">
        <v>43394244</v>
      </c>
      <c r="M708" s="6">
        <f t="shared" si="33"/>
        <v>-2251841</v>
      </c>
      <c r="N708" s="6">
        <f t="shared" si="34"/>
        <v>9.2449187375513233</v>
      </c>
      <c r="O708" t="str">
        <f t="shared" si="35"/>
        <v>george w bush</v>
      </c>
    </row>
    <row r="709" spans="1:15" x14ac:dyDescent="0.3">
      <c r="A709" t="s">
        <v>56</v>
      </c>
      <c r="B709">
        <v>2006</v>
      </c>
      <c r="C709" s="5">
        <v>496507</v>
      </c>
      <c r="D709" s="6">
        <v>342862</v>
      </c>
      <c r="E709" s="6">
        <v>1825910</v>
      </c>
      <c r="F709" s="6">
        <v>1212374</v>
      </c>
      <c r="G709" s="6">
        <v>3381146</v>
      </c>
      <c r="H709" s="6">
        <v>1709307</v>
      </c>
      <c r="I709" s="6">
        <v>821539</v>
      </c>
      <c r="J709" s="6">
        <v>255128</v>
      </c>
      <c r="K709" s="6">
        <v>504723</v>
      </c>
      <c r="L709" s="6">
        <v>3371338</v>
      </c>
      <c r="M709" s="6">
        <f t="shared" si="33"/>
        <v>9808</v>
      </c>
      <c r="N709" s="6">
        <f t="shared" si="34"/>
        <v>6.8098657219334271</v>
      </c>
      <c r="O709" t="str">
        <f t="shared" si="35"/>
        <v>george w bush</v>
      </c>
    </row>
    <row r="710" spans="1:15" x14ac:dyDescent="0.3">
      <c r="A710" t="s">
        <v>57</v>
      </c>
      <c r="B710">
        <v>2006</v>
      </c>
      <c r="C710" s="5">
        <v>90850</v>
      </c>
      <c r="D710" s="6">
        <v>102791</v>
      </c>
      <c r="E710" s="6">
        <v>1153104</v>
      </c>
      <c r="F710" s="6">
        <v>469198</v>
      </c>
      <c r="G710" s="6">
        <v>1725093</v>
      </c>
      <c r="H710" s="6">
        <v>763591</v>
      </c>
      <c r="I710" s="6">
        <v>410862</v>
      </c>
      <c r="J710" s="6">
        <v>37607</v>
      </c>
      <c r="K710" s="6">
        <v>59192</v>
      </c>
      <c r="L710" s="6">
        <v>1711762</v>
      </c>
      <c r="M710" s="6">
        <f t="shared" si="33"/>
        <v>13331</v>
      </c>
      <c r="N710" s="6">
        <f t="shared" si="34"/>
        <v>18.988365437534398</v>
      </c>
      <c r="O710" t="str">
        <f t="shared" si="35"/>
        <v>george w bush</v>
      </c>
    </row>
    <row r="711" spans="1:15" x14ac:dyDescent="0.3">
      <c r="A711" t="s">
        <v>58</v>
      </c>
      <c r="B711">
        <v>2006</v>
      </c>
      <c r="C711" s="5">
        <v>1213616</v>
      </c>
      <c r="D711" s="6">
        <v>866982</v>
      </c>
      <c r="E711" s="6">
        <v>5126114</v>
      </c>
      <c r="F711" s="6">
        <v>7160749</v>
      </c>
      <c r="G711" s="6">
        <v>13153845</v>
      </c>
      <c r="H711" s="6">
        <v>7024659</v>
      </c>
      <c r="I711" s="6">
        <v>3974403</v>
      </c>
      <c r="J711" s="6">
        <v>538026</v>
      </c>
      <c r="K711" s="6">
        <v>1298749</v>
      </c>
      <c r="L711" s="6">
        <v>13481336</v>
      </c>
      <c r="M711" s="6">
        <f t="shared" si="33"/>
        <v>-327491</v>
      </c>
      <c r="N711" s="6">
        <f t="shared" si="34"/>
        <v>10.838556017718949</v>
      </c>
      <c r="O711" t="str">
        <f t="shared" si="35"/>
        <v>george w bush</v>
      </c>
    </row>
    <row r="712" spans="1:15" x14ac:dyDescent="0.3">
      <c r="A712" t="s">
        <v>59</v>
      </c>
      <c r="B712">
        <v>2006</v>
      </c>
      <c r="C712" s="5">
        <v>1031668</v>
      </c>
      <c r="D712" s="6">
        <v>801941</v>
      </c>
      <c r="E712" s="6">
        <v>5899155</v>
      </c>
      <c r="F712" s="6">
        <v>2978586</v>
      </c>
      <c r="G712" s="6">
        <v>9679682</v>
      </c>
      <c r="H712" s="6">
        <v>4826779</v>
      </c>
      <c r="I712" s="6">
        <v>2852334</v>
      </c>
      <c r="J712" s="6">
        <v>440909</v>
      </c>
      <c r="K712" s="6">
        <v>1422488</v>
      </c>
      <c r="L712" s="6">
        <v>9915617</v>
      </c>
      <c r="M712" s="6">
        <f t="shared" si="33"/>
        <v>-235935</v>
      </c>
      <c r="N712" s="6">
        <f t="shared" si="34"/>
        <v>9.3825552406394301</v>
      </c>
      <c r="O712" t="str">
        <f t="shared" si="35"/>
        <v>george w bush</v>
      </c>
    </row>
    <row r="713" spans="1:15" x14ac:dyDescent="0.3">
      <c r="A713" t="s">
        <v>60</v>
      </c>
      <c r="B713">
        <v>2006</v>
      </c>
      <c r="C713" s="5">
        <v>279788</v>
      </c>
      <c r="D713" s="6">
        <v>346628</v>
      </c>
      <c r="E713" s="6">
        <v>1649661</v>
      </c>
      <c r="F713" s="6">
        <v>818247</v>
      </c>
      <c r="G713" s="6">
        <v>2814536</v>
      </c>
      <c r="H713" s="6">
        <v>1569685</v>
      </c>
      <c r="I713" s="6">
        <v>897874</v>
      </c>
      <c r="J713" s="6">
        <v>184320</v>
      </c>
      <c r="K713" s="6">
        <v>187462</v>
      </c>
      <c r="L713" s="6">
        <v>2852607</v>
      </c>
      <c r="M713" s="6">
        <f t="shared" si="33"/>
        <v>-38071</v>
      </c>
      <c r="N713" s="6">
        <f t="shared" si="34"/>
        <v>10.059530787596323</v>
      </c>
      <c r="O713" t="str">
        <f t="shared" si="35"/>
        <v>george w bush</v>
      </c>
    </row>
    <row r="714" spans="1:15" x14ac:dyDescent="0.3">
      <c r="A714" t="s">
        <v>61</v>
      </c>
      <c r="B714">
        <v>2006</v>
      </c>
      <c r="C714" s="5">
        <v>869596</v>
      </c>
      <c r="D714" s="6">
        <v>580810</v>
      </c>
      <c r="E714" s="6">
        <v>5066552</v>
      </c>
      <c r="F714" s="6">
        <v>4208330</v>
      </c>
      <c r="G714" s="6">
        <v>9855692</v>
      </c>
      <c r="H714" s="6">
        <v>5290595</v>
      </c>
      <c r="I714" s="6">
        <v>3064437</v>
      </c>
      <c r="J714" s="6">
        <v>400780</v>
      </c>
      <c r="K714" s="6">
        <v>545716</v>
      </c>
      <c r="L714" s="6">
        <v>9779642</v>
      </c>
      <c r="M714" s="6">
        <f t="shared" si="33"/>
        <v>76050</v>
      </c>
      <c r="N714" s="6">
        <f t="shared" si="34"/>
        <v>11.333644588981549</v>
      </c>
      <c r="O714" t="str">
        <f t="shared" si="35"/>
        <v>george w bush</v>
      </c>
    </row>
    <row r="715" spans="1:15" x14ac:dyDescent="0.3">
      <c r="A715" t="s">
        <v>62</v>
      </c>
      <c r="B715">
        <v>2006</v>
      </c>
      <c r="C715" s="5">
        <v>86155</v>
      </c>
      <c r="D715" s="6">
        <v>115937</v>
      </c>
      <c r="E715" s="6">
        <v>507178</v>
      </c>
      <c r="F715" s="6">
        <v>527230</v>
      </c>
      <c r="G715" s="6">
        <v>1150345</v>
      </c>
      <c r="H715" s="6">
        <v>571127</v>
      </c>
      <c r="I715" s="6">
        <v>362807</v>
      </c>
      <c r="J715" s="6">
        <v>34310</v>
      </c>
      <c r="K715" s="6">
        <v>168214</v>
      </c>
      <c r="L715" s="6">
        <v>1146527</v>
      </c>
      <c r="M715" s="6">
        <f t="shared" si="33"/>
        <v>3818</v>
      </c>
      <c r="N715" s="6">
        <f t="shared" si="34"/>
        <v>13.352039928036678</v>
      </c>
      <c r="O715" t="str">
        <f t="shared" si="35"/>
        <v>george w bush</v>
      </c>
    </row>
    <row r="716" spans="1:15" x14ac:dyDescent="0.3">
      <c r="A716" t="s">
        <v>12</v>
      </c>
      <c r="B716">
        <v>2007</v>
      </c>
      <c r="C716" s="5">
        <v>743273</v>
      </c>
      <c r="D716" s="6">
        <v>689072</v>
      </c>
      <c r="E716" s="6">
        <v>4070949</v>
      </c>
      <c r="F716" s="6">
        <v>2309019</v>
      </c>
      <c r="G716" s="6">
        <v>7069040</v>
      </c>
      <c r="H716" s="6">
        <v>3653466</v>
      </c>
      <c r="I716" s="6">
        <v>2174210</v>
      </c>
      <c r="J716" s="6">
        <v>546077</v>
      </c>
      <c r="K716" s="6">
        <v>687816</v>
      </c>
      <c r="L716" s="6">
        <v>7196459</v>
      </c>
      <c r="M716" s="6">
        <f t="shared" si="33"/>
        <v>-127419</v>
      </c>
      <c r="N716" s="6">
        <f t="shared" si="34"/>
        <v>9.5106912265076229</v>
      </c>
      <c r="O716" t="str">
        <f t="shared" si="35"/>
        <v>george w bush</v>
      </c>
    </row>
    <row r="717" spans="1:15" x14ac:dyDescent="0.3">
      <c r="A717" t="s">
        <v>13</v>
      </c>
      <c r="B717">
        <v>2007</v>
      </c>
      <c r="C717" s="5">
        <v>132197</v>
      </c>
      <c r="D717" s="6">
        <v>282270</v>
      </c>
      <c r="E717" s="6">
        <v>1052357</v>
      </c>
      <c r="F717" s="6">
        <v>465989</v>
      </c>
      <c r="G717" s="6">
        <v>1800616</v>
      </c>
      <c r="H717" s="6">
        <v>927307</v>
      </c>
      <c r="I717" s="6">
        <v>645857</v>
      </c>
      <c r="J717" s="6">
        <v>60699</v>
      </c>
      <c r="K717" s="6">
        <v>257723</v>
      </c>
      <c r="L717" s="6">
        <v>1938755</v>
      </c>
      <c r="M717" s="6">
        <f t="shared" si="33"/>
        <v>-138139</v>
      </c>
      <c r="N717" s="6">
        <f t="shared" si="34"/>
        <v>13.620702436515201</v>
      </c>
      <c r="O717" t="str">
        <f t="shared" si="35"/>
        <v>george w bush</v>
      </c>
    </row>
    <row r="718" spans="1:15" x14ac:dyDescent="0.3">
      <c r="A718" t="s">
        <v>14</v>
      </c>
      <c r="B718">
        <v>2007</v>
      </c>
      <c r="C718" s="5">
        <v>969875</v>
      </c>
      <c r="D718" s="6">
        <v>953861</v>
      </c>
      <c r="E718" s="6">
        <v>4204089</v>
      </c>
      <c r="F718" s="6">
        <v>3566484</v>
      </c>
      <c r="G718" s="6">
        <v>8724434</v>
      </c>
      <c r="H718" s="6">
        <v>3977800</v>
      </c>
      <c r="I718" s="6">
        <v>2656438</v>
      </c>
      <c r="J718" s="6">
        <v>403069</v>
      </c>
      <c r="K718" s="6">
        <v>1436673</v>
      </c>
      <c r="L718" s="6">
        <v>8709531</v>
      </c>
      <c r="M718" s="6">
        <f t="shared" si="33"/>
        <v>14903</v>
      </c>
      <c r="N718" s="6">
        <f t="shared" si="34"/>
        <v>8.9954210594148734</v>
      </c>
      <c r="O718" t="str">
        <f t="shared" si="35"/>
        <v>george w bush</v>
      </c>
    </row>
    <row r="719" spans="1:15" x14ac:dyDescent="0.3">
      <c r="A719" t="s">
        <v>15</v>
      </c>
      <c r="B719">
        <v>2007</v>
      </c>
      <c r="C719" s="5">
        <v>474532</v>
      </c>
      <c r="D719" s="6">
        <v>483689</v>
      </c>
      <c r="E719" s="6">
        <v>3319030</v>
      </c>
      <c r="F719" s="6">
        <v>613262</v>
      </c>
      <c r="G719" s="6">
        <v>4415981</v>
      </c>
      <c r="H719" s="6">
        <v>2337748</v>
      </c>
      <c r="I719" s="6">
        <v>1378576</v>
      </c>
      <c r="J719" s="6">
        <v>450454</v>
      </c>
      <c r="K719" s="6">
        <v>470562</v>
      </c>
      <c r="L719" s="6">
        <v>4779308</v>
      </c>
      <c r="M719" s="6">
        <f t="shared" si="33"/>
        <v>-363327</v>
      </c>
      <c r="N719" s="6">
        <f t="shared" si="34"/>
        <v>9.3059709355744182</v>
      </c>
      <c r="O719" t="str">
        <f t="shared" si="35"/>
        <v>george w bush</v>
      </c>
    </row>
    <row r="720" spans="1:15" x14ac:dyDescent="0.3">
      <c r="A720" t="s">
        <v>16</v>
      </c>
      <c r="B720">
        <v>2007</v>
      </c>
      <c r="C720" s="5">
        <v>6288686</v>
      </c>
      <c r="D720" s="6">
        <v>7200298</v>
      </c>
      <c r="E720" s="6">
        <v>42333637</v>
      </c>
      <c r="F720" s="6">
        <v>22983001</v>
      </c>
      <c r="G720" s="6">
        <v>72516936</v>
      </c>
      <c r="H720" s="6">
        <v>34685013</v>
      </c>
      <c r="I720" s="6">
        <v>20655194</v>
      </c>
      <c r="J720" s="6">
        <v>3467540</v>
      </c>
      <c r="K720" s="6">
        <v>10058842</v>
      </c>
      <c r="L720" s="6">
        <v>73225422</v>
      </c>
      <c r="M720" s="6">
        <f t="shared" si="33"/>
        <v>-708486</v>
      </c>
      <c r="N720" s="6">
        <f t="shared" si="34"/>
        <v>11.531333572705014</v>
      </c>
      <c r="O720" t="str">
        <f t="shared" si="35"/>
        <v>george w bush</v>
      </c>
    </row>
    <row r="721" spans="1:15" x14ac:dyDescent="0.3">
      <c r="A721" t="s">
        <v>17</v>
      </c>
      <c r="B721">
        <v>2007</v>
      </c>
      <c r="C721" s="5">
        <v>790211</v>
      </c>
      <c r="D721" s="6">
        <v>529854</v>
      </c>
      <c r="E721" s="6">
        <v>3307016</v>
      </c>
      <c r="F721" s="6">
        <v>3852144</v>
      </c>
      <c r="G721" s="6">
        <v>7689014</v>
      </c>
      <c r="H721" s="6">
        <v>3782300</v>
      </c>
      <c r="I721" s="6">
        <v>2483095</v>
      </c>
      <c r="J721" s="6">
        <v>286754</v>
      </c>
      <c r="K721" s="6">
        <v>1083411</v>
      </c>
      <c r="L721" s="6">
        <v>8039146</v>
      </c>
      <c r="M721" s="6">
        <f t="shared" si="33"/>
        <v>-350132</v>
      </c>
      <c r="N721" s="6">
        <f t="shared" si="34"/>
        <v>9.730330253565187</v>
      </c>
      <c r="O721" t="str">
        <f t="shared" si="35"/>
        <v>george w bush</v>
      </c>
    </row>
    <row r="722" spans="1:15" x14ac:dyDescent="0.3">
      <c r="A722" t="s">
        <v>18</v>
      </c>
      <c r="B722">
        <v>2007</v>
      </c>
      <c r="C722" s="5">
        <v>549230</v>
      </c>
      <c r="D722" s="6">
        <v>386553</v>
      </c>
      <c r="E722" s="6">
        <v>3299175</v>
      </c>
      <c r="F722" s="6">
        <v>5227421</v>
      </c>
      <c r="G722" s="6">
        <v>8913149</v>
      </c>
      <c r="H722" s="6">
        <v>4610572</v>
      </c>
      <c r="I722" s="6">
        <v>2503468</v>
      </c>
      <c r="J722" s="6">
        <v>311943</v>
      </c>
      <c r="K722" s="6">
        <v>913165</v>
      </c>
      <c r="L722" s="6">
        <v>8685421</v>
      </c>
      <c r="M722" s="6">
        <f t="shared" si="33"/>
        <v>227728</v>
      </c>
      <c r="N722" s="6">
        <f t="shared" si="34"/>
        <v>16.228445277934561</v>
      </c>
      <c r="O722" t="str">
        <f t="shared" si="35"/>
        <v>george w bush</v>
      </c>
    </row>
    <row r="723" spans="1:15" x14ac:dyDescent="0.3">
      <c r="A723" t="s">
        <v>19</v>
      </c>
      <c r="B723">
        <v>2007</v>
      </c>
      <c r="C723" s="5">
        <v>114678</v>
      </c>
      <c r="D723" s="6">
        <v>102114</v>
      </c>
      <c r="E723" s="6">
        <v>1071957</v>
      </c>
      <c r="F723" s="6">
        <v>520858</v>
      </c>
      <c r="G723" s="6">
        <v>1694929</v>
      </c>
      <c r="H723" s="6">
        <v>825084</v>
      </c>
      <c r="I723" s="6">
        <v>481610</v>
      </c>
      <c r="J723" s="6">
        <v>68343</v>
      </c>
      <c r="K723" s="6">
        <v>245757</v>
      </c>
      <c r="L723" s="6">
        <v>1705204</v>
      </c>
      <c r="M723" s="6">
        <f t="shared" si="33"/>
        <v>-10275</v>
      </c>
      <c r="N723" s="6">
        <f t="shared" si="34"/>
        <v>14.779896754390554</v>
      </c>
      <c r="O723" t="str">
        <f t="shared" si="35"/>
        <v>george w bush</v>
      </c>
    </row>
    <row r="724" spans="1:15" x14ac:dyDescent="0.3">
      <c r="A724" t="s">
        <v>20</v>
      </c>
      <c r="B724">
        <v>2007</v>
      </c>
      <c r="C724" s="5">
        <v>56943</v>
      </c>
      <c r="D724" s="6">
        <v>134700</v>
      </c>
      <c r="E724" s="6">
        <v>0</v>
      </c>
      <c r="F724" s="6">
        <v>1013658</v>
      </c>
      <c r="G724" s="6">
        <v>1148358</v>
      </c>
      <c r="H724" s="6">
        <v>491992</v>
      </c>
      <c r="I724" s="6">
        <v>437772</v>
      </c>
      <c r="J724" s="6">
        <v>40703</v>
      </c>
      <c r="K724" s="6">
        <v>167103</v>
      </c>
      <c r="L724" s="6">
        <v>1140506</v>
      </c>
      <c r="M724" s="6">
        <f t="shared" si="33"/>
        <v>7852</v>
      </c>
      <c r="N724" s="6">
        <f t="shared" si="34"/>
        <v>20.166798377324692</v>
      </c>
      <c r="O724" t="str">
        <f t="shared" si="35"/>
        <v>george w bush</v>
      </c>
    </row>
    <row r="725" spans="1:15" x14ac:dyDescent="0.3">
      <c r="A725" t="s">
        <v>21</v>
      </c>
      <c r="B725">
        <v>2007</v>
      </c>
      <c r="C725" s="5">
        <v>2656176</v>
      </c>
      <c r="D725" s="6">
        <v>2489027</v>
      </c>
      <c r="E725" s="6">
        <v>11578932</v>
      </c>
      <c r="F725" s="6">
        <v>14830403</v>
      </c>
      <c r="G725" s="6">
        <v>28898362</v>
      </c>
      <c r="H725" s="6">
        <v>13476109</v>
      </c>
      <c r="I725" s="6">
        <v>8136539</v>
      </c>
      <c r="J725" s="6">
        <v>1515095</v>
      </c>
      <c r="K725" s="6">
        <v>5992654</v>
      </c>
      <c r="L725" s="6">
        <v>29849892</v>
      </c>
      <c r="M725" s="6">
        <f t="shared" si="33"/>
        <v>-951530</v>
      </c>
      <c r="N725" s="6">
        <f t="shared" si="34"/>
        <v>10.879686436440959</v>
      </c>
      <c r="O725" t="str">
        <f t="shared" si="35"/>
        <v>george w bush</v>
      </c>
    </row>
    <row r="726" spans="1:15" x14ac:dyDescent="0.3">
      <c r="A726" t="s">
        <v>22</v>
      </c>
      <c r="B726">
        <v>2007</v>
      </c>
      <c r="C726" s="5">
        <v>1628409</v>
      </c>
      <c r="D726" s="6">
        <v>1475463</v>
      </c>
      <c r="E726" s="6">
        <v>7907177</v>
      </c>
      <c r="F726" s="6">
        <v>8373349</v>
      </c>
      <c r="G726" s="6">
        <v>17755989</v>
      </c>
      <c r="H726" s="6">
        <v>9507096</v>
      </c>
      <c r="I726" s="6">
        <v>4672304</v>
      </c>
      <c r="J726" s="6">
        <v>757339</v>
      </c>
      <c r="K726" s="6">
        <v>2271958</v>
      </c>
      <c r="L726" s="6">
        <v>17389530</v>
      </c>
      <c r="M726" s="6">
        <f t="shared" si="33"/>
        <v>366459</v>
      </c>
      <c r="N726" s="6">
        <f t="shared" si="34"/>
        <v>10.90388778249199</v>
      </c>
      <c r="O726" t="str">
        <f t="shared" si="35"/>
        <v>george w bush</v>
      </c>
    </row>
    <row r="727" spans="1:15" x14ac:dyDescent="0.3">
      <c r="A727" t="s">
        <v>23</v>
      </c>
      <c r="B727">
        <v>2007</v>
      </c>
      <c r="C727" s="5">
        <v>180728</v>
      </c>
      <c r="D727" s="6">
        <v>256696</v>
      </c>
      <c r="E727" s="6">
        <v>2681049</v>
      </c>
      <c r="F727" s="6">
        <v>47848</v>
      </c>
      <c r="G727" s="6">
        <v>2985593</v>
      </c>
      <c r="H727" s="6">
        <v>1177781</v>
      </c>
      <c r="I727" s="6">
        <v>732536</v>
      </c>
      <c r="J727" s="6">
        <v>151243</v>
      </c>
      <c r="K727" s="6">
        <v>138044</v>
      </c>
      <c r="L727" s="6">
        <v>2199604</v>
      </c>
      <c r="M727" s="6">
        <f t="shared" si="33"/>
        <v>785989</v>
      </c>
      <c r="N727" s="6">
        <f t="shared" si="34"/>
        <v>16.519814306582266</v>
      </c>
      <c r="O727" t="str">
        <f t="shared" si="35"/>
        <v>george w bush</v>
      </c>
    </row>
    <row r="728" spans="1:15" x14ac:dyDescent="0.3">
      <c r="A728" t="s">
        <v>24</v>
      </c>
      <c r="B728">
        <v>2007</v>
      </c>
      <c r="C728" s="5">
        <v>262935</v>
      </c>
      <c r="D728" s="6">
        <v>202977</v>
      </c>
      <c r="E728" s="6">
        <v>1338182</v>
      </c>
      <c r="F728" s="6">
        <v>470792</v>
      </c>
      <c r="G728" s="6">
        <v>2011951</v>
      </c>
      <c r="H728" s="6">
        <v>1069134</v>
      </c>
      <c r="I728" s="6">
        <v>590192</v>
      </c>
      <c r="J728" s="6">
        <v>86738</v>
      </c>
      <c r="K728" s="6">
        <v>163583</v>
      </c>
      <c r="L728" s="6">
        <v>1960472</v>
      </c>
      <c r="M728" s="6">
        <f t="shared" si="33"/>
        <v>51479</v>
      </c>
      <c r="N728" s="6">
        <f t="shared" si="34"/>
        <v>7.6518949550269078</v>
      </c>
      <c r="O728" t="str">
        <f t="shared" si="35"/>
        <v>george w bush</v>
      </c>
    </row>
    <row r="729" spans="1:15" x14ac:dyDescent="0.3">
      <c r="A729" t="s">
        <v>25</v>
      </c>
      <c r="B729">
        <v>2007</v>
      </c>
      <c r="C729" s="5">
        <v>2101075</v>
      </c>
      <c r="D729" s="6">
        <v>1862627</v>
      </c>
      <c r="E729" s="6">
        <v>7566377</v>
      </c>
      <c r="F729" s="6">
        <v>14468149</v>
      </c>
      <c r="G729" s="6">
        <v>23897153</v>
      </c>
      <c r="H729" s="6">
        <v>11692204</v>
      </c>
      <c r="I729" s="6">
        <v>7509591</v>
      </c>
      <c r="J729" s="6">
        <v>834000</v>
      </c>
      <c r="K729" s="6">
        <v>2082140</v>
      </c>
      <c r="L729" s="6">
        <v>23401917</v>
      </c>
      <c r="M729" s="6">
        <f t="shared" si="33"/>
        <v>495236</v>
      </c>
      <c r="N729" s="6">
        <f t="shared" si="34"/>
        <v>11.373774377402045</v>
      </c>
      <c r="O729" t="str">
        <f t="shared" si="35"/>
        <v>george w bush</v>
      </c>
    </row>
    <row r="730" spans="1:15" x14ac:dyDescent="0.3">
      <c r="A730" t="s">
        <v>26</v>
      </c>
      <c r="B730">
        <v>2007</v>
      </c>
      <c r="C730" s="5">
        <v>1034588</v>
      </c>
      <c r="D730" s="6">
        <v>765168</v>
      </c>
      <c r="E730" s="6">
        <v>5224450</v>
      </c>
      <c r="F730" s="6">
        <v>4469314</v>
      </c>
      <c r="G730" s="6">
        <v>10458932</v>
      </c>
      <c r="H730" s="6">
        <v>5511104</v>
      </c>
      <c r="I730" s="6">
        <v>3351081</v>
      </c>
      <c r="J730" s="6">
        <v>448190</v>
      </c>
      <c r="K730" s="6">
        <v>887670</v>
      </c>
      <c r="L730" s="6">
        <v>11462062</v>
      </c>
      <c r="M730" s="6">
        <f t="shared" si="33"/>
        <v>-1003130</v>
      </c>
      <c r="N730" s="6">
        <f t="shared" si="34"/>
        <v>10.109272483346027</v>
      </c>
      <c r="O730" t="str">
        <f t="shared" si="35"/>
        <v>george w bush</v>
      </c>
    </row>
    <row r="731" spans="1:15" x14ac:dyDescent="0.3">
      <c r="A731" t="s">
        <v>27</v>
      </c>
      <c r="B731">
        <v>2007</v>
      </c>
      <c r="C731" s="5">
        <v>483122</v>
      </c>
      <c r="D731" s="6">
        <v>390585</v>
      </c>
      <c r="E731" s="6">
        <v>2279228</v>
      </c>
      <c r="F731" s="6">
        <v>2524723</v>
      </c>
      <c r="G731" s="6">
        <v>5194536</v>
      </c>
      <c r="H731" s="6">
        <v>2557629</v>
      </c>
      <c r="I731" s="6">
        <v>1480218</v>
      </c>
      <c r="J731" s="6">
        <v>221002</v>
      </c>
      <c r="K731" s="6">
        <v>647628</v>
      </c>
      <c r="L731" s="6">
        <v>5198975</v>
      </c>
      <c r="M731" s="6">
        <f t="shared" si="33"/>
        <v>-4439</v>
      </c>
      <c r="N731" s="6">
        <f t="shared" si="34"/>
        <v>10.752017088851263</v>
      </c>
      <c r="O731" t="str">
        <f t="shared" si="35"/>
        <v>george w bush</v>
      </c>
    </row>
    <row r="732" spans="1:15" x14ac:dyDescent="0.3">
      <c r="A732" t="s">
        <v>28</v>
      </c>
      <c r="B732">
        <v>2007</v>
      </c>
      <c r="C732" s="5">
        <v>468974</v>
      </c>
      <c r="D732" s="6">
        <v>346441</v>
      </c>
      <c r="E732" s="6">
        <v>2889107</v>
      </c>
      <c r="F732" s="6">
        <v>1802552</v>
      </c>
      <c r="G732" s="6">
        <v>5038100</v>
      </c>
      <c r="H732" s="6">
        <v>2602503</v>
      </c>
      <c r="I732" s="6">
        <v>1418802</v>
      </c>
      <c r="J732" s="6">
        <v>199749</v>
      </c>
      <c r="K732" s="6">
        <v>427238</v>
      </c>
      <c r="L732" s="6">
        <v>4823931</v>
      </c>
      <c r="M732" s="6">
        <f t="shared" si="33"/>
        <v>214169</v>
      </c>
      <c r="N732" s="6">
        <f t="shared" si="34"/>
        <v>10.74281303441129</v>
      </c>
      <c r="O732" t="str">
        <f t="shared" si="35"/>
        <v>george w bush</v>
      </c>
    </row>
    <row r="733" spans="1:15" x14ac:dyDescent="0.3">
      <c r="A733" t="s">
        <v>29</v>
      </c>
      <c r="B733">
        <v>2007</v>
      </c>
      <c r="C733" s="5">
        <v>646360</v>
      </c>
      <c r="D733" s="6">
        <v>677570</v>
      </c>
      <c r="E733" s="6">
        <v>3557084</v>
      </c>
      <c r="F733" s="6">
        <v>1992042</v>
      </c>
      <c r="G733" s="6">
        <v>6226696</v>
      </c>
      <c r="H733" s="6">
        <v>3184235</v>
      </c>
      <c r="I733" s="6">
        <v>1877438</v>
      </c>
      <c r="J733" s="6">
        <v>371495</v>
      </c>
      <c r="K733" s="6">
        <v>755710</v>
      </c>
      <c r="L733" s="6">
        <v>6351636</v>
      </c>
      <c r="M733" s="6">
        <f t="shared" si="33"/>
        <v>-124940</v>
      </c>
      <c r="N733" s="6">
        <f t="shared" si="34"/>
        <v>9.6334797945417421</v>
      </c>
      <c r="O733" t="str">
        <f t="shared" si="35"/>
        <v>george w bush</v>
      </c>
    </row>
    <row r="734" spans="1:15" x14ac:dyDescent="0.3">
      <c r="A734" t="s">
        <v>30</v>
      </c>
      <c r="B734">
        <v>2007</v>
      </c>
      <c r="C734" s="5">
        <v>662302</v>
      </c>
      <c r="D734" s="6">
        <v>1234006</v>
      </c>
      <c r="E734" s="6">
        <v>2911249</v>
      </c>
      <c r="F734" s="6">
        <v>2903477</v>
      </c>
      <c r="G734" s="6">
        <v>7048732</v>
      </c>
      <c r="H734" s="6">
        <v>3430268</v>
      </c>
      <c r="I734" s="6">
        <v>2140586</v>
      </c>
      <c r="J734" s="6">
        <v>363037</v>
      </c>
      <c r="K734" s="6">
        <v>618284</v>
      </c>
      <c r="L734" s="6">
        <v>6657341</v>
      </c>
      <c r="M734" s="6">
        <f t="shared" si="33"/>
        <v>391391</v>
      </c>
      <c r="N734" s="6">
        <f t="shared" si="34"/>
        <v>10.642776256149007</v>
      </c>
      <c r="O734" t="str">
        <f t="shared" si="35"/>
        <v>george w bush</v>
      </c>
    </row>
    <row r="735" spans="1:15" x14ac:dyDescent="0.3">
      <c r="A735" t="s">
        <v>31</v>
      </c>
      <c r="B735">
        <v>2007</v>
      </c>
      <c r="C735" s="5">
        <v>193539</v>
      </c>
      <c r="D735" s="6">
        <v>198101</v>
      </c>
      <c r="E735" s="6">
        <v>1081891</v>
      </c>
      <c r="F735" s="6">
        <v>1258169</v>
      </c>
      <c r="G735" s="6">
        <v>2538161</v>
      </c>
      <c r="H735" s="6">
        <v>1459635</v>
      </c>
      <c r="I735" s="6">
        <v>710785</v>
      </c>
      <c r="J735" s="6">
        <v>111153</v>
      </c>
      <c r="K735" s="6">
        <v>91361</v>
      </c>
      <c r="L735" s="6">
        <v>2501127</v>
      </c>
      <c r="M735" s="6">
        <f t="shared" si="33"/>
        <v>37034</v>
      </c>
      <c r="N735" s="6">
        <f t="shared" si="34"/>
        <v>13.114467885025757</v>
      </c>
      <c r="O735" t="str">
        <f t="shared" si="35"/>
        <v>george w bush</v>
      </c>
    </row>
    <row r="736" spans="1:15" x14ac:dyDescent="0.3">
      <c r="A736" t="s">
        <v>32</v>
      </c>
      <c r="B736">
        <v>2007</v>
      </c>
      <c r="C736" s="5">
        <v>851640</v>
      </c>
      <c r="D736" s="6">
        <v>661677</v>
      </c>
      <c r="E736" s="6">
        <v>4684827</v>
      </c>
      <c r="F736" s="6">
        <v>6328461</v>
      </c>
      <c r="G736" s="6">
        <v>11674965</v>
      </c>
      <c r="H736" s="6">
        <v>6031042</v>
      </c>
      <c r="I736" s="6">
        <v>3503877</v>
      </c>
      <c r="J736" s="6">
        <v>474728</v>
      </c>
      <c r="K736" s="6">
        <v>1170502</v>
      </c>
      <c r="L736" s="6">
        <v>11541225</v>
      </c>
      <c r="M736" s="6">
        <f t="shared" si="33"/>
        <v>133740</v>
      </c>
      <c r="N736" s="6">
        <f t="shared" si="34"/>
        <v>13.708803015358603</v>
      </c>
      <c r="O736" t="str">
        <f t="shared" si="35"/>
        <v>george w bush</v>
      </c>
    </row>
    <row r="737" spans="1:15" x14ac:dyDescent="0.3">
      <c r="A737" t="s">
        <v>33</v>
      </c>
      <c r="B737">
        <v>2007</v>
      </c>
      <c r="C737" s="5">
        <v>945070</v>
      </c>
      <c r="D737" s="6">
        <v>754202</v>
      </c>
      <c r="E737" s="6">
        <v>6485380</v>
      </c>
      <c r="F737" s="6">
        <v>7168195</v>
      </c>
      <c r="G737" s="6">
        <v>14407777</v>
      </c>
      <c r="H737" s="6">
        <v>8053653</v>
      </c>
      <c r="I737" s="6">
        <v>4248353</v>
      </c>
      <c r="J737" s="6">
        <v>422102</v>
      </c>
      <c r="K737" s="6">
        <v>951016</v>
      </c>
      <c r="L737" s="6">
        <v>14315518</v>
      </c>
      <c r="M737" s="6">
        <f t="shared" si="33"/>
        <v>92259</v>
      </c>
      <c r="N737" s="6">
        <f t="shared" si="34"/>
        <v>15.245195593977165</v>
      </c>
      <c r="O737" t="str">
        <f t="shared" si="35"/>
        <v>george w bush</v>
      </c>
    </row>
    <row r="738" spans="1:15" x14ac:dyDescent="0.3">
      <c r="A738" t="s">
        <v>34</v>
      </c>
      <c r="B738">
        <v>2007</v>
      </c>
      <c r="C738" s="5">
        <v>1686473</v>
      </c>
      <c r="D738" s="6">
        <v>1541818</v>
      </c>
      <c r="E738" s="6">
        <v>11383198</v>
      </c>
      <c r="F738" s="6">
        <v>7651094</v>
      </c>
      <c r="G738" s="6">
        <v>20576110</v>
      </c>
      <c r="H738" s="6">
        <v>9608836</v>
      </c>
      <c r="I738" s="6">
        <v>6721838</v>
      </c>
      <c r="J738" s="6">
        <v>871870</v>
      </c>
      <c r="K738" s="6">
        <v>1629007</v>
      </c>
      <c r="L738" s="6">
        <v>19839838</v>
      </c>
      <c r="M738" s="6">
        <f t="shared" si="33"/>
        <v>736272</v>
      </c>
      <c r="N738" s="6">
        <f t="shared" si="34"/>
        <v>12.200675611171954</v>
      </c>
      <c r="O738" t="str">
        <f t="shared" si="35"/>
        <v>george w bush</v>
      </c>
    </row>
    <row r="739" spans="1:15" x14ac:dyDescent="0.3">
      <c r="A739" t="s">
        <v>35</v>
      </c>
      <c r="B739">
        <v>2007</v>
      </c>
      <c r="C739" s="5">
        <v>810104</v>
      </c>
      <c r="D739" s="6">
        <v>546297</v>
      </c>
      <c r="E739" s="6">
        <v>6267386</v>
      </c>
      <c r="F739" s="6">
        <v>2879826</v>
      </c>
      <c r="G739" s="6">
        <v>9693509</v>
      </c>
      <c r="H739" s="6">
        <v>5048143</v>
      </c>
      <c r="I739" s="6">
        <v>2405182</v>
      </c>
      <c r="J739" s="6">
        <v>730882</v>
      </c>
      <c r="K739" s="6">
        <v>1074228</v>
      </c>
      <c r="L739" s="6">
        <v>10030105</v>
      </c>
      <c r="M739" s="6">
        <f t="shared" si="33"/>
        <v>-336596</v>
      </c>
      <c r="N739" s="6">
        <f t="shared" si="34"/>
        <v>11.965758717399247</v>
      </c>
      <c r="O739" t="str">
        <f t="shared" si="35"/>
        <v>george w bush</v>
      </c>
    </row>
    <row r="740" spans="1:15" x14ac:dyDescent="0.3">
      <c r="A740" t="s">
        <v>36</v>
      </c>
      <c r="B740">
        <v>2007</v>
      </c>
      <c r="C740" s="5">
        <v>494135</v>
      </c>
      <c r="D740" s="6">
        <v>712846</v>
      </c>
      <c r="E740" s="6">
        <v>2214700</v>
      </c>
      <c r="F740" s="6">
        <v>1293380</v>
      </c>
      <c r="G740" s="6">
        <v>4220926</v>
      </c>
      <c r="H740" s="6">
        <v>2160396</v>
      </c>
      <c r="I740" s="6">
        <v>1296685</v>
      </c>
      <c r="J740" s="6">
        <v>251539</v>
      </c>
      <c r="K740" s="6">
        <v>379581</v>
      </c>
      <c r="L740" s="6">
        <v>4158733</v>
      </c>
      <c r="M740" s="6">
        <f t="shared" si="33"/>
        <v>62193</v>
      </c>
      <c r="N740" s="6">
        <f t="shared" si="34"/>
        <v>8.5420502494257651</v>
      </c>
      <c r="O740" t="str">
        <f t="shared" si="35"/>
        <v>george w bush</v>
      </c>
    </row>
    <row r="741" spans="1:15" x14ac:dyDescent="0.3">
      <c r="A741" t="s">
        <v>37</v>
      </c>
      <c r="B741">
        <v>2007</v>
      </c>
      <c r="C741" s="5">
        <v>910142</v>
      </c>
      <c r="D741" s="6">
        <v>730811</v>
      </c>
      <c r="E741" s="6">
        <v>3641310</v>
      </c>
      <c r="F741" s="6">
        <v>4536723</v>
      </c>
      <c r="G741" s="6">
        <v>8908844</v>
      </c>
      <c r="H741" s="6">
        <v>4743390</v>
      </c>
      <c r="I741" s="6">
        <v>2738098</v>
      </c>
      <c r="J741" s="6">
        <v>485391</v>
      </c>
      <c r="K741" s="6">
        <v>925265</v>
      </c>
      <c r="L741" s="6">
        <v>9245525</v>
      </c>
      <c r="M741" s="6">
        <f t="shared" si="33"/>
        <v>-336681</v>
      </c>
      <c r="N741" s="6">
        <f t="shared" si="34"/>
        <v>9.7884110391565269</v>
      </c>
      <c r="O741" t="str">
        <f t="shared" si="35"/>
        <v>george w bush</v>
      </c>
    </row>
    <row r="742" spans="1:15" x14ac:dyDescent="0.3">
      <c r="A742" t="s">
        <v>38</v>
      </c>
      <c r="B742">
        <v>2007</v>
      </c>
      <c r="C742" s="5">
        <v>144258</v>
      </c>
      <c r="D742" s="6">
        <v>190631</v>
      </c>
      <c r="E742" s="6">
        <v>702476</v>
      </c>
      <c r="F742" s="6">
        <v>581199</v>
      </c>
      <c r="G742" s="6">
        <v>1474306</v>
      </c>
      <c r="H742" s="6">
        <v>793711</v>
      </c>
      <c r="I742" s="6">
        <v>463422</v>
      </c>
      <c r="J742" s="6">
        <v>58824</v>
      </c>
      <c r="K742" s="6">
        <v>100592</v>
      </c>
      <c r="L742" s="6">
        <v>1442434</v>
      </c>
      <c r="M742" s="6">
        <f t="shared" si="33"/>
        <v>31872</v>
      </c>
      <c r="N742" s="6">
        <f t="shared" si="34"/>
        <v>10.219925411415659</v>
      </c>
      <c r="O742" t="str">
        <f t="shared" si="35"/>
        <v>george w bush</v>
      </c>
    </row>
    <row r="743" spans="1:15" x14ac:dyDescent="0.3">
      <c r="A743" t="s">
        <v>39</v>
      </c>
      <c r="B743">
        <v>2007</v>
      </c>
      <c r="C743" s="5">
        <v>287135</v>
      </c>
      <c r="D743" s="6">
        <v>298196</v>
      </c>
      <c r="E743" s="6">
        <v>992032</v>
      </c>
      <c r="F743" s="6">
        <v>1943786</v>
      </c>
      <c r="G743" s="6">
        <v>3234014</v>
      </c>
      <c r="H743" s="6">
        <v>1673992</v>
      </c>
      <c r="I743" s="6">
        <v>845739</v>
      </c>
      <c r="J743" s="6">
        <v>131267</v>
      </c>
      <c r="K743" s="6">
        <v>378827</v>
      </c>
      <c r="L743" s="6">
        <v>3117931</v>
      </c>
      <c r="M743" s="6">
        <f t="shared" si="33"/>
        <v>116083</v>
      </c>
      <c r="N743" s="6">
        <f t="shared" si="34"/>
        <v>11.263043516116113</v>
      </c>
      <c r="O743" t="str">
        <f t="shared" si="35"/>
        <v>george w bush</v>
      </c>
    </row>
    <row r="744" spans="1:15" x14ac:dyDescent="0.3">
      <c r="A744" t="s">
        <v>40</v>
      </c>
      <c r="B744">
        <v>2007</v>
      </c>
      <c r="C744" s="5">
        <v>422782</v>
      </c>
      <c r="D744" s="6">
        <v>277849</v>
      </c>
      <c r="E744" s="6">
        <v>2266751</v>
      </c>
      <c r="F744" s="6">
        <v>1461481</v>
      </c>
      <c r="G744" s="6">
        <v>4006081</v>
      </c>
      <c r="H744" s="6">
        <v>2047045</v>
      </c>
      <c r="I744" s="6">
        <v>1216122</v>
      </c>
      <c r="J744" s="6">
        <v>139918</v>
      </c>
      <c r="K744" s="6">
        <v>731227</v>
      </c>
      <c r="L744" s="6">
        <v>4346371</v>
      </c>
      <c r="M744" s="6">
        <f t="shared" si="33"/>
        <v>-340290</v>
      </c>
      <c r="N744" s="6">
        <f t="shared" si="34"/>
        <v>9.4755240289321687</v>
      </c>
      <c r="O744" t="str">
        <f t="shared" si="35"/>
        <v>george w bush</v>
      </c>
    </row>
    <row r="745" spans="1:15" x14ac:dyDescent="0.3">
      <c r="A745" t="s">
        <v>41</v>
      </c>
      <c r="B745">
        <v>2007</v>
      </c>
      <c r="C745" s="5">
        <v>198625</v>
      </c>
      <c r="D745" s="6">
        <v>137058</v>
      </c>
      <c r="E745" s="6">
        <v>936882</v>
      </c>
      <c r="F745" s="6">
        <v>1526183</v>
      </c>
      <c r="G745" s="6">
        <v>2600123</v>
      </c>
      <c r="H745" s="6">
        <v>1395619</v>
      </c>
      <c r="I745" s="6">
        <v>733978</v>
      </c>
      <c r="J745" s="6">
        <v>70608</v>
      </c>
      <c r="K745" s="6">
        <v>208008</v>
      </c>
      <c r="L745" s="6">
        <v>2608190</v>
      </c>
      <c r="M745" s="6">
        <f t="shared" si="33"/>
        <v>-8067</v>
      </c>
      <c r="N745" s="6">
        <f t="shared" si="34"/>
        <v>13.090612964128383</v>
      </c>
      <c r="O745" t="str">
        <f t="shared" si="35"/>
        <v>george w bush</v>
      </c>
    </row>
    <row r="746" spans="1:15" x14ac:dyDescent="0.3">
      <c r="A746" t="s">
        <v>42</v>
      </c>
      <c r="B746">
        <v>2007</v>
      </c>
      <c r="C746" s="5">
        <v>1363804</v>
      </c>
      <c r="D746" s="6">
        <v>991769</v>
      </c>
      <c r="E746" s="6">
        <v>10101279</v>
      </c>
      <c r="F746" s="6">
        <v>14200028</v>
      </c>
      <c r="G746" s="6">
        <v>25293076</v>
      </c>
      <c r="H746" s="6">
        <v>13250745</v>
      </c>
      <c r="I746" s="6">
        <v>8316185</v>
      </c>
      <c r="J746" s="6">
        <v>868012</v>
      </c>
      <c r="K746" s="6">
        <v>1997462</v>
      </c>
      <c r="L746" s="6">
        <v>25572112</v>
      </c>
      <c r="M746" s="6">
        <f t="shared" si="33"/>
        <v>-279036</v>
      </c>
      <c r="N746" s="6">
        <f t="shared" si="34"/>
        <v>18.545975814706512</v>
      </c>
      <c r="O746" t="str">
        <f t="shared" si="35"/>
        <v>george w bush</v>
      </c>
    </row>
    <row r="747" spans="1:15" x14ac:dyDescent="0.3">
      <c r="A747" t="s">
        <v>43</v>
      </c>
      <c r="B747">
        <v>2007</v>
      </c>
      <c r="C747" s="5">
        <v>327816</v>
      </c>
      <c r="D747" s="6">
        <v>444466</v>
      </c>
      <c r="E747" s="6">
        <v>2360542</v>
      </c>
      <c r="F747" s="6">
        <v>467945</v>
      </c>
      <c r="G747" s="6">
        <v>3272953</v>
      </c>
      <c r="H747" s="6">
        <v>1610295</v>
      </c>
      <c r="I747" s="6">
        <v>1103097</v>
      </c>
      <c r="J747" s="6">
        <v>119933</v>
      </c>
      <c r="K747" s="6">
        <v>396529</v>
      </c>
      <c r="L747" s="6">
        <v>3279467</v>
      </c>
      <c r="M747" s="6">
        <f t="shared" si="33"/>
        <v>-6514</v>
      </c>
      <c r="N747" s="6">
        <f t="shared" si="34"/>
        <v>9.9841160895136287</v>
      </c>
      <c r="O747" t="str">
        <f t="shared" si="35"/>
        <v>george w bush</v>
      </c>
    </row>
    <row r="748" spans="1:15" x14ac:dyDescent="0.3">
      <c r="A748" t="s">
        <v>44</v>
      </c>
      <c r="B748">
        <v>2007</v>
      </c>
      <c r="C748" s="5">
        <v>2754976</v>
      </c>
      <c r="D748" s="6">
        <v>3269310</v>
      </c>
      <c r="E748" s="6">
        <v>22845772</v>
      </c>
      <c r="F748" s="6">
        <v>24647462</v>
      </c>
      <c r="G748" s="6">
        <v>50762544</v>
      </c>
      <c r="H748" s="6">
        <v>31465706</v>
      </c>
      <c r="I748" s="6">
        <v>12638159</v>
      </c>
      <c r="J748" s="6">
        <v>1318628</v>
      </c>
      <c r="K748" s="6">
        <v>4216048</v>
      </c>
      <c r="L748" s="6">
        <v>51253984</v>
      </c>
      <c r="M748" s="6">
        <f t="shared" si="33"/>
        <v>-491440</v>
      </c>
      <c r="N748" s="6">
        <f t="shared" si="34"/>
        <v>18.42576632246524</v>
      </c>
      <c r="O748" t="str">
        <f t="shared" si="35"/>
        <v>george w bush</v>
      </c>
    </row>
    <row r="749" spans="1:15" x14ac:dyDescent="0.3">
      <c r="A749" t="s">
        <v>45</v>
      </c>
      <c r="B749">
        <v>2007</v>
      </c>
      <c r="C749" s="5">
        <v>1416028</v>
      </c>
      <c r="D749" s="6">
        <v>1184934</v>
      </c>
      <c r="E749" s="6">
        <v>7481148</v>
      </c>
      <c r="F749" s="6">
        <v>4397225</v>
      </c>
      <c r="G749" s="6">
        <v>13063307</v>
      </c>
      <c r="H749" s="6">
        <v>6987589</v>
      </c>
      <c r="I749" s="6">
        <v>3582953</v>
      </c>
      <c r="J749" s="6">
        <v>642597</v>
      </c>
      <c r="K749" s="6">
        <v>1166854</v>
      </c>
      <c r="L749" s="6">
        <v>12794086</v>
      </c>
      <c r="M749" s="6">
        <f t="shared" si="33"/>
        <v>269221</v>
      </c>
      <c r="N749" s="6">
        <f t="shared" si="34"/>
        <v>9.2253168722652372</v>
      </c>
      <c r="O749" t="str">
        <f t="shared" si="35"/>
        <v>george w bush</v>
      </c>
    </row>
    <row r="750" spans="1:15" x14ac:dyDescent="0.3">
      <c r="A750" t="s">
        <v>46</v>
      </c>
      <c r="B750">
        <v>2007</v>
      </c>
      <c r="C750" s="5">
        <v>96577</v>
      </c>
      <c r="D750" s="6">
        <v>150165</v>
      </c>
      <c r="E750" s="6">
        <v>355662</v>
      </c>
      <c r="F750" s="6">
        <v>539851</v>
      </c>
      <c r="G750" s="6">
        <v>1045678</v>
      </c>
      <c r="H750" s="6">
        <v>523778</v>
      </c>
      <c r="I750" s="6">
        <v>283833</v>
      </c>
      <c r="J750" s="6">
        <v>69691</v>
      </c>
      <c r="K750" s="6">
        <v>90844</v>
      </c>
      <c r="L750" s="6">
        <v>1042175</v>
      </c>
      <c r="M750" s="6">
        <f t="shared" si="33"/>
        <v>3503</v>
      </c>
      <c r="N750" s="6">
        <f t="shared" si="34"/>
        <v>10.827401969413007</v>
      </c>
      <c r="O750" t="str">
        <f t="shared" si="35"/>
        <v>george w bush</v>
      </c>
    </row>
    <row r="751" spans="1:15" x14ac:dyDescent="0.3">
      <c r="A751" t="s">
        <v>47</v>
      </c>
      <c r="B751">
        <v>2007</v>
      </c>
      <c r="C751" s="5">
        <v>1758645</v>
      </c>
      <c r="D751" s="6">
        <v>1461326</v>
      </c>
      <c r="E751" s="6">
        <v>9341723</v>
      </c>
      <c r="F751" s="6">
        <v>11339375</v>
      </c>
      <c r="G751" s="6">
        <v>22142424</v>
      </c>
      <c r="H751" s="6">
        <v>10202242</v>
      </c>
      <c r="I751" s="6">
        <v>6930905</v>
      </c>
      <c r="J751" s="6">
        <v>876199</v>
      </c>
      <c r="K751" s="6">
        <v>2595974</v>
      </c>
      <c r="L751" s="6">
        <v>21336580</v>
      </c>
      <c r="M751" s="6">
        <f t="shared" si="33"/>
        <v>805844</v>
      </c>
      <c r="N751" s="6">
        <f t="shared" si="34"/>
        <v>12.590616070895491</v>
      </c>
      <c r="O751" t="str">
        <f t="shared" si="35"/>
        <v>george w bush</v>
      </c>
    </row>
    <row r="752" spans="1:15" x14ac:dyDescent="0.3">
      <c r="A752" t="s">
        <v>48</v>
      </c>
      <c r="B752">
        <v>2007</v>
      </c>
      <c r="C752" s="5">
        <v>639032</v>
      </c>
      <c r="D752" s="6">
        <v>650579</v>
      </c>
      <c r="E752" s="6">
        <v>2782356</v>
      </c>
      <c r="F752" s="6">
        <v>2058996</v>
      </c>
      <c r="G752" s="6">
        <v>5491931</v>
      </c>
      <c r="H752" s="6">
        <v>2688963</v>
      </c>
      <c r="I752" s="6">
        <v>1732136</v>
      </c>
      <c r="J752" s="6">
        <v>526547</v>
      </c>
      <c r="K752" s="6">
        <v>502002</v>
      </c>
      <c r="L752" s="6">
        <v>5505213</v>
      </c>
      <c r="M752" s="6">
        <f t="shared" si="33"/>
        <v>-13282</v>
      </c>
      <c r="N752" s="6">
        <f t="shared" si="34"/>
        <v>8.5941408254985667</v>
      </c>
      <c r="O752" t="str">
        <f t="shared" si="35"/>
        <v>george w bush</v>
      </c>
    </row>
    <row r="753" spans="1:15" x14ac:dyDescent="0.3">
      <c r="A753" t="s">
        <v>49</v>
      </c>
      <c r="B753">
        <v>2007</v>
      </c>
      <c r="C753" s="5">
        <v>559643</v>
      </c>
      <c r="D753" s="6">
        <v>526411</v>
      </c>
      <c r="E753" s="6">
        <v>2908595</v>
      </c>
      <c r="F753" s="6">
        <v>2213580</v>
      </c>
      <c r="G753" s="6">
        <v>5648586</v>
      </c>
      <c r="H753" s="6">
        <v>2999104</v>
      </c>
      <c r="I753" s="6">
        <v>1908603</v>
      </c>
      <c r="J753" s="6">
        <v>199410</v>
      </c>
      <c r="K753" s="6">
        <v>293730</v>
      </c>
      <c r="L753" s="6">
        <v>5634955</v>
      </c>
      <c r="M753" s="6">
        <f t="shared" si="33"/>
        <v>13631</v>
      </c>
      <c r="N753" s="6">
        <f t="shared" si="34"/>
        <v>10.093195126178653</v>
      </c>
      <c r="O753" t="str">
        <f t="shared" si="35"/>
        <v>george w bush</v>
      </c>
    </row>
    <row r="754" spans="1:15" x14ac:dyDescent="0.3">
      <c r="A754" t="s">
        <v>50</v>
      </c>
      <c r="B754">
        <v>2007</v>
      </c>
      <c r="C754" s="5">
        <v>1760451</v>
      </c>
      <c r="D754" s="6">
        <v>1821479</v>
      </c>
      <c r="E754" s="6">
        <v>8593421</v>
      </c>
      <c r="F754" s="6">
        <v>14919677</v>
      </c>
      <c r="G754" s="6">
        <v>25334577</v>
      </c>
      <c r="H754" s="6">
        <v>11994620</v>
      </c>
      <c r="I754" s="6">
        <v>7333616</v>
      </c>
      <c r="J754" s="6">
        <v>1022492</v>
      </c>
      <c r="K754" s="6">
        <v>2533079</v>
      </c>
      <c r="L754" s="6">
        <v>25627083</v>
      </c>
      <c r="M754" s="6">
        <f t="shared" si="33"/>
        <v>-292506</v>
      </c>
      <c r="N754" s="6">
        <f t="shared" si="34"/>
        <v>14.390958339652737</v>
      </c>
      <c r="O754" t="str">
        <f t="shared" si="35"/>
        <v>george w bush</v>
      </c>
    </row>
    <row r="755" spans="1:15" x14ac:dyDescent="0.3">
      <c r="A755" t="s">
        <v>51</v>
      </c>
      <c r="B755">
        <v>2007</v>
      </c>
      <c r="C755" s="5">
        <v>147861</v>
      </c>
      <c r="D755" s="6">
        <v>165167</v>
      </c>
      <c r="E755" s="6">
        <v>817792</v>
      </c>
      <c r="F755" s="6">
        <v>1117720</v>
      </c>
      <c r="G755" s="6">
        <v>2100679</v>
      </c>
      <c r="H755" s="6">
        <v>1177636</v>
      </c>
      <c r="I755" s="6">
        <v>731694</v>
      </c>
      <c r="J755" s="6">
        <v>85397</v>
      </c>
      <c r="K755" s="6">
        <v>20234</v>
      </c>
      <c r="L755" s="6">
        <v>2082332</v>
      </c>
      <c r="M755" s="6">
        <f t="shared" si="33"/>
        <v>18347</v>
      </c>
      <c r="N755" s="6">
        <f t="shared" si="34"/>
        <v>14.207120200729063</v>
      </c>
      <c r="O755" t="str">
        <f t="shared" si="35"/>
        <v>george w bush</v>
      </c>
    </row>
    <row r="756" spans="1:15" x14ac:dyDescent="0.3">
      <c r="A756" t="s">
        <v>52</v>
      </c>
      <c r="B756">
        <v>2007</v>
      </c>
      <c r="C756" s="5">
        <v>701580</v>
      </c>
      <c r="D756" s="6">
        <v>680718</v>
      </c>
      <c r="E756" s="6">
        <v>3120416</v>
      </c>
      <c r="F756" s="6">
        <v>3329140</v>
      </c>
      <c r="G756" s="6">
        <v>7130274</v>
      </c>
      <c r="H756" s="6">
        <v>3481608</v>
      </c>
      <c r="I756" s="6">
        <v>2157719</v>
      </c>
      <c r="J756" s="6">
        <v>384965</v>
      </c>
      <c r="K756" s="6">
        <v>1290372</v>
      </c>
      <c r="L756" s="6">
        <v>7660995</v>
      </c>
      <c r="M756" s="6">
        <f t="shared" si="33"/>
        <v>-530721</v>
      </c>
      <c r="N756" s="6">
        <f t="shared" si="34"/>
        <v>10.163165996750193</v>
      </c>
      <c r="O756" t="str">
        <f t="shared" si="35"/>
        <v>george w bush</v>
      </c>
    </row>
    <row r="757" spans="1:15" x14ac:dyDescent="0.3">
      <c r="A757" t="s">
        <v>53</v>
      </c>
      <c r="B757">
        <v>2007</v>
      </c>
      <c r="C757" s="5">
        <v>121158</v>
      </c>
      <c r="D757" s="6">
        <v>174096</v>
      </c>
      <c r="E757" s="6">
        <v>371645</v>
      </c>
      <c r="F757" s="6">
        <v>590829</v>
      </c>
      <c r="G757" s="6">
        <v>1136570</v>
      </c>
      <c r="H757" s="6">
        <v>573916</v>
      </c>
      <c r="I757" s="6">
        <v>335382</v>
      </c>
      <c r="J757" s="6">
        <v>50283</v>
      </c>
      <c r="K757" s="6">
        <v>105370</v>
      </c>
      <c r="L757" s="6">
        <v>1096568</v>
      </c>
      <c r="M757" s="6">
        <f t="shared" si="33"/>
        <v>40002</v>
      </c>
      <c r="N757" s="6">
        <f t="shared" si="34"/>
        <v>9.3808910678617998</v>
      </c>
      <c r="O757" t="str">
        <f t="shared" si="35"/>
        <v>george w bush</v>
      </c>
    </row>
    <row r="758" spans="1:15" x14ac:dyDescent="0.3">
      <c r="A758" t="s">
        <v>54</v>
      </c>
      <c r="B758">
        <v>2007</v>
      </c>
      <c r="C758" s="5">
        <v>978084</v>
      </c>
      <c r="D758" s="6">
        <v>805633</v>
      </c>
      <c r="E758" s="6">
        <v>3342186</v>
      </c>
      <c r="F758" s="6">
        <v>3469669</v>
      </c>
      <c r="G758" s="6">
        <v>7617488</v>
      </c>
      <c r="H758" s="6">
        <v>4473035</v>
      </c>
      <c r="I758" s="6">
        <v>2144367</v>
      </c>
      <c r="J758" s="6">
        <v>414587</v>
      </c>
      <c r="K758" s="6">
        <v>593354</v>
      </c>
      <c r="L758" s="6">
        <v>7817659</v>
      </c>
      <c r="M758" s="6">
        <f t="shared" si="33"/>
        <v>-200171</v>
      </c>
      <c r="N758" s="6">
        <f t="shared" si="34"/>
        <v>7.7881736129003238</v>
      </c>
      <c r="O758" t="str">
        <f t="shared" si="35"/>
        <v>george w bush</v>
      </c>
    </row>
    <row r="759" spans="1:15" x14ac:dyDescent="0.3">
      <c r="A759" t="s">
        <v>55</v>
      </c>
      <c r="B759">
        <v>2007</v>
      </c>
      <c r="C759" s="5">
        <v>4513835</v>
      </c>
      <c r="D759" s="6">
        <v>4423644</v>
      </c>
      <c r="E759" s="6">
        <v>15952564</v>
      </c>
      <c r="F759" s="6">
        <v>23979118</v>
      </c>
      <c r="G759" s="6">
        <v>44355326</v>
      </c>
      <c r="H759" s="6">
        <v>21061312</v>
      </c>
      <c r="I759" s="6">
        <v>12451077</v>
      </c>
      <c r="J759" s="6">
        <v>2073350</v>
      </c>
      <c r="K759" s="6">
        <v>6654163</v>
      </c>
      <c r="L759" s="6">
        <v>45920825</v>
      </c>
      <c r="M759" s="6">
        <f t="shared" si="33"/>
        <v>-1565499</v>
      </c>
      <c r="N759" s="6">
        <f t="shared" si="34"/>
        <v>9.8265279967034687</v>
      </c>
      <c r="O759" t="str">
        <f t="shared" si="35"/>
        <v>george w bush</v>
      </c>
    </row>
    <row r="760" spans="1:15" x14ac:dyDescent="0.3">
      <c r="A760" t="s">
        <v>56</v>
      </c>
      <c r="B760">
        <v>2007</v>
      </c>
      <c r="C760" s="5">
        <v>504079</v>
      </c>
      <c r="D760" s="6">
        <v>343915</v>
      </c>
      <c r="E760" s="6">
        <v>1977900</v>
      </c>
      <c r="F760" s="6">
        <v>1334275</v>
      </c>
      <c r="G760" s="6">
        <v>3656090</v>
      </c>
      <c r="H760" s="6">
        <v>1816456</v>
      </c>
      <c r="I760" s="6">
        <v>871613</v>
      </c>
      <c r="J760" s="6">
        <v>266481</v>
      </c>
      <c r="K760" s="6">
        <v>579188</v>
      </c>
      <c r="L760" s="6">
        <v>3618540</v>
      </c>
      <c r="M760" s="6">
        <f t="shared" si="33"/>
        <v>37550</v>
      </c>
      <c r="N760" s="6">
        <f t="shared" si="34"/>
        <v>7.2530099448697527</v>
      </c>
      <c r="O760" t="str">
        <f t="shared" si="35"/>
        <v>george w bush</v>
      </c>
    </row>
    <row r="761" spans="1:15" x14ac:dyDescent="0.3">
      <c r="A761" t="s">
        <v>57</v>
      </c>
      <c r="B761">
        <v>2007</v>
      </c>
      <c r="C761" s="5">
        <v>89329</v>
      </c>
      <c r="D761" s="6">
        <v>97086</v>
      </c>
      <c r="E761" s="6">
        <v>1237083</v>
      </c>
      <c r="F761" s="6">
        <v>502147</v>
      </c>
      <c r="G761" s="6">
        <v>1836316</v>
      </c>
      <c r="H761" s="6">
        <v>800453</v>
      </c>
      <c r="I761" s="6">
        <v>439237</v>
      </c>
      <c r="J761" s="6">
        <v>41603</v>
      </c>
      <c r="K761" s="6">
        <v>70359</v>
      </c>
      <c r="L761" s="6">
        <v>1804519</v>
      </c>
      <c r="M761" s="6">
        <f t="shared" si="33"/>
        <v>31797</v>
      </c>
      <c r="N761" s="6">
        <f t="shared" si="34"/>
        <v>20.556773276315642</v>
      </c>
      <c r="O761" t="str">
        <f t="shared" si="35"/>
        <v>george w bush</v>
      </c>
    </row>
    <row r="762" spans="1:15" x14ac:dyDescent="0.3">
      <c r="A762" t="s">
        <v>58</v>
      </c>
      <c r="B762">
        <v>2007</v>
      </c>
      <c r="C762" s="5">
        <v>1220440</v>
      </c>
      <c r="D762" s="6">
        <v>890144</v>
      </c>
      <c r="E762" s="6">
        <v>5796043</v>
      </c>
      <c r="F762" s="6">
        <v>7490198</v>
      </c>
      <c r="G762" s="6">
        <v>14176385</v>
      </c>
      <c r="H762" s="6">
        <v>7630837</v>
      </c>
      <c r="I762" s="6">
        <v>4338027</v>
      </c>
      <c r="J762" s="6">
        <v>573603</v>
      </c>
      <c r="K762" s="6">
        <v>1473546</v>
      </c>
      <c r="L762" s="6">
        <v>14700853</v>
      </c>
      <c r="M762" s="6">
        <f t="shared" si="33"/>
        <v>-524468</v>
      </c>
      <c r="N762" s="6">
        <f t="shared" si="34"/>
        <v>11.615798400576841</v>
      </c>
      <c r="O762" t="str">
        <f t="shared" si="35"/>
        <v>george w bush</v>
      </c>
    </row>
    <row r="763" spans="1:15" x14ac:dyDescent="0.3">
      <c r="A763" t="s">
        <v>59</v>
      </c>
      <c r="B763">
        <v>2007</v>
      </c>
      <c r="C763" s="5">
        <v>1026121</v>
      </c>
      <c r="D763" s="6">
        <v>801339</v>
      </c>
      <c r="E763" s="6">
        <v>6339782</v>
      </c>
      <c r="F763" s="6">
        <v>3209627</v>
      </c>
      <c r="G763" s="6">
        <v>10350748</v>
      </c>
      <c r="H763" s="6">
        <v>5148806</v>
      </c>
      <c r="I763" s="6">
        <v>3028183</v>
      </c>
      <c r="J763" s="6">
        <v>463389</v>
      </c>
      <c r="K763" s="6">
        <v>1624443</v>
      </c>
      <c r="L763" s="6">
        <v>10682397</v>
      </c>
      <c r="M763" s="6">
        <f t="shared" si="33"/>
        <v>-331649</v>
      </c>
      <c r="N763" s="6">
        <f t="shared" si="34"/>
        <v>10.0872587151028</v>
      </c>
      <c r="O763" t="str">
        <f t="shared" si="35"/>
        <v>george w bush</v>
      </c>
    </row>
    <row r="764" spans="1:15" x14ac:dyDescent="0.3">
      <c r="A764" t="s">
        <v>60</v>
      </c>
      <c r="B764">
        <v>2007</v>
      </c>
      <c r="C764" s="5">
        <v>281298</v>
      </c>
      <c r="D764" s="6">
        <v>353571</v>
      </c>
      <c r="E764" s="6">
        <v>1677212</v>
      </c>
      <c r="F764" s="6">
        <v>874706</v>
      </c>
      <c r="G764" s="6">
        <v>2905489</v>
      </c>
      <c r="H764" s="6">
        <v>1608247</v>
      </c>
      <c r="I764" s="6">
        <v>941055</v>
      </c>
      <c r="J764" s="6">
        <v>189649</v>
      </c>
      <c r="K764" s="6">
        <v>228873</v>
      </c>
      <c r="L764" s="6">
        <v>2983267</v>
      </c>
      <c r="M764" s="6">
        <f t="shared" si="33"/>
        <v>-77778</v>
      </c>
      <c r="N764" s="6">
        <f t="shared" si="34"/>
        <v>10.328864762636066</v>
      </c>
      <c r="O764" t="str">
        <f t="shared" si="35"/>
        <v>george w bush</v>
      </c>
    </row>
    <row r="765" spans="1:15" x14ac:dyDescent="0.3">
      <c r="A765" t="s">
        <v>61</v>
      </c>
      <c r="B765">
        <v>2007</v>
      </c>
      <c r="C765" s="5">
        <v>870584</v>
      </c>
      <c r="D765" s="6">
        <v>574090</v>
      </c>
      <c r="E765" s="6">
        <v>5175386</v>
      </c>
      <c r="F765" s="6">
        <v>4405509</v>
      </c>
      <c r="G765" s="6">
        <v>10154985</v>
      </c>
      <c r="H765" s="6">
        <v>5459295</v>
      </c>
      <c r="I765" s="6">
        <v>3147269</v>
      </c>
      <c r="J765" s="6">
        <v>420699</v>
      </c>
      <c r="K765" s="6">
        <v>467948</v>
      </c>
      <c r="L765" s="6">
        <v>9988878</v>
      </c>
      <c r="M765" s="6">
        <f t="shared" si="33"/>
        <v>166107</v>
      </c>
      <c r="N765" s="6">
        <f t="shared" si="34"/>
        <v>11.664566543837241</v>
      </c>
      <c r="O765" t="str">
        <f t="shared" si="35"/>
        <v>george w bush</v>
      </c>
    </row>
    <row r="766" spans="1:15" x14ac:dyDescent="0.3">
      <c r="A766" t="s">
        <v>62</v>
      </c>
      <c r="B766">
        <v>2007</v>
      </c>
      <c r="C766" s="5">
        <v>85034</v>
      </c>
      <c r="D766" s="6">
        <v>111051</v>
      </c>
      <c r="E766" s="6">
        <v>722364</v>
      </c>
      <c r="F766" s="6">
        <v>644476</v>
      </c>
      <c r="G766" s="6">
        <v>1477891</v>
      </c>
      <c r="H766" s="6">
        <v>661713</v>
      </c>
      <c r="I766" s="6">
        <v>428613</v>
      </c>
      <c r="J766" s="6">
        <v>42353</v>
      </c>
      <c r="K766" s="6">
        <v>246698</v>
      </c>
      <c r="L766" s="6">
        <v>1390344</v>
      </c>
      <c r="M766" s="6">
        <f t="shared" si="33"/>
        <v>87547</v>
      </c>
      <c r="N766" s="6">
        <f t="shared" si="34"/>
        <v>17.380000940800151</v>
      </c>
      <c r="O766" t="str">
        <f t="shared" si="35"/>
        <v>george w bush</v>
      </c>
    </row>
    <row r="767" spans="1:15" x14ac:dyDescent="0.3">
      <c r="A767" t="s">
        <v>12</v>
      </c>
      <c r="B767">
        <v>2008</v>
      </c>
      <c r="C767" s="5">
        <v>742919</v>
      </c>
      <c r="D767" s="6">
        <v>711391</v>
      </c>
      <c r="E767" s="6">
        <v>4649053</v>
      </c>
      <c r="F767" s="6">
        <v>2365769</v>
      </c>
      <c r="G767" s="6">
        <v>7726213</v>
      </c>
      <c r="H767" s="6">
        <v>3947003</v>
      </c>
      <c r="I767" s="6">
        <v>2373070</v>
      </c>
      <c r="J767" s="6">
        <v>564746</v>
      </c>
      <c r="K767" s="6">
        <v>816799</v>
      </c>
      <c r="L767" s="6">
        <v>7847387</v>
      </c>
      <c r="M767" s="6">
        <f t="shared" si="33"/>
        <v>-121174</v>
      </c>
      <c r="N767" s="6">
        <f t="shared" si="34"/>
        <v>10.399805362361173</v>
      </c>
      <c r="O767" t="str">
        <f t="shared" si="35"/>
        <v>george w bush</v>
      </c>
    </row>
    <row r="768" spans="1:15" x14ac:dyDescent="0.3">
      <c r="A768" t="s">
        <v>13</v>
      </c>
      <c r="B768">
        <v>2008</v>
      </c>
      <c r="C768" s="5">
        <v>130624</v>
      </c>
      <c r="D768" s="6">
        <v>303399</v>
      </c>
      <c r="E768" s="6">
        <v>1419318</v>
      </c>
      <c r="F768" s="6">
        <v>465870</v>
      </c>
      <c r="G768" s="6">
        <v>2188587</v>
      </c>
      <c r="H768" s="6">
        <v>1113396</v>
      </c>
      <c r="I768" s="6">
        <v>740000</v>
      </c>
      <c r="J768" s="6">
        <v>65654</v>
      </c>
      <c r="K768" s="6">
        <v>307512</v>
      </c>
      <c r="L768" s="6">
        <v>2274819</v>
      </c>
      <c r="M768" s="6">
        <f t="shared" si="33"/>
        <v>-86232</v>
      </c>
      <c r="N768" s="6">
        <f t="shared" si="34"/>
        <v>16.754861281234689</v>
      </c>
      <c r="O768" t="str">
        <f t="shared" si="35"/>
        <v>george w bush</v>
      </c>
    </row>
    <row r="769" spans="1:15" x14ac:dyDescent="0.3">
      <c r="A769" t="s">
        <v>14</v>
      </c>
      <c r="B769">
        <v>2008</v>
      </c>
      <c r="C769" s="5">
        <v>987332</v>
      </c>
      <c r="D769" s="6">
        <v>989340</v>
      </c>
      <c r="E769" s="6">
        <v>4458836</v>
      </c>
      <c r="F769" s="6">
        <v>3823976</v>
      </c>
      <c r="G769" s="6">
        <v>9272152</v>
      </c>
      <c r="H769" s="6">
        <v>4251747</v>
      </c>
      <c r="I769" s="6">
        <v>2878922</v>
      </c>
      <c r="J769" s="6">
        <v>443634</v>
      </c>
      <c r="K769" s="6">
        <v>1571620</v>
      </c>
      <c r="L769" s="6">
        <v>9581201</v>
      </c>
      <c r="M769" s="6">
        <f t="shared" si="33"/>
        <v>-309049</v>
      </c>
      <c r="N769" s="6">
        <f t="shared" si="34"/>
        <v>9.3911186915849996</v>
      </c>
      <c r="O769" t="str">
        <f t="shared" si="35"/>
        <v>george w bush</v>
      </c>
    </row>
    <row r="770" spans="1:15" x14ac:dyDescent="0.3">
      <c r="A770" t="s">
        <v>15</v>
      </c>
      <c r="B770">
        <v>2008</v>
      </c>
      <c r="C770" s="5">
        <v>476110</v>
      </c>
      <c r="D770" s="6">
        <v>488378</v>
      </c>
      <c r="E770" s="6">
        <v>3487063</v>
      </c>
      <c r="F770" s="6">
        <v>632915</v>
      </c>
      <c r="G770" s="6">
        <v>4608356</v>
      </c>
      <c r="H770" s="6">
        <v>2388502</v>
      </c>
      <c r="I770" s="6">
        <v>1462092</v>
      </c>
      <c r="J770" s="6">
        <v>248189</v>
      </c>
      <c r="K770" s="6">
        <v>463449</v>
      </c>
      <c r="L770" s="6">
        <v>4720720</v>
      </c>
      <c r="M770" s="6">
        <f t="shared" si="33"/>
        <v>-112364</v>
      </c>
      <c r="N770" s="6">
        <f t="shared" si="34"/>
        <v>9.6791833819915567</v>
      </c>
      <c r="O770" t="str">
        <f t="shared" si="35"/>
        <v>george w bush</v>
      </c>
    </row>
    <row r="771" spans="1:15" x14ac:dyDescent="0.3">
      <c r="A771" t="s">
        <v>16</v>
      </c>
      <c r="B771">
        <v>2008</v>
      </c>
      <c r="C771" s="5">
        <v>6258421</v>
      </c>
      <c r="D771" s="6">
        <v>7227456</v>
      </c>
      <c r="E771" s="6">
        <v>43187637</v>
      </c>
      <c r="F771" s="6">
        <v>24211835</v>
      </c>
      <c r="G771" s="6">
        <v>74626928</v>
      </c>
      <c r="H771" s="6">
        <v>36542347</v>
      </c>
      <c r="I771" s="6">
        <v>22310865</v>
      </c>
      <c r="J771" s="6">
        <v>3692956</v>
      </c>
      <c r="K771" s="6">
        <v>9388155</v>
      </c>
      <c r="L771" s="6">
        <v>76618865</v>
      </c>
      <c r="M771" s="6">
        <f t="shared" ref="M771:M834" si="36">G771-L771</f>
        <v>-1991937</v>
      </c>
      <c r="N771" s="6">
        <f t="shared" ref="N771:N834" si="37">G771/C771</f>
        <v>11.924242232984966</v>
      </c>
      <c r="O771" t="str">
        <f t="shared" ref="O771:O834" si="38">IF(B771&lt;=2000,"bill clinton",IF(B771&lt;=2008,"george w bush","barrack obama"))</f>
        <v>george w bush</v>
      </c>
    </row>
    <row r="772" spans="1:15" x14ac:dyDescent="0.3">
      <c r="A772" t="s">
        <v>17</v>
      </c>
      <c r="B772">
        <v>2008</v>
      </c>
      <c r="C772" s="5">
        <v>796824</v>
      </c>
      <c r="D772" s="6">
        <v>543952</v>
      </c>
      <c r="E772" s="6">
        <v>3398303</v>
      </c>
      <c r="F772" s="6">
        <v>4127874</v>
      </c>
      <c r="G772" s="6">
        <v>8070129</v>
      </c>
      <c r="H772" s="6">
        <v>4221868</v>
      </c>
      <c r="I772" s="6">
        <v>2765773</v>
      </c>
      <c r="J772" s="6">
        <v>314078</v>
      </c>
      <c r="K772" s="6">
        <v>1157579</v>
      </c>
      <c r="L772" s="6">
        <v>8884786</v>
      </c>
      <c r="M772" s="6">
        <f t="shared" si="36"/>
        <v>-814657</v>
      </c>
      <c r="N772" s="6">
        <f t="shared" si="37"/>
        <v>10.12786888949128</v>
      </c>
      <c r="O772" t="str">
        <f t="shared" si="38"/>
        <v>george w bush</v>
      </c>
    </row>
    <row r="773" spans="1:15" x14ac:dyDescent="0.3">
      <c r="A773" t="s">
        <v>18</v>
      </c>
      <c r="B773">
        <v>2008</v>
      </c>
      <c r="C773" s="5">
        <v>544417</v>
      </c>
      <c r="D773" s="6">
        <v>386592</v>
      </c>
      <c r="E773" s="6">
        <v>3520752</v>
      </c>
      <c r="F773" s="6">
        <v>5414881</v>
      </c>
      <c r="G773" s="6">
        <v>9322225</v>
      </c>
      <c r="H773" s="6">
        <v>4878853</v>
      </c>
      <c r="I773" s="6">
        <v>2669596</v>
      </c>
      <c r="J773" s="6">
        <v>313708</v>
      </c>
      <c r="K773" s="6">
        <v>826090</v>
      </c>
      <c r="L773" s="6">
        <v>9046750</v>
      </c>
      <c r="M773" s="6">
        <f t="shared" si="36"/>
        <v>275475</v>
      </c>
      <c r="N773" s="6">
        <f t="shared" si="37"/>
        <v>17.123317236603558</v>
      </c>
      <c r="O773" t="str">
        <f t="shared" si="38"/>
        <v>george w bush</v>
      </c>
    </row>
    <row r="774" spans="1:15" x14ac:dyDescent="0.3">
      <c r="A774" t="s">
        <v>19</v>
      </c>
      <c r="B774">
        <v>2008</v>
      </c>
      <c r="C774" s="5">
        <v>114062</v>
      </c>
      <c r="D774" s="6">
        <v>104304</v>
      </c>
      <c r="E774" s="6">
        <v>1037624</v>
      </c>
      <c r="F774" s="6">
        <v>553070</v>
      </c>
      <c r="G774" s="6">
        <v>1694998</v>
      </c>
      <c r="H774" s="6">
        <v>852701</v>
      </c>
      <c r="I774" s="6">
        <v>494996</v>
      </c>
      <c r="J774" s="6">
        <v>72590</v>
      </c>
      <c r="K774" s="6">
        <v>241390</v>
      </c>
      <c r="L774" s="6">
        <v>1746925</v>
      </c>
      <c r="M774" s="6">
        <f t="shared" si="36"/>
        <v>-51927</v>
      </c>
      <c r="N774" s="6">
        <f t="shared" si="37"/>
        <v>14.860321579491856</v>
      </c>
      <c r="O774" t="str">
        <f t="shared" si="38"/>
        <v>george w bush</v>
      </c>
    </row>
    <row r="775" spans="1:15" x14ac:dyDescent="0.3">
      <c r="A775" t="s">
        <v>20</v>
      </c>
      <c r="B775">
        <v>2008</v>
      </c>
      <c r="C775" s="5">
        <v>58191</v>
      </c>
      <c r="D775" s="6">
        <v>85568</v>
      </c>
      <c r="E775" s="6">
        <v>0</v>
      </c>
      <c r="F775" s="6">
        <v>1138744</v>
      </c>
      <c r="G775" s="6">
        <v>1224312</v>
      </c>
      <c r="H775" s="6">
        <v>520090</v>
      </c>
      <c r="I775" s="6">
        <v>439197</v>
      </c>
      <c r="J775" s="6">
        <v>43032</v>
      </c>
      <c r="K775" s="6">
        <v>202768</v>
      </c>
      <c r="L775" s="6">
        <v>1224785</v>
      </c>
      <c r="M775" s="6">
        <f t="shared" si="36"/>
        <v>-473</v>
      </c>
      <c r="N775" s="6">
        <f t="shared" si="37"/>
        <v>21.039542197246998</v>
      </c>
      <c r="O775" t="str">
        <f t="shared" si="38"/>
        <v>george w bush</v>
      </c>
    </row>
    <row r="776" spans="1:15" x14ac:dyDescent="0.3">
      <c r="A776" t="s">
        <v>21</v>
      </c>
      <c r="B776">
        <v>2008</v>
      </c>
      <c r="C776" s="5">
        <v>2645680</v>
      </c>
      <c r="D776" s="6">
        <v>2480218</v>
      </c>
      <c r="E776" s="6">
        <v>11830218</v>
      </c>
      <c r="F776" s="6">
        <v>15691385</v>
      </c>
      <c r="G776" s="6">
        <v>30001821</v>
      </c>
      <c r="H776" s="6">
        <v>14392625</v>
      </c>
      <c r="I776" s="6">
        <v>8465282</v>
      </c>
      <c r="J776" s="6">
        <v>1558863</v>
      </c>
      <c r="K776" s="6">
        <v>5980134</v>
      </c>
      <c r="L776" s="6">
        <v>31219589</v>
      </c>
      <c r="M776" s="6">
        <f t="shared" si="36"/>
        <v>-1217768</v>
      </c>
      <c r="N776" s="6">
        <f t="shared" si="37"/>
        <v>11.339928109219558</v>
      </c>
      <c r="O776" t="str">
        <f t="shared" si="38"/>
        <v>george w bush</v>
      </c>
    </row>
    <row r="777" spans="1:15" x14ac:dyDescent="0.3">
      <c r="A777" t="s">
        <v>22</v>
      </c>
      <c r="B777">
        <v>2008</v>
      </c>
      <c r="C777" s="5">
        <v>1646010</v>
      </c>
      <c r="D777" s="6">
        <v>1449557</v>
      </c>
      <c r="E777" s="6">
        <v>8432720</v>
      </c>
      <c r="F777" s="6">
        <v>8801353</v>
      </c>
      <c r="G777" s="6">
        <v>18683630</v>
      </c>
      <c r="H777" s="6">
        <v>10289480</v>
      </c>
      <c r="I777" s="6">
        <v>5115445</v>
      </c>
      <c r="J777" s="6">
        <v>813562</v>
      </c>
      <c r="K777" s="6">
        <v>2703375</v>
      </c>
      <c r="L777" s="6">
        <v>19172087</v>
      </c>
      <c r="M777" s="6">
        <f t="shared" si="36"/>
        <v>-488457</v>
      </c>
      <c r="N777" s="6">
        <f t="shared" si="37"/>
        <v>11.350860565853184</v>
      </c>
      <c r="O777" t="str">
        <f t="shared" si="38"/>
        <v>george w bush</v>
      </c>
    </row>
    <row r="778" spans="1:15" x14ac:dyDescent="0.3">
      <c r="A778" t="s">
        <v>23</v>
      </c>
      <c r="B778">
        <v>2008</v>
      </c>
      <c r="C778" s="5">
        <v>179897</v>
      </c>
      <c r="D778" s="6">
        <v>310732</v>
      </c>
      <c r="E778" s="6">
        <v>2154313</v>
      </c>
      <c r="F778" s="6">
        <v>76658</v>
      </c>
      <c r="G778" s="6">
        <v>2541703</v>
      </c>
      <c r="H778" s="6">
        <v>1281836</v>
      </c>
      <c r="I778" s="6">
        <v>742938</v>
      </c>
      <c r="J778" s="6">
        <v>123179</v>
      </c>
      <c r="K778" s="6">
        <v>94455</v>
      </c>
      <c r="L778" s="6">
        <v>2242408</v>
      </c>
      <c r="M778" s="6">
        <f t="shared" si="36"/>
        <v>299295</v>
      </c>
      <c r="N778" s="6">
        <f t="shared" si="37"/>
        <v>14.128656953701284</v>
      </c>
      <c r="O778" t="str">
        <f t="shared" si="38"/>
        <v>george w bush</v>
      </c>
    </row>
    <row r="779" spans="1:15" x14ac:dyDescent="0.3">
      <c r="A779" t="s">
        <v>24</v>
      </c>
      <c r="B779">
        <v>2008</v>
      </c>
      <c r="C779" s="5">
        <v>265844</v>
      </c>
      <c r="D779" s="6">
        <v>205035</v>
      </c>
      <c r="E779" s="6">
        <v>1409151</v>
      </c>
      <c r="F779" s="6">
        <v>537290</v>
      </c>
      <c r="G779" s="6">
        <v>2151476</v>
      </c>
      <c r="H779" s="6">
        <v>1124302</v>
      </c>
      <c r="I779" s="6">
        <v>627415</v>
      </c>
      <c r="J779" s="6">
        <v>94898</v>
      </c>
      <c r="K779" s="6">
        <v>93431</v>
      </c>
      <c r="L779" s="6">
        <v>2001328</v>
      </c>
      <c r="M779" s="6">
        <f t="shared" si="36"/>
        <v>150148</v>
      </c>
      <c r="N779" s="6">
        <f t="shared" si="37"/>
        <v>8.0930019108951115</v>
      </c>
      <c r="O779" t="str">
        <f t="shared" si="38"/>
        <v>george w bush</v>
      </c>
    </row>
    <row r="780" spans="1:15" x14ac:dyDescent="0.3">
      <c r="A780" t="s">
        <v>25</v>
      </c>
      <c r="B780">
        <v>2008</v>
      </c>
      <c r="C780" s="5">
        <v>2099118</v>
      </c>
      <c r="D780" s="6">
        <v>1996023</v>
      </c>
      <c r="E780" s="6">
        <v>8357924</v>
      </c>
      <c r="F780" s="6">
        <v>15077767</v>
      </c>
      <c r="G780" s="6">
        <v>25431714</v>
      </c>
      <c r="H780" s="6">
        <v>12676038</v>
      </c>
      <c r="I780" s="6">
        <v>8161836</v>
      </c>
      <c r="J780" s="6">
        <v>885452</v>
      </c>
      <c r="K780" s="6">
        <v>2559210</v>
      </c>
      <c r="L780" s="6">
        <v>25696866</v>
      </c>
      <c r="M780" s="6">
        <f t="shared" si="36"/>
        <v>-265152</v>
      </c>
      <c r="N780" s="6">
        <f t="shared" si="37"/>
        <v>12.115428479961583</v>
      </c>
      <c r="O780" t="str">
        <f t="shared" si="38"/>
        <v>george w bush</v>
      </c>
    </row>
    <row r="781" spans="1:15" x14ac:dyDescent="0.3">
      <c r="A781" t="s">
        <v>26</v>
      </c>
      <c r="B781">
        <v>2008</v>
      </c>
      <c r="C781" s="5">
        <v>1033329</v>
      </c>
      <c r="D781" s="6">
        <v>808860</v>
      </c>
      <c r="E781" s="6">
        <v>5367296</v>
      </c>
      <c r="F781" s="6">
        <v>5164001</v>
      </c>
      <c r="G781" s="6">
        <v>11340157</v>
      </c>
      <c r="H781" s="6">
        <v>5504992</v>
      </c>
      <c r="I781" s="6">
        <v>3433093</v>
      </c>
      <c r="J781" s="6">
        <v>461943</v>
      </c>
      <c r="K781" s="6">
        <v>941950</v>
      </c>
      <c r="L781" s="6">
        <v>10865851</v>
      </c>
      <c r="M781" s="6">
        <f t="shared" si="36"/>
        <v>474306</v>
      </c>
      <c r="N781" s="6">
        <f t="shared" si="37"/>
        <v>10.974391505512765</v>
      </c>
      <c r="O781" t="str">
        <f t="shared" si="38"/>
        <v>george w bush</v>
      </c>
    </row>
    <row r="782" spans="1:15" x14ac:dyDescent="0.3">
      <c r="A782" t="s">
        <v>27</v>
      </c>
      <c r="B782">
        <v>2008</v>
      </c>
      <c r="C782" s="5">
        <v>485114</v>
      </c>
      <c r="D782" s="6">
        <v>391985</v>
      </c>
      <c r="E782" s="6">
        <v>2465108</v>
      </c>
      <c r="F782" s="6">
        <v>2639815</v>
      </c>
      <c r="G782" s="6">
        <v>5496908</v>
      </c>
      <c r="H782" s="6">
        <v>2737356</v>
      </c>
      <c r="I782" s="6">
        <v>1560614</v>
      </c>
      <c r="J782" s="6">
        <v>220771</v>
      </c>
      <c r="K782" s="6">
        <v>672361</v>
      </c>
      <c r="L782" s="6">
        <v>5495756</v>
      </c>
      <c r="M782" s="6">
        <f t="shared" si="36"/>
        <v>1152</v>
      </c>
      <c r="N782" s="6">
        <f t="shared" si="37"/>
        <v>11.331167519387195</v>
      </c>
      <c r="O782" t="str">
        <f t="shared" si="38"/>
        <v>george w bush</v>
      </c>
    </row>
    <row r="783" spans="1:15" x14ac:dyDescent="0.3">
      <c r="A783" t="s">
        <v>28</v>
      </c>
      <c r="B783">
        <v>2008</v>
      </c>
      <c r="C783" s="5">
        <v>467743</v>
      </c>
      <c r="D783" s="6">
        <v>344198</v>
      </c>
      <c r="E783" s="6">
        <v>3138799</v>
      </c>
      <c r="F783" s="6">
        <v>1895098</v>
      </c>
      <c r="G783" s="6">
        <v>5378095</v>
      </c>
      <c r="H783" s="6">
        <v>2770019</v>
      </c>
      <c r="I783" s="6">
        <v>1540862</v>
      </c>
      <c r="J783" s="6">
        <v>213301</v>
      </c>
      <c r="K783" s="6">
        <v>428160</v>
      </c>
      <c r="L783" s="6">
        <v>5122049</v>
      </c>
      <c r="M783" s="6">
        <f t="shared" si="36"/>
        <v>256046</v>
      </c>
      <c r="N783" s="6">
        <f t="shared" si="37"/>
        <v>11.49797003910267</v>
      </c>
      <c r="O783" t="str">
        <f t="shared" si="38"/>
        <v>george w bush</v>
      </c>
    </row>
    <row r="784" spans="1:15" x14ac:dyDescent="0.3">
      <c r="A784" t="s">
        <v>29</v>
      </c>
      <c r="B784">
        <v>2008</v>
      </c>
      <c r="C784" s="5">
        <v>666019</v>
      </c>
      <c r="D784" s="6">
        <v>697220</v>
      </c>
      <c r="E784" s="6">
        <v>3841470</v>
      </c>
      <c r="F784" s="6">
        <v>2098372</v>
      </c>
      <c r="G784" s="6">
        <v>6637062</v>
      </c>
      <c r="H784" s="6">
        <v>3422359</v>
      </c>
      <c r="I784" s="6">
        <v>2027937</v>
      </c>
      <c r="J784" s="6">
        <v>402041</v>
      </c>
      <c r="K784" s="6">
        <v>760566</v>
      </c>
      <c r="L784" s="6">
        <v>6793215</v>
      </c>
      <c r="M784" s="6">
        <f t="shared" si="36"/>
        <v>-156153</v>
      </c>
      <c r="N784" s="6">
        <f t="shared" si="37"/>
        <v>9.9652742639474248</v>
      </c>
      <c r="O784" t="str">
        <f t="shared" si="38"/>
        <v>george w bush</v>
      </c>
    </row>
    <row r="785" spans="1:15" x14ac:dyDescent="0.3">
      <c r="A785" t="s">
        <v>30</v>
      </c>
      <c r="B785">
        <v>2008</v>
      </c>
      <c r="C785" s="5">
        <v>662971</v>
      </c>
      <c r="D785" s="6">
        <v>1290154</v>
      </c>
      <c r="E785" s="6">
        <v>3376556</v>
      </c>
      <c r="F785" s="6">
        <v>3085176</v>
      </c>
      <c r="G785" s="6">
        <v>7751886</v>
      </c>
      <c r="H785" s="6">
        <v>3879560</v>
      </c>
      <c r="I785" s="6">
        <v>2344416</v>
      </c>
      <c r="J785" s="6">
        <v>397140</v>
      </c>
      <c r="K785" s="6">
        <v>787702</v>
      </c>
      <c r="L785" s="6">
        <v>7599993</v>
      </c>
      <c r="M785" s="6">
        <f t="shared" si="36"/>
        <v>151893</v>
      </c>
      <c r="N785" s="6">
        <f t="shared" si="37"/>
        <v>11.69264718969608</v>
      </c>
      <c r="O785" t="str">
        <f t="shared" si="38"/>
        <v>george w bush</v>
      </c>
    </row>
    <row r="786" spans="1:15" x14ac:dyDescent="0.3">
      <c r="A786" t="s">
        <v>31</v>
      </c>
      <c r="B786">
        <v>2008</v>
      </c>
      <c r="C786" s="5">
        <v>193058</v>
      </c>
      <c r="D786" s="6">
        <v>194914</v>
      </c>
      <c r="E786" s="6">
        <v>1122001</v>
      </c>
      <c r="F786" s="6">
        <v>1277420</v>
      </c>
      <c r="G786" s="6">
        <v>2594335</v>
      </c>
      <c r="H786" s="6">
        <v>1359995</v>
      </c>
      <c r="I786" s="6">
        <v>843451</v>
      </c>
      <c r="J786" s="6">
        <v>135557</v>
      </c>
      <c r="K786" s="6">
        <v>113571</v>
      </c>
      <c r="L786" s="6">
        <v>2582293</v>
      </c>
      <c r="M786" s="6">
        <f t="shared" si="36"/>
        <v>12042</v>
      </c>
      <c r="N786" s="6">
        <f t="shared" si="37"/>
        <v>13.438111862756271</v>
      </c>
      <c r="O786" t="str">
        <f t="shared" si="38"/>
        <v>george w bush</v>
      </c>
    </row>
    <row r="787" spans="1:15" x14ac:dyDescent="0.3">
      <c r="A787" t="s">
        <v>32</v>
      </c>
      <c r="B787">
        <v>2008</v>
      </c>
      <c r="C787" s="5">
        <v>845700</v>
      </c>
      <c r="D787" s="6">
        <v>701595</v>
      </c>
      <c r="E787" s="6">
        <v>5499326</v>
      </c>
      <c r="F787" s="6">
        <v>6897191</v>
      </c>
      <c r="G787" s="6">
        <v>13098112</v>
      </c>
      <c r="H787" s="6">
        <v>6614339</v>
      </c>
      <c r="I787" s="6">
        <v>3878575</v>
      </c>
      <c r="J787" s="6">
        <v>500507</v>
      </c>
      <c r="K787" s="6">
        <v>1358068</v>
      </c>
      <c r="L787" s="6">
        <v>12739693</v>
      </c>
      <c r="M787" s="6">
        <f t="shared" si="36"/>
        <v>358419</v>
      </c>
      <c r="N787" s="6">
        <f t="shared" si="37"/>
        <v>15.487894052264396</v>
      </c>
      <c r="O787" t="str">
        <f t="shared" si="38"/>
        <v>george w bush</v>
      </c>
    </row>
    <row r="788" spans="1:15" x14ac:dyDescent="0.3">
      <c r="A788" t="s">
        <v>33</v>
      </c>
      <c r="B788">
        <v>2008</v>
      </c>
      <c r="C788" s="5">
        <v>937677</v>
      </c>
      <c r="D788" s="6">
        <v>742093</v>
      </c>
      <c r="E788" s="6">
        <v>6114211</v>
      </c>
      <c r="F788" s="6">
        <v>7777274</v>
      </c>
      <c r="G788" s="6">
        <v>14633578</v>
      </c>
      <c r="H788" s="6">
        <v>8479345</v>
      </c>
      <c r="I788" s="6">
        <v>4447719</v>
      </c>
      <c r="J788" s="6">
        <v>441653</v>
      </c>
      <c r="K788" s="6">
        <v>655884</v>
      </c>
      <c r="L788" s="6">
        <v>14631545</v>
      </c>
      <c r="M788" s="6">
        <f t="shared" si="36"/>
        <v>2033</v>
      </c>
      <c r="N788" s="6">
        <f t="shared" si="37"/>
        <v>15.606203415461827</v>
      </c>
      <c r="O788" t="str">
        <f t="shared" si="38"/>
        <v>george w bush</v>
      </c>
    </row>
    <row r="789" spans="1:15" x14ac:dyDescent="0.3">
      <c r="A789" t="s">
        <v>34</v>
      </c>
      <c r="B789">
        <v>2008</v>
      </c>
      <c r="C789" s="5">
        <v>1661936</v>
      </c>
      <c r="D789" s="6">
        <v>1492685</v>
      </c>
      <c r="E789" s="6">
        <v>11170772</v>
      </c>
      <c r="F789" s="6">
        <v>7778516</v>
      </c>
      <c r="G789" s="6">
        <v>20441973</v>
      </c>
      <c r="H789" s="6">
        <v>9608877</v>
      </c>
      <c r="I789" s="6">
        <v>6735708</v>
      </c>
      <c r="J789" s="6">
        <v>896352</v>
      </c>
      <c r="K789" s="6">
        <v>1375044</v>
      </c>
      <c r="L789" s="6">
        <v>20703780</v>
      </c>
      <c r="M789" s="6">
        <f t="shared" si="36"/>
        <v>-261807</v>
      </c>
      <c r="N789" s="6">
        <f t="shared" si="37"/>
        <v>12.300096393603605</v>
      </c>
      <c r="O789" t="str">
        <f t="shared" si="38"/>
        <v>george w bush</v>
      </c>
    </row>
    <row r="790" spans="1:15" x14ac:dyDescent="0.3">
      <c r="A790" t="s">
        <v>35</v>
      </c>
      <c r="B790">
        <v>2008</v>
      </c>
      <c r="C790" s="5">
        <v>807929</v>
      </c>
      <c r="D790" s="6">
        <v>558886</v>
      </c>
      <c r="E790" s="6">
        <v>6513673</v>
      </c>
      <c r="F790" s="6">
        <v>3045559</v>
      </c>
      <c r="G790" s="6">
        <v>10118118</v>
      </c>
      <c r="H790" s="6">
        <v>5242058</v>
      </c>
      <c r="I790" s="6">
        <v>2589268</v>
      </c>
      <c r="J790" s="6">
        <v>768142</v>
      </c>
      <c r="K790" s="6">
        <v>1136550</v>
      </c>
      <c r="L790" s="6">
        <v>10462624</v>
      </c>
      <c r="M790" s="6">
        <f t="shared" si="36"/>
        <v>-344506</v>
      </c>
      <c r="N790" s="6">
        <f t="shared" si="37"/>
        <v>12.523523725475878</v>
      </c>
      <c r="O790" t="str">
        <f t="shared" si="38"/>
        <v>george w bush</v>
      </c>
    </row>
    <row r="791" spans="1:15" x14ac:dyDescent="0.3">
      <c r="A791" t="s">
        <v>36</v>
      </c>
      <c r="B791">
        <v>2008</v>
      </c>
      <c r="C791" s="5">
        <v>493302</v>
      </c>
      <c r="D791" s="6">
        <v>708253</v>
      </c>
      <c r="E791" s="6">
        <v>2389484</v>
      </c>
      <c r="F791" s="6">
        <v>1351272</v>
      </c>
      <c r="G791" s="6">
        <v>4449009</v>
      </c>
      <c r="H791" s="6">
        <v>2286231</v>
      </c>
      <c r="I791" s="6">
        <v>1364586</v>
      </c>
      <c r="J791" s="6">
        <v>264883</v>
      </c>
      <c r="K791" s="6">
        <v>377201</v>
      </c>
      <c r="L791" s="6">
        <v>4363308</v>
      </c>
      <c r="M791" s="6">
        <f t="shared" si="36"/>
        <v>85701</v>
      </c>
      <c r="N791" s="6">
        <f t="shared" si="37"/>
        <v>9.0188343043409507</v>
      </c>
      <c r="O791" t="str">
        <f t="shared" si="38"/>
        <v>george w bush</v>
      </c>
    </row>
    <row r="792" spans="1:15" x14ac:dyDescent="0.3">
      <c r="A792" t="s">
        <v>37</v>
      </c>
      <c r="B792">
        <v>2008</v>
      </c>
      <c r="C792" s="5">
        <v>898350</v>
      </c>
      <c r="D792" s="6">
        <v>723460</v>
      </c>
      <c r="E792" s="6">
        <v>3808601</v>
      </c>
      <c r="F792" s="6">
        <v>4803538</v>
      </c>
      <c r="G792" s="6">
        <v>9335599</v>
      </c>
      <c r="H792" s="6">
        <v>5004354</v>
      </c>
      <c r="I792" s="6">
        <v>2939293</v>
      </c>
      <c r="J792" s="6">
        <v>518600</v>
      </c>
      <c r="K792" s="6">
        <v>1070552</v>
      </c>
      <c r="L792" s="6">
        <v>9900419</v>
      </c>
      <c r="M792" s="6">
        <f t="shared" si="36"/>
        <v>-564820</v>
      </c>
      <c r="N792" s="6">
        <f t="shared" si="37"/>
        <v>10.391939667167586</v>
      </c>
      <c r="O792" t="str">
        <f t="shared" si="38"/>
        <v>george w bush</v>
      </c>
    </row>
    <row r="793" spans="1:15" x14ac:dyDescent="0.3">
      <c r="A793" t="s">
        <v>38</v>
      </c>
      <c r="B793">
        <v>2008</v>
      </c>
      <c r="C793" s="5">
        <v>142695</v>
      </c>
      <c r="D793" s="6">
        <v>185898</v>
      </c>
      <c r="E793" s="6">
        <v>766328</v>
      </c>
      <c r="F793" s="6">
        <v>610589</v>
      </c>
      <c r="G793" s="6">
        <v>1562815</v>
      </c>
      <c r="H793" s="6">
        <v>831718</v>
      </c>
      <c r="I793" s="6">
        <v>491537</v>
      </c>
      <c r="J793" s="6">
        <v>62756</v>
      </c>
      <c r="K793" s="6">
        <v>141860</v>
      </c>
      <c r="L793" s="6">
        <v>1557678</v>
      </c>
      <c r="M793" s="6">
        <f t="shared" si="36"/>
        <v>5137</v>
      </c>
      <c r="N793" s="6">
        <f t="shared" si="37"/>
        <v>10.952135673989979</v>
      </c>
      <c r="O793" t="str">
        <f t="shared" si="38"/>
        <v>george w bush</v>
      </c>
    </row>
    <row r="794" spans="1:15" x14ac:dyDescent="0.3">
      <c r="A794" t="s">
        <v>39</v>
      </c>
      <c r="B794">
        <v>2008</v>
      </c>
      <c r="C794" s="5">
        <v>290912</v>
      </c>
      <c r="D794" s="6">
        <v>321975</v>
      </c>
      <c r="E794" s="6">
        <v>1091160</v>
      </c>
      <c r="F794" s="6">
        <v>1970022</v>
      </c>
      <c r="G794" s="6">
        <v>3383157</v>
      </c>
      <c r="H794" s="6">
        <v>1784350</v>
      </c>
      <c r="I794" s="6">
        <v>869629</v>
      </c>
      <c r="J794" s="6">
        <v>135025</v>
      </c>
      <c r="K794" s="6">
        <v>444442</v>
      </c>
      <c r="L794" s="6">
        <v>3325663</v>
      </c>
      <c r="M794" s="6">
        <f t="shared" si="36"/>
        <v>57494</v>
      </c>
      <c r="N794" s="6">
        <f t="shared" si="37"/>
        <v>11.629485892641073</v>
      </c>
      <c r="O794" t="str">
        <f t="shared" si="38"/>
        <v>george w bush</v>
      </c>
    </row>
    <row r="795" spans="1:15" x14ac:dyDescent="0.3">
      <c r="A795" t="s">
        <v>40</v>
      </c>
      <c r="B795">
        <v>2008</v>
      </c>
      <c r="C795" s="5">
        <v>428776</v>
      </c>
      <c r="D795" s="6">
        <v>280898</v>
      </c>
      <c r="E795" s="6">
        <v>2493641</v>
      </c>
      <c r="F795" s="6">
        <v>1564062</v>
      </c>
      <c r="G795" s="6">
        <v>4338601</v>
      </c>
      <c r="H795" s="6">
        <v>2094491</v>
      </c>
      <c r="I795" s="6">
        <v>1329327</v>
      </c>
      <c r="J795" s="6">
        <v>150730</v>
      </c>
      <c r="K795" s="6">
        <v>1058467</v>
      </c>
      <c r="L795" s="6">
        <v>4881218</v>
      </c>
      <c r="M795" s="6">
        <f t="shared" si="36"/>
        <v>-542617</v>
      </c>
      <c r="N795" s="6">
        <f t="shared" si="37"/>
        <v>10.11857240144038</v>
      </c>
      <c r="O795" t="str">
        <f t="shared" si="38"/>
        <v>george w bush</v>
      </c>
    </row>
    <row r="796" spans="1:15" x14ac:dyDescent="0.3">
      <c r="A796" t="s">
        <v>41</v>
      </c>
      <c r="B796">
        <v>2008</v>
      </c>
      <c r="C796" s="5">
        <v>195668</v>
      </c>
      <c r="D796" s="6">
        <v>136012</v>
      </c>
      <c r="E796" s="6">
        <v>1008333</v>
      </c>
      <c r="F796" s="6">
        <v>1571118</v>
      </c>
      <c r="G796" s="6">
        <v>2715463</v>
      </c>
      <c r="H796" s="6">
        <v>1495009</v>
      </c>
      <c r="I796" s="6">
        <v>783298</v>
      </c>
      <c r="J796" s="6">
        <v>74069</v>
      </c>
      <c r="K796" s="6">
        <v>163893</v>
      </c>
      <c r="L796" s="6">
        <v>2715961</v>
      </c>
      <c r="M796" s="6">
        <f t="shared" si="36"/>
        <v>-498</v>
      </c>
      <c r="N796" s="6">
        <f t="shared" si="37"/>
        <v>13.877910542347241</v>
      </c>
      <c r="O796" t="str">
        <f t="shared" si="38"/>
        <v>george w bush</v>
      </c>
    </row>
    <row r="797" spans="1:15" x14ac:dyDescent="0.3">
      <c r="A797" t="s">
        <v>42</v>
      </c>
      <c r="B797">
        <v>2008</v>
      </c>
      <c r="C797" s="5">
        <v>1353191</v>
      </c>
      <c r="D797" s="6">
        <v>976009</v>
      </c>
      <c r="E797" s="6">
        <v>10359646</v>
      </c>
      <c r="F797" s="6">
        <v>14580349</v>
      </c>
      <c r="G797" s="6">
        <v>25916004</v>
      </c>
      <c r="H797" s="6">
        <v>13739017</v>
      </c>
      <c r="I797" s="6">
        <v>8737387</v>
      </c>
      <c r="J797" s="6">
        <v>899413</v>
      </c>
      <c r="K797" s="6">
        <v>1625458</v>
      </c>
      <c r="L797" s="6">
        <v>26168480</v>
      </c>
      <c r="M797" s="6">
        <f t="shared" si="36"/>
        <v>-252476</v>
      </c>
      <c r="N797" s="6">
        <f t="shared" si="37"/>
        <v>19.151770888219033</v>
      </c>
      <c r="O797" t="str">
        <f t="shared" si="38"/>
        <v>george w bush</v>
      </c>
    </row>
    <row r="798" spans="1:15" x14ac:dyDescent="0.3">
      <c r="A798" t="s">
        <v>43</v>
      </c>
      <c r="B798">
        <v>2008</v>
      </c>
      <c r="C798" s="5">
        <v>329045</v>
      </c>
      <c r="D798" s="6">
        <v>467492</v>
      </c>
      <c r="E798" s="6">
        <v>2542639</v>
      </c>
      <c r="F798" s="6">
        <v>559180</v>
      </c>
      <c r="G798" s="6">
        <v>3569311</v>
      </c>
      <c r="H798" s="6">
        <v>1732652</v>
      </c>
      <c r="I798" s="6">
        <v>1129277</v>
      </c>
      <c r="J798" s="6">
        <v>125528</v>
      </c>
      <c r="K798" s="6">
        <v>569550</v>
      </c>
      <c r="L798" s="6">
        <v>3599724</v>
      </c>
      <c r="M798" s="6">
        <f t="shared" si="36"/>
        <v>-30413</v>
      </c>
      <c r="N798" s="6">
        <f t="shared" si="37"/>
        <v>10.847485906183046</v>
      </c>
      <c r="O798" t="str">
        <f t="shared" si="38"/>
        <v>george w bush</v>
      </c>
    </row>
    <row r="799" spans="1:15" x14ac:dyDescent="0.3">
      <c r="A799" t="s">
        <v>44</v>
      </c>
      <c r="B799">
        <v>2008</v>
      </c>
      <c r="C799" s="5">
        <v>2727552</v>
      </c>
      <c r="D799" s="6">
        <v>3129776</v>
      </c>
      <c r="E799" s="6">
        <v>24036865</v>
      </c>
      <c r="F799" s="6">
        <v>25980702</v>
      </c>
      <c r="G799" s="6">
        <v>53147343</v>
      </c>
      <c r="H799" s="6">
        <v>33446544</v>
      </c>
      <c r="I799" s="6">
        <v>13610428</v>
      </c>
      <c r="J799" s="6">
        <v>1375430</v>
      </c>
      <c r="K799" s="6">
        <v>4805621</v>
      </c>
      <c r="L799" s="6">
        <v>54870811</v>
      </c>
      <c r="M799" s="6">
        <f t="shared" si="36"/>
        <v>-1723468</v>
      </c>
      <c r="N799" s="6">
        <f t="shared" si="37"/>
        <v>19.485363798747009</v>
      </c>
      <c r="O799" t="str">
        <f t="shared" si="38"/>
        <v>george w bush</v>
      </c>
    </row>
    <row r="800" spans="1:15" x14ac:dyDescent="0.3">
      <c r="A800" t="s">
        <v>45</v>
      </c>
      <c r="B800">
        <v>2008</v>
      </c>
      <c r="C800" s="5">
        <v>1408316</v>
      </c>
      <c r="D800" s="6">
        <v>1240410</v>
      </c>
      <c r="E800" s="6">
        <v>8009636</v>
      </c>
      <c r="F800" s="6">
        <v>4360280</v>
      </c>
      <c r="G800" s="6">
        <v>13610326</v>
      </c>
      <c r="H800" s="6">
        <v>7229214</v>
      </c>
      <c r="I800" s="6">
        <v>3566002</v>
      </c>
      <c r="J800" s="6">
        <v>718663</v>
      </c>
      <c r="K800" s="6">
        <v>1728313</v>
      </c>
      <c r="L800" s="6">
        <v>13731201</v>
      </c>
      <c r="M800" s="6">
        <f t="shared" si="36"/>
        <v>-120875</v>
      </c>
      <c r="N800" s="6">
        <f t="shared" si="37"/>
        <v>9.6642557494198744</v>
      </c>
      <c r="O800" t="str">
        <f t="shared" si="38"/>
        <v>george w bush</v>
      </c>
    </row>
    <row r="801" spans="1:15" x14ac:dyDescent="0.3">
      <c r="A801" t="s">
        <v>46</v>
      </c>
      <c r="B801">
        <v>2008</v>
      </c>
      <c r="C801" s="5">
        <v>94959</v>
      </c>
      <c r="D801" s="6">
        <v>145770</v>
      </c>
      <c r="E801" s="6">
        <v>383307</v>
      </c>
      <c r="F801" s="6">
        <v>575726</v>
      </c>
      <c r="G801" s="6">
        <v>1104803</v>
      </c>
      <c r="H801" s="6">
        <v>552250</v>
      </c>
      <c r="I801" s="6">
        <v>300054</v>
      </c>
      <c r="J801" s="6">
        <v>73451</v>
      </c>
      <c r="K801" s="6">
        <v>88292</v>
      </c>
      <c r="L801" s="6">
        <v>1085970</v>
      </c>
      <c r="M801" s="6">
        <f t="shared" si="36"/>
        <v>18833</v>
      </c>
      <c r="N801" s="6">
        <f t="shared" si="37"/>
        <v>11.634526479849198</v>
      </c>
      <c r="O801" t="str">
        <f t="shared" si="38"/>
        <v>george w bush</v>
      </c>
    </row>
    <row r="802" spans="1:15" x14ac:dyDescent="0.3">
      <c r="A802" t="s">
        <v>47</v>
      </c>
      <c r="B802">
        <v>2008</v>
      </c>
      <c r="C802" s="5">
        <v>1743920</v>
      </c>
      <c r="D802" s="6">
        <v>1523431</v>
      </c>
      <c r="E802" s="6">
        <v>9777048</v>
      </c>
      <c r="F802" s="6">
        <v>11446110</v>
      </c>
      <c r="G802" s="6">
        <v>22746589</v>
      </c>
      <c r="H802" s="6">
        <v>10494471</v>
      </c>
      <c r="I802" s="6">
        <v>7164617</v>
      </c>
      <c r="J802" s="6">
        <v>896835</v>
      </c>
      <c r="K802" s="6">
        <v>2568654</v>
      </c>
      <c r="L802" s="6">
        <v>21951104</v>
      </c>
      <c r="M802" s="6">
        <f t="shared" si="36"/>
        <v>795485</v>
      </c>
      <c r="N802" s="6">
        <f t="shared" si="37"/>
        <v>13.043367241616588</v>
      </c>
      <c r="O802" t="str">
        <f t="shared" si="38"/>
        <v>george w bush</v>
      </c>
    </row>
    <row r="803" spans="1:15" x14ac:dyDescent="0.3">
      <c r="A803" t="s">
        <v>48</v>
      </c>
      <c r="B803">
        <v>2008</v>
      </c>
      <c r="C803" s="5">
        <v>641682</v>
      </c>
      <c r="D803" s="6">
        <v>642088</v>
      </c>
      <c r="E803" s="6">
        <v>2957101</v>
      </c>
      <c r="F803" s="6">
        <v>2180962</v>
      </c>
      <c r="G803" s="6">
        <v>5780151</v>
      </c>
      <c r="H803" s="6">
        <v>2773416</v>
      </c>
      <c r="I803" s="6">
        <v>1823162</v>
      </c>
      <c r="J803" s="6">
        <v>555187</v>
      </c>
      <c r="K803" s="6">
        <v>459000</v>
      </c>
      <c r="L803" s="6">
        <v>5667749</v>
      </c>
      <c r="M803" s="6">
        <f t="shared" si="36"/>
        <v>112402</v>
      </c>
      <c r="N803" s="6">
        <f t="shared" si="37"/>
        <v>9.007812280849393</v>
      </c>
      <c r="O803" t="str">
        <f t="shared" si="38"/>
        <v>george w bush</v>
      </c>
    </row>
    <row r="804" spans="1:15" x14ac:dyDescent="0.3">
      <c r="A804" t="s">
        <v>49</v>
      </c>
      <c r="B804">
        <v>2008</v>
      </c>
      <c r="C804" s="5">
        <v>562632</v>
      </c>
      <c r="D804" s="6">
        <v>515223</v>
      </c>
      <c r="E804" s="6">
        <v>3200001</v>
      </c>
      <c r="F804" s="6">
        <v>2392460</v>
      </c>
      <c r="G804" s="6">
        <v>6107684</v>
      </c>
      <c r="H804" s="6">
        <v>3217111</v>
      </c>
      <c r="I804" s="6">
        <v>2061901</v>
      </c>
      <c r="J804" s="6">
        <v>212339</v>
      </c>
      <c r="K804" s="6">
        <v>621540</v>
      </c>
      <c r="L804" s="6">
        <v>6407512</v>
      </c>
      <c r="M804" s="6">
        <f t="shared" si="36"/>
        <v>-299828</v>
      </c>
      <c r="N804" s="6">
        <f t="shared" si="37"/>
        <v>10.855557451406959</v>
      </c>
      <c r="O804" t="str">
        <f t="shared" si="38"/>
        <v>george w bush</v>
      </c>
    </row>
    <row r="805" spans="1:15" x14ac:dyDescent="0.3">
      <c r="A805" t="s">
        <v>50</v>
      </c>
      <c r="B805">
        <v>2008</v>
      </c>
      <c r="C805" s="5">
        <v>1718588</v>
      </c>
      <c r="D805" s="6">
        <v>1868700</v>
      </c>
      <c r="E805" s="6">
        <v>9032615</v>
      </c>
      <c r="F805" s="6">
        <v>15455920</v>
      </c>
      <c r="G805" s="6">
        <v>26357235</v>
      </c>
      <c r="H805" s="6">
        <v>12375013</v>
      </c>
      <c r="I805" s="6">
        <v>7655651</v>
      </c>
      <c r="J805" s="6">
        <v>1095105</v>
      </c>
      <c r="K805" s="6">
        <v>2537699</v>
      </c>
      <c r="L805" s="6">
        <v>26597713</v>
      </c>
      <c r="M805" s="6">
        <f t="shared" si="36"/>
        <v>-240478</v>
      </c>
      <c r="N805" s="6">
        <f t="shared" si="37"/>
        <v>15.336564086331338</v>
      </c>
      <c r="O805" t="str">
        <f t="shared" si="38"/>
        <v>george w bush</v>
      </c>
    </row>
    <row r="806" spans="1:15" x14ac:dyDescent="0.3">
      <c r="A806" t="s">
        <v>51</v>
      </c>
      <c r="B806">
        <v>2008</v>
      </c>
      <c r="C806" s="5">
        <v>143812</v>
      </c>
      <c r="D806" s="6">
        <v>164966</v>
      </c>
      <c r="E806" s="6">
        <v>836509</v>
      </c>
      <c r="F806" s="6">
        <v>1172413</v>
      </c>
      <c r="G806" s="6">
        <v>2173888</v>
      </c>
      <c r="H806" s="6">
        <v>1229747</v>
      </c>
      <c r="I806" s="6">
        <v>765970</v>
      </c>
      <c r="J806" s="6">
        <v>88156</v>
      </c>
      <c r="K806" s="6">
        <v>28023</v>
      </c>
      <c r="L806" s="6">
        <v>2175172</v>
      </c>
      <c r="M806" s="6">
        <f t="shared" si="36"/>
        <v>-1284</v>
      </c>
      <c r="N806" s="6">
        <f t="shared" si="37"/>
        <v>15.11617945651267</v>
      </c>
      <c r="O806" t="str">
        <f t="shared" si="38"/>
        <v>george w bush</v>
      </c>
    </row>
    <row r="807" spans="1:15" x14ac:dyDescent="0.3">
      <c r="A807" t="s">
        <v>52</v>
      </c>
      <c r="B807">
        <v>2008</v>
      </c>
      <c r="C807" s="5">
        <v>710685</v>
      </c>
      <c r="D807" s="6">
        <v>693967</v>
      </c>
      <c r="E807" s="6">
        <v>3916453</v>
      </c>
      <c r="F807" s="6">
        <v>3132897</v>
      </c>
      <c r="G807" s="6">
        <v>7743317</v>
      </c>
      <c r="H807" s="6">
        <v>3745507</v>
      </c>
      <c r="I807" s="6">
        <v>2467160</v>
      </c>
      <c r="J807" s="6">
        <v>389371</v>
      </c>
      <c r="K807" s="6">
        <v>1179283</v>
      </c>
      <c r="L807" s="6">
        <v>8167262</v>
      </c>
      <c r="M807" s="6">
        <f t="shared" si="36"/>
        <v>-423945</v>
      </c>
      <c r="N807" s="6">
        <f t="shared" si="37"/>
        <v>10.895568360103281</v>
      </c>
      <c r="O807" t="str">
        <f t="shared" si="38"/>
        <v>george w bush</v>
      </c>
    </row>
    <row r="808" spans="1:15" x14ac:dyDescent="0.3">
      <c r="A808" t="s">
        <v>53</v>
      </c>
      <c r="B808">
        <v>2008</v>
      </c>
      <c r="C808" s="5">
        <v>121606</v>
      </c>
      <c r="D808" s="6">
        <v>180925</v>
      </c>
      <c r="E808" s="6">
        <v>394721</v>
      </c>
      <c r="F808" s="6">
        <v>615271</v>
      </c>
      <c r="G808" s="6">
        <v>1190917</v>
      </c>
      <c r="H808" s="6">
        <v>609848</v>
      </c>
      <c r="I808" s="6">
        <v>351235</v>
      </c>
      <c r="J808" s="6">
        <v>61081</v>
      </c>
      <c r="K808" s="6">
        <v>114678</v>
      </c>
      <c r="L808" s="6">
        <v>1172715</v>
      </c>
      <c r="M808" s="6">
        <f t="shared" si="36"/>
        <v>18202</v>
      </c>
      <c r="N808" s="6">
        <f t="shared" si="37"/>
        <v>9.7932421097643214</v>
      </c>
      <c r="O808" t="str">
        <f t="shared" si="38"/>
        <v>george w bush</v>
      </c>
    </row>
    <row r="809" spans="1:15" x14ac:dyDescent="0.3">
      <c r="A809" t="s">
        <v>54</v>
      </c>
      <c r="B809">
        <v>2008</v>
      </c>
      <c r="C809" s="5">
        <v>966963</v>
      </c>
      <c r="D809" s="6">
        <v>840919</v>
      </c>
      <c r="E809" s="6">
        <v>3711646</v>
      </c>
      <c r="F809" s="6">
        <v>3533587</v>
      </c>
      <c r="G809" s="6">
        <v>8086152</v>
      </c>
      <c r="H809" s="6">
        <v>4709467</v>
      </c>
      <c r="I809" s="6">
        <v>2373319</v>
      </c>
      <c r="J809" s="6">
        <v>451628</v>
      </c>
      <c r="K809" s="6">
        <v>735501</v>
      </c>
      <c r="L809" s="6">
        <v>8488521</v>
      </c>
      <c r="M809" s="6">
        <f t="shared" si="36"/>
        <v>-402369</v>
      </c>
      <c r="N809" s="6">
        <f t="shared" si="37"/>
        <v>8.3624213129147655</v>
      </c>
      <c r="O809" t="str">
        <f t="shared" si="38"/>
        <v>george w bush</v>
      </c>
    </row>
    <row r="810" spans="1:15" x14ac:dyDescent="0.3">
      <c r="A810" t="s">
        <v>55</v>
      </c>
      <c r="B810">
        <v>2008</v>
      </c>
      <c r="C810" s="5">
        <v>4581517</v>
      </c>
      <c r="D810" s="6">
        <v>4501845</v>
      </c>
      <c r="E810" s="6">
        <v>19923849</v>
      </c>
      <c r="F810" s="6">
        <v>21820281</v>
      </c>
      <c r="G810" s="6">
        <v>46245975</v>
      </c>
      <c r="H810" s="6">
        <v>22845539</v>
      </c>
      <c r="I810" s="6">
        <v>13360064</v>
      </c>
      <c r="J810" s="6">
        <v>2214832</v>
      </c>
      <c r="K810" s="6">
        <v>8133118</v>
      </c>
      <c r="L810" s="6">
        <v>50205827</v>
      </c>
      <c r="M810" s="6">
        <f t="shared" si="36"/>
        <v>-3959852</v>
      </c>
      <c r="N810" s="6">
        <f t="shared" si="37"/>
        <v>10.094031081844726</v>
      </c>
      <c r="O810" t="str">
        <f t="shared" si="38"/>
        <v>george w bush</v>
      </c>
    </row>
    <row r="811" spans="1:15" x14ac:dyDescent="0.3">
      <c r="A811" t="s">
        <v>56</v>
      </c>
      <c r="B811">
        <v>2008</v>
      </c>
      <c r="C811" s="5">
        <v>556314</v>
      </c>
      <c r="D811" s="6">
        <v>380907</v>
      </c>
      <c r="E811" s="6">
        <v>2363716</v>
      </c>
      <c r="F811" s="6">
        <v>1453378</v>
      </c>
      <c r="G811" s="6">
        <v>4198001</v>
      </c>
      <c r="H811" s="6">
        <v>2068264</v>
      </c>
      <c r="I811" s="6">
        <v>948423</v>
      </c>
      <c r="J811" s="6">
        <v>289783</v>
      </c>
      <c r="K811" s="6">
        <v>929772</v>
      </c>
      <c r="L811" s="6">
        <v>4337917</v>
      </c>
      <c r="M811" s="6">
        <f t="shared" si="36"/>
        <v>-139916</v>
      </c>
      <c r="N811" s="6">
        <f t="shared" si="37"/>
        <v>7.5460998644650328</v>
      </c>
      <c r="O811" t="str">
        <f t="shared" si="38"/>
        <v>george w bush</v>
      </c>
    </row>
    <row r="812" spans="1:15" x14ac:dyDescent="0.3">
      <c r="A812" t="s">
        <v>57</v>
      </c>
      <c r="B812">
        <v>2008</v>
      </c>
      <c r="C812" s="5">
        <v>87919</v>
      </c>
      <c r="D812" s="6">
        <v>94504</v>
      </c>
      <c r="E812" s="6">
        <v>1290067</v>
      </c>
      <c r="F812" s="6">
        <v>504064</v>
      </c>
      <c r="G812" s="6">
        <v>1888635</v>
      </c>
      <c r="H812" s="6">
        <v>831132</v>
      </c>
      <c r="I812" s="6">
        <v>463215</v>
      </c>
      <c r="J812" s="6">
        <v>44089</v>
      </c>
      <c r="K812" s="6">
        <v>83821</v>
      </c>
      <c r="L812" s="6">
        <v>1888133</v>
      </c>
      <c r="M812" s="6">
        <f t="shared" si="36"/>
        <v>502</v>
      </c>
      <c r="N812" s="6">
        <f t="shared" si="37"/>
        <v>21.48153413937829</v>
      </c>
      <c r="O812" t="str">
        <f t="shared" si="38"/>
        <v>george w bush</v>
      </c>
    </row>
    <row r="813" spans="1:15" x14ac:dyDescent="0.3">
      <c r="A813" t="s">
        <v>58</v>
      </c>
      <c r="B813">
        <v>2008</v>
      </c>
      <c r="C813" s="5">
        <v>1230857</v>
      </c>
      <c r="D813" s="6">
        <v>897627</v>
      </c>
      <c r="E813" s="6">
        <v>5957786</v>
      </c>
      <c r="F813" s="6">
        <v>7912707</v>
      </c>
      <c r="G813" s="6">
        <v>14768120</v>
      </c>
      <c r="H813" s="6">
        <v>8003167</v>
      </c>
      <c r="I813" s="6">
        <v>4645375</v>
      </c>
      <c r="J813" s="6">
        <v>555074</v>
      </c>
      <c r="K813" s="6">
        <v>1528769</v>
      </c>
      <c r="L813" s="6">
        <v>15236306</v>
      </c>
      <c r="M813" s="6">
        <f t="shared" si="36"/>
        <v>-468186</v>
      </c>
      <c r="N813" s="6">
        <f t="shared" si="37"/>
        <v>11.998241875376262</v>
      </c>
      <c r="O813" t="str">
        <f t="shared" si="38"/>
        <v>george w bush</v>
      </c>
    </row>
    <row r="814" spans="1:15" x14ac:dyDescent="0.3">
      <c r="A814" t="s">
        <v>59</v>
      </c>
      <c r="B814">
        <v>2008</v>
      </c>
      <c r="C814" s="5">
        <v>1029576</v>
      </c>
      <c r="D814" s="6">
        <v>895642</v>
      </c>
      <c r="E814" s="6">
        <v>6932500</v>
      </c>
      <c r="F814" s="6">
        <v>3367082</v>
      </c>
      <c r="G814" s="6">
        <v>11195224</v>
      </c>
      <c r="H814" s="6">
        <v>5561706</v>
      </c>
      <c r="I814" s="6">
        <v>3369299</v>
      </c>
      <c r="J814" s="6">
        <v>501855</v>
      </c>
      <c r="K814" s="6">
        <v>1797341</v>
      </c>
      <c r="L814" s="6">
        <v>11677666</v>
      </c>
      <c r="M814" s="6">
        <f t="shared" si="36"/>
        <v>-482442</v>
      </c>
      <c r="N814" s="6">
        <f t="shared" si="37"/>
        <v>10.873625647839498</v>
      </c>
      <c r="O814" t="str">
        <f t="shared" si="38"/>
        <v>george w bush</v>
      </c>
    </row>
    <row r="815" spans="1:15" x14ac:dyDescent="0.3">
      <c r="A815" t="s">
        <v>60</v>
      </c>
      <c r="B815">
        <v>2008</v>
      </c>
      <c r="C815" s="5">
        <v>281735</v>
      </c>
      <c r="D815" s="6">
        <v>320529</v>
      </c>
      <c r="E815" s="6">
        <v>1723068</v>
      </c>
      <c r="F815" s="6">
        <v>922231</v>
      </c>
      <c r="G815" s="6">
        <v>2965828</v>
      </c>
      <c r="H815" s="6">
        <v>1667812</v>
      </c>
      <c r="I815" s="6">
        <v>945152</v>
      </c>
      <c r="J815" s="6">
        <v>190634</v>
      </c>
      <c r="K815" s="6">
        <v>249687</v>
      </c>
      <c r="L815" s="6">
        <v>3068910</v>
      </c>
      <c r="M815" s="6">
        <f t="shared" si="36"/>
        <v>-103082</v>
      </c>
      <c r="N815" s="6">
        <f t="shared" si="37"/>
        <v>10.52701297318402</v>
      </c>
      <c r="O815" t="str">
        <f t="shared" si="38"/>
        <v>george w bush</v>
      </c>
    </row>
    <row r="816" spans="1:15" x14ac:dyDescent="0.3">
      <c r="A816" t="s">
        <v>61</v>
      </c>
      <c r="B816">
        <v>2008</v>
      </c>
      <c r="C816" s="5">
        <v>867929</v>
      </c>
      <c r="D816" s="6">
        <v>629423</v>
      </c>
      <c r="E816" s="6">
        <v>5221550</v>
      </c>
      <c r="F816" s="6">
        <v>4768381</v>
      </c>
      <c r="G816" s="6">
        <v>10619354</v>
      </c>
      <c r="H816" s="6">
        <v>5619617</v>
      </c>
      <c r="I816" s="6">
        <v>3294291</v>
      </c>
      <c r="J816" s="6">
        <v>451721</v>
      </c>
      <c r="K816" s="6">
        <v>666877</v>
      </c>
      <c r="L816" s="6">
        <v>10545964</v>
      </c>
      <c r="M816" s="6">
        <f t="shared" si="36"/>
        <v>73390</v>
      </c>
      <c r="N816" s="6">
        <f t="shared" si="37"/>
        <v>12.235279613885467</v>
      </c>
      <c r="O816" t="str">
        <f t="shared" si="38"/>
        <v>george w bush</v>
      </c>
    </row>
    <row r="817" spans="1:15" x14ac:dyDescent="0.3">
      <c r="A817" t="s">
        <v>62</v>
      </c>
      <c r="B817">
        <v>2008</v>
      </c>
      <c r="C817" s="5">
        <v>85991</v>
      </c>
      <c r="D817" s="6">
        <v>100207</v>
      </c>
      <c r="E817" s="6">
        <v>846239</v>
      </c>
      <c r="F817" s="6">
        <v>656068</v>
      </c>
      <c r="G817" s="6">
        <v>1602514</v>
      </c>
      <c r="H817" s="6">
        <v>703831</v>
      </c>
      <c r="I817" s="6">
        <v>449989</v>
      </c>
      <c r="J817" s="6">
        <v>43352</v>
      </c>
      <c r="K817" s="6">
        <v>309892</v>
      </c>
      <c r="L817" s="6">
        <v>1517325</v>
      </c>
      <c r="M817" s="6">
        <f t="shared" si="36"/>
        <v>85189</v>
      </c>
      <c r="N817" s="6">
        <f t="shared" si="37"/>
        <v>18.635833982626089</v>
      </c>
      <c r="O817" t="str">
        <f t="shared" si="38"/>
        <v>george w bush</v>
      </c>
    </row>
    <row r="818" spans="1:15" x14ac:dyDescent="0.3">
      <c r="A818" t="s">
        <v>12</v>
      </c>
      <c r="B818">
        <v>2009</v>
      </c>
      <c r="C818" s="5">
        <v>745668</v>
      </c>
      <c r="D818" s="6">
        <v>728795</v>
      </c>
      <c r="E818" s="6">
        <v>4161103</v>
      </c>
      <c r="F818" s="6">
        <v>2296492</v>
      </c>
      <c r="G818" s="6">
        <v>7186390</v>
      </c>
      <c r="H818" s="6">
        <v>3836398</v>
      </c>
      <c r="I818" s="6">
        <v>2331552</v>
      </c>
      <c r="J818" s="6">
        <v>561019</v>
      </c>
      <c r="K818" s="6">
        <v>924956</v>
      </c>
      <c r="L818" s="6">
        <v>7815467</v>
      </c>
      <c r="M818" s="6">
        <f t="shared" si="36"/>
        <v>-629077</v>
      </c>
      <c r="N818" s="6">
        <f t="shared" si="37"/>
        <v>9.6375196468133275</v>
      </c>
      <c r="O818" t="str">
        <f t="shared" si="38"/>
        <v>barrack obama</v>
      </c>
    </row>
    <row r="819" spans="1:15" x14ac:dyDescent="0.3">
      <c r="A819" t="s">
        <v>13</v>
      </c>
      <c r="B819">
        <v>2009</v>
      </c>
      <c r="C819" s="5">
        <v>130236</v>
      </c>
      <c r="D819" s="6">
        <v>312667</v>
      </c>
      <c r="E819" s="6">
        <v>1357747</v>
      </c>
      <c r="F819" s="6">
        <v>488556</v>
      </c>
      <c r="G819" s="6">
        <v>2158970</v>
      </c>
      <c r="H819" s="6">
        <v>1129756</v>
      </c>
      <c r="I819" s="6">
        <v>832783</v>
      </c>
      <c r="J819" s="6">
        <v>70835</v>
      </c>
      <c r="K819" s="6">
        <v>303165</v>
      </c>
      <c r="L819" s="6">
        <v>2396412</v>
      </c>
      <c r="M819" s="6">
        <f t="shared" si="36"/>
        <v>-237442</v>
      </c>
      <c r="N819" s="6">
        <f t="shared" si="37"/>
        <v>16.577367241008631</v>
      </c>
      <c r="O819" t="str">
        <f t="shared" si="38"/>
        <v>barrack obama</v>
      </c>
    </row>
    <row r="820" spans="1:15" x14ac:dyDescent="0.3">
      <c r="A820" t="s">
        <v>14</v>
      </c>
      <c r="B820">
        <v>2009</v>
      </c>
      <c r="C820" s="5">
        <v>981303</v>
      </c>
      <c r="D820" s="6">
        <v>1044140</v>
      </c>
      <c r="E820" s="6">
        <v>3806064</v>
      </c>
      <c r="F820" s="6">
        <v>3952311</v>
      </c>
      <c r="G820" s="6">
        <v>8802515</v>
      </c>
      <c r="H820" s="6">
        <v>4296503</v>
      </c>
      <c r="I820" s="6">
        <v>2983729</v>
      </c>
      <c r="J820" s="6">
        <v>455403</v>
      </c>
      <c r="K820" s="6">
        <v>1312659</v>
      </c>
      <c r="L820" s="6">
        <v>9580393</v>
      </c>
      <c r="M820" s="6">
        <f t="shared" si="36"/>
        <v>-777878</v>
      </c>
      <c r="N820" s="6">
        <f t="shared" si="37"/>
        <v>8.9702314167999084</v>
      </c>
      <c r="O820" t="str">
        <f t="shared" si="38"/>
        <v>barrack obama</v>
      </c>
    </row>
    <row r="821" spans="1:15" x14ac:dyDescent="0.3">
      <c r="A821" t="s">
        <v>15</v>
      </c>
      <c r="B821">
        <v>2009</v>
      </c>
      <c r="C821" s="5">
        <v>474423</v>
      </c>
      <c r="D821" s="6">
        <v>534510</v>
      </c>
      <c r="E821" s="6">
        <v>3530487</v>
      </c>
      <c r="F821" s="6">
        <v>688145</v>
      </c>
      <c r="G821" s="6">
        <v>4753142</v>
      </c>
      <c r="H821" s="6">
        <v>2417974</v>
      </c>
      <c r="I821" s="6">
        <v>1492691</v>
      </c>
      <c r="J821" s="6">
        <v>533057</v>
      </c>
      <c r="K821" s="6">
        <v>409763</v>
      </c>
      <c r="L821" s="6">
        <v>5017352</v>
      </c>
      <c r="M821" s="6">
        <f t="shared" si="36"/>
        <v>-264210</v>
      </c>
      <c r="N821" s="6">
        <f t="shared" si="37"/>
        <v>10.01878492400242</v>
      </c>
      <c r="O821" t="str">
        <f t="shared" si="38"/>
        <v>barrack obama</v>
      </c>
    </row>
    <row r="822" spans="1:15" x14ac:dyDescent="0.3">
      <c r="A822" t="s">
        <v>16</v>
      </c>
      <c r="B822">
        <v>2009</v>
      </c>
      <c r="C822" s="5">
        <v>6234155</v>
      </c>
      <c r="D822" s="6">
        <v>9745250</v>
      </c>
      <c r="E822" s="6">
        <v>40084244</v>
      </c>
      <c r="F822" s="6">
        <v>24129402</v>
      </c>
      <c r="G822" s="6">
        <v>73958896</v>
      </c>
      <c r="H822" s="6">
        <v>35617964</v>
      </c>
      <c r="I822" s="6">
        <v>21693675</v>
      </c>
      <c r="J822" s="6">
        <v>3759373</v>
      </c>
      <c r="K822" s="6">
        <v>8881265</v>
      </c>
      <c r="L822" s="6">
        <v>74766086</v>
      </c>
      <c r="M822" s="6">
        <f t="shared" si="36"/>
        <v>-807190</v>
      </c>
      <c r="N822" s="6">
        <f t="shared" si="37"/>
        <v>11.863499704450723</v>
      </c>
      <c r="O822" t="str">
        <f t="shared" si="38"/>
        <v>barrack obama</v>
      </c>
    </row>
    <row r="823" spans="1:15" x14ac:dyDescent="0.3">
      <c r="A823" t="s">
        <v>17</v>
      </c>
      <c r="B823">
        <v>2009</v>
      </c>
      <c r="C823" s="5">
        <v>812068</v>
      </c>
      <c r="D823" s="6">
        <v>560538</v>
      </c>
      <c r="E823" s="6">
        <v>3634018</v>
      </c>
      <c r="F823" s="6">
        <v>4116117</v>
      </c>
      <c r="G823" s="6">
        <v>8310673</v>
      </c>
      <c r="H823" s="6">
        <v>4108304</v>
      </c>
      <c r="I823" s="6">
        <v>2708535</v>
      </c>
      <c r="J823" s="6">
        <v>330128</v>
      </c>
      <c r="K823" s="6">
        <v>1035058</v>
      </c>
      <c r="L823" s="6">
        <v>8682489</v>
      </c>
      <c r="M823" s="6">
        <f t="shared" si="36"/>
        <v>-371816</v>
      </c>
      <c r="N823" s="6">
        <f t="shared" si="37"/>
        <v>10.233961934222258</v>
      </c>
      <c r="O823" t="str">
        <f t="shared" si="38"/>
        <v>barrack obama</v>
      </c>
    </row>
    <row r="824" spans="1:15" x14ac:dyDescent="0.3">
      <c r="A824" t="s">
        <v>18</v>
      </c>
      <c r="B824">
        <v>2009</v>
      </c>
      <c r="C824" s="5">
        <v>539250</v>
      </c>
      <c r="D824" s="6">
        <v>403017</v>
      </c>
      <c r="E824" s="6">
        <v>3606594</v>
      </c>
      <c r="F824" s="6">
        <v>5671657</v>
      </c>
      <c r="G824" s="6">
        <v>9681268</v>
      </c>
      <c r="H824" s="6">
        <v>5054397</v>
      </c>
      <c r="I824" s="6">
        <v>2805173</v>
      </c>
      <c r="J824" s="6">
        <v>330685</v>
      </c>
      <c r="K824" s="6">
        <v>763075</v>
      </c>
      <c r="L824" s="6">
        <v>9323053</v>
      </c>
      <c r="M824" s="6">
        <f t="shared" si="36"/>
        <v>358215</v>
      </c>
      <c r="N824" s="6">
        <f t="shared" si="37"/>
        <v>17.953209086694482</v>
      </c>
      <c r="O824" t="str">
        <f t="shared" si="38"/>
        <v>barrack obama</v>
      </c>
    </row>
    <row r="825" spans="1:15" x14ac:dyDescent="0.3">
      <c r="A825" t="s">
        <v>19</v>
      </c>
      <c r="B825">
        <v>2009</v>
      </c>
      <c r="C825" s="5">
        <v>116804</v>
      </c>
      <c r="D825" s="6">
        <v>109682</v>
      </c>
      <c r="E825" s="6">
        <v>1047418</v>
      </c>
      <c r="F825" s="6">
        <v>561893</v>
      </c>
      <c r="G825" s="6">
        <v>1718993</v>
      </c>
      <c r="H825" s="6">
        <v>877678</v>
      </c>
      <c r="I825" s="6">
        <v>496383</v>
      </c>
      <c r="J825" s="6">
        <v>80812</v>
      </c>
      <c r="K825" s="6">
        <v>254460</v>
      </c>
      <c r="L825" s="6">
        <v>1798244</v>
      </c>
      <c r="M825" s="6">
        <f t="shared" si="36"/>
        <v>-79251</v>
      </c>
      <c r="N825" s="6">
        <f t="shared" si="37"/>
        <v>14.716901818430875</v>
      </c>
      <c r="O825" t="str">
        <f t="shared" si="38"/>
        <v>barrack obama</v>
      </c>
    </row>
    <row r="826" spans="1:15" x14ac:dyDescent="0.3">
      <c r="A826" t="s">
        <v>20</v>
      </c>
      <c r="B826">
        <v>2009</v>
      </c>
      <c r="C826" s="5">
        <v>44331</v>
      </c>
      <c r="D826" s="6">
        <v>75856</v>
      </c>
      <c r="E826" s="6">
        <v>0</v>
      </c>
      <c r="F826" s="6">
        <v>725152</v>
      </c>
      <c r="G826" s="6">
        <v>801008</v>
      </c>
      <c r="H826" s="6">
        <v>330698</v>
      </c>
      <c r="I826" s="6">
        <v>370127</v>
      </c>
      <c r="J826" s="6">
        <v>38514</v>
      </c>
      <c r="K826" s="6">
        <v>66023</v>
      </c>
      <c r="L826" s="6">
        <v>805362</v>
      </c>
      <c r="M826" s="6">
        <f t="shared" si="36"/>
        <v>-4354</v>
      </c>
      <c r="N826" s="6">
        <f t="shared" si="37"/>
        <v>18.068800613566129</v>
      </c>
      <c r="O826" t="str">
        <f t="shared" si="38"/>
        <v>barrack obama</v>
      </c>
    </row>
    <row r="827" spans="1:15" x14ac:dyDescent="0.3">
      <c r="A827" t="s">
        <v>21</v>
      </c>
      <c r="B827">
        <v>2009</v>
      </c>
      <c r="C827" s="5">
        <v>2623067</v>
      </c>
      <c r="D827" s="6">
        <v>2694566</v>
      </c>
      <c r="E827" s="6">
        <v>9047586</v>
      </c>
      <c r="F827" s="6">
        <v>14752348</v>
      </c>
      <c r="G827" s="6">
        <v>26494500</v>
      </c>
      <c r="H827" s="6">
        <v>13884278</v>
      </c>
      <c r="I827" s="6">
        <v>8067350</v>
      </c>
      <c r="J827" s="6">
        <v>1546420</v>
      </c>
      <c r="K827" s="6">
        <v>4533913</v>
      </c>
      <c r="L827" s="6">
        <v>28867429</v>
      </c>
      <c r="M827" s="6">
        <f t="shared" si="36"/>
        <v>-2372929</v>
      </c>
      <c r="N827" s="6">
        <f t="shared" si="37"/>
        <v>10.100580732402184</v>
      </c>
      <c r="O827" t="str">
        <f t="shared" si="38"/>
        <v>barrack obama</v>
      </c>
    </row>
    <row r="828" spans="1:15" x14ac:dyDescent="0.3">
      <c r="A828" t="s">
        <v>22</v>
      </c>
      <c r="B828">
        <v>2009</v>
      </c>
      <c r="C828" s="5">
        <v>1649598</v>
      </c>
      <c r="D828" s="6">
        <v>1644548</v>
      </c>
      <c r="E828" s="6">
        <v>7739086</v>
      </c>
      <c r="F828" s="6">
        <v>8589205</v>
      </c>
      <c r="G828" s="6">
        <v>17972839</v>
      </c>
      <c r="H828" s="6">
        <v>10063924</v>
      </c>
      <c r="I828" s="6">
        <v>5135180</v>
      </c>
      <c r="J828" s="6">
        <v>837062</v>
      </c>
      <c r="K828" s="6">
        <v>2712073</v>
      </c>
      <c r="L828" s="6">
        <v>19025136</v>
      </c>
      <c r="M828" s="6">
        <f t="shared" si="36"/>
        <v>-1052297</v>
      </c>
      <c r="N828" s="6">
        <f t="shared" si="37"/>
        <v>10.895284184389165</v>
      </c>
      <c r="O828" t="str">
        <f t="shared" si="38"/>
        <v>barrack obama</v>
      </c>
    </row>
    <row r="829" spans="1:15" x14ac:dyDescent="0.3">
      <c r="A829" t="s">
        <v>23</v>
      </c>
      <c r="B829">
        <v>2009</v>
      </c>
      <c r="C829" s="5">
        <v>179478</v>
      </c>
      <c r="D829" s="6">
        <v>392837</v>
      </c>
      <c r="E829" s="6">
        <v>2205032</v>
      </c>
      <c r="F829" s="6">
        <v>91889</v>
      </c>
      <c r="G829" s="6">
        <v>2689758</v>
      </c>
      <c r="H829" s="6">
        <v>1402305</v>
      </c>
      <c r="I829" s="6">
        <v>718309</v>
      </c>
      <c r="J829" s="6">
        <v>129473</v>
      </c>
      <c r="K829" s="6">
        <v>68584</v>
      </c>
      <c r="L829" s="6">
        <v>2318671</v>
      </c>
      <c r="M829" s="6">
        <f t="shared" si="36"/>
        <v>371087</v>
      </c>
      <c r="N829" s="6">
        <f t="shared" si="37"/>
        <v>14.986561026978237</v>
      </c>
      <c r="O829" t="str">
        <f t="shared" si="38"/>
        <v>barrack obama</v>
      </c>
    </row>
    <row r="830" spans="1:15" x14ac:dyDescent="0.3">
      <c r="A830" t="s">
        <v>24</v>
      </c>
      <c r="B830">
        <v>2009</v>
      </c>
      <c r="C830" s="5">
        <v>267951</v>
      </c>
      <c r="D830" s="6">
        <v>218777</v>
      </c>
      <c r="E830" s="6">
        <v>1459554</v>
      </c>
      <c r="F830" s="6">
        <v>503942</v>
      </c>
      <c r="G830" s="6">
        <v>2182273</v>
      </c>
      <c r="H830" s="6">
        <v>1157633</v>
      </c>
      <c r="I830" s="6">
        <v>646213</v>
      </c>
      <c r="J830" s="6">
        <v>100576</v>
      </c>
      <c r="K830" s="6">
        <v>111190</v>
      </c>
      <c r="L830" s="6">
        <v>2078446</v>
      </c>
      <c r="M830" s="6">
        <f t="shared" si="36"/>
        <v>103827</v>
      </c>
      <c r="N830" s="6">
        <f t="shared" si="37"/>
        <v>8.1442987710439603</v>
      </c>
      <c r="O830" t="str">
        <f t="shared" si="38"/>
        <v>barrack obama</v>
      </c>
    </row>
    <row r="831" spans="1:15" x14ac:dyDescent="0.3">
      <c r="A831" t="s">
        <v>25</v>
      </c>
      <c r="B831">
        <v>2009</v>
      </c>
      <c r="C831" s="5">
        <v>2117291</v>
      </c>
      <c r="D831" s="6">
        <v>3346509</v>
      </c>
      <c r="E831" s="6">
        <v>7879160</v>
      </c>
      <c r="F831" s="6">
        <v>15761757</v>
      </c>
      <c r="G831" s="6">
        <v>26987426</v>
      </c>
      <c r="H831" s="6">
        <v>13520105</v>
      </c>
      <c r="I831" s="6">
        <v>8764971</v>
      </c>
      <c r="J831" s="6">
        <v>932950</v>
      </c>
      <c r="K831" s="6">
        <v>2884993</v>
      </c>
      <c r="L831" s="6">
        <v>27716187</v>
      </c>
      <c r="M831" s="6">
        <f t="shared" si="36"/>
        <v>-728761</v>
      </c>
      <c r="N831" s="6">
        <f t="shared" si="37"/>
        <v>12.746205410593065</v>
      </c>
      <c r="O831" t="str">
        <f t="shared" si="38"/>
        <v>barrack obama</v>
      </c>
    </row>
    <row r="832" spans="1:15" x14ac:dyDescent="0.3">
      <c r="A832" t="s">
        <v>26</v>
      </c>
      <c r="B832">
        <v>2009</v>
      </c>
      <c r="C832" s="5">
        <v>1028259</v>
      </c>
      <c r="D832" s="6">
        <v>1403839</v>
      </c>
      <c r="E832" s="6">
        <v>5804809</v>
      </c>
      <c r="F832" s="6">
        <v>5790709</v>
      </c>
      <c r="G832" s="6">
        <v>12999357</v>
      </c>
      <c r="H832" s="6">
        <v>5548292</v>
      </c>
      <c r="I832" s="6">
        <v>3681825</v>
      </c>
      <c r="J832" s="6">
        <v>476598</v>
      </c>
      <c r="K832" s="6">
        <v>899628</v>
      </c>
      <c r="L832" s="6">
        <v>11218398</v>
      </c>
      <c r="M832" s="6">
        <f t="shared" si="36"/>
        <v>1780959</v>
      </c>
      <c r="N832" s="6">
        <f t="shared" si="37"/>
        <v>12.642103789025917</v>
      </c>
      <c r="O832" t="str">
        <f t="shared" si="38"/>
        <v>barrack obama</v>
      </c>
    </row>
    <row r="833" spans="1:15" x14ac:dyDescent="0.3">
      <c r="A833" t="s">
        <v>27</v>
      </c>
      <c r="B833">
        <v>2009</v>
      </c>
      <c r="C833" s="5">
        <v>487559</v>
      </c>
      <c r="D833" s="6">
        <v>431142</v>
      </c>
      <c r="E833" s="6">
        <v>2545353</v>
      </c>
      <c r="F833" s="6">
        <v>2755824</v>
      </c>
      <c r="G833" s="6">
        <v>5732319</v>
      </c>
      <c r="H833" s="6">
        <v>2914176</v>
      </c>
      <c r="I833" s="6">
        <v>1615189</v>
      </c>
      <c r="J833" s="6">
        <v>225983</v>
      </c>
      <c r="K833" s="6">
        <v>672339</v>
      </c>
      <c r="L833" s="6">
        <v>5732186</v>
      </c>
      <c r="M833" s="6">
        <f t="shared" si="36"/>
        <v>133</v>
      </c>
      <c r="N833" s="6">
        <f t="shared" si="37"/>
        <v>11.757180156657963</v>
      </c>
      <c r="O833" t="str">
        <f t="shared" si="38"/>
        <v>barrack obama</v>
      </c>
    </row>
    <row r="834" spans="1:15" x14ac:dyDescent="0.3">
      <c r="A834" t="s">
        <v>28</v>
      </c>
      <c r="B834">
        <v>2009</v>
      </c>
      <c r="C834" s="5">
        <v>470445</v>
      </c>
      <c r="D834" s="6">
        <v>378810</v>
      </c>
      <c r="E834" s="6">
        <v>3291485</v>
      </c>
      <c r="F834" s="6">
        <v>1944913</v>
      </c>
      <c r="G834" s="6">
        <v>5615208</v>
      </c>
      <c r="H834" s="6">
        <v>2883104</v>
      </c>
      <c r="I834" s="6">
        <v>1578417</v>
      </c>
      <c r="J834" s="6">
        <v>223951</v>
      </c>
      <c r="K834" s="6">
        <v>958961</v>
      </c>
      <c r="L834" s="6">
        <v>5827751</v>
      </c>
      <c r="M834" s="6">
        <f t="shared" si="36"/>
        <v>-212543</v>
      </c>
      <c r="N834" s="6">
        <f t="shared" si="37"/>
        <v>11.935950004782706</v>
      </c>
      <c r="O834" t="str">
        <f t="shared" si="38"/>
        <v>barrack obama</v>
      </c>
    </row>
    <row r="835" spans="1:15" x14ac:dyDescent="0.3">
      <c r="A835" t="s">
        <v>29</v>
      </c>
      <c r="B835">
        <v>2009</v>
      </c>
      <c r="C835" s="5">
        <v>669858</v>
      </c>
      <c r="D835" s="6">
        <v>719997</v>
      </c>
      <c r="E835" s="6">
        <v>3870440</v>
      </c>
      <c r="F835" s="6">
        <v>2116485</v>
      </c>
      <c r="G835" s="6">
        <v>6706922</v>
      </c>
      <c r="H835" s="6">
        <v>3468191</v>
      </c>
      <c r="I835" s="6">
        <v>2050683</v>
      </c>
      <c r="J835" s="6">
        <v>411529</v>
      </c>
      <c r="K835" s="6">
        <v>720114</v>
      </c>
      <c r="L835" s="6">
        <v>6831006</v>
      </c>
      <c r="M835" s="6">
        <f t="shared" ref="M835:M898" si="39">G835-L835</f>
        <v>-124084</v>
      </c>
      <c r="N835" s="6">
        <f t="shared" ref="N835:N898" si="40">G835/C835</f>
        <v>10.012453385642928</v>
      </c>
      <c r="O835" t="str">
        <f t="shared" ref="O835:O898" si="41">IF(B835&lt;=2000,"bill clinton",IF(B835&lt;=2008,"george w bush","barrack obama"))</f>
        <v>barrack obama</v>
      </c>
    </row>
    <row r="836" spans="1:15" x14ac:dyDescent="0.3">
      <c r="A836" t="s">
        <v>30</v>
      </c>
      <c r="B836">
        <v>2009</v>
      </c>
      <c r="C836" s="5">
        <v>662774</v>
      </c>
      <c r="D836" s="6">
        <v>1238259</v>
      </c>
      <c r="E836" s="6">
        <v>3568903</v>
      </c>
      <c r="F836" s="6">
        <v>3177388</v>
      </c>
      <c r="G836" s="6">
        <v>7984550</v>
      </c>
      <c r="H836" s="6">
        <v>4051985</v>
      </c>
      <c r="I836" s="6">
        <v>2542723</v>
      </c>
      <c r="J836" s="6">
        <v>408292</v>
      </c>
      <c r="K836" s="6">
        <v>824390</v>
      </c>
      <c r="L836" s="6">
        <v>8053960</v>
      </c>
      <c r="M836" s="6">
        <f t="shared" si="39"/>
        <v>-69410</v>
      </c>
      <c r="N836" s="6">
        <f t="shared" si="40"/>
        <v>12.047168416383261</v>
      </c>
      <c r="O836" t="str">
        <f t="shared" si="41"/>
        <v>barrack obama</v>
      </c>
    </row>
    <row r="837" spans="1:15" x14ac:dyDescent="0.3">
      <c r="A837" t="s">
        <v>31</v>
      </c>
      <c r="B837">
        <v>2009</v>
      </c>
      <c r="C837" s="5">
        <v>187372</v>
      </c>
      <c r="D837" s="6">
        <v>245063</v>
      </c>
      <c r="E837" s="6">
        <v>1107152</v>
      </c>
      <c r="F837" s="6">
        <v>1270912</v>
      </c>
      <c r="G837" s="6">
        <v>2623127</v>
      </c>
      <c r="H837" s="6">
        <v>1383650</v>
      </c>
      <c r="I837" s="6">
        <v>857706</v>
      </c>
      <c r="J837" s="6">
        <v>148378</v>
      </c>
      <c r="K837" s="6">
        <v>108016</v>
      </c>
      <c r="L837" s="6">
        <v>2624504</v>
      </c>
      <c r="M837" s="6">
        <f t="shared" si="39"/>
        <v>-1377</v>
      </c>
      <c r="N837" s="6">
        <f t="shared" si="40"/>
        <v>13.999567704886536</v>
      </c>
      <c r="O837" t="str">
        <f t="shared" si="41"/>
        <v>barrack obama</v>
      </c>
    </row>
    <row r="838" spans="1:15" x14ac:dyDescent="0.3">
      <c r="A838" t="s">
        <v>32</v>
      </c>
      <c r="B838">
        <v>2009</v>
      </c>
      <c r="C838" s="5">
        <v>843781</v>
      </c>
      <c r="D838" s="6">
        <v>694846</v>
      </c>
      <c r="E838" s="6">
        <v>5697257</v>
      </c>
      <c r="F838" s="6">
        <v>6755828</v>
      </c>
      <c r="G838" s="6">
        <v>13147931</v>
      </c>
      <c r="H838" s="6">
        <v>6899346</v>
      </c>
      <c r="I838" s="6">
        <v>3984072</v>
      </c>
      <c r="J838" s="6">
        <v>490336</v>
      </c>
      <c r="K838" s="6">
        <v>961161</v>
      </c>
      <c r="L838" s="6">
        <v>12757599</v>
      </c>
      <c r="M838" s="6">
        <f t="shared" si="39"/>
        <v>390332</v>
      </c>
      <c r="N838" s="6">
        <f t="shared" si="40"/>
        <v>15.58216053691657</v>
      </c>
      <c r="O838" t="str">
        <f t="shared" si="41"/>
        <v>barrack obama</v>
      </c>
    </row>
    <row r="839" spans="1:15" x14ac:dyDescent="0.3">
      <c r="A839" t="s">
        <v>33</v>
      </c>
      <c r="B839">
        <v>2009</v>
      </c>
      <c r="C839" s="5">
        <v>932437</v>
      </c>
      <c r="D839" s="6">
        <v>1181681</v>
      </c>
      <c r="E839" s="6">
        <v>5974489</v>
      </c>
      <c r="F839" s="6">
        <v>8141852</v>
      </c>
      <c r="G839" s="6">
        <v>15298022</v>
      </c>
      <c r="H839" s="6">
        <v>8885949</v>
      </c>
      <c r="I839" s="6">
        <v>4626112</v>
      </c>
      <c r="J839" s="6">
        <v>456737</v>
      </c>
      <c r="K839" s="6">
        <v>589413</v>
      </c>
      <c r="L839" s="6">
        <v>15174814</v>
      </c>
      <c r="M839" s="6">
        <f t="shared" si="39"/>
        <v>123208</v>
      </c>
      <c r="N839" s="6">
        <f t="shared" si="40"/>
        <v>16.406493950797749</v>
      </c>
      <c r="O839" t="str">
        <f t="shared" si="41"/>
        <v>barrack obama</v>
      </c>
    </row>
    <row r="840" spans="1:15" x14ac:dyDescent="0.3">
      <c r="A840" t="s">
        <v>34</v>
      </c>
      <c r="B840">
        <v>2009</v>
      </c>
      <c r="C840" s="5">
        <v>1537515</v>
      </c>
      <c r="D840" s="6">
        <v>2094714</v>
      </c>
      <c r="E840" s="6">
        <v>10130740</v>
      </c>
      <c r="F840" s="6">
        <v>7391211</v>
      </c>
      <c r="G840" s="6">
        <v>19616665</v>
      </c>
      <c r="H840" s="6">
        <v>9422685</v>
      </c>
      <c r="I840" s="6">
        <v>6354021</v>
      </c>
      <c r="J840" s="6">
        <v>865858</v>
      </c>
      <c r="K840" s="6">
        <v>1280455</v>
      </c>
      <c r="L840" s="6">
        <v>19992550</v>
      </c>
      <c r="M840" s="6">
        <f t="shared" si="39"/>
        <v>-375885</v>
      </c>
      <c r="N840" s="6">
        <f t="shared" si="40"/>
        <v>12.758682029118415</v>
      </c>
      <c r="O840" t="str">
        <f t="shared" si="41"/>
        <v>barrack obama</v>
      </c>
    </row>
    <row r="841" spans="1:15" x14ac:dyDescent="0.3">
      <c r="A841" t="s">
        <v>35</v>
      </c>
      <c r="B841">
        <v>2009</v>
      </c>
      <c r="C841" s="5">
        <v>800831</v>
      </c>
      <c r="D841" s="6">
        <v>575703</v>
      </c>
      <c r="E841" s="6">
        <v>6590788</v>
      </c>
      <c r="F841" s="6">
        <v>3187293</v>
      </c>
      <c r="G841" s="6">
        <v>10353784</v>
      </c>
      <c r="H841" s="6">
        <v>5815987</v>
      </c>
      <c r="I841" s="6">
        <v>2712430</v>
      </c>
      <c r="J841" s="6">
        <v>803017</v>
      </c>
      <c r="K841" s="6">
        <v>1187008</v>
      </c>
      <c r="L841" s="6">
        <v>11193640</v>
      </c>
      <c r="M841" s="6">
        <f t="shared" si="39"/>
        <v>-839856</v>
      </c>
      <c r="N841" s="6">
        <f t="shared" si="40"/>
        <v>12.928800208783127</v>
      </c>
      <c r="O841" t="str">
        <f t="shared" si="41"/>
        <v>barrack obama</v>
      </c>
    </row>
    <row r="842" spans="1:15" x14ac:dyDescent="0.3">
      <c r="A842" t="s">
        <v>36</v>
      </c>
      <c r="B842">
        <v>2009</v>
      </c>
      <c r="C842" s="5">
        <v>491194</v>
      </c>
      <c r="D842" s="6">
        <v>675576</v>
      </c>
      <c r="E842" s="6">
        <v>2334363</v>
      </c>
      <c r="F842" s="6">
        <v>1382162</v>
      </c>
      <c r="G842" s="6">
        <v>4392101</v>
      </c>
      <c r="H842" s="6">
        <v>2317710</v>
      </c>
      <c r="I842" s="6">
        <v>1392119</v>
      </c>
      <c r="J842" s="6">
        <v>275915</v>
      </c>
      <c r="K842" s="6">
        <v>493773</v>
      </c>
      <c r="L842" s="6">
        <v>4552756</v>
      </c>
      <c r="M842" s="6">
        <f t="shared" si="39"/>
        <v>-160655</v>
      </c>
      <c r="N842" s="6">
        <f t="shared" si="40"/>
        <v>8.9416829195796357</v>
      </c>
      <c r="O842" t="str">
        <f t="shared" si="41"/>
        <v>barrack obama</v>
      </c>
    </row>
    <row r="843" spans="1:15" x14ac:dyDescent="0.3">
      <c r="A843" t="s">
        <v>37</v>
      </c>
      <c r="B843">
        <v>2009</v>
      </c>
      <c r="C843" s="5">
        <v>893807</v>
      </c>
      <c r="D843" s="6">
        <v>758650</v>
      </c>
      <c r="E843" s="6">
        <v>3927189</v>
      </c>
      <c r="F843" s="6">
        <v>4786681</v>
      </c>
      <c r="G843" s="6">
        <v>9472520</v>
      </c>
      <c r="H843" s="6">
        <v>5175127</v>
      </c>
      <c r="I843" s="6">
        <v>3023041</v>
      </c>
      <c r="J843" s="6">
        <v>535977</v>
      </c>
      <c r="K843" s="6">
        <v>1120105</v>
      </c>
      <c r="L843" s="6">
        <v>10227305</v>
      </c>
      <c r="M843" s="6">
        <f t="shared" si="39"/>
        <v>-754785</v>
      </c>
      <c r="N843" s="6">
        <f t="shared" si="40"/>
        <v>10.597947879128268</v>
      </c>
      <c r="O843" t="str">
        <f t="shared" si="41"/>
        <v>barrack obama</v>
      </c>
    </row>
    <row r="844" spans="1:15" x14ac:dyDescent="0.3">
      <c r="A844" t="s">
        <v>38</v>
      </c>
      <c r="B844">
        <v>2009</v>
      </c>
      <c r="C844" s="5">
        <v>141782</v>
      </c>
      <c r="D844" s="6">
        <v>195705</v>
      </c>
      <c r="E844" s="6">
        <v>765177</v>
      </c>
      <c r="F844" s="6">
        <v>647053</v>
      </c>
      <c r="G844" s="6">
        <v>1607935</v>
      </c>
      <c r="H844" s="6">
        <v>855803</v>
      </c>
      <c r="I844" s="6">
        <v>509899</v>
      </c>
      <c r="J844" s="6">
        <v>66973</v>
      </c>
      <c r="K844" s="6">
        <v>158151</v>
      </c>
      <c r="L844" s="6">
        <v>1622485</v>
      </c>
      <c r="M844" s="6">
        <f t="shared" si="39"/>
        <v>-14550</v>
      </c>
      <c r="N844" s="6">
        <f t="shared" si="40"/>
        <v>11.340896587719174</v>
      </c>
      <c r="O844" t="str">
        <f t="shared" si="41"/>
        <v>barrack obama</v>
      </c>
    </row>
    <row r="845" spans="1:15" x14ac:dyDescent="0.3">
      <c r="A845" t="s">
        <v>39</v>
      </c>
      <c r="B845">
        <v>2009</v>
      </c>
      <c r="C845" s="5">
        <v>292161</v>
      </c>
      <c r="D845" s="6">
        <v>297732</v>
      </c>
      <c r="E845" s="6">
        <v>1182776</v>
      </c>
      <c r="F845" s="6">
        <v>2041973</v>
      </c>
      <c r="G845" s="6">
        <v>3522481</v>
      </c>
      <c r="H845" s="6">
        <v>1887427</v>
      </c>
      <c r="I845" s="6">
        <v>905681</v>
      </c>
      <c r="J845" s="6">
        <v>144995</v>
      </c>
      <c r="K845" s="6">
        <v>488293</v>
      </c>
      <c r="L845" s="6">
        <v>3523803</v>
      </c>
      <c r="M845" s="6">
        <f t="shared" si="39"/>
        <v>-1322</v>
      </c>
      <c r="N845" s="6">
        <f t="shared" si="40"/>
        <v>12.056643426056182</v>
      </c>
      <c r="O845" t="str">
        <f t="shared" si="41"/>
        <v>barrack obama</v>
      </c>
    </row>
    <row r="846" spans="1:15" x14ac:dyDescent="0.3">
      <c r="A846" t="s">
        <v>40</v>
      </c>
      <c r="B846">
        <v>2009</v>
      </c>
      <c r="C846" s="5">
        <v>430985</v>
      </c>
      <c r="D846" s="6">
        <v>425133</v>
      </c>
      <c r="E846" s="6">
        <v>2272415</v>
      </c>
      <c r="F846" s="6">
        <v>1744553</v>
      </c>
      <c r="G846" s="6">
        <v>4442101</v>
      </c>
      <c r="H846" s="6">
        <v>2145779</v>
      </c>
      <c r="I846" s="6">
        <v>1364083</v>
      </c>
      <c r="J846" s="6">
        <v>142194</v>
      </c>
      <c r="K846" s="6">
        <v>633545</v>
      </c>
      <c r="L846" s="6">
        <v>4577881</v>
      </c>
      <c r="M846" s="6">
        <f t="shared" si="39"/>
        <v>-135780</v>
      </c>
      <c r="N846" s="6">
        <f t="shared" si="40"/>
        <v>10.306857547246423</v>
      </c>
      <c r="O846" t="str">
        <f t="shared" si="41"/>
        <v>barrack obama</v>
      </c>
    </row>
    <row r="847" spans="1:15" x14ac:dyDescent="0.3">
      <c r="A847" t="s">
        <v>41</v>
      </c>
      <c r="B847">
        <v>2009</v>
      </c>
      <c r="C847" s="5">
        <v>197024</v>
      </c>
      <c r="D847" s="6">
        <v>146867</v>
      </c>
      <c r="E847" s="6">
        <v>1002239</v>
      </c>
      <c r="F847" s="6">
        <v>1667056</v>
      </c>
      <c r="G847" s="6">
        <v>2816162</v>
      </c>
      <c r="H847" s="6">
        <v>1546316</v>
      </c>
      <c r="I847" s="6">
        <v>822081</v>
      </c>
      <c r="J847" s="6">
        <v>74820</v>
      </c>
      <c r="K847" s="6">
        <v>112359</v>
      </c>
      <c r="L847" s="6">
        <v>2757401</v>
      </c>
      <c r="M847" s="6">
        <f t="shared" si="39"/>
        <v>58761</v>
      </c>
      <c r="N847" s="6">
        <f t="shared" si="40"/>
        <v>14.293497238915055</v>
      </c>
      <c r="O847" t="str">
        <f t="shared" si="41"/>
        <v>barrack obama</v>
      </c>
    </row>
    <row r="848" spans="1:15" x14ac:dyDescent="0.3">
      <c r="A848" t="s">
        <v>42</v>
      </c>
      <c r="B848">
        <v>2009</v>
      </c>
      <c r="C848" s="5">
        <v>1354912</v>
      </c>
      <c r="D848" s="6">
        <v>1014556</v>
      </c>
      <c r="E848" s="6">
        <v>10401527</v>
      </c>
      <c r="F848" s="6">
        <v>15094330</v>
      </c>
      <c r="G848" s="6">
        <v>26510413</v>
      </c>
      <c r="H848" s="6">
        <v>13800343</v>
      </c>
      <c r="I848" s="6">
        <v>8687138</v>
      </c>
      <c r="J848" s="6">
        <v>952796</v>
      </c>
      <c r="K848" s="6">
        <v>1499241</v>
      </c>
      <c r="L848" s="6">
        <v>26145334</v>
      </c>
      <c r="M848" s="6">
        <f t="shared" si="39"/>
        <v>365079</v>
      </c>
      <c r="N848" s="6">
        <f t="shared" si="40"/>
        <v>19.566151159632508</v>
      </c>
      <c r="O848" t="str">
        <f t="shared" si="41"/>
        <v>barrack obama</v>
      </c>
    </row>
    <row r="849" spans="1:15" x14ac:dyDescent="0.3">
      <c r="A849" t="s">
        <v>43</v>
      </c>
      <c r="B849">
        <v>2009</v>
      </c>
      <c r="C849" s="5">
        <v>328737</v>
      </c>
      <c r="D849" s="6">
        <v>519973</v>
      </c>
      <c r="E849" s="6">
        <v>2615320</v>
      </c>
      <c r="F849" s="6">
        <v>568184</v>
      </c>
      <c r="G849" s="6">
        <v>3703477</v>
      </c>
      <c r="H849" s="6">
        <v>1807514</v>
      </c>
      <c r="I849" s="6">
        <v>1167618</v>
      </c>
      <c r="J849" s="6">
        <v>132017</v>
      </c>
      <c r="K849" s="6">
        <v>784529</v>
      </c>
      <c r="L849" s="6">
        <v>3945515</v>
      </c>
      <c r="M849" s="6">
        <f t="shared" si="39"/>
        <v>-242038</v>
      </c>
      <c r="N849" s="6">
        <f t="shared" si="40"/>
        <v>11.26577476827981</v>
      </c>
      <c r="O849" t="str">
        <f t="shared" si="41"/>
        <v>barrack obama</v>
      </c>
    </row>
    <row r="850" spans="1:15" x14ac:dyDescent="0.3">
      <c r="A850" t="s">
        <v>44</v>
      </c>
      <c r="B850">
        <v>2009</v>
      </c>
      <c r="C850" s="5">
        <v>2696688</v>
      </c>
      <c r="D850" s="6">
        <v>3197833</v>
      </c>
      <c r="E850" s="6">
        <v>25768345</v>
      </c>
      <c r="F850" s="6">
        <v>26918938</v>
      </c>
      <c r="G850" s="6">
        <v>55885116</v>
      </c>
      <c r="H850" s="6">
        <v>35195372</v>
      </c>
      <c r="I850" s="6">
        <v>14079990</v>
      </c>
      <c r="J850" s="6">
        <v>1415237</v>
      </c>
      <c r="K850" s="6">
        <v>5463718</v>
      </c>
      <c r="L850" s="6">
        <v>57851481</v>
      </c>
      <c r="M850" s="6">
        <f t="shared" si="39"/>
        <v>-1966365</v>
      </c>
      <c r="N850" s="6">
        <f t="shared" si="40"/>
        <v>20.72361207525676</v>
      </c>
      <c r="O850" t="str">
        <f t="shared" si="41"/>
        <v>barrack obama</v>
      </c>
    </row>
    <row r="851" spans="1:15" x14ac:dyDescent="0.3">
      <c r="A851" t="s">
        <v>45</v>
      </c>
      <c r="B851">
        <v>2009</v>
      </c>
      <c r="C851" s="5">
        <v>1452064</v>
      </c>
      <c r="D851" s="6">
        <v>1377661</v>
      </c>
      <c r="E851" s="6">
        <v>8229140</v>
      </c>
      <c r="F851" s="6">
        <v>5803763</v>
      </c>
      <c r="G851" s="6">
        <v>15410564</v>
      </c>
      <c r="H851" s="6">
        <v>7943541</v>
      </c>
      <c r="I851" s="6">
        <v>3848021</v>
      </c>
      <c r="J851" s="6">
        <v>751609</v>
      </c>
      <c r="K851" s="6">
        <v>1647148</v>
      </c>
      <c r="L851" s="6">
        <v>14868070</v>
      </c>
      <c r="M851" s="6">
        <f t="shared" si="39"/>
        <v>542494</v>
      </c>
      <c r="N851" s="6">
        <f t="shared" si="40"/>
        <v>10.612868303325474</v>
      </c>
      <c r="O851" t="str">
        <f t="shared" si="41"/>
        <v>barrack obama</v>
      </c>
    </row>
    <row r="852" spans="1:15" x14ac:dyDescent="0.3">
      <c r="A852" t="s">
        <v>46</v>
      </c>
      <c r="B852">
        <v>2009</v>
      </c>
      <c r="C852" s="5">
        <v>94653</v>
      </c>
      <c r="D852" s="6">
        <v>160294</v>
      </c>
      <c r="E852" s="6">
        <v>407374</v>
      </c>
      <c r="F852" s="6">
        <v>582474</v>
      </c>
      <c r="G852" s="6">
        <v>1150142</v>
      </c>
      <c r="H852" s="6">
        <v>579830</v>
      </c>
      <c r="I852" s="6">
        <v>310316</v>
      </c>
      <c r="J852" s="6">
        <v>78735</v>
      </c>
      <c r="K852" s="6">
        <v>95977</v>
      </c>
      <c r="L852" s="6">
        <v>1137260</v>
      </c>
      <c r="M852" s="6">
        <f t="shared" si="39"/>
        <v>12882</v>
      </c>
      <c r="N852" s="6">
        <f t="shared" si="40"/>
        <v>12.151141538038942</v>
      </c>
      <c r="O852" t="str">
        <f t="shared" si="41"/>
        <v>barrack obama</v>
      </c>
    </row>
    <row r="853" spans="1:15" x14ac:dyDescent="0.3">
      <c r="A853" t="s">
        <v>47</v>
      </c>
      <c r="B853">
        <v>2009</v>
      </c>
      <c r="C853" s="5">
        <v>1729072</v>
      </c>
      <c r="D853" s="6">
        <v>1531263</v>
      </c>
      <c r="E853" s="6">
        <v>10226228</v>
      </c>
      <c r="F853" s="6">
        <v>11021853</v>
      </c>
      <c r="G853" s="6">
        <v>22779344</v>
      </c>
      <c r="H853" s="6">
        <v>10734314</v>
      </c>
      <c r="I853" s="6">
        <v>7347959</v>
      </c>
      <c r="J853" s="6">
        <v>929409</v>
      </c>
      <c r="K853" s="6">
        <v>2552105</v>
      </c>
      <c r="L853" s="6">
        <v>22427481</v>
      </c>
      <c r="M853" s="6">
        <f t="shared" si="39"/>
        <v>351863</v>
      </c>
      <c r="N853" s="6">
        <f t="shared" si="40"/>
        <v>13.174317784337495</v>
      </c>
      <c r="O853" t="str">
        <f t="shared" si="41"/>
        <v>barrack obama</v>
      </c>
    </row>
    <row r="854" spans="1:15" x14ac:dyDescent="0.3">
      <c r="A854" t="s">
        <v>48</v>
      </c>
      <c r="B854">
        <v>2009</v>
      </c>
      <c r="C854" s="5">
        <v>644549</v>
      </c>
      <c r="D854" s="6">
        <v>768972</v>
      </c>
      <c r="E854" s="6">
        <v>3014993</v>
      </c>
      <c r="F854" s="6">
        <v>2245842</v>
      </c>
      <c r="G854" s="6">
        <v>6029807</v>
      </c>
      <c r="H854" s="6">
        <v>2836912</v>
      </c>
      <c r="I854" s="6">
        <v>1895590</v>
      </c>
      <c r="J854" s="6">
        <v>577867</v>
      </c>
      <c r="K854" s="6">
        <v>568720</v>
      </c>
      <c r="L854" s="6">
        <v>5941799</v>
      </c>
      <c r="M854" s="6">
        <f t="shared" si="39"/>
        <v>88008</v>
      </c>
      <c r="N854" s="6">
        <f t="shared" si="40"/>
        <v>9.355079287998274</v>
      </c>
      <c r="O854" t="str">
        <f t="shared" si="41"/>
        <v>barrack obama</v>
      </c>
    </row>
    <row r="855" spans="1:15" x14ac:dyDescent="0.3">
      <c r="A855" t="s">
        <v>49</v>
      </c>
      <c r="B855">
        <v>2009</v>
      </c>
      <c r="C855" s="5">
        <v>560726</v>
      </c>
      <c r="D855" s="6">
        <v>656298</v>
      </c>
      <c r="E855" s="6">
        <v>3117315</v>
      </c>
      <c r="F855" s="6">
        <v>2385143</v>
      </c>
      <c r="G855" s="6">
        <v>6158756</v>
      </c>
      <c r="H855" s="6">
        <v>3291310</v>
      </c>
      <c r="I855" s="6">
        <v>2121378</v>
      </c>
      <c r="J855" s="6">
        <v>214699</v>
      </c>
      <c r="K855" s="6">
        <v>803096</v>
      </c>
      <c r="L855" s="6">
        <v>6715011</v>
      </c>
      <c r="M855" s="6">
        <f t="shared" si="39"/>
        <v>-556255</v>
      </c>
      <c r="N855" s="6">
        <f t="shared" si="40"/>
        <v>10.983539197397659</v>
      </c>
      <c r="O855" t="str">
        <f t="shared" si="41"/>
        <v>barrack obama</v>
      </c>
    </row>
    <row r="856" spans="1:15" x14ac:dyDescent="0.3">
      <c r="A856" t="s">
        <v>50</v>
      </c>
      <c r="B856">
        <v>2009</v>
      </c>
      <c r="C856" s="5">
        <v>1687145</v>
      </c>
      <c r="D856" s="6">
        <v>1811141</v>
      </c>
      <c r="E856" s="6">
        <v>9858461</v>
      </c>
      <c r="F856" s="6">
        <v>15085983</v>
      </c>
      <c r="G856" s="6">
        <v>26755585</v>
      </c>
      <c r="H856" s="6">
        <v>12803821</v>
      </c>
      <c r="I856" s="6">
        <v>7637090</v>
      </c>
      <c r="J856" s="6">
        <v>1155635</v>
      </c>
      <c r="K856" s="6">
        <v>2411908</v>
      </c>
      <c r="L856" s="6">
        <v>27328680</v>
      </c>
      <c r="M856" s="6">
        <f t="shared" si="39"/>
        <v>-573095</v>
      </c>
      <c r="N856" s="6">
        <f t="shared" si="40"/>
        <v>15.858497639503421</v>
      </c>
      <c r="O856" t="str">
        <f t="shared" si="41"/>
        <v>barrack obama</v>
      </c>
    </row>
    <row r="857" spans="1:15" x14ac:dyDescent="0.3">
      <c r="A857" t="s">
        <v>51</v>
      </c>
      <c r="B857">
        <v>2009</v>
      </c>
      <c r="C857" s="5">
        <v>141521</v>
      </c>
      <c r="D857" s="6">
        <v>206225</v>
      </c>
      <c r="E857" s="6">
        <v>765069</v>
      </c>
      <c r="F857" s="6">
        <v>1208420</v>
      </c>
      <c r="G857" s="6">
        <v>2179714</v>
      </c>
      <c r="H857" s="6">
        <v>1224158</v>
      </c>
      <c r="I857" s="6">
        <v>773039</v>
      </c>
      <c r="J857" s="6">
        <v>90493</v>
      </c>
      <c r="K857" s="6">
        <v>24161</v>
      </c>
      <c r="L857" s="6">
        <v>2171376</v>
      </c>
      <c r="M857" s="6">
        <f t="shared" si="39"/>
        <v>8338</v>
      </c>
      <c r="N857" s="6">
        <f t="shared" si="40"/>
        <v>15.402053405501658</v>
      </c>
      <c r="O857" t="str">
        <f t="shared" si="41"/>
        <v>barrack obama</v>
      </c>
    </row>
    <row r="858" spans="1:15" x14ac:dyDescent="0.3">
      <c r="A858" t="s">
        <v>52</v>
      </c>
      <c r="B858">
        <v>2009</v>
      </c>
      <c r="C858" s="5">
        <v>714290</v>
      </c>
      <c r="D858" s="6">
        <v>734602</v>
      </c>
      <c r="E858" s="6">
        <v>3654658</v>
      </c>
      <c r="F858" s="6">
        <v>3280473</v>
      </c>
      <c r="G858" s="6">
        <v>7669733</v>
      </c>
      <c r="H858" s="6">
        <v>3854229</v>
      </c>
      <c r="I858" s="6">
        <v>2463391</v>
      </c>
      <c r="J858" s="6">
        <v>398422</v>
      </c>
      <c r="K858" s="6">
        <v>1318784</v>
      </c>
      <c r="L858" s="6">
        <v>8427391</v>
      </c>
      <c r="M858" s="6">
        <f t="shared" si="39"/>
        <v>-757658</v>
      </c>
      <c r="N858" s="6">
        <f t="shared" si="40"/>
        <v>10.737561774629352</v>
      </c>
      <c r="O858" t="str">
        <f t="shared" si="41"/>
        <v>barrack obama</v>
      </c>
    </row>
    <row r="859" spans="1:15" x14ac:dyDescent="0.3">
      <c r="A859" t="s">
        <v>53</v>
      </c>
      <c r="B859">
        <v>2009</v>
      </c>
      <c r="C859" s="5">
        <v>126624</v>
      </c>
      <c r="D859" s="6">
        <v>201889</v>
      </c>
      <c r="E859" s="6">
        <v>412798</v>
      </c>
      <c r="F859" s="6">
        <v>644189</v>
      </c>
      <c r="G859" s="6">
        <v>1258876</v>
      </c>
      <c r="H859" s="6">
        <v>645912</v>
      </c>
      <c r="I859" s="6">
        <v>379946</v>
      </c>
      <c r="J859" s="6">
        <v>56772</v>
      </c>
      <c r="K859" s="6">
        <v>154459</v>
      </c>
      <c r="L859" s="6">
        <v>1273527</v>
      </c>
      <c r="M859" s="6">
        <f t="shared" si="39"/>
        <v>-14651</v>
      </c>
      <c r="N859" s="6">
        <f t="shared" si="40"/>
        <v>9.941843568359868</v>
      </c>
      <c r="O859" t="str">
        <f t="shared" si="41"/>
        <v>barrack obama</v>
      </c>
    </row>
    <row r="860" spans="1:15" x14ac:dyDescent="0.3">
      <c r="A860" t="s">
        <v>54</v>
      </c>
      <c r="B860">
        <v>2009</v>
      </c>
      <c r="C860" s="5">
        <v>971484</v>
      </c>
      <c r="D860" s="6">
        <v>870374</v>
      </c>
      <c r="E860" s="6">
        <v>3800870</v>
      </c>
      <c r="F860" s="6">
        <v>3441651</v>
      </c>
      <c r="G860" s="6">
        <v>8112895</v>
      </c>
      <c r="H860" s="6">
        <v>4809809</v>
      </c>
      <c r="I860" s="6">
        <v>2480290</v>
      </c>
      <c r="J860" s="6">
        <v>461464</v>
      </c>
      <c r="K860" s="6">
        <v>652210</v>
      </c>
      <c r="L860" s="6">
        <v>8611178</v>
      </c>
      <c r="M860" s="6">
        <f t="shared" si="39"/>
        <v>-498283</v>
      </c>
      <c r="N860" s="6">
        <f t="shared" si="40"/>
        <v>8.3510330587019439</v>
      </c>
      <c r="O860" t="str">
        <f t="shared" si="41"/>
        <v>barrack obama</v>
      </c>
    </row>
    <row r="861" spans="1:15" x14ac:dyDescent="0.3">
      <c r="A861" t="s">
        <v>55</v>
      </c>
      <c r="B861">
        <v>2009</v>
      </c>
      <c r="C861" s="5">
        <v>4647205</v>
      </c>
      <c r="D861" s="6">
        <v>4913841</v>
      </c>
      <c r="E861" s="6">
        <v>19708771</v>
      </c>
      <c r="F861" s="6">
        <v>23464919</v>
      </c>
      <c r="G861" s="6">
        <v>48087531</v>
      </c>
      <c r="H861" s="6">
        <v>23895853</v>
      </c>
      <c r="I861" s="6">
        <v>13799383</v>
      </c>
      <c r="J861" s="6">
        <v>2289408</v>
      </c>
      <c r="K861" s="6">
        <v>9297597</v>
      </c>
      <c r="L861" s="6">
        <v>53575273</v>
      </c>
      <c r="M861" s="6">
        <f t="shared" si="39"/>
        <v>-5487742</v>
      </c>
      <c r="N861" s="6">
        <f t="shared" si="40"/>
        <v>10.347624217136968</v>
      </c>
      <c r="O861" t="str">
        <f t="shared" si="41"/>
        <v>barrack obama</v>
      </c>
    </row>
    <row r="862" spans="1:15" x14ac:dyDescent="0.3">
      <c r="A862" t="s">
        <v>56</v>
      </c>
      <c r="B862">
        <v>2009</v>
      </c>
      <c r="C862" s="5">
        <v>532433</v>
      </c>
      <c r="D862" s="6">
        <v>535223</v>
      </c>
      <c r="E862" s="6">
        <v>2224007</v>
      </c>
      <c r="F862" s="6">
        <v>1479713</v>
      </c>
      <c r="G862" s="6">
        <v>4238943</v>
      </c>
      <c r="H862" s="6">
        <v>2169434</v>
      </c>
      <c r="I862" s="6">
        <v>1008636</v>
      </c>
      <c r="J862" s="6">
        <v>310325</v>
      </c>
      <c r="K862" s="6">
        <v>821593</v>
      </c>
      <c r="L862" s="6">
        <v>4419750</v>
      </c>
      <c r="M862" s="6">
        <f t="shared" si="39"/>
        <v>-180807</v>
      </c>
      <c r="N862" s="6">
        <f t="shared" si="40"/>
        <v>7.9614580613898838</v>
      </c>
      <c r="O862" t="str">
        <f t="shared" si="41"/>
        <v>barrack obama</v>
      </c>
    </row>
    <row r="863" spans="1:15" x14ac:dyDescent="0.3">
      <c r="A863" t="s">
        <v>57</v>
      </c>
      <c r="B863">
        <v>2009</v>
      </c>
      <c r="C863" s="5">
        <v>86320</v>
      </c>
      <c r="D863" s="6">
        <v>102453</v>
      </c>
      <c r="E863" s="6">
        <v>1336424</v>
      </c>
      <c r="F863" s="6">
        <v>244157</v>
      </c>
      <c r="G863" s="6">
        <v>1683034</v>
      </c>
      <c r="H863" s="6">
        <v>859433</v>
      </c>
      <c r="I863" s="6">
        <v>489015</v>
      </c>
      <c r="J863" s="6">
        <v>49100</v>
      </c>
      <c r="K863" s="6">
        <v>64170</v>
      </c>
      <c r="L863" s="6">
        <v>1661019</v>
      </c>
      <c r="M863" s="6">
        <f t="shared" si="39"/>
        <v>22015</v>
      </c>
      <c r="N863" s="6">
        <f t="shared" si="40"/>
        <v>19.497613531047264</v>
      </c>
      <c r="O863" t="str">
        <f t="shared" si="41"/>
        <v>barrack obama</v>
      </c>
    </row>
    <row r="864" spans="1:15" x14ac:dyDescent="0.3">
      <c r="A864" t="s">
        <v>58</v>
      </c>
      <c r="B864">
        <v>2009</v>
      </c>
      <c r="C864" s="5">
        <v>1235064</v>
      </c>
      <c r="D864" s="6">
        <v>914507</v>
      </c>
      <c r="E864" s="6">
        <v>6317714</v>
      </c>
      <c r="F864" s="6">
        <v>8019260</v>
      </c>
      <c r="G864" s="6">
        <v>15251481</v>
      </c>
      <c r="H864" s="6">
        <v>8194237</v>
      </c>
      <c r="I864" s="6">
        <v>4813706</v>
      </c>
      <c r="J864" s="6">
        <v>574858</v>
      </c>
      <c r="K864" s="6">
        <v>1418914</v>
      </c>
      <c r="L864" s="6">
        <v>15510318</v>
      </c>
      <c r="M864" s="6">
        <f t="shared" si="39"/>
        <v>-258837</v>
      </c>
      <c r="N864" s="6">
        <f t="shared" si="40"/>
        <v>12.34873739336585</v>
      </c>
      <c r="O864" t="str">
        <f t="shared" si="41"/>
        <v>barrack obama</v>
      </c>
    </row>
    <row r="865" spans="1:15" x14ac:dyDescent="0.3">
      <c r="A865" t="s">
        <v>59</v>
      </c>
      <c r="B865">
        <v>2009</v>
      </c>
      <c r="C865" s="5">
        <v>1035907</v>
      </c>
      <c r="D865" s="6">
        <v>1385421</v>
      </c>
      <c r="E865" s="6">
        <v>7146416</v>
      </c>
      <c r="F865" s="6">
        <v>3493175</v>
      </c>
      <c r="G865" s="6">
        <v>12025012</v>
      </c>
      <c r="H865" s="6">
        <v>5984072</v>
      </c>
      <c r="I865" s="6">
        <v>3464921</v>
      </c>
      <c r="J865" s="6">
        <v>509407</v>
      </c>
      <c r="K865" s="6">
        <v>1818982</v>
      </c>
      <c r="L865" s="6">
        <v>12240632</v>
      </c>
      <c r="M865" s="6">
        <f t="shared" si="39"/>
        <v>-215620</v>
      </c>
      <c r="N865" s="6">
        <f t="shared" si="40"/>
        <v>11.608196488680933</v>
      </c>
      <c r="O865" t="str">
        <f t="shared" si="41"/>
        <v>barrack obama</v>
      </c>
    </row>
    <row r="866" spans="1:15" x14ac:dyDescent="0.3">
      <c r="A866" t="s">
        <v>60</v>
      </c>
      <c r="B866">
        <v>2009</v>
      </c>
      <c r="C866" s="5">
        <v>281908</v>
      </c>
      <c r="D866" s="6">
        <v>355325</v>
      </c>
      <c r="E866" s="6">
        <v>1793917</v>
      </c>
      <c r="F866" s="6">
        <v>947970</v>
      </c>
      <c r="G866" s="6">
        <v>3097212</v>
      </c>
      <c r="H866" s="6">
        <v>1759397</v>
      </c>
      <c r="I866" s="6">
        <v>994305</v>
      </c>
      <c r="J866" s="6">
        <v>196984</v>
      </c>
      <c r="K866" s="6">
        <v>157049</v>
      </c>
      <c r="L866" s="6">
        <v>3121728</v>
      </c>
      <c r="M866" s="6">
        <f t="shared" si="39"/>
        <v>-24516</v>
      </c>
      <c r="N866" s="6">
        <f t="shared" si="40"/>
        <v>10.986605559260468</v>
      </c>
      <c r="O866" t="str">
        <f t="shared" si="41"/>
        <v>barrack obama</v>
      </c>
    </row>
    <row r="867" spans="1:15" x14ac:dyDescent="0.3">
      <c r="A867" t="s">
        <v>61</v>
      </c>
      <c r="B867">
        <v>2009</v>
      </c>
      <c r="C867" s="5">
        <v>867035</v>
      </c>
      <c r="D867" s="6">
        <v>1258519</v>
      </c>
      <c r="E867" s="6">
        <v>4785070</v>
      </c>
      <c r="F867" s="6">
        <v>4947492</v>
      </c>
      <c r="G867" s="6">
        <v>10991081</v>
      </c>
      <c r="H867" s="6">
        <v>5857285</v>
      </c>
      <c r="I867" s="6">
        <v>3382519</v>
      </c>
      <c r="J867" s="6">
        <v>473295</v>
      </c>
      <c r="K867" s="6">
        <v>648807</v>
      </c>
      <c r="L867" s="6">
        <v>10880480</v>
      </c>
      <c r="M867" s="6">
        <f t="shared" si="39"/>
        <v>110601</v>
      </c>
      <c r="N867" s="6">
        <f t="shared" si="40"/>
        <v>12.6766289711488</v>
      </c>
      <c r="O867" t="str">
        <f t="shared" si="41"/>
        <v>barrack obama</v>
      </c>
    </row>
    <row r="868" spans="1:15" x14ac:dyDescent="0.3">
      <c r="A868" t="s">
        <v>62</v>
      </c>
      <c r="B868">
        <v>2009</v>
      </c>
      <c r="C868" s="5">
        <v>86971</v>
      </c>
      <c r="D868" s="6">
        <v>108333</v>
      </c>
      <c r="E868" s="6">
        <v>945765</v>
      </c>
      <c r="F868" s="6">
        <v>621663</v>
      </c>
      <c r="G868" s="6">
        <v>1675761</v>
      </c>
      <c r="H868" s="6">
        <v>744877</v>
      </c>
      <c r="I868" s="6">
        <v>482641</v>
      </c>
      <c r="J868" s="6">
        <v>47165</v>
      </c>
      <c r="K868" s="6">
        <v>372507</v>
      </c>
      <c r="L868" s="6">
        <v>1658156</v>
      </c>
      <c r="M868" s="6">
        <f t="shared" si="39"/>
        <v>17605</v>
      </c>
      <c r="N868" s="6">
        <f t="shared" si="40"/>
        <v>19.268043370778766</v>
      </c>
      <c r="O868" t="str">
        <f t="shared" si="41"/>
        <v>barrack obama</v>
      </c>
    </row>
    <row r="869" spans="1:15" x14ac:dyDescent="0.3">
      <c r="A869" t="s">
        <v>12</v>
      </c>
      <c r="B869">
        <v>2010</v>
      </c>
      <c r="C869" s="5">
        <v>748889</v>
      </c>
      <c r="D869" s="6">
        <v>1134111</v>
      </c>
      <c r="E869" s="6">
        <v>3800128</v>
      </c>
      <c r="F869" s="6">
        <v>2346819</v>
      </c>
      <c r="G869" s="6">
        <v>7281058</v>
      </c>
      <c r="H869" s="6">
        <v>3900492</v>
      </c>
      <c r="I869" s="6">
        <v>2308399</v>
      </c>
      <c r="J869" s="6">
        <v>555539</v>
      </c>
      <c r="K869" s="6">
        <v>729720</v>
      </c>
      <c r="L869" s="6">
        <v>7647571</v>
      </c>
      <c r="M869" s="6">
        <f t="shared" si="39"/>
        <v>-366513</v>
      </c>
      <c r="N869" s="6">
        <f t="shared" si="40"/>
        <v>9.7224795663976913</v>
      </c>
      <c r="O869" t="str">
        <f t="shared" si="41"/>
        <v>barrack obama</v>
      </c>
    </row>
    <row r="870" spans="1:15" x14ac:dyDescent="0.3">
      <c r="A870" t="s">
        <v>13</v>
      </c>
      <c r="B870">
        <v>2010</v>
      </c>
      <c r="C870" s="5">
        <v>131265</v>
      </c>
      <c r="D870" s="6">
        <v>366970</v>
      </c>
      <c r="E870" s="6">
        <v>1356673</v>
      </c>
      <c r="F870" s="6">
        <v>506695</v>
      </c>
      <c r="G870" s="6">
        <v>2230338</v>
      </c>
      <c r="H870" s="6">
        <v>1151630</v>
      </c>
      <c r="I870" s="6">
        <v>856333</v>
      </c>
      <c r="J870" s="6">
        <v>71634</v>
      </c>
      <c r="K870" s="6">
        <v>229874</v>
      </c>
      <c r="L870" s="6">
        <v>2371251</v>
      </c>
      <c r="M870" s="6">
        <f t="shared" si="39"/>
        <v>-140913</v>
      </c>
      <c r="N870" s="6">
        <f t="shared" si="40"/>
        <v>16.991109587475716</v>
      </c>
      <c r="O870" t="str">
        <f t="shared" si="41"/>
        <v>barrack obama</v>
      </c>
    </row>
    <row r="871" spans="1:15" x14ac:dyDescent="0.3">
      <c r="A871" t="s">
        <v>14</v>
      </c>
      <c r="B871">
        <v>2010</v>
      </c>
      <c r="C871" s="5">
        <v>963517</v>
      </c>
      <c r="D871" s="6">
        <v>1579806</v>
      </c>
      <c r="E871" s="6">
        <v>3139588</v>
      </c>
      <c r="F871" s="6">
        <v>4108728</v>
      </c>
      <c r="G871" s="6">
        <v>8828122</v>
      </c>
      <c r="H871" s="6">
        <v>4223152</v>
      </c>
      <c r="I871" s="6">
        <v>2949514</v>
      </c>
      <c r="J871" s="6">
        <v>400773</v>
      </c>
      <c r="K871" s="6">
        <v>713810</v>
      </c>
      <c r="L871" s="6">
        <v>8812967</v>
      </c>
      <c r="M871" s="6">
        <f t="shared" si="39"/>
        <v>15155</v>
      </c>
      <c r="N871" s="6">
        <f t="shared" si="40"/>
        <v>9.1623936059249598</v>
      </c>
      <c r="O871" t="str">
        <f t="shared" si="41"/>
        <v>barrack obama</v>
      </c>
    </row>
    <row r="872" spans="1:15" x14ac:dyDescent="0.3">
      <c r="A872" t="s">
        <v>15</v>
      </c>
      <c r="B872">
        <v>2010</v>
      </c>
      <c r="C872" s="5">
        <v>474897</v>
      </c>
      <c r="D872" s="6">
        <v>787738</v>
      </c>
      <c r="E872" s="6">
        <v>3677112</v>
      </c>
      <c r="F872" s="6">
        <v>604422</v>
      </c>
      <c r="G872" s="6">
        <v>5069272</v>
      </c>
      <c r="H872" s="6">
        <v>2521528</v>
      </c>
      <c r="I872" s="6">
        <v>1595730</v>
      </c>
      <c r="J872" s="6">
        <v>639753</v>
      </c>
      <c r="K872" s="6">
        <v>595456</v>
      </c>
      <c r="L872" s="6">
        <v>5520387</v>
      </c>
      <c r="M872" s="6">
        <f t="shared" si="39"/>
        <v>-451115</v>
      </c>
      <c r="N872" s="6">
        <f t="shared" si="40"/>
        <v>10.67446625268216</v>
      </c>
      <c r="O872" t="str">
        <f t="shared" si="41"/>
        <v>barrack obama</v>
      </c>
    </row>
    <row r="873" spans="1:15" x14ac:dyDescent="0.3">
      <c r="A873" t="s">
        <v>16</v>
      </c>
      <c r="B873">
        <v>2010</v>
      </c>
      <c r="C873" s="5">
        <v>6213958</v>
      </c>
      <c r="D873" s="6">
        <v>9715980</v>
      </c>
      <c r="E873" s="6">
        <v>34173911</v>
      </c>
      <c r="F873" s="6">
        <v>23466828</v>
      </c>
      <c r="G873" s="6">
        <v>67356719</v>
      </c>
      <c r="H873" s="6">
        <v>34657275</v>
      </c>
      <c r="I873" s="6">
        <v>20704755</v>
      </c>
      <c r="J873" s="6">
        <v>3556156</v>
      </c>
      <c r="K873" s="6">
        <v>7150441</v>
      </c>
      <c r="L873" s="6">
        <v>71227111</v>
      </c>
      <c r="M873" s="6">
        <f t="shared" si="39"/>
        <v>-3870392</v>
      </c>
      <c r="N873" s="6">
        <f t="shared" si="40"/>
        <v>10.839583885182359</v>
      </c>
      <c r="O873" t="str">
        <f t="shared" si="41"/>
        <v>barrack obama</v>
      </c>
    </row>
    <row r="874" spans="1:15" x14ac:dyDescent="0.3">
      <c r="A874" t="s">
        <v>17</v>
      </c>
      <c r="B874">
        <v>2010</v>
      </c>
      <c r="C874" s="5">
        <v>825242</v>
      </c>
      <c r="D874" s="6">
        <v>714230</v>
      </c>
      <c r="E874" s="6">
        <v>3817875</v>
      </c>
      <c r="F874" s="6">
        <v>4261571</v>
      </c>
      <c r="G874" s="6">
        <v>8793676</v>
      </c>
      <c r="H874" s="6">
        <v>4232076</v>
      </c>
      <c r="I874" s="6">
        <v>2807231</v>
      </c>
      <c r="J874" s="6">
        <v>330789</v>
      </c>
      <c r="K874" s="6">
        <v>1011988</v>
      </c>
      <c r="L874" s="6">
        <v>8914338</v>
      </c>
      <c r="M874" s="6">
        <f t="shared" si="39"/>
        <v>-120662</v>
      </c>
      <c r="N874" s="6">
        <f t="shared" si="40"/>
        <v>10.655875488644543</v>
      </c>
      <c r="O874" t="str">
        <f t="shared" si="41"/>
        <v>barrack obama</v>
      </c>
    </row>
    <row r="875" spans="1:15" x14ac:dyDescent="0.3">
      <c r="A875" t="s">
        <v>18</v>
      </c>
      <c r="B875">
        <v>2010</v>
      </c>
      <c r="C875" s="5">
        <v>534800</v>
      </c>
      <c r="D875" s="6">
        <v>818573</v>
      </c>
      <c r="E875" s="6">
        <v>3238401</v>
      </c>
      <c r="F875" s="6">
        <v>5669948</v>
      </c>
      <c r="G875" s="6">
        <v>9726922</v>
      </c>
      <c r="H875" s="6">
        <v>5242817</v>
      </c>
      <c r="I875" s="6">
        <v>2768520</v>
      </c>
      <c r="J875" s="6">
        <v>331600</v>
      </c>
      <c r="K875" s="6">
        <v>823081</v>
      </c>
      <c r="L875" s="6">
        <v>9542108</v>
      </c>
      <c r="M875" s="6">
        <f t="shared" si="39"/>
        <v>184814</v>
      </c>
      <c r="N875" s="6">
        <f t="shared" si="40"/>
        <v>18.187961854899029</v>
      </c>
      <c r="O875" t="str">
        <f t="shared" si="41"/>
        <v>barrack obama</v>
      </c>
    </row>
    <row r="876" spans="1:15" x14ac:dyDescent="0.3">
      <c r="A876" t="s">
        <v>19</v>
      </c>
      <c r="B876">
        <v>2010</v>
      </c>
      <c r="C876" s="5">
        <v>117628</v>
      </c>
      <c r="D876" s="6">
        <v>180584</v>
      </c>
      <c r="E876" s="6">
        <v>992422</v>
      </c>
      <c r="F876" s="6">
        <v>560452</v>
      </c>
      <c r="G876" s="6">
        <v>1733458</v>
      </c>
      <c r="H876" s="6">
        <v>901200</v>
      </c>
      <c r="I876" s="6">
        <v>499586</v>
      </c>
      <c r="J876" s="6">
        <v>79328</v>
      </c>
      <c r="K876" s="6">
        <v>192826</v>
      </c>
      <c r="L876" s="6">
        <v>1758988</v>
      </c>
      <c r="M876" s="6">
        <f t="shared" si="39"/>
        <v>-25530</v>
      </c>
      <c r="N876" s="6">
        <f t="shared" si="40"/>
        <v>14.736780358418065</v>
      </c>
      <c r="O876" t="str">
        <f t="shared" si="41"/>
        <v>barrack obama</v>
      </c>
    </row>
    <row r="877" spans="1:15" x14ac:dyDescent="0.3">
      <c r="A877" t="s">
        <v>20</v>
      </c>
      <c r="B877">
        <v>2010</v>
      </c>
      <c r="C877" s="5">
        <v>43866</v>
      </c>
      <c r="D877" s="6">
        <v>80585</v>
      </c>
      <c r="E877" s="6">
        <v>0</v>
      </c>
      <c r="F877" s="6">
        <v>1115349</v>
      </c>
      <c r="G877" s="6">
        <v>1195934</v>
      </c>
      <c r="H877" s="6">
        <v>526469</v>
      </c>
      <c r="I877" s="6">
        <v>425379</v>
      </c>
      <c r="J877" s="6">
        <v>40837</v>
      </c>
      <c r="K877" s="6">
        <v>297363</v>
      </c>
      <c r="L877" s="6">
        <v>1290048</v>
      </c>
      <c r="M877" s="6">
        <f t="shared" si="39"/>
        <v>-94114</v>
      </c>
      <c r="N877" s="6">
        <f t="shared" si="40"/>
        <v>27.263347467286739</v>
      </c>
      <c r="O877" t="str">
        <f t="shared" si="41"/>
        <v>barrack obama</v>
      </c>
    </row>
    <row r="878" spans="1:15" x14ac:dyDescent="0.3">
      <c r="A878" t="s">
        <v>21</v>
      </c>
      <c r="B878">
        <v>2010</v>
      </c>
      <c r="C878" s="5">
        <v>2627390</v>
      </c>
      <c r="D878" s="6">
        <v>4200103</v>
      </c>
      <c r="E878" s="6">
        <v>8216582</v>
      </c>
      <c r="F878" s="6">
        <v>13814456</v>
      </c>
      <c r="G878" s="6">
        <v>26231141</v>
      </c>
      <c r="H878" s="6">
        <v>13869921</v>
      </c>
      <c r="I878" s="6">
        <v>8069310</v>
      </c>
      <c r="J878" s="6">
        <v>1573867</v>
      </c>
      <c r="K878" s="6">
        <v>2944085</v>
      </c>
      <c r="L878" s="6">
        <v>27267009</v>
      </c>
      <c r="M878" s="6">
        <f t="shared" si="39"/>
        <v>-1035868</v>
      </c>
      <c r="N878" s="6">
        <f t="shared" si="40"/>
        <v>9.9837256745287153</v>
      </c>
      <c r="O878" t="str">
        <f t="shared" si="41"/>
        <v>barrack obama</v>
      </c>
    </row>
    <row r="879" spans="1:15" x14ac:dyDescent="0.3">
      <c r="A879" t="s">
        <v>22</v>
      </c>
      <c r="B879">
        <v>2010</v>
      </c>
      <c r="C879" s="5">
        <v>1660643</v>
      </c>
      <c r="D879" s="6">
        <v>2598486</v>
      </c>
      <c r="E879" s="6">
        <v>6739406</v>
      </c>
      <c r="F879" s="6">
        <v>8501959</v>
      </c>
      <c r="G879" s="6">
        <v>17839851</v>
      </c>
      <c r="H879" s="6">
        <v>9841382</v>
      </c>
      <c r="I879" s="6">
        <v>5059938</v>
      </c>
      <c r="J879" s="6">
        <v>822517</v>
      </c>
      <c r="K879" s="6">
        <v>1814143</v>
      </c>
      <c r="L879" s="6">
        <v>17834488</v>
      </c>
      <c r="M879" s="6">
        <f t="shared" si="39"/>
        <v>5363</v>
      </c>
      <c r="N879" s="6">
        <f t="shared" si="40"/>
        <v>10.742737000065636</v>
      </c>
      <c r="O879" t="str">
        <f t="shared" si="41"/>
        <v>barrack obama</v>
      </c>
    </row>
    <row r="880" spans="1:15" x14ac:dyDescent="0.3">
      <c r="A880" t="s">
        <v>23</v>
      </c>
      <c r="B880">
        <v>2010</v>
      </c>
      <c r="C880" s="5">
        <v>180196</v>
      </c>
      <c r="D880" s="6">
        <v>382400</v>
      </c>
      <c r="E880" s="6">
        <v>2093300</v>
      </c>
      <c r="F880" s="6">
        <v>89156</v>
      </c>
      <c r="G880" s="6">
        <v>2564856</v>
      </c>
      <c r="H880" s="6">
        <v>1321657</v>
      </c>
      <c r="I880" s="6">
        <v>697833</v>
      </c>
      <c r="J880" s="6">
        <v>123051</v>
      </c>
      <c r="K880" s="6">
        <v>72917</v>
      </c>
      <c r="L880" s="6">
        <v>2215458</v>
      </c>
      <c r="M880" s="6">
        <f t="shared" si="39"/>
        <v>349398</v>
      </c>
      <c r="N880" s="6">
        <f t="shared" si="40"/>
        <v>14.233701081045083</v>
      </c>
      <c r="O880" t="str">
        <f t="shared" si="41"/>
        <v>barrack obama</v>
      </c>
    </row>
    <row r="881" spans="1:15" x14ac:dyDescent="0.3">
      <c r="A881" t="s">
        <v>24</v>
      </c>
      <c r="B881">
        <v>2010</v>
      </c>
      <c r="C881" s="5">
        <v>266613</v>
      </c>
      <c r="D881" s="6">
        <v>444112</v>
      </c>
      <c r="E881" s="6">
        <v>1231537</v>
      </c>
      <c r="F881" s="6">
        <v>502350</v>
      </c>
      <c r="G881" s="6">
        <v>2177999</v>
      </c>
      <c r="H881" s="6">
        <v>1159932</v>
      </c>
      <c r="I881" s="6">
        <v>638912</v>
      </c>
      <c r="J881" s="6">
        <v>100157</v>
      </c>
      <c r="K881" s="6">
        <v>135181</v>
      </c>
      <c r="L881" s="6">
        <v>2098737</v>
      </c>
      <c r="M881" s="6">
        <f t="shared" si="39"/>
        <v>79262</v>
      </c>
      <c r="N881" s="6">
        <f t="shared" si="40"/>
        <v>8.1691402894832592</v>
      </c>
      <c r="O881" t="str">
        <f t="shared" si="41"/>
        <v>barrack obama</v>
      </c>
    </row>
    <row r="882" spans="1:15" x14ac:dyDescent="0.3">
      <c r="A882" t="s">
        <v>25</v>
      </c>
      <c r="B882">
        <v>2010</v>
      </c>
      <c r="C882" s="5">
        <v>2098401</v>
      </c>
      <c r="D882" s="6">
        <v>3809939</v>
      </c>
      <c r="E882" s="6">
        <v>8696107</v>
      </c>
      <c r="F882" s="6">
        <v>15747574</v>
      </c>
      <c r="G882" s="6">
        <v>28253620</v>
      </c>
      <c r="H882" s="6">
        <v>14668228</v>
      </c>
      <c r="I882" s="6">
        <v>9146295</v>
      </c>
      <c r="J882" s="6">
        <v>961079</v>
      </c>
      <c r="K882" s="6">
        <v>1944264</v>
      </c>
      <c r="L882" s="6">
        <v>28560306</v>
      </c>
      <c r="M882" s="6">
        <f t="shared" si="39"/>
        <v>-306686</v>
      </c>
      <c r="N882" s="6">
        <f t="shared" si="40"/>
        <v>13.464356907950387</v>
      </c>
      <c r="O882" t="str">
        <f t="shared" si="41"/>
        <v>barrack obama</v>
      </c>
    </row>
    <row r="883" spans="1:15" x14ac:dyDescent="0.3">
      <c r="A883" t="s">
        <v>26</v>
      </c>
      <c r="B883">
        <v>2010</v>
      </c>
      <c r="C883" s="5">
        <v>1026053</v>
      </c>
      <c r="D883" s="6">
        <v>1477561</v>
      </c>
      <c r="E883" s="6">
        <v>7342841</v>
      </c>
      <c r="F883" s="6">
        <v>5202838</v>
      </c>
      <c r="G883" s="6">
        <v>14023240</v>
      </c>
      <c r="H883" s="6">
        <v>5746633</v>
      </c>
      <c r="I883" s="6">
        <v>3696608</v>
      </c>
      <c r="J883" s="6">
        <v>492877</v>
      </c>
      <c r="K883" s="6">
        <v>929416</v>
      </c>
      <c r="L883" s="6">
        <v>11502534</v>
      </c>
      <c r="M883" s="6">
        <f t="shared" si="39"/>
        <v>2520706</v>
      </c>
      <c r="N883" s="6">
        <f t="shared" si="40"/>
        <v>13.667169239795605</v>
      </c>
      <c r="O883" t="str">
        <f t="shared" si="41"/>
        <v>barrack obama</v>
      </c>
    </row>
    <row r="884" spans="1:15" x14ac:dyDescent="0.3">
      <c r="A884" t="s">
        <v>27</v>
      </c>
      <c r="B884">
        <v>2010</v>
      </c>
      <c r="C884" s="5">
        <v>491255</v>
      </c>
      <c r="D884" s="6">
        <v>728361</v>
      </c>
      <c r="E884" s="6">
        <v>2217889</v>
      </c>
      <c r="F884" s="6">
        <v>2798622</v>
      </c>
      <c r="G884" s="6">
        <v>5744872</v>
      </c>
      <c r="H884" s="6">
        <v>2970150</v>
      </c>
      <c r="I884" s="6">
        <v>1622316</v>
      </c>
      <c r="J884" s="6">
        <v>226336</v>
      </c>
      <c r="K884" s="6">
        <v>811476</v>
      </c>
      <c r="L884" s="6">
        <v>5941449</v>
      </c>
      <c r="M884" s="6">
        <f t="shared" si="39"/>
        <v>-196577</v>
      </c>
      <c r="N884" s="6">
        <f t="shared" si="40"/>
        <v>11.694276903034066</v>
      </c>
      <c r="O884" t="str">
        <f t="shared" si="41"/>
        <v>barrack obama</v>
      </c>
    </row>
    <row r="885" spans="1:15" x14ac:dyDescent="0.3">
      <c r="A885" t="s">
        <v>28</v>
      </c>
      <c r="B885">
        <v>2010</v>
      </c>
      <c r="C885" s="5">
        <v>471406</v>
      </c>
      <c r="D885" s="6">
        <v>673692</v>
      </c>
      <c r="E885" s="6">
        <v>2860999</v>
      </c>
      <c r="F885" s="6">
        <v>1919437</v>
      </c>
      <c r="G885" s="6">
        <v>5454128</v>
      </c>
      <c r="H885" s="6">
        <v>2837948</v>
      </c>
      <c r="I885" s="6">
        <v>1529158</v>
      </c>
      <c r="J885" s="6">
        <v>219287</v>
      </c>
      <c r="K885" s="6">
        <v>1182167</v>
      </c>
      <c r="L885" s="6">
        <v>5979429</v>
      </c>
      <c r="M885" s="6">
        <f t="shared" si="39"/>
        <v>-525301</v>
      </c>
      <c r="N885" s="6">
        <f t="shared" si="40"/>
        <v>11.569916377814453</v>
      </c>
      <c r="O885" t="str">
        <f t="shared" si="41"/>
        <v>barrack obama</v>
      </c>
    </row>
    <row r="886" spans="1:15" x14ac:dyDescent="0.3">
      <c r="A886" t="s">
        <v>29</v>
      </c>
      <c r="B886">
        <v>2010</v>
      </c>
      <c r="C886" s="5">
        <v>679901</v>
      </c>
      <c r="D886" s="6">
        <v>1059915</v>
      </c>
      <c r="E886" s="6">
        <v>3662243</v>
      </c>
      <c r="F886" s="6">
        <v>2159793</v>
      </c>
      <c r="G886" s="6">
        <v>6881951</v>
      </c>
      <c r="H886" s="6">
        <v>3616584</v>
      </c>
      <c r="I886" s="6">
        <v>2117063</v>
      </c>
      <c r="J886" s="6">
        <v>416036</v>
      </c>
      <c r="K886" s="6">
        <v>747498</v>
      </c>
      <c r="L886" s="6">
        <v>7092071</v>
      </c>
      <c r="M886" s="6">
        <f t="shared" si="39"/>
        <v>-210120</v>
      </c>
      <c r="N886" s="6">
        <f t="shared" si="40"/>
        <v>10.121989819106016</v>
      </c>
      <c r="O886" t="str">
        <f t="shared" si="41"/>
        <v>barrack obama</v>
      </c>
    </row>
    <row r="887" spans="1:15" x14ac:dyDescent="0.3">
      <c r="A887" t="s">
        <v>30</v>
      </c>
      <c r="B887">
        <v>2010</v>
      </c>
      <c r="C887" s="5">
        <v>663802</v>
      </c>
      <c r="D887" s="6">
        <v>1549575</v>
      </c>
      <c r="E887" s="6">
        <v>3348043</v>
      </c>
      <c r="F887" s="6">
        <v>3193411</v>
      </c>
      <c r="G887" s="6">
        <v>8091029</v>
      </c>
      <c r="H887" s="6">
        <v>4136550</v>
      </c>
      <c r="I887" s="6">
        <v>2543542</v>
      </c>
      <c r="J887" s="6">
        <v>402190</v>
      </c>
      <c r="K887" s="6">
        <v>788979</v>
      </c>
      <c r="L887" s="6">
        <v>8125021</v>
      </c>
      <c r="M887" s="6">
        <f t="shared" si="39"/>
        <v>-33992</v>
      </c>
      <c r="N887" s="6">
        <f t="shared" si="40"/>
        <v>12.188919286172684</v>
      </c>
      <c r="O887" t="str">
        <f t="shared" si="41"/>
        <v>barrack obama</v>
      </c>
    </row>
    <row r="888" spans="1:15" x14ac:dyDescent="0.3">
      <c r="A888" t="s">
        <v>31</v>
      </c>
      <c r="B888">
        <v>2010</v>
      </c>
      <c r="C888" s="5">
        <v>187634</v>
      </c>
      <c r="D888" s="6">
        <v>320917</v>
      </c>
      <c r="E888" s="6">
        <v>1083913</v>
      </c>
      <c r="F888" s="6">
        <v>1316535</v>
      </c>
      <c r="G888" s="6">
        <v>2721365</v>
      </c>
      <c r="H888" s="6">
        <v>1421800</v>
      </c>
      <c r="I888" s="6">
        <v>874381</v>
      </c>
      <c r="J888" s="6">
        <v>106653</v>
      </c>
      <c r="K888" s="6">
        <v>157510</v>
      </c>
      <c r="L888" s="6">
        <v>2680693</v>
      </c>
      <c r="M888" s="6">
        <f t="shared" si="39"/>
        <v>40672</v>
      </c>
      <c r="N888" s="6">
        <f t="shared" si="40"/>
        <v>14.503581440463881</v>
      </c>
      <c r="O888" t="str">
        <f t="shared" si="41"/>
        <v>barrack obama</v>
      </c>
    </row>
    <row r="889" spans="1:15" x14ac:dyDescent="0.3">
      <c r="A889" t="s">
        <v>32</v>
      </c>
      <c r="B889">
        <v>2010</v>
      </c>
      <c r="C889" s="5">
        <v>848252</v>
      </c>
      <c r="D889" s="6">
        <v>1004498</v>
      </c>
      <c r="E889" s="6">
        <v>5544725</v>
      </c>
      <c r="F889" s="6">
        <v>6778547</v>
      </c>
      <c r="G889" s="6">
        <v>13327770</v>
      </c>
      <c r="H889" s="6">
        <v>7147880</v>
      </c>
      <c r="I889" s="6">
        <v>4047487</v>
      </c>
      <c r="J889" s="6">
        <v>481151</v>
      </c>
      <c r="K889" s="6">
        <v>1107922</v>
      </c>
      <c r="L889" s="6">
        <v>13205691</v>
      </c>
      <c r="M889" s="6">
        <f t="shared" si="39"/>
        <v>122079</v>
      </c>
      <c r="N889" s="6">
        <f t="shared" si="40"/>
        <v>15.712040761471826</v>
      </c>
      <c r="O889" t="str">
        <f t="shared" si="41"/>
        <v>barrack obama</v>
      </c>
    </row>
    <row r="890" spans="1:15" x14ac:dyDescent="0.3">
      <c r="A890" t="s">
        <v>33</v>
      </c>
      <c r="B890">
        <v>2010</v>
      </c>
      <c r="C890" s="5">
        <v>929569</v>
      </c>
      <c r="D890" s="6">
        <v>1092892</v>
      </c>
      <c r="E890" s="6">
        <v>5742989</v>
      </c>
      <c r="F890" s="6">
        <v>8083882</v>
      </c>
      <c r="G890" s="6">
        <v>14919763</v>
      </c>
      <c r="H890" s="6">
        <v>8479433</v>
      </c>
      <c r="I890" s="6">
        <v>4512401</v>
      </c>
      <c r="J890" s="6">
        <v>442057</v>
      </c>
      <c r="K890" s="6">
        <v>807802</v>
      </c>
      <c r="L890" s="6">
        <v>14857823</v>
      </c>
      <c r="M890" s="6">
        <f t="shared" si="39"/>
        <v>61940</v>
      </c>
      <c r="N890" s="6">
        <f t="shared" si="40"/>
        <v>16.050194229798972</v>
      </c>
      <c r="O890" t="str">
        <f t="shared" si="41"/>
        <v>barrack obama</v>
      </c>
    </row>
    <row r="891" spans="1:15" x14ac:dyDescent="0.3">
      <c r="A891" t="s">
        <v>34</v>
      </c>
      <c r="B891">
        <v>2010</v>
      </c>
      <c r="C891" s="5">
        <v>1510716</v>
      </c>
      <c r="D891" s="6">
        <v>2383817</v>
      </c>
      <c r="E891" s="6">
        <v>9694417</v>
      </c>
      <c r="F891" s="6">
        <v>7315227</v>
      </c>
      <c r="G891" s="6">
        <v>19393461</v>
      </c>
      <c r="H891" s="6">
        <v>9457233</v>
      </c>
      <c r="I891" s="6">
        <v>6228939</v>
      </c>
      <c r="J891" s="6">
        <v>879325</v>
      </c>
      <c r="K891" s="6">
        <v>1201729</v>
      </c>
      <c r="L891" s="6">
        <v>19967017</v>
      </c>
      <c r="M891" s="6">
        <f t="shared" si="39"/>
        <v>-573556</v>
      </c>
      <c r="N891" s="6">
        <f t="shared" si="40"/>
        <v>12.837264581827425</v>
      </c>
      <c r="O891" t="str">
        <f t="shared" si="41"/>
        <v>barrack obama</v>
      </c>
    </row>
    <row r="892" spans="1:15" x14ac:dyDescent="0.3">
      <c r="A892" t="s">
        <v>35</v>
      </c>
      <c r="B892">
        <v>2010</v>
      </c>
      <c r="C892" s="5">
        <v>799615</v>
      </c>
      <c r="D892" s="6">
        <v>1245368</v>
      </c>
      <c r="E892" s="6">
        <v>5978487</v>
      </c>
      <c r="F892" s="6">
        <v>3160080</v>
      </c>
      <c r="G892" s="6">
        <v>10383935</v>
      </c>
      <c r="H892" s="6">
        <v>5676045</v>
      </c>
      <c r="I892" s="6">
        <v>2504618</v>
      </c>
      <c r="J892" s="6">
        <v>795088</v>
      </c>
      <c r="K892" s="6">
        <v>949938</v>
      </c>
      <c r="L892" s="6">
        <v>10564774</v>
      </c>
      <c r="M892" s="6">
        <f t="shared" si="39"/>
        <v>-180839</v>
      </c>
      <c r="N892" s="6">
        <f t="shared" si="40"/>
        <v>12.986168343515317</v>
      </c>
      <c r="O892" t="str">
        <f t="shared" si="41"/>
        <v>barrack obama</v>
      </c>
    </row>
    <row r="893" spans="1:15" x14ac:dyDescent="0.3">
      <c r="A893" t="s">
        <v>36</v>
      </c>
      <c r="B893">
        <v>2010</v>
      </c>
      <c r="C893" s="5">
        <v>491651</v>
      </c>
      <c r="D893" s="6">
        <v>945973</v>
      </c>
      <c r="E893" s="6">
        <v>2109089</v>
      </c>
      <c r="F893" s="6">
        <v>1411315</v>
      </c>
      <c r="G893" s="6">
        <v>4466377</v>
      </c>
      <c r="H893" s="6">
        <v>2337184</v>
      </c>
      <c r="I893" s="6">
        <v>1399684</v>
      </c>
      <c r="J893" s="6">
        <v>273024</v>
      </c>
      <c r="K893" s="6">
        <v>421984</v>
      </c>
      <c r="L893" s="6">
        <v>4504257</v>
      </c>
      <c r="M893" s="6">
        <f t="shared" si="39"/>
        <v>-37880</v>
      </c>
      <c r="N893" s="6">
        <f t="shared" si="40"/>
        <v>9.0844460806547733</v>
      </c>
      <c r="O893" t="str">
        <f t="shared" si="41"/>
        <v>barrack obama</v>
      </c>
    </row>
    <row r="894" spans="1:15" x14ac:dyDescent="0.3">
      <c r="A894" t="s">
        <v>37</v>
      </c>
      <c r="B894">
        <v>2010</v>
      </c>
      <c r="C894" s="5">
        <v>897348</v>
      </c>
      <c r="D894" s="6">
        <v>1430854</v>
      </c>
      <c r="E894" s="6">
        <v>3471772</v>
      </c>
      <c r="F894" s="6">
        <v>4685077</v>
      </c>
      <c r="G894" s="6">
        <v>9587703</v>
      </c>
      <c r="H894" s="6">
        <v>5237387</v>
      </c>
      <c r="I894" s="6">
        <v>3043213</v>
      </c>
      <c r="J894" s="6">
        <v>549680</v>
      </c>
      <c r="K894" s="6">
        <v>926566</v>
      </c>
      <c r="L894" s="6">
        <v>10139784</v>
      </c>
      <c r="M894" s="6">
        <f t="shared" si="39"/>
        <v>-552081</v>
      </c>
      <c r="N894" s="6">
        <f t="shared" si="40"/>
        <v>10.684486954893753</v>
      </c>
      <c r="O894" t="str">
        <f t="shared" si="41"/>
        <v>barrack obama</v>
      </c>
    </row>
    <row r="895" spans="1:15" x14ac:dyDescent="0.3">
      <c r="A895" t="s">
        <v>38</v>
      </c>
      <c r="B895">
        <v>2010</v>
      </c>
      <c r="C895" s="5">
        <v>141693</v>
      </c>
      <c r="D895" s="6">
        <v>256049</v>
      </c>
      <c r="E895" s="6">
        <v>744931</v>
      </c>
      <c r="F895" s="6">
        <v>622991</v>
      </c>
      <c r="G895" s="6">
        <v>1623971</v>
      </c>
      <c r="H895" s="6">
        <v>895727</v>
      </c>
      <c r="I895" s="6">
        <v>531730</v>
      </c>
      <c r="J895" s="6">
        <v>68814</v>
      </c>
      <c r="K895" s="6">
        <v>110195</v>
      </c>
      <c r="L895" s="6">
        <v>1642886</v>
      </c>
      <c r="M895" s="6">
        <f t="shared" si="39"/>
        <v>-18915</v>
      </c>
      <c r="N895" s="6">
        <f t="shared" si="40"/>
        <v>11.461194272123535</v>
      </c>
      <c r="O895" t="str">
        <f t="shared" si="41"/>
        <v>barrack obama</v>
      </c>
    </row>
    <row r="896" spans="1:15" x14ac:dyDescent="0.3">
      <c r="A896" t="s">
        <v>39</v>
      </c>
      <c r="B896">
        <v>2010</v>
      </c>
      <c r="C896" s="5">
        <v>294948</v>
      </c>
      <c r="D896" s="6">
        <v>465728</v>
      </c>
      <c r="E896" s="6">
        <v>1184996</v>
      </c>
      <c r="F896" s="6">
        <v>2069836</v>
      </c>
      <c r="G896" s="6">
        <v>3720560</v>
      </c>
      <c r="H896" s="6">
        <v>2089854</v>
      </c>
      <c r="I896" s="6">
        <v>927065</v>
      </c>
      <c r="J896" s="6">
        <v>152158</v>
      </c>
      <c r="K896" s="6">
        <v>371348</v>
      </c>
      <c r="L896" s="6">
        <v>3640199</v>
      </c>
      <c r="M896" s="6">
        <f t="shared" si="39"/>
        <v>80361</v>
      </c>
      <c r="N896" s="6">
        <f t="shared" si="40"/>
        <v>12.614291332709495</v>
      </c>
      <c r="O896" t="str">
        <f t="shared" si="41"/>
        <v>barrack obama</v>
      </c>
    </row>
    <row r="897" spans="1:15" x14ac:dyDescent="0.3">
      <c r="A897" t="s">
        <v>40</v>
      </c>
      <c r="B897">
        <v>2010</v>
      </c>
      <c r="C897" s="5">
        <v>423859</v>
      </c>
      <c r="D897" s="6">
        <v>358496</v>
      </c>
      <c r="E897" s="6">
        <v>2341891</v>
      </c>
      <c r="F897" s="6">
        <v>1562084</v>
      </c>
      <c r="G897" s="6">
        <v>4262471</v>
      </c>
      <c r="H897" s="6">
        <v>2117135</v>
      </c>
      <c r="I897" s="6">
        <v>1359161</v>
      </c>
      <c r="J897" s="6">
        <v>142848</v>
      </c>
      <c r="K897" s="6">
        <v>381094</v>
      </c>
      <c r="L897" s="6">
        <v>4260869</v>
      </c>
      <c r="M897" s="6">
        <f t="shared" si="39"/>
        <v>1602</v>
      </c>
      <c r="N897" s="6">
        <f t="shared" si="40"/>
        <v>10.056341849530151</v>
      </c>
      <c r="O897" t="str">
        <f t="shared" si="41"/>
        <v>barrack obama</v>
      </c>
    </row>
    <row r="898" spans="1:15" x14ac:dyDescent="0.3">
      <c r="A898" t="s">
        <v>41</v>
      </c>
      <c r="B898">
        <v>2010</v>
      </c>
      <c r="C898" s="5">
        <v>196648</v>
      </c>
      <c r="D898" s="6">
        <v>185175</v>
      </c>
      <c r="E898" s="6">
        <v>1060998</v>
      </c>
      <c r="F898" s="6">
        <v>1660400</v>
      </c>
      <c r="G898" s="6">
        <v>2906573</v>
      </c>
      <c r="H898" s="6">
        <v>1612216</v>
      </c>
      <c r="I898" s="6">
        <v>837094</v>
      </c>
      <c r="J898" s="6">
        <v>76110</v>
      </c>
      <c r="K898" s="6">
        <v>131261</v>
      </c>
      <c r="L898" s="6">
        <v>2856965</v>
      </c>
      <c r="M898" s="6">
        <f t="shared" si="39"/>
        <v>49608</v>
      </c>
      <c r="N898" s="6">
        <f t="shared" si="40"/>
        <v>14.780587648997193</v>
      </c>
      <c r="O898" t="str">
        <f t="shared" si="41"/>
        <v>barrack obama</v>
      </c>
    </row>
    <row r="899" spans="1:15" x14ac:dyDescent="0.3">
      <c r="A899" t="s">
        <v>42</v>
      </c>
      <c r="B899">
        <v>2010</v>
      </c>
      <c r="C899" s="5">
        <v>1369553</v>
      </c>
      <c r="D899" s="6">
        <v>2386865</v>
      </c>
      <c r="E899" s="6">
        <v>9059511</v>
      </c>
      <c r="F899" s="6">
        <v>15229841</v>
      </c>
      <c r="G899" s="6">
        <v>26676217</v>
      </c>
      <c r="H899" s="6">
        <v>14481471</v>
      </c>
      <c r="I899" s="6">
        <v>8958765</v>
      </c>
      <c r="J899" s="6">
        <v>962529</v>
      </c>
      <c r="K899" s="6">
        <v>1154089</v>
      </c>
      <c r="L899" s="6">
        <v>26736651</v>
      </c>
      <c r="M899" s="6">
        <f t="shared" ref="M899:M962" si="42">G899-L899</f>
        <v>-60434</v>
      </c>
      <c r="N899" s="6">
        <f t="shared" ref="N899:N962" si="43">G899/C899</f>
        <v>19.478046486700404</v>
      </c>
      <c r="O899" t="str">
        <f t="shared" ref="O899:O962" si="44">IF(B899&lt;=2000,"bill clinton",IF(B899&lt;=2008,"george w bush","barrack obama"))</f>
        <v>barrack obama</v>
      </c>
    </row>
    <row r="900" spans="1:15" x14ac:dyDescent="0.3">
      <c r="A900" t="s">
        <v>43</v>
      </c>
      <c r="B900">
        <v>2010</v>
      </c>
      <c r="C900" s="5">
        <v>331436</v>
      </c>
      <c r="D900" s="6">
        <v>753816</v>
      </c>
      <c r="E900" s="6">
        <v>2307843</v>
      </c>
      <c r="F900" s="6">
        <v>576947</v>
      </c>
      <c r="G900" s="6">
        <v>3638606</v>
      </c>
      <c r="H900" s="6">
        <v>1800983</v>
      </c>
      <c r="I900" s="6">
        <v>1178045</v>
      </c>
      <c r="J900" s="6">
        <v>135042</v>
      </c>
      <c r="K900" s="6">
        <v>634137</v>
      </c>
      <c r="L900" s="6">
        <v>3814058</v>
      </c>
      <c r="M900" s="6">
        <f t="shared" si="42"/>
        <v>-175452</v>
      </c>
      <c r="N900" s="6">
        <f t="shared" si="43"/>
        <v>10.978306520715915</v>
      </c>
      <c r="O900" t="str">
        <f t="shared" si="44"/>
        <v>barrack obama</v>
      </c>
    </row>
    <row r="901" spans="1:15" x14ac:dyDescent="0.3">
      <c r="A901" t="s">
        <v>44</v>
      </c>
      <c r="B901">
        <v>2010</v>
      </c>
      <c r="C901" s="5">
        <v>2697357</v>
      </c>
      <c r="D901" s="6">
        <v>3694050</v>
      </c>
      <c r="E901" s="6">
        <v>23111427</v>
      </c>
      <c r="F901" s="6">
        <v>28647823</v>
      </c>
      <c r="G901" s="6">
        <v>55453300</v>
      </c>
      <c r="H901" s="6">
        <v>36628097</v>
      </c>
      <c r="I901" s="6">
        <v>14152383</v>
      </c>
      <c r="J901" s="6">
        <v>1433218</v>
      </c>
      <c r="K901" s="6">
        <v>6125749</v>
      </c>
      <c r="L901" s="6">
        <v>60067253</v>
      </c>
      <c r="M901" s="6">
        <f t="shared" si="42"/>
        <v>-4613953</v>
      </c>
      <c r="N901" s="6">
        <f t="shared" si="43"/>
        <v>20.558383632570699</v>
      </c>
      <c r="O901" t="str">
        <f t="shared" si="44"/>
        <v>barrack obama</v>
      </c>
    </row>
    <row r="902" spans="1:15" x14ac:dyDescent="0.3">
      <c r="A902" t="s">
        <v>45</v>
      </c>
      <c r="B902">
        <v>2010</v>
      </c>
      <c r="C902" s="5">
        <v>1444409</v>
      </c>
      <c r="D902" s="6">
        <v>1927843</v>
      </c>
      <c r="E902" s="6">
        <v>7451302</v>
      </c>
      <c r="F902" s="6">
        <v>7242123</v>
      </c>
      <c r="G902" s="6">
        <v>16621268</v>
      </c>
      <c r="H902" s="6">
        <v>7637844</v>
      </c>
      <c r="I902" s="6">
        <v>3873929</v>
      </c>
      <c r="J902" s="6">
        <v>705012</v>
      </c>
      <c r="K902" s="6">
        <v>1192652</v>
      </c>
      <c r="L902" s="6">
        <v>14162497</v>
      </c>
      <c r="M902" s="6">
        <f t="shared" si="42"/>
        <v>2458771</v>
      </c>
      <c r="N902" s="6">
        <f t="shared" si="43"/>
        <v>11.507314064091265</v>
      </c>
      <c r="O902" t="str">
        <f t="shared" si="44"/>
        <v>barrack obama</v>
      </c>
    </row>
    <row r="903" spans="1:15" x14ac:dyDescent="0.3">
      <c r="A903" t="s">
        <v>46</v>
      </c>
      <c r="B903">
        <v>2010</v>
      </c>
      <c r="C903" s="5">
        <v>94997</v>
      </c>
      <c r="D903" s="6">
        <v>277985</v>
      </c>
      <c r="E903" s="6">
        <v>552616</v>
      </c>
      <c r="F903" s="6">
        <v>477613</v>
      </c>
      <c r="G903" s="6">
        <v>1308214</v>
      </c>
      <c r="H903" s="6">
        <v>627378</v>
      </c>
      <c r="I903" s="6">
        <v>342204</v>
      </c>
      <c r="J903" s="6">
        <v>80790</v>
      </c>
      <c r="K903" s="6">
        <v>142873</v>
      </c>
      <c r="L903" s="6">
        <v>1267426</v>
      </c>
      <c r="M903" s="6">
        <f t="shared" si="42"/>
        <v>40788</v>
      </c>
      <c r="N903" s="6">
        <f t="shared" si="43"/>
        <v>13.77110856132299</v>
      </c>
      <c r="O903" t="str">
        <f t="shared" si="44"/>
        <v>barrack obama</v>
      </c>
    </row>
    <row r="904" spans="1:15" x14ac:dyDescent="0.3">
      <c r="A904" t="s">
        <v>47</v>
      </c>
      <c r="B904">
        <v>2010</v>
      </c>
      <c r="C904" s="5">
        <v>1669748</v>
      </c>
      <c r="D904" s="6">
        <v>2310440</v>
      </c>
      <c r="E904" s="6">
        <v>9987732</v>
      </c>
      <c r="F904" s="6">
        <v>10949735</v>
      </c>
      <c r="G904" s="6">
        <v>23247907</v>
      </c>
      <c r="H904" s="6">
        <v>10976072</v>
      </c>
      <c r="I904" s="6">
        <v>7468941</v>
      </c>
      <c r="J904" s="6">
        <v>923709</v>
      </c>
      <c r="K904" s="6">
        <v>2451038</v>
      </c>
      <c r="L904" s="6">
        <v>22701333</v>
      </c>
      <c r="M904" s="6">
        <f t="shared" si="42"/>
        <v>546574</v>
      </c>
      <c r="N904" s="6">
        <f t="shared" si="43"/>
        <v>13.923003351403924</v>
      </c>
      <c r="O904" t="str">
        <f t="shared" si="44"/>
        <v>barrack obama</v>
      </c>
    </row>
    <row r="905" spans="1:15" x14ac:dyDescent="0.3">
      <c r="A905" t="s">
        <v>48</v>
      </c>
      <c r="B905">
        <v>2010</v>
      </c>
      <c r="C905" s="5">
        <v>653592</v>
      </c>
      <c r="D905" s="6">
        <v>768319</v>
      </c>
      <c r="E905" s="6">
        <v>2658186</v>
      </c>
      <c r="F905" s="6">
        <v>2352002</v>
      </c>
      <c r="G905" s="6">
        <v>5778507</v>
      </c>
      <c r="H905" s="6">
        <v>2900568</v>
      </c>
      <c r="I905" s="6">
        <v>1901671</v>
      </c>
      <c r="J905" s="6">
        <v>624330</v>
      </c>
      <c r="K905" s="6">
        <v>471937</v>
      </c>
      <c r="L905" s="6">
        <v>5971651</v>
      </c>
      <c r="M905" s="6">
        <f t="shared" si="42"/>
        <v>-193144</v>
      </c>
      <c r="N905" s="6">
        <f t="shared" si="43"/>
        <v>8.8411531964895538</v>
      </c>
      <c r="O905" t="str">
        <f t="shared" si="44"/>
        <v>barrack obama</v>
      </c>
    </row>
    <row r="906" spans="1:15" x14ac:dyDescent="0.3">
      <c r="A906" t="s">
        <v>49</v>
      </c>
      <c r="B906">
        <v>2010</v>
      </c>
      <c r="C906" s="5">
        <v>560239</v>
      </c>
      <c r="D906" s="6">
        <v>813110</v>
      </c>
      <c r="E906" s="6">
        <v>2947614</v>
      </c>
      <c r="F906" s="6">
        <v>2459055</v>
      </c>
      <c r="G906" s="6">
        <v>6219779</v>
      </c>
      <c r="H906" s="6">
        <v>3246437</v>
      </c>
      <c r="I906" s="6">
        <v>2054025</v>
      </c>
      <c r="J906" s="6">
        <v>219391</v>
      </c>
      <c r="K906" s="6">
        <v>573818</v>
      </c>
      <c r="L906" s="6">
        <v>6398065</v>
      </c>
      <c r="M906" s="6">
        <f t="shared" si="42"/>
        <v>-178286</v>
      </c>
      <c r="N906" s="6">
        <f t="shared" si="43"/>
        <v>11.102010035002918</v>
      </c>
      <c r="O906" t="str">
        <f t="shared" si="44"/>
        <v>barrack obama</v>
      </c>
    </row>
    <row r="907" spans="1:15" x14ac:dyDescent="0.3">
      <c r="A907" t="s">
        <v>50</v>
      </c>
      <c r="B907">
        <v>2010</v>
      </c>
      <c r="C907" s="5">
        <v>1682887</v>
      </c>
      <c r="D907" s="6">
        <v>2977089</v>
      </c>
      <c r="E907" s="6">
        <v>9430947</v>
      </c>
      <c r="F907" s="6">
        <v>15475955</v>
      </c>
      <c r="G907" s="6">
        <v>27883991</v>
      </c>
      <c r="H907" s="6">
        <v>13442543</v>
      </c>
      <c r="I907" s="6">
        <v>7774897</v>
      </c>
      <c r="J907" s="6">
        <v>1183764</v>
      </c>
      <c r="K907" s="6">
        <v>2208448</v>
      </c>
      <c r="L907" s="6">
        <v>28231191</v>
      </c>
      <c r="M907" s="6">
        <f t="shared" si="42"/>
        <v>-347200</v>
      </c>
      <c r="N907" s="6">
        <f t="shared" si="43"/>
        <v>16.569140411685396</v>
      </c>
      <c r="O907" t="str">
        <f t="shared" si="44"/>
        <v>barrack obama</v>
      </c>
    </row>
    <row r="908" spans="1:15" x14ac:dyDescent="0.3">
      <c r="A908" t="s">
        <v>51</v>
      </c>
      <c r="B908">
        <v>2010</v>
      </c>
      <c r="C908" s="5">
        <v>141023</v>
      </c>
      <c r="D908" s="6">
        <v>247217</v>
      </c>
      <c r="E908" s="6">
        <v>736525</v>
      </c>
      <c r="F908" s="6">
        <v>1223381</v>
      </c>
      <c r="G908" s="6">
        <v>2207123</v>
      </c>
      <c r="H908" s="6">
        <v>1238257</v>
      </c>
      <c r="I908" s="6">
        <v>758963</v>
      </c>
      <c r="J908" s="6">
        <v>89242</v>
      </c>
      <c r="K908" s="6">
        <v>40673</v>
      </c>
      <c r="L908" s="6">
        <v>2187163</v>
      </c>
      <c r="M908" s="6">
        <f t="shared" si="42"/>
        <v>19960</v>
      </c>
      <c r="N908" s="6">
        <f t="shared" si="43"/>
        <v>15.650801642285302</v>
      </c>
      <c r="O908" t="str">
        <f t="shared" si="44"/>
        <v>barrack obama</v>
      </c>
    </row>
    <row r="909" spans="1:15" x14ac:dyDescent="0.3">
      <c r="A909" t="s">
        <v>52</v>
      </c>
      <c r="B909">
        <v>2010</v>
      </c>
      <c r="C909" s="5">
        <v>715590</v>
      </c>
      <c r="D909" s="6">
        <v>1058473</v>
      </c>
      <c r="E909" s="6">
        <v>3377539</v>
      </c>
      <c r="F909" s="6">
        <v>3319407</v>
      </c>
      <c r="G909" s="6">
        <v>7755419</v>
      </c>
      <c r="H909" s="6">
        <v>3797945</v>
      </c>
      <c r="I909" s="6">
        <v>2445636</v>
      </c>
      <c r="J909" s="6">
        <v>389554</v>
      </c>
      <c r="K909" s="6">
        <v>1203253</v>
      </c>
      <c r="L909" s="6">
        <v>8242553</v>
      </c>
      <c r="M909" s="6">
        <f t="shared" si="42"/>
        <v>-487134</v>
      </c>
      <c r="N909" s="6">
        <f t="shared" si="43"/>
        <v>10.837796783074106</v>
      </c>
      <c r="O909" t="str">
        <f t="shared" si="44"/>
        <v>barrack obama</v>
      </c>
    </row>
    <row r="910" spans="1:15" x14ac:dyDescent="0.3">
      <c r="A910" t="s">
        <v>53</v>
      </c>
      <c r="B910">
        <v>2010</v>
      </c>
      <c r="C910" s="5">
        <v>123555</v>
      </c>
      <c r="D910" s="6">
        <v>250554</v>
      </c>
      <c r="E910" s="6">
        <v>398601</v>
      </c>
      <c r="F910" s="6">
        <v>643587</v>
      </c>
      <c r="G910" s="6">
        <v>1292742</v>
      </c>
      <c r="H910" s="6">
        <v>660064</v>
      </c>
      <c r="I910" s="6">
        <v>382212</v>
      </c>
      <c r="J910" s="6">
        <v>57639</v>
      </c>
      <c r="K910" s="6">
        <v>146273</v>
      </c>
      <c r="L910" s="6">
        <v>1281632</v>
      </c>
      <c r="M910" s="6">
        <f t="shared" si="42"/>
        <v>11110</v>
      </c>
      <c r="N910" s="6">
        <f t="shared" si="43"/>
        <v>10.462886973412651</v>
      </c>
      <c r="O910" t="str">
        <f t="shared" si="44"/>
        <v>barrack obama</v>
      </c>
    </row>
    <row r="911" spans="1:15" x14ac:dyDescent="0.3">
      <c r="A911" t="s">
        <v>54</v>
      </c>
      <c r="B911">
        <v>2010</v>
      </c>
      <c r="C911" s="5">
        <v>971414</v>
      </c>
      <c r="D911" s="6">
        <v>1094293</v>
      </c>
      <c r="E911" s="6">
        <v>3834174</v>
      </c>
      <c r="F911" s="6">
        <v>3476558</v>
      </c>
      <c r="G911" s="6">
        <v>8405025</v>
      </c>
      <c r="H911" s="6">
        <v>4934044</v>
      </c>
      <c r="I911" s="6">
        <v>2516326</v>
      </c>
      <c r="J911" s="6">
        <v>467568</v>
      </c>
      <c r="K911" s="6">
        <v>627390</v>
      </c>
      <c r="L911" s="6">
        <v>8760367</v>
      </c>
      <c r="M911" s="6">
        <f t="shared" si="42"/>
        <v>-355342</v>
      </c>
      <c r="N911" s="6">
        <f t="shared" si="43"/>
        <v>8.6523614030681042</v>
      </c>
      <c r="O911" t="str">
        <f t="shared" si="44"/>
        <v>barrack obama</v>
      </c>
    </row>
    <row r="912" spans="1:15" x14ac:dyDescent="0.3">
      <c r="A912" t="s">
        <v>55</v>
      </c>
      <c r="B912">
        <v>2010</v>
      </c>
      <c r="C912" s="5">
        <v>4728815</v>
      </c>
      <c r="D912" s="6">
        <v>7984614</v>
      </c>
      <c r="E912" s="6">
        <v>18899565</v>
      </c>
      <c r="F912" s="6">
        <v>23675321</v>
      </c>
      <c r="G912" s="6">
        <v>50559500</v>
      </c>
      <c r="H912" s="6">
        <v>25097921</v>
      </c>
      <c r="I912" s="6">
        <v>14179639</v>
      </c>
      <c r="J912" s="6">
        <v>2401640</v>
      </c>
      <c r="K912" s="6">
        <v>8055742</v>
      </c>
      <c r="L912" s="6">
        <v>53810244</v>
      </c>
      <c r="M912" s="6">
        <f t="shared" si="42"/>
        <v>-3250744</v>
      </c>
      <c r="N912" s="6">
        <f t="shared" si="43"/>
        <v>10.691790649454461</v>
      </c>
      <c r="O912" t="str">
        <f t="shared" si="44"/>
        <v>barrack obama</v>
      </c>
    </row>
    <row r="913" spans="1:15" x14ac:dyDescent="0.3">
      <c r="A913" t="s">
        <v>56</v>
      </c>
      <c r="B913">
        <v>2010</v>
      </c>
      <c r="C913" s="5">
        <v>538676</v>
      </c>
      <c r="D913" s="6">
        <v>570301</v>
      </c>
      <c r="E913" s="6">
        <v>2171889</v>
      </c>
      <c r="F913" s="6">
        <v>1508069</v>
      </c>
      <c r="G913" s="6">
        <v>4250259</v>
      </c>
      <c r="H913" s="6">
        <v>2117551</v>
      </c>
      <c r="I913" s="6">
        <v>1002867</v>
      </c>
      <c r="J913" s="6">
        <v>308107</v>
      </c>
      <c r="K913" s="6">
        <v>786272</v>
      </c>
      <c r="L913" s="6">
        <v>4326951</v>
      </c>
      <c r="M913" s="6">
        <f t="shared" si="42"/>
        <v>-76692</v>
      </c>
      <c r="N913" s="6">
        <f t="shared" si="43"/>
        <v>7.8901955906704586</v>
      </c>
      <c r="O913" t="str">
        <f t="shared" si="44"/>
        <v>barrack obama</v>
      </c>
    </row>
    <row r="914" spans="1:15" x14ac:dyDescent="0.3">
      <c r="A914" t="s">
        <v>57</v>
      </c>
      <c r="B914">
        <v>2010</v>
      </c>
      <c r="C914" s="5">
        <v>87750</v>
      </c>
      <c r="D914" s="6">
        <v>173528</v>
      </c>
      <c r="E914" s="6">
        <v>1326528</v>
      </c>
      <c r="F914" s="6">
        <v>249842</v>
      </c>
      <c r="G914" s="6">
        <v>1749898</v>
      </c>
      <c r="H914" s="6">
        <v>890606</v>
      </c>
      <c r="I914" s="6">
        <v>509650</v>
      </c>
      <c r="J914" s="6">
        <v>47578</v>
      </c>
      <c r="K914" s="6">
        <v>65751</v>
      </c>
      <c r="L914" s="6">
        <v>1719870</v>
      </c>
      <c r="M914" s="6">
        <f t="shared" si="42"/>
        <v>30028</v>
      </c>
      <c r="N914" s="6">
        <f t="shared" si="43"/>
        <v>19.941857549857549</v>
      </c>
      <c r="O914" t="str">
        <f t="shared" si="44"/>
        <v>barrack obama</v>
      </c>
    </row>
    <row r="915" spans="1:15" x14ac:dyDescent="0.3">
      <c r="A915" t="s">
        <v>58</v>
      </c>
      <c r="B915">
        <v>2010</v>
      </c>
      <c r="C915" s="5">
        <v>1244673</v>
      </c>
      <c r="D915" s="6">
        <v>1532041</v>
      </c>
      <c r="E915" s="6">
        <v>5489710</v>
      </c>
      <c r="F915" s="6">
        <v>7915444</v>
      </c>
      <c r="G915" s="6">
        <v>14937195</v>
      </c>
      <c r="H915" s="6">
        <v>8049137</v>
      </c>
      <c r="I915" s="6">
        <v>4654459</v>
      </c>
      <c r="J915" s="6">
        <v>565527</v>
      </c>
      <c r="K915" s="6">
        <v>1127484</v>
      </c>
      <c r="L915" s="6">
        <v>14919831</v>
      </c>
      <c r="M915" s="6">
        <f t="shared" si="42"/>
        <v>17364</v>
      </c>
      <c r="N915" s="6">
        <f t="shared" si="43"/>
        <v>12.000899031311839</v>
      </c>
      <c r="O915" t="str">
        <f t="shared" si="44"/>
        <v>barrack obama</v>
      </c>
    </row>
    <row r="916" spans="1:15" x14ac:dyDescent="0.3">
      <c r="A916" t="s">
        <v>59</v>
      </c>
      <c r="B916">
        <v>2010</v>
      </c>
      <c r="C916" s="5">
        <v>1034735</v>
      </c>
      <c r="D916" s="6">
        <v>1400984</v>
      </c>
      <c r="E916" s="6">
        <v>6931430</v>
      </c>
      <c r="F916" s="6">
        <v>3586676</v>
      </c>
      <c r="G916" s="6">
        <v>11919090</v>
      </c>
      <c r="H916" s="6">
        <v>5934710</v>
      </c>
      <c r="I916" s="6">
        <v>3402730</v>
      </c>
      <c r="J916" s="6">
        <v>503236</v>
      </c>
      <c r="K916" s="6">
        <v>1516372</v>
      </c>
      <c r="L916" s="6">
        <v>11820814</v>
      </c>
      <c r="M916" s="6">
        <f t="shared" si="42"/>
        <v>98276</v>
      </c>
      <c r="N916" s="6">
        <f t="shared" si="43"/>
        <v>11.518978289127167</v>
      </c>
      <c r="O916" t="str">
        <f t="shared" si="44"/>
        <v>barrack obama</v>
      </c>
    </row>
    <row r="917" spans="1:15" x14ac:dyDescent="0.3">
      <c r="A917" t="s">
        <v>60</v>
      </c>
      <c r="B917">
        <v>2010</v>
      </c>
      <c r="C917" s="5">
        <v>281828</v>
      </c>
      <c r="D917" s="6">
        <v>513794</v>
      </c>
      <c r="E917" s="6">
        <v>1677745</v>
      </c>
      <c r="F917" s="6">
        <v>985335</v>
      </c>
      <c r="G917" s="6">
        <v>3176874</v>
      </c>
      <c r="H917" s="6">
        <v>1978226</v>
      </c>
      <c r="I917" s="6">
        <v>1094980</v>
      </c>
      <c r="J917" s="6">
        <v>204402</v>
      </c>
      <c r="K917" s="6">
        <v>191662</v>
      </c>
      <c r="L917" s="6">
        <v>3484593</v>
      </c>
      <c r="M917" s="6">
        <f t="shared" si="42"/>
        <v>-307719</v>
      </c>
      <c r="N917" s="6">
        <f t="shared" si="43"/>
        <v>11.272385994294392</v>
      </c>
      <c r="O917" t="str">
        <f t="shared" si="44"/>
        <v>barrack obama</v>
      </c>
    </row>
    <row r="918" spans="1:15" x14ac:dyDescent="0.3">
      <c r="A918" t="s">
        <v>61</v>
      </c>
      <c r="B918">
        <v>2010</v>
      </c>
      <c r="C918" s="5">
        <v>864898</v>
      </c>
      <c r="D918" s="6">
        <v>1115342</v>
      </c>
      <c r="E918" s="6">
        <v>4951919</v>
      </c>
      <c r="F918" s="6">
        <v>5222459</v>
      </c>
      <c r="G918" s="6">
        <v>11289720</v>
      </c>
      <c r="H918" s="6">
        <v>5994721</v>
      </c>
      <c r="I918" s="6">
        <v>3455651</v>
      </c>
      <c r="J918" s="6">
        <v>485711</v>
      </c>
      <c r="K918" s="6">
        <v>617744</v>
      </c>
      <c r="L918" s="6">
        <v>11116821</v>
      </c>
      <c r="M918" s="6">
        <f t="shared" si="42"/>
        <v>172899</v>
      </c>
      <c r="N918" s="6">
        <f t="shared" si="43"/>
        <v>13.053238647794306</v>
      </c>
      <c r="O918" t="str">
        <f t="shared" si="44"/>
        <v>barrack obama</v>
      </c>
    </row>
    <row r="919" spans="1:15" x14ac:dyDescent="0.3">
      <c r="A919" t="s">
        <v>62</v>
      </c>
      <c r="B919">
        <v>2010</v>
      </c>
      <c r="C919" s="5">
        <v>87379</v>
      </c>
      <c r="D919" s="6">
        <v>123942</v>
      </c>
      <c r="E919" s="6">
        <v>880916</v>
      </c>
      <c r="F919" s="6">
        <v>713747</v>
      </c>
      <c r="G919" s="6">
        <v>1718605</v>
      </c>
      <c r="H919" s="6">
        <v>787627</v>
      </c>
      <c r="I919" s="6">
        <v>504838</v>
      </c>
      <c r="J919" s="6">
        <v>49289</v>
      </c>
      <c r="K919" s="6">
        <v>340678</v>
      </c>
      <c r="L919" s="6">
        <v>1696177</v>
      </c>
      <c r="M919" s="6">
        <f t="shared" si="42"/>
        <v>22428</v>
      </c>
      <c r="N919" s="6">
        <f t="shared" si="43"/>
        <v>19.668398585472481</v>
      </c>
      <c r="O919" t="str">
        <f t="shared" si="44"/>
        <v>barrack obama</v>
      </c>
    </row>
    <row r="920" spans="1:15" x14ac:dyDescent="0.3">
      <c r="A920" t="s">
        <v>12</v>
      </c>
      <c r="B920">
        <v>2011</v>
      </c>
      <c r="C920" s="5">
        <v>746933</v>
      </c>
      <c r="D920" s="6">
        <v>1077070</v>
      </c>
      <c r="E920" s="6">
        <v>3965614</v>
      </c>
      <c r="F920" s="6">
        <v>2334041</v>
      </c>
      <c r="G920" s="6">
        <v>7376725</v>
      </c>
      <c r="H920" s="6">
        <v>3844055</v>
      </c>
      <c r="I920" s="6">
        <v>2295909</v>
      </c>
      <c r="J920" s="6">
        <v>559140</v>
      </c>
      <c r="K920" s="6">
        <v>564183</v>
      </c>
      <c r="L920" s="6">
        <v>7411768</v>
      </c>
      <c r="M920" s="6">
        <f t="shared" si="42"/>
        <v>-35043</v>
      </c>
      <c r="N920" s="6">
        <f t="shared" si="43"/>
        <v>9.8760196697695779</v>
      </c>
      <c r="O920" t="str">
        <f t="shared" si="44"/>
        <v>barrack obama</v>
      </c>
    </row>
    <row r="921" spans="1:15" x14ac:dyDescent="0.3">
      <c r="A921" t="s">
        <v>13</v>
      </c>
      <c r="B921">
        <v>2011</v>
      </c>
      <c r="C921" s="5">
        <v>131704</v>
      </c>
      <c r="D921" s="6">
        <v>420152</v>
      </c>
      <c r="E921" s="6">
        <v>1416163</v>
      </c>
      <c r="F921" s="6">
        <v>521513</v>
      </c>
      <c r="G921" s="6">
        <v>2357828</v>
      </c>
      <c r="H921" s="6">
        <v>1215062</v>
      </c>
      <c r="I921" s="6">
        <v>908567</v>
      </c>
      <c r="J921" s="6">
        <v>81031</v>
      </c>
      <c r="K921" s="6">
        <v>180137</v>
      </c>
      <c r="L921" s="6">
        <v>2443898</v>
      </c>
      <c r="M921" s="6">
        <f t="shared" si="42"/>
        <v>-86070</v>
      </c>
      <c r="N921" s="6">
        <f t="shared" si="43"/>
        <v>17.902478284638281</v>
      </c>
      <c r="O921" t="str">
        <f t="shared" si="44"/>
        <v>barrack obama</v>
      </c>
    </row>
    <row r="922" spans="1:15" x14ac:dyDescent="0.3">
      <c r="A922" t="s">
        <v>14</v>
      </c>
      <c r="B922">
        <v>2011</v>
      </c>
      <c r="C922" s="5">
        <v>946571</v>
      </c>
      <c r="D922" s="6">
        <v>1245814</v>
      </c>
      <c r="E922" s="6">
        <v>3054501</v>
      </c>
      <c r="F922" s="6">
        <v>4128871</v>
      </c>
      <c r="G922" s="6">
        <v>8429186</v>
      </c>
      <c r="H922" s="6">
        <v>3977772</v>
      </c>
      <c r="I922" s="6">
        <v>2935127</v>
      </c>
      <c r="J922" s="6">
        <v>350633</v>
      </c>
      <c r="K922" s="6">
        <v>741124</v>
      </c>
      <c r="L922" s="6">
        <v>8610417</v>
      </c>
      <c r="M922" s="6">
        <f t="shared" si="42"/>
        <v>-181231</v>
      </c>
      <c r="N922" s="6">
        <f t="shared" si="43"/>
        <v>8.9049696219301033</v>
      </c>
      <c r="O922" t="str">
        <f t="shared" si="44"/>
        <v>barrack obama</v>
      </c>
    </row>
    <row r="923" spans="1:15" x14ac:dyDescent="0.3">
      <c r="A923" t="s">
        <v>15</v>
      </c>
      <c r="B923">
        <v>2011</v>
      </c>
      <c r="C923" s="5">
        <v>475551</v>
      </c>
      <c r="D923" s="6">
        <v>827026</v>
      </c>
      <c r="E923" s="6">
        <v>3701224</v>
      </c>
      <c r="F923" s="6">
        <v>648112</v>
      </c>
      <c r="G923" s="6">
        <v>5176362</v>
      </c>
      <c r="H923" s="6">
        <v>2559292</v>
      </c>
      <c r="I923" s="6">
        <v>1655684</v>
      </c>
      <c r="J923" s="6">
        <v>676591</v>
      </c>
      <c r="K923" s="6">
        <v>605857</v>
      </c>
      <c r="L923" s="6">
        <v>5669431</v>
      </c>
      <c r="M923" s="6">
        <f t="shared" si="42"/>
        <v>-493069</v>
      </c>
      <c r="N923" s="6">
        <f t="shared" si="43"/>
        <v>10.884977636468014</v>
      </c>
      <c r="O923" t="str">
        <f t="shared" si="44"/>
        <v>barrack obama</v>
      </c>
    </row>
    <row r="924" spans="1:15" x14ac:dyDescent="0.3">
      <c r="A924" t="s">
        <v>16</v>
      </c>
      <c r="B924">
        <v>2011</v>
      </c>
      <c r="C924" s="5">
        <v>6202604</v>
      </c>
      <c r="D924" s="6">
        <v>9990221</v>
      </c>
      <c r="E924" s="6">
        <v>37752712</v>
      </c>
      <c r="F924" s="6">
        <v>23210398</v>
      </c>
      <c r="G924" s="6">
        <v>70953331</v>
      </c>
      <c r="H924" s="6">
        <v>34225248</v>
      </c>
      <c r="I924" s="6">
        <v>20266047</v>
      </c>
      <c r="J924" s="6">
        <v>3486160</v>
      </c>
      <c r="K924" s="6">
        <v>6523770</v>
      </c>
      <c r="L924" s="6">
        <v>69847705</v>
      </c>
      <c r="M924" s="6">
        <f t="shared" si="42"/>
        <v>1105626</v>
      </c>
      <c r="N924" s="6">
        <f t="shared" si="43"/>
        <v>11.439281147079518</v>
      </c>
      <c r="O924" t="str">
        <f t="shared" si="44"/>
        <v>barrack obama</v>
      </c>
    </row>
    <row r="925" spans="1:15" x14ac:dyDescent="0.3">
      <c r="A925" t="s">
        <v>17</v>
      </c>
      <c r="B925">
        <v>2011</v>
      </c>
      <c r="C925" s="5">
        <v>834832</v>
      </c>
      <c r="D925" s="6">
        <v>969288</v>
      </c>
      <c r="E925" s="6">
        <v>3493923</v>
      </c>
      <c r="F925" s="6">
        <v>4284260</v>
      </c>
      <c r="G925" s="6">
        <v>8747471</v>
      </c>
      <c r="H925" s="6">
        <v>4204486</v>
      </c>
      <c r="I925" s="6">
        <v>2804955</v>
      </c>
      <c r="J925" s="6">
        <v>338267</v>
      </c>
      <c r="K925" s="6">
        <v>827354</v>
      </c>
      <c r="L925" s="6">
        <v>8676451</v>
      </c>
      <c r="M925" s="6">
        <f t="shared" si="42"/>
        <v>71020</v>
      </c>
      <c r="N925" s="6">
        <f t="shared" si="43"/>
        <v>10.478121346570328</v>
      </c>
      <c r="O925" t="str">
        <f t="shared" si="44"/>
        <v>barrack obama</v>
      </c>
    </row>
    <row r="926" spans="1:15" x14ac:dyDescent="0.3">
      <c r="A926" t="s">
        <v>18</v>
      </c>
      <c r="B926">
        <v>2011</v>
      </c>
      <c r="C926" s="5">
        <v>530132</v>
      </c>
      <c r="D926" s="6">
        <v>796156</v>
      </c>
      <c r="E926" s="6">
        <v>3185501</v>
      </c>
      <c r="F926" s="6">
        <v>5801511</v>
      </c>
      <c r="G926" s="6">
        <v>9783168</v>
      </c>
      <c r="H926" s="6">
        <v>5363942</v>
      </c>
      <c r="I926" s="6">
        <v>2844490</v>
      </c>
      <c r="J926" s="6">
        <v>333756</v>
      </c>
      <c r="K926" s="6">
        <v>516116</v>
      </c>
      <c r="L926" s="6">
        <v>9439182</v>
      </c>
      <c r="M926" s="6">
        <f t="shared" si="42"/>
        <v>343986</v>
      </c>
      <c r="N926" s="6">
        <f t="shared" si="43"/>
        <v>18.454211403952222</v>
      </c>
      <c r="O926" t="str">
        <f t="shared" si="44"/>
        <v>barrack obama</v>
      </c>
    </row>
    <row r="927" spans="1:15" x14ac:dyDescent="0.3">
      <c r="A927" t="s">
        <v>19</v>
      </c>
      <c r="B927">
        <v>2011</v>
      </c>
      <c r="C927" s="5">
        <v>119878</v>
      </c>
      <c r="D927" s="6">
        <v>192182</v>
      </c>
      <c r="E927" s="6">
        <v>1010026</v>
      </c>
      <c r="F927" s="6">
        <v>556962</v>
      </c>
      <c r="G927" s="6">
        <v>1759170</v>
      </c>
      <c r="H927" s="6">
        <v>964284</v>
      </c>
      <c r="I927" s="6">
        <v>497158</v>
      </c>
      <c r="J927" s="6">
        <v>89576</v>
      </c>
      <c r="K927" s="6">
        <v>182497</v>
      </c>
      <c r="L927" s="6">
        <v>1808905</v>
      </c>
      <c r="M927" s="6">
        <f t="shared" si="42"/>
        <v>-49735</v>
      </c>
      <c r="N927" s="6">
        <f t="shared" si="43"/>
        <v>14.674669247067852</v>
      </c>
      <c r="O927" t="str">
        <f t="shared" si="44"/>
        <v>barrack obama</v>
      </c>
    </row>
    <row r="928" spans="1:15" x14ac:dyDescent="0.3">
      <c r="A928" t="s">
        <v>20</v>
      </c>
      <c r="B928">
        <v>2011</v>
      </c>
      <c r="C928" s="5">
        <v>44199</v>
      </c>
      <c r="D928" s="6">
        <v>155505</v>
      </c>
      <c r="E928" s="6">
        <v>0</v>
      </c>
      <c r="F928" s="6">
        <v>1127566</v>
      </c>
      <c r="G928" s="6">
        <v>1283071</v>
      </c>
      <c r="H928" s="6">
        <v>525185</v>
      </c>
      <c r="I928" s="6">
        <v>389526</v>
      </c>
      <c r="J928" s="6">
        <v>56132</v>
      </c>
      <c r="K928" s="6">
        <v>326332</v>
      </c>
      <c r="L928" s="6">
        <v>1297175</v>
      </c>
      <c r="M928" s="6">
        <f t="shared" si="42"/>
        <v>-14104</v>
      </c>
      <c r="N928" s="6">
        <f t="shared" si="43"/>
        <v>29.029412430145477</v>
      </c>
      <c r="O928" t="str">
        <f t="shared" si="44"/>
        <v>barrack obama</v>
      </c>
    </row>
    <row r="929" spans="1:15" x14ac:dyDescent="0.3">
      <c r="A929" t="s">
        <v>21</v>
      </c>
      <c r="B929">
        <v>2011</v>
      </c>
      <c r="C929" s="5">
        <v>2636404</v>
      </c>
      <c r="D929" s="6">
        <v>4710376</v>
      </c>
      <c r="E929" s="6">
        <v>9069119</v>
      </c>
      <c r="F929" s="6">
        <v>12674198</v>
      </c>
      <c r="G929" s="6">
        <v>26453693</v>
      </c>
      <c r="H929" s="6">
        <v>14284224</v>
      </c>
      <c r="I929" s="6">
        <v>8077593</v>
      </c>
      <c r="J929" s="6">
        <v>1637138</v>
      </c>
      <c r="K929" s="6">
        <v>2217069</v>
      </c>
      <c r="L929" s="6">
        <v>26991946</v>
      </c>
      <c r="M929" s="6">
        <f t="shared" si="42"/>
        <v>-538253</v>
      </c>
      <c r="N929" s="6">
        <f t="shared" si="43"/>
        <v>10.034005789704461</v>
      </c>
      <c r="O929" t="str">
        <f t="shared" si="44"/>
        <v>barrack obama</v>
      </c>
    </row>
    <row r="930" spans="1:15" x14ac:dyDescent="0.3">
      <c r="A930" t="s">
        <v>22</v>
      </c>
      <c r="B930">
        <v>2011</v>
      </c>
      <c r="C930" s="5">
        <v>1666039</v>
      </c>
      <c r="D930" s="6">
        <v>2267161</v>
      </c>
      <c r="E930" s="6">
        <v>7492489</v>
      </c>
      <c r="F930" s="6">
        <v>8270393</v>
      </c>
      <c r="G930" s="6">
        <v>18030043</v>
      </c>
      <c r="H930" s="6">
        <v>9671343</v>
      </c>
      <c r="I930" s="6">
        <v>5005101</v>
      </c>
      <c r="J930" s="6">
        <v>874605</v>
      </c>
      <c r="K930" s="6">
        <v>1368395</v>
      </c>
      <c r="L930" s="6">
        <v>17187481</v>
      </c>
      <c r="M930" s="6">
        <f t="shared" si="42"/>
        <v>842562</v>
      </c>
      <c r="N930" s="6">
        <f t="shared" si="43"/>
        <v>10.822101403388515</v>
      </c>
      <c r="O930" t="str">
        <f t="shared" si="44"/>
        <v>barrack obama</v>
      </c>
    </row>
    <row r="931" spans="1:15" x14ac:dyDescent="0.3">
      <c r="A931" t="s">
        <v>23</v>
      </c>
      <c r="B931">
        <v>2011</v>
      </c>
      <c r="C931" s="5">
        <v>179601</v>
      </c>
      <c r="D931" s="6">
        <v>347363</v>
      </c>
      <c r="E931" s="6">
        <v>2088870</v>
      </c>
      <c r="F931" s="6">
        <v>63280</v>
      </c>
      <c r="G931" s="6">
        <v>2499513</v>
      </c>
      <c r="H931" s="6">
        <v>1253534</v>
      </c>
      <c r="I931" s="6">
        <v>786284</v>
      </c>
      <c r="J931" s="6">
        <v>133810</v>
      </c>
      <c r="K931" s="6">
        <v>85476</v>
      </c>
      <c r="L931" s="6">
        <v>2259104</v>
      </c>
      <c r="M931" s="6">
        <f t="shared" si="42"/>
        <v>240409</v>
      </c>
      <c r="N931" s="6">
        <f t="shared" si="43"/>
        <v>13.917032755942339</v>
      </c>
      <c r="O931" t="str">
        <f t="shared" si="44"/>
        <v>barrack obama</v>
      </c>
    </row>
    <row r="932" spans="1:15" x14ac:dyDescent="0.3">
      <c r="A932" t="s">
        <v>24</v>
      </c>
      <c r="B932">
        <v>2011</v>
      </c>
      <c r="C932" s="5">
        <v>265713</v>
      </c>
      <c r="D932" s="6">
        <v>292602</v>
      </c>
      <c r="E932" s="6">
        <v>1320153</v>
      </c>
      <c r="F932" s="6">
        <v>477227</v>
      </c>
      <c r="G932" s="6">
        <v>2089982</v>
      </c>
      <c r="H932" s="6">
        <v>1104553</v>
      </c>
      <c r="I932" s="6">
        <v>613667</v>
      </c>
      <c r="J932" s="6">
        <v>98963</v>
      </c>
      <c r="K932" s="6">
        <v>83524</v>
      </c>
      <c r="L932" s="6">
        <v>1960818</v>
      </c>
      <c r="M932" s="6">
        <f t="shared" si="42"/>
        <v>129164</v>
      </c>
      <c r="N932" s="6">
        <f t="shared" si="43"/>
        <v>7.8655617150835679</v>
      </c>
      <c r="O932" t="str">
        <f t="shared" si="44"/>
        <v>barrack obama</v>
      </c>
    </row>
    <row r="933" spans="1:15" x14ac:dyDescent="0.3">
      <c r="A933" t="s">
        <v>25</v>
      </c>
      <c r="B933">
        <v>2011</v>
      </c>
      <c r="C933" s="5">
        <v>2072114</v>
      </c>
      <c r="D933" s="6">
        <v>2894897</v>
      </c>
      <c r="E933" s="6">
        <v>10030682</v>
      </c>
      <c r="F933" s="6">
        <v>16582005</v>
      </c>
      <c r="G933" s="6">
        <v>29507584</v>
      </c>
      <c r="H933" s="6">
        <v>14636402</v>
      </c>
      <c r="I933" s="6">
        <v>9271610</v>
      </c>
      <c r="J933" s="6">
        <v>922651</v>
      </c>
      <c r="K933" s="6">
        <v>1884866</v>
      </c>
      <c r="L933" s="6">
        <v>28525858</v>
      </c>
      <c r="M933" s="6">
        <f t="shared" si="42"/>
        <v>981726</v>
      </c>
      <c r="N933" s="6">
        <f t="shared" si="43"/>
        <v>14.240328476135966</v>
      </c>
      <c r="O933" t="str">
        <f t="shared" si="44"/>
        <v>barrack obama</v>
      </c>
    </row>
    <row r="934" spans="1:15" x14ac:dyDescent="0.3">
      <c r="A934" t="s">
        <v>26</v>
      </c>
      <c r="B934">
        <v>2011</v>
      </c>
      <c r="C934" s="5">
        <v>1023220</v>
      </c>
      <c r="D934" s="6">
        <v>1024389</v>
      </c>
      <c r="E934" s="6">
        <v>7340384</v>
      </c>
      <c r="F934" s="6">
        <v>3760382</v>
      </c>
      <c r="G934" s="6">
        <v>12125155</v>
      </c>
      <c r="H934" s="6">
        <v>5609296</v>
      </c>
      <c r="I934" s="6">
        <v>3548729</v>
      </c>
      <c r="J934" s="6">
        <v>500684</v>
      </c>
      <c r="K934" s="6">
        <v>843671</v>
      </c>
      <c r="L934" s="6">
        <v>11113533</v>
      </c>
      <c r="M934" s="6">
        <f t="shared" si="42"/>
        <v>1011622</v>
      </c>
      <c r="N934" s="6">
        <f t="shared" si="43"/>
        <v>11.849998045386133</v>
      </c>
      <c r="O934" t="str">
        <f t="shared" si="44"/>
        <v>barrack obama</v>
      </c>
    </row>
    <row r="935" spans="1:15" x14ac:dyDescent="0.3">
      <c r="A935" t="s">
        <v>27</v>
      </c>
      <c r="B935">
        <v>2011</v>
      </c>
      <c r="C935" s="5">
        <v>493493</v>
      </c>
      <c r="D935" s="6">
        <v>596688</v>
      </c>
      <c r="E935" s="6">
        <v>2537754</v>
      </c>
      <c r="F935" s="6">
        <v>2964028</v>
      </c>
      <c r="G935" s="6">
        <v>6098470</v>
      </c>
      <c r="H935" s="6">
        <v>2995991</v>
      </c>
      <c r="I935" s="6">
        <v>1638449</v>
      </c>
      <c r="J935" s="6">
        <v>230237</v>
      </c>
      <c r="K935" s="6">
        <v>861361</v>
      </c>
      <c r="L935" s="6">
        <v>6057294</v>
      </c>
      <c r="M935" s="6">
        <f t="shared" si="42"/>
        <v>41176</v>
      </c>
      <c r="N935" s="6">
        <f t="shared" si="43"/>
        <v>12.357763939914042</v>
      </c>
      <c r="O935" t="str">
        <f t="shared" si="44"/>
        <v>barrack obama</v>
      </c>
    </row>
    <row r="936" spans="1:15" x14ac:dyDescent="0.3">
      <c r="A936" t="s">
        <v>28</v>
      </c>
      <c r="B936">
        <v>2011</v>
      </c>
      <c r="C936" s="5">
        <v>482692</v>
      </c>
      <c r="D936" s="6">
        <v>612100</v>
      </c>
      <c r="E936" s="6">
        <v>2945175</v>
      </c>
      <c r="F936" s="6">
        <v>1981594</v>
      </c>
      <c r="G936" s="6">
        <v>5538869</v>
      </c>
      <c r="H936" s="6">
        <v>2839803</v>
      </c>
      <c r="I936" s="6">
        <v>1530694</v>
      </c>
      <c r="J936" s="6">
        <v>220493</v>
      </c>
      <c r="K936" s="6">
        <v>851777</v>
      </c>
      <c r="L936" s="6">
        <v>5662146</v>
      </c>
      <c r="M936" s="6">
        <f t="shared" si="42"/>
        <v>-123277</v>
      </c>
      <c r="N936" s="6">
        <f t="shared" si="43"/>
        <v>11.474955043796044</v>
      </c>
      <c r="O936" t="str">
        <f t="shared" si="44"/>
        <v>barrack obama</v>
      </c>
    </row>
    <row r="937" spans="1:15" x14ac:dyDescent="0.3">
      <c r="A937" t="s">
        <v>29</v>
      </c>
      <c r="B937">
        <v>2011</v>
      </c>
      <c r="C937" s="5">
        <v>672958</v>
      </c>
      <c r="D937" s="6">
        <v>1164688</v>
      </c>
      <c r="E937" s="6">
        <v>3704150</v>
      </c>
      <c r="F937" s="6">
        <v>2235751</v>
      </c>
      <c r="G937" s="6">
        <v>7104589</v>
      </c>
      <c r="H937" s="6">
        <v>3663998</v>
      </c>
      <c r="I937" s="6">
        <v>2238626</v>
      </c>
      <c r="J937" s="6">
        <v>426989</v>
      </c>
      <c r="K937" s="6">
        <v>733357</v>
      </c>
      <c r="L937" s="6">
        <v>7253850</v>
      </c>
      <c r="M937" s="6">
        <f t="shared" si="42"/>
        <v>-149261</v>
      </c>
      <c r="N937" s="6">
        <f t="shared" si="43"/>
        <v>10.557254687513931</v>
      </c>
      <c r="O937" t="str">
        <f t="shared" si="44"/>
        <v>barrack obama</v>
      </c>
    </row>
    <row r="938" spans="1:15" x14ac:dyDescent="0.3">
      <c r="A938" t="s">
        <v>30</v>
      </c>
      <c r="B938">
        <v>2011</v>
      </c>
      <c r="C938" s="5">
        <v>665109</v>
      </c>
      <c r="D938" s="6">
        <v>1497262</v>
      </c>
      <c r="E938" s="6">
        <v>3269321</v>
      </c>
      <c r="F938" s="6">
        <v>3256334</v>
      </c>
      <c r="G938" s="6">
        <v>8022917</v>
      </c>
      <c r="H938" s="6">
        <v>4162557</v>
      </c>
      <c r="I938" s="6">
        <v>2582814</v>
      </c>
      <c r="J938" s="6">
        <v>406798</v>
      </c>
      <c r="K938" s="6">
        <v>809639</v>
      </c>
      <c r="L938" s="6">
        <v>8218870</v>
      </c>
      <c r="M938" s="6">
        <f t="shared" si="42"/>
        <v>-195953</v>
      </c>
      <c r="N938" s="6">
        <f t="shared" si="43"/>
        <v>12.062559670670522</v>
      </c>
      <c r="O938" t="str">
        <f t="shared" si="44"/>
        <v>barrack obama</v>
      </c>
    </row>
    <row r="939" spans="1:15" x14ac:dyDescent="0.3">
      <c r="A939" t="s">
        <v>31</v>
      </c>
      <c r="B939">
        <v>2011</v>
      </c>
      <c r="C939" s="5">
        <v>186835</v>
      </c>
      <c r="D939" s="6">
        <v>289290</v>
      </c>
      <c r="E939" s="6">
        <v>1043281</v>
      </c>
      <c r="F939" s="6">
        <v>1321795</v>
      </c>
      <c r="G939" s="6">
        <v>2654366</v>
      </c>
      <c r="H939" s="6">
        <v>1431522</v>
      </c>
      <c r="I939" s="6">
        <v>874220</v>
      </c>
      <c r="J939" s="6">
        <v>145034</v>
      </c>
      <c r="K939" s="6">
        <v>164850</v>
      </c>
      <c r="L939" s="6">
        <v>2728535</v>
      </c>
      <c r="M939" s="6">
        <f t="shared" si="42"/>
        <v>-74169</v>
      </c>
      <c r="N939" s="6">
        <f t="shared" si="43"/>
        <v>14.207006181925228</v>
      </c>
      <c r="O939" t="str">
        <f t="shared" si="44"/>
        <v>barrack obama</v>
      </c>
    </row>
    <row r="940" spans="1:15" x14ac:dyDescent="0.3">
      <c r="A940" t="s">
        <v>32</v>
      </c>
      <c r="B940">
        <v>2011</v>
      </c>
      <c r="C940" s="5">
        <v>851971</v>
      </c>
      <c r="D940" s="6">
        <v>1255964</v>
      </c>
      <c r="E940" s="6">
        <v>5508339</v>
      </c>
      <c r="F940" s="6">
        <v>6679637</v>
      </c>
      <c r="G940" s="6">
        <v>13443940</v>
      </c>
      <c r="H940" s="6">
        <v>7205515</v>
      </c>
      <c r="I940" s="6">
        <v>4150447</v>
      </c>
      <c r="J940" s="6">
        <v>482356</v>
      </c>
      <c r="K940" s="6">
        <v>989839</v>
      </c>
      <c r="L940" s="6">
        <v>13247697</v>
      </c>
      <c r="M940" s="6">
        <f t="shared" si="42"/>
        <v>196243</v>
      </c>
      <c r="N940" s="6">
        <f t="shared" si="43"/>
        <v>15.779809406658208</v>
      </c>
      <c r="O940" t="str">
        <f t="shared" si="44"/>
        <v>barrack obama</v>
      </c>
    </row>
    <row r="941" spans="1:15" x14ac:dyDescent="0.3">
      <c r="A941" t="s">
        <v>33</v>
      </c>
      <c r="B941">
        <v>2011</v>
      </c>
      <c r="C941" s="5">
        <v>924903</v>
      </c>
      <c r="D941" s="6">
        <v>1197383</v>
      </c>
      <c r="E941" s="6">
        <v>5783240</v>
      </c>
      <c r="F941" s="6">
        <v>8416058</v>
      </c>
      <c r="G941" s="6">
        <v>15396681</v>
      </c>
      <c r="H941" s="6">
        <v>8685894</v>
      </c>
      <c r="I941" s="6">
        <v>4583586</v>
      </c>
      <c r="J941" s="6">
        <v>445972</v>
      </c>
      <c r="K941" s="6">
        <v>817228</v>
      </c>
      <c r="L941" s="6">
        <v>15150898</v>
      </c>
      <c r="M941" s="6">
        <f t="shared" si="42"/>
        <v>245783</v>
      </c>
      <c r="N941" s="6">
        <f t="shared" si="43"/>
        <v>16.646806205623726</v>
      </c>
      <c r="O941" t="str">
        <f t="shared" si="44"/>
        <v>barrack obama</v>
      </c>
    </row>
    <row r="942" spans="1:15" x14ac:dyDescent="0.3">
      <c r="A942" t="s">
        <v>34</v>
      </c>
      <c r="B942">
        <v>2011</v>
      </c>
      <c r="C942" s="5">
        <v>1455966</v>
      </c>
      <c r="D942" s="6">
        <v>2525528</v>
      </c>
      <c r="E942" s="6">
        <v>9845508</v>
      </c>
      <c r="F942" s="6">
        <v>7002990</v>
      </c>
      <c r="G942" s="6">
        <v>19374026</v>
      </c>
      <c r="H942" s="6">
        <v>9198775</v>
      </c>
      <c r="I942" s="6">
        <v>6024406</v>
      </c>
      <c r="J942" s="6">
        <v>862583</v>
      </c>
      <c r="K942" s="6">
        <v>1273466</v>
      </c>
      <c r="L942" s="6">
        <v>18469948</v>
      </c>
      <c r="M942" s="6">
        <f t="shared" si="42"/>
        <v>904078</v>
      </c>
      <c r="N942" s="6">
        <f t="shared" si="43"/>
        <v>13.306647270609341</v>
      </c>
      <c r="O942" t="str">
        <f t="shared" si="44"/>
        <v>barrack obama</v>
      </c>
    </row>
    <row r="943" spans="1:15" x14ac:dyDescent="0.3">
      <c r="A943" t="s">
        <v>35</v>
      </c>
      <c r="B943">
        <v>2011</v>
      </c>
      <c r="C943" s="5">
        <v>798891</v>
      </c>
      <c r="D943" s="6">
        <v>842906</v>
      </c>
      <c r="E943" s="6">
        <v>6289912</v>
      </c>
      <c r="F943" s="6">
        <v>3779550</v>
      </c>
      <c r="G943" s="6">
        <v>10912368</v>
      </c>
      <c r="H943" s="6">
        <v>5644771</v>
      </c>
      <c r="I943" s="6">
        <v>2520057</v>
      </c>
      <c r="J943" s="6">
        <v>805204</v>
      </c>
      <c r="K943" s="6">
        <v>1016875</v>
      </c>
      <c r="L943" s="6">
        <v>10612480</v>
      </c>
      <c r="M943" s="6">
        <f t="shared" si="42"/>
        <v>299888</v>
      </c>
      <c r="N943" s="6">
        <f t="shared" si="43"/>
        <v>13.65939533678562</v>
      </c>
      <c r="O943" t="str">
        <f t="shared" si="44"/>
        <v>barrack obama</v>
      </c>
    </row>
    <row r="944" spans="1:15" x14ac:dyDescent="0.3">
      <c r="A944" t="s">
        <v>36</v>
      </c>
      <c r="B944">
        <v>2011</v>
      </c>
      <c r="C944" s="5">
        <v>490526</v>
      </c>
      <c r="D944" s="6">
        <v>1006465</v>
      </c>
      <c r="E944" s="6">
        <v>2071467</v>
      </c>
      <c r="F944" s="6">
        <v>1438810</v>
      </c>
      <c r="G944" s="6">
        <v>4516742</v>
      </c>
      <c r="H944" s="6">
        <v>2238165</v>
      </c>
      <c r="I944" s="6">
        <v>1393211</v>
      </c>
      <c r="J944" s="6">
        <v>274243</v>
      </c>
      <c r="K944" s="6">
        <v>368906</v>
      </c>
      <c r="L944" s="6">
        <v>4345783</v>
      </c>
      <c r="M944" s="6">
        <f t="shared" si="42"/>
        <v>170959</v>
      </c>
      <c r="N944" s="6">
        <f t="shared" si="43"/>
        <v>9.2079563570534493</v>
      </c>
      <c r="O944" t="str">
        <f t="shared" si="44"/>
        <v>barrack obama</v>
      </c>
    </row>
    <row r="945" spans="1:15" x14ac:dyDescent="0.3">
      <c r="A945" t="s">
        <v>37</v>
      </c>
      <c r="B945">
        <v>2011</v>
      </c>
      <c r="C945" s="5">
        <v>896702</v>
      </c>
      <c r="D945" s="6">
        <v>1344755</v>
      </c>
      <c r="E945" s="6">
        <v>3828396</v>
      </c>
      <c r="F945" s="6">
        <v>4742205</v>
      </c>
      <c r="G945" s="6">
        <v>9915356</v>
      </c>
      <c r="H945" s="6">
        <v>5100879</v>
      </c>
      <c r="I945" s="6">
        <v>2975252</v>
      </c>
      <c r="J945" s="6">
        <v>531640</v>
      </c>
      <c r="K945" s="6">
        <v>849819</v>
      </c>
      <c r="L945" s="6">
        <v>9842505</v>
      </c>
      <c r="M945" s="6">
        <f t="shared" si="42"/>
        <v>72851</v>
      </c>
      <c r="N945" s="6">
        <f t="shared" si="43"/>
        <v>11.057582117581983</v>
      </c>
      <c r="O945" t="str">
        <f t="shared" si="44"/>
        <v>barrack obama</v>
      </c>
    </row>
    <row r="946" spans="1:15" x14ac:dyDescent="0.3">
      <c r="A946" t="s">
        <v>38</v>
      </c>
      <c r="B946">
        <v>2011</v>
      </c>
      <c r="C946" s="5">
        <v>141529</v>
      </c>
      <c r="D946" s="6">
        <v>264517</v>
      </c>
      <c r="E946" s="6">
        <v>713642</v>
      </c>
      <c r="F946" s="6">
        <v>653651</v>
      </c>
      <c r="G946" s="6">
        <v>1631810</v>
      </c>
      <c r="H946" s="6">
        <v>902615</v>
      </c>
      <c r="I946" s="6">
        <v>540180</v>
      </c>
      <c r="J946" s="6">
        <v>72488</v>
      </c>
      <c r="K946" s="6">
        <v>103728</v>
      </c>
      <c r="L946" s="6">
        <v>1655584</v>
      </c>
      <c r="M946" s="6">
        <f t="shared" si="42"/>
        <v>-23774</v>
      </c>
      <c r="N946" s="6">
        <f t="shared" si="43"/>
        <v>11.529863137590176</v>
      </c>
      <c r="O946" t="str">
        <f t="shared" si="44"/>
        <v>barrack obama</v>
      </c>
    </row>
    <row r="947" spans="1:15" x14ac:dyDescent="0.3">
      <c r="A947" t="s">
        <v>39</v>
      </c>
      <c r="B947">
        <v>2011</v>
      </c>
      <c r="C947" s="5">
        <v>297659</v>
      </c>
      <c r="D947" s="6">
        <v>571969</v>
      </c>
      <c r="E947" s="6">
        <v>1153077</v>
      </c>
      <c r="F947" s="6">
        <v>2154342</v>
      </c>
      <c r="G947" s="6">
        <v>3879388</v>
      </c>
      <c r="H947" s="6">
        <v>2101943</v>
      </c>
      <c r="I947" s="6">
        <v>951912</v>
      </c>
      <c r="J947" s="6">
        <v>171112</v>
      </c>
      <c r="K947" s="6">
        <v>349683</v>
      </c>
      <c r="L947" s="6">
        <v>3676326</v>
      </c>
      <c r="M947" s="6">
        <f t="shared" si="42"/>
        <v>203062</v>
      </c>
      <c r="N947" s="6">
        <f t="shared" si="43"/>
        <v>13.032994130867872</v>
      </c>
      <c r="O947" t="str">
        <f t="shared" si="44"/>
        <v>barrack obama</v>
      </c>
    </row>
    <row r="948" spans="1:15" x14ac:dyDescent="0.3">
      <c r="A948" t="s">
        <v>40</v>
      </c>
      <c r="B948">
        <v>2011</v>
      </c>
      <c r="C948" s="5">
        <v>429610</v>
      </c>
      <c r="D948" s="6">
        <v>447002</v>
      </c>
      <c r="E948" s="6">
        <v>2359671</v>
      </c>
      <c r="F948" s="6">
        <v>1339904</v>
      </c>
      <c r="G948" s="6">
        <v>4146577</v>
      </c>
      <c r="H948" s="6">
        <v>2161550</v>
      </c>
      <c r="I948" s="6">
        <v>1377125</v>
      </c>
      <c r="J948" s="6">
        <v>149940</v>
      </c>
      <c r="K948" s="6">
        <v>323746</v>
      </c>
      <c r="L948" s="6">
        <v>4258855</v>
      </c>
      <c r="M948" s="6">
        <f t="shared" si="42"/>
        <v>-112278</v>
      </c>
      <c r="N948" s="6">
        <f t="shared" si="43"/>
        <v>9.6519564255953068</v>
      </c>
      <c r="O948" t="str">
        <f t="shared" si="44"/>
        <v>barrack obama</v>
      </c>
    </row>
    <row r="949" spans="1:15" x14ac:dyDescent="0.3">
      <c r="A949" t="s">
        <v>41</v>
      </c>
      <c r="B949">
        <v>2011</v>
      </c>
      <c r="C949" s="5">
        <v>189275</v>
      </c>
      <c r="D949" s="6">
        <v>184768</v>
      </c>
      <c r="E949" s="6">
        <v>1061011</v>
      </c>
      <c r="F949" s="6">
        <v>1701228</v>
      </c>
      <c r="G949" s="6">
        <v>2947007</v>
      </c>
      <c r="H949" s="6">
        <v>1654129</v>
      </c>
      <c r="I949" s="6">
        <v>855476</v>
      </c>
      <c r="J949" s="6">
        <v>77384</v>
      </c>
      <c r="K949" s="6">
        <v>206241</v>
      </c>
      <c r="L949" s="6">
        <v>3001244</v>
      </c>
      <c r="M949" s="6">
        <f t="shared" si="42"/>
        <v>-54237</v>
      </c>
      <c r="N949" s="6">
        <f t="shared" si="43"/>
        <v>15.569974904239862</v>
      </c>
      <c r="O949" t="str">
        <f t="shared" si="44"/>
        <v>barrack obama</v>
      </c>
    </row>
    <row r="950" spans="1:15" x14ac:dyDescent="0.3">
      <c r="A950" t="s">
        <v>42</v>
      </c>
      <c r="B950">
        <v>2011</v>
      </c>
      <c r="C950" s="5">
        <v>1399409</v>
      </c>
      <c r="D950" s="6">
        <v>1283994</v>
      </c>
      <c r="E950" s="6">
        <v>9331426</v>
      </c>
      <c r="F950" s="6">
        <v>15626956</v>
      </c>
      <c r="G950" s="6">
        <v>26242376</v>
      </c>
      <c r="H950" s="6">
        <v>14113108</v>
      </c>
      <c r="I950" s="6">
        <v>8634990</v>
      </c>
      <c r="J950" s="6">
        <v>909456</v>
      </c>
      <c r="K950" s="6">
        <v>917304</v>
      </c>
      <c r="L950" s="6">
        <v>25716298</v>
      </c>
      <c r="M950" s="6">
        <f t="shared" si="42"/>
        <v>526078</v>
      </c>
      <c r="N950" s="6">
        <f t="shared" si="43"/>
        <v>18.75247050719268</v>
      </c>
      <c r="O950" t="str">
        <f t="shared" si="44"/>
        <v>barrack obama</v>
      </c>
    </row>
    <row r="951" spans="1:15" x14ac:dyDescent="0.3">
      <c r="A951" t="s">
        <v>43</v>
      </c>
      <c r="B951">
        <v>2011</v>
      </c>
      <c r="C951" s="5">
        <v>331373</v>
      </c>
      <c r="D951" s="6">
        <v>636436</v>
      </c>
      <c r="E951" s="6">
        <v>2355210</v>
      </c>
      <c r="F951" s="6">
        <v>599684</v>
      </c>
      <c r="G951" s="6">
        <v>3591330</v>
      </c>
      <c r="H951" s="6">
        <v>1744548</v>
      </c>
      <c r="I951" s="6">
        <v>1124390</v>
      </c>
      <c r="J951" s="6">
        <v>140296</v>
      </c>
      <c r="K951" s="6">
        <v>616478</v>
      </c>
      <c r="L951" s="6">
        <v>3694437</v>
      </c>
      <c r="M951" s="6">
        <f t="shared" si="42"/>
        <v>-103107</v>
      </c>
      <c r="N951" s="6">
        <f t="shared" si="43"/>
        <v>10.837726670549502</v>
      </c>
      <c r="O951" t="str">
        <f t="shared" si="44"/>
        <v>barrack obama</v>
      </c>
    </row>
    <row r="952" spans="1:15" x14ac:dyDescent="0.3">
      <c r="A952" t="s">
        <v>44</v>
      </c>
      <c r="B952">
        <v>2011</v>
      </c>
      <c r="C952" s="5">
        <v>2677412</v>
      </c>
      <c r="D952" s="6">
        <v>5118477</v>
      </c>
      <c r="E952" s="6">
        <v>23188002</v>
      </c>
      <c r="F952" s="6">
        <v>29447297</v>
      </c>
      <c r="G952" s="6">
        <v>57753776</v>
      </c>
      <c r="H952" s="6">
        <v>37834196</v>
      </c>
      <c r="I952" s="6">
        <v>14460678</v>
      </c>
      <c r="J952" s="6">
        <v>1416793</v>
      </c>
      <c r="K952" s="6">
        <v>4653802</v>
      </c>
      <c r="L952" s="6">
        <v>59446908</v>
      </c>
      <c r="M952" s="6">
        <f t="shared" si="42"/>
        <v>-1693132</v>
      </c>
      <c r="N952" s="6">
        <f t="shared" si="43"/>
        <v>21.570746676267976</v>
      </c>
      <c r="O952" t="str">
        <f t="shared" si="44"/>
        <v>barrack obama</v>
      </c>
    </row>
    <row r="953" spans="1:15" x14ac:dyDescent="0.3">
      <c r="A953" t="s">
        <v>45</v>
      </c>
      <c r="B953">
        <v>2011</v>
      </c>
      <c r="C953" s="5">
        <v>1448117</v>
      </c>
      <c r="D953" s="6">
        <v>2046954</v>
      </c>
      <c r="E953" s="6">
        <v>7488570</v>
      </c>
      <c r="F953" s="6">
        <v>4873991</v>
      </c>
      <c r="G953" s="6">
        <v>14409515</v>
      </c>
      <c r="H953" s="6">
        <v>7566249</v>
      </c>
      <c r="I953" s="6">
        <v>3843709</v>
      </c>
      <c r="J953" s="6">
        <v>696313</v>
      </c>
      <c r="K953" s="6">
        <v>980517</v>
      </c>
      <c r="L953" s="6">
        <v>13767024</v>
      </c>
      <c r="M953" s="6">
        <f t="shared" si="42"/>
        <v>642491</v>
      </c>
      <c r="N953" s="6">
        <f t="shared" si="43"/>
        <v>9.9505185009222323</v>
      </c>
      <c r="O953" t="str">
        <f t="shared" si="44"/>
        <v>barrack obama</v>
      </c>
    </row>
    <row r="954" spans="1:15" x14ac:dyDescent="0.3">
      <c r="A954" t="s">
        <v>46</v>
      </c>
      <c r="B954">
        <v>2011</v>
      </c>
      <c r="C954" s="5">
        <v>96255</v>
      </c>
      <c r="D954" s="6">
        <v>186844</v>
      </c>
      <c r="E954" s="6">
        <v>630430</v>
      </c>
      <c r="F954" s="6">
        <v>491770</v>
      </c>
      <c r="G954" s="6">
        <v>1309044</v>
      </c>
      <c r="H954" s="6">
        <v>660944</v>
      </c>
      <c r="I954" s="6">
        <v>360118</v>
      </c>
      <c r="J954" s="6">
        <v>86352</v>
      </c>
      <c r="K954" s="6">
        <v>124967</v>
      </c>
      <c r="L954" s="6">
        <v>1312226</v>
      </c>
      <c r="M954" s="6">
        <f t="shared" si="42"/>
        <v>-3182</v>
      </c>
      <c r="N954" s="6">
        <f t="shared" si="43"/>
        <v>13.599750662303258</v>
      </c>
      <c r="O954" t="str">
        <f t="shared" si="44"/>
        <v>barrack obama</v>
      </c>
    </row>
    <row r="955" spans="1:15" x14ac:dyDescent="0.3">
      <c r="A955" t="s">
        <v>47</v>
      </c>
      <c r="B955">
        <v>2011</v>
      </c>
      <c r="C955" s="5">
        <v>1655534</v>
      </c>
      <c r="D955" s="6">
        <v>2533882</v>
      </c>
      <c r="E955" s="6">
        <v>9834235</v>
      </c>
      <c r="F955" s="6">
        <v>11120540</v>
      </c>
      <c r="G955" s="6">
        <v>23488657</v>
      </c>
      <c r="H955" s="6">
        <v>11074360</v>
      </c>
      <c r="I955" s="6">
        <v>7570565</v>
      </c>
      <c r="J955" s="6">
        <v>935953</v>
      </c>
      <c r="K955" s="6">
        <v>2494681</v>
      </c>
      <c r="L955" s="6">
        <v>23010396</v>
      </c>
      <c r="M955" s="6">
        <f t="shared" si="42"/>
        <v>478261</v>
      </c>
      <c r="N955" s="6">
        <f t="shared" si="43"/>
        <v>14.187964125170488</v>
      </c>
      <c r="O955" t="str">
        <f t="shared" si="44"/>
        <v>barrack obama</v>
      </c>
    </row>
    <row r="956" spans="1:15" x14ac:dyDescent="0.3">
      <c r="A956" t="s">
        <v>48</v>
      </c>
      <c r="B956">
        <v>2011</v>
      </c>
      <c r="C956" s="5">
        <v>658163</v>
      </c>
      <c r="D956" s="6">
        <v>968529</v>
      </c>
      <c r="E956" s="6">
        <v>2741058</v>
      </c>
      <c r="F956" s="6">
        <v>2125546</v>
      </c>
      <c r="G956" s="6">
        <v>5835133</v>
      </c>
      <c r="H956" s="6">
        <v>2866601</v>
      </c>
      <c r="I956" s="6">
        <v>1814927</v>
      </c>
      <c r="J956" s="6">
        <v>367172</v>
      </c>
      <c r="K956" s="6">
        <v>510428</v>
      </c>
      <c r="L956" s="6">
        <v>5644988</v>
      </c>
      <c r="M956" s="6">
        <f t="shared" si="42"/>
        <v>190145</v>
      </c>
      <c r="N956" s="6">
        <f t="shared" si="43"/>
        <v>8.865787046673848</v>
      </c>
      <c r="O956" t="str">
        <f t="shared" si="44"/>
        <v>barrack obama</v>
      </c>
    </row>
    <row r="957" spans="1:15" x14ac:dyDescent="0.3">
      <c r="A957" t="s">
        <v>49</v>
      </c>
      <c r="B957">
        <v>2011</v>
      </c>
      <c r="C957" s="5">
        <v>559631</v>
      </c>
      <c r="D957" s="6">
        <v>848637</v>
      </c>
      <c r="E957" s="6">
        <v>2792762</v>
      </c>
      <c r="F957" s="6">
        <v>2471085</v>
      </c>
      <c r="G957" s="6">
        <v>6112484</v>
      </c>
      <c r="H957" s="6">
        <v>3261190</v>
      </c>
      <c r="I957" s="6">
        <v>2071303</v>
      </c>
      <c r="J957" s="6">
        <v>224903</v>
      </c>
      <c r="K957" s="6">
        <v>461979</v>
      </c>
      <c r="L957" s="6">
        <v>6317635</v>
      </c>
      <c r="M957" s="6">
        <f t="shared" si="42"/>
        <v>-205151</v>
      </c>
      <c r="N957" s="6">
        <f t="shared" si="43"/>
        <v>10.922347046536022</v>
      </c>
      <c r="O957" t="str">
        <f t="shared" si="44"/>
        <v>barrack obama</v>
      </c>
    </row>
    <row r="958" spans="1:15" x14ac:dyDescent="0.3">
      <c r="A958" t="s">
        <v>50</v>
      </c>
      <c r="B958">
        <v>2011</v>
      </c>
      <c r="C958" s="5">
        <v>1670854</v>
      </c>
      <c r="D958" s="6">
        <v>3371827</v>
      </c>
      <c r="E958" s="6">
        <v>9261234</v>
      </c>
      <c r="F958" s="6">
        <v>15859449</v>
      </c>
      <c r="G958" s="6">
        <v>28492510</v>
      </c>
      <c r="H958" s="6">
        <v>13761915</v>
      </c>
      <c r="I958" s="6">
        <v>7947108</v>
      </c>
      <c r="J958" s="6">
        <v>1207139</v>
      </c>
      <c r="K958" s="6">
        <v>2189151</v>
      </c>
      <c r="L958" s="6">
        <v>28810721</v>
      </c>
      <c r="M958" s="6">
        <f t="shared" si="42"/>
        <v>-318211</v>
      </c>
      <c r="N958" s="6">
        <f t="shared" si="43"/>
        <v>17.052662889755776</v>
      </c>
      <c r="O958" t="str">
        <f t="shared" si="44"/>
        <v>barrack obama</v>
      </c>
    </row>
    <row r="959" spans="1:15" x14ac:dyDescent="0.3">
      <c r="A959" t="s">
        <v>51</v>
      </c>
      <c r="B959">
        <v>2011</v>
      </c>
      <c r="C959" s="5">
        <v>139157</v>
      </c>
      <c r="D959" s="6">
        <v>234111</v>
      </c>
      <c r="E959" s="6">
        <v>768713</v>
      </c>
      <c r="F959" s="6">
        <v>1209528</v>
      </c>
      <c r="G959" s="6">
        <v>2212352</v>
      </c>
      <c r="H959" s="6">
        <v>1260021</v>
      </c>
      <c r="I959" s="6">
        <v>736651</v>
      </c>
      <c r="J959" s="6">
        <v>93820</v>
      </c>
      <c r="K959" s="6">
        <v>43726</v>
      </c>
      <c r="L959" s="6">
        <v>2198940</v>
      </c>
      <c r="M959" s="6">
        <f t="shared" si="42"/>
        <v>13412</v>
      </c>
      <c r="N959" s="6">
        <f t="shared" si="43"/>
        <v>15.898244428954346</v>
      </c>
      <c r="O959" t="str">
        <f t="shared" si="44"/>
        <v>barrack obama</v>
      </c>
    </row>
    <row r="960" spans="1:15" x14ac:dyDescent="0.3">
      <c r="A960" t="s">
        <v>52</v>
      </c>
      <c r="B960">
        <v>2011</v>
      </c>
      <c r="C960" s="5">
        <v>713511</v>
      </c>
      <c r="D960" s="6">
        <v>1041572</v>
      </c>
      <c r="E960" s="6">
        <v>3338715</v>
      </c>
      <c r="F960" s="6">
        <v>3392490</v>
      </c>
      <c r="G960" s="6">
        <v>7772777</v>
      </c>
      <c r="H960" s="6">
        <v>3689782</v>
      </c>
      <c r="I960" s="6">
        <v>2428477</v>
      </c>
      <c r="J960" s="6">
        <v>388361</v>
      </c>
      <c r="K960" s="6">
        <v>1016126</v>
      </c>
      <c r="L960" s="6">
        <v>7961448</v>
      </c>
      <c r="M960" s="6">
        <f t="shared" si="42"/>
        <v>-188671</v>
      </c>
      <c r="N960" s="6">
        <f t="shared" si="43"/>
        <v>10.893703110393533</v>
      </c>
      <c r="O960" t="str">
        <f t="shared" si="44"/>
        <v>barrack obama</v>
      </c>
    </row>
    <row r="961" spans="1:15" x14ac:dyDescent="0.3">
      <c r="A961" t="s">
        <v>53</v>
      </c>
      <c r="B961">
        <v>2011</v>
      </c>
      <c r="C961" s="5">
        <v>125613</v>
      </c>
      <c r="D961" s="6">
        <v>262395</v>
      </c>
      <c r="E961" s="6">
        <v>374648</v>
      </c>
      <c r="F961" s="6">
        <v>660618</v>
      </c>
      <c r="G961" s="6">
        <v>1297661</v>
      </c>
      <c r="H961" s="6">
        <v>661519</v>
      </c>
      <c r="I961" s="6">
        <v>390655</v>
      </c>
      <c r="J961" s="6">
        <v>59757</v>
      </c>
      <c r="K961" s="6">
        <v>199636</v>
      </c>
      <c r="L961" s="6">
        <v>1350617</v>
      </c>
      <c r="M961" s="6">
        <f t="shared" si="42"/>
        <v>-52956</v>
      </c>
      <c r="N961" s="6">
        <f t="shared" si="43"/>
        <v>10.33062660711869</v>
      </c>
      <c r="O961" t="str">
        <f t="shared" si="44"/>
        <v>barrack obama</v>
      </c>
    </row>
    <row r="962" spans="1:15" x14ac:dyDescent="0.3">
      <c r="A962" t="s">
        <v>54</v>
      </c>
      <c r="B962">
        <v>2011</v>
      </c>
      <c r="C962" s="5">
        <v>986382</v>
      </c>
      <c r="D962" s="6">
        <v>1272825</v>
      </c>
      <c r="E962" s="6">
        <v>3955476</v>
      </c>
      <c r="F962" s="6">
        <v>3451592</v>
      </c>
      <c r="G962" s="6">
        <v>8679893</v>
      </c>
      <c r="H962" s="6">
        <v>4947165</v>
      </c>
      <c r="I962" s="6">
        <v>2635217</v>
      </c>
      <c r="J962" s="6">
        <v>479721</v>
      </c>
      <c r="K962" s="6">
        <v>661195</v>
      </c>
      <c r="L962" s="6">
        <v>8961443</v>
      </c>
      <c r="M962" s="6">
        <f t="shared" si="42"/>
        <v>-281550</v>
      </c>
      <c r="N962" s="6">
        <f t="shared" si="43"/>
        <v>8.7997276917056482</v>
      </c>
      <c r="O962" t="str">
        <f t="shared" si="44"/>
        <v>barrack obama</v>
      </c>
    </row>
    <row r="963" spans="1:15" x14ac:dyDescent="0.3">
      <c r="A963" t="s">
        <v>55</v>
      </c>
      <c r="B963">
        <v>2011</v>
      </c>
      <c r="C963" s="5">
        <v>4800196</v>
      </c>
      <c r="D963" s="6">
        <v>7818075</v>
      </c>
      <c r="E963" s="6">
        <v>19623258</v>
      </c>
      <c r="F963" s="6">
        <v>23581826</v>
      </c>
      <c r="G963" s="6">
        <v>51023159</v>
      </c>
      <c r="H963" s="6">
        <v>25155007</v>
      </c>
      <c r="I963" s="6">
        <v>14325757</v>
      </c>
      <c r="J963" s="6">
        <v>2474232</v>
      </c>
      <c r="K963" s="6">
        <v>6556210</v>
      </c>
      <c r="L963" s="6">
        <v>52691826</v>
      </c>
      <c r="M963" s="6">
        <f t="shared" ref="M963:M1026" si="45">G963-L963</f>
        <v>-1668667</v>
      </c>
      <c r="N963" s="6">
        <f t="shared" ref="N963:N1026" si="46">G963/C963</f>
        <v>10.629390758210706</v>
      </c>
      <c r="O963" t="str">
        <f t="shared" ref="O963:O1026" si="47">IF(B963&lt;=2000,"bill clinton",IF(B963&lt;=2008,"george w bush","barrack obama"))</f>
        <v>barrack obama</v>
      </c>
    </row>
    <row r="964" spans="1:15" x14ac:dyDescent="0.3">
      <c r="A964" t="s">
        <v>56</v>
      </c>
      <c r="B964">
        <v>2011</v>
      </c>
      <c r="C964" s="5">
        <v>545395</v>
      </c>
      <c r="D964" s="6">
        <v>500782</v>
      </c>
      <c r="E964" s="6">
        <v>2058112</v>
      </c>
      <c r="F964" s="6">
        <v>1582359</v>
      </c>
      <c r="G964" s="6">
        <v>4141253</v>
      </c>
      <c r="H964" s="6">
        <v>2157337</v>
      </c>
      <c r="I964" s="6">
        <v>1018548</v>
      </c>
      <c r="J964" s="6">
        <v>315664</v>
      </c>
      <c r="K964" s="6">
        <v>592949</v>
      </c>
      <c r="L964" s="6">
        <v>4195916</v>
      </c>
      <c r="M964" s="6">
        <f t="shared" si="45"/>
        <v>-54663</v>
      </c>
      <c r="N964" s="6">
        <f t="shared" si="46"/>
        <v>7.5931260829307199</v>
      </c>
      <c r="O964" t="str">
        <f t="shared" si="47"/>
        <v>barrack obama</v>
      </c>
    </row>
    <row r="965" spans="1:15" x14ac:dyDescent="0.3">
      <c r="A965" t="s">
        <v>57</v>
      </c>
      <c r="B965">
        <v>2011</v>
      </c>
      <c r="C965" s="5">
        <v>86982</v>
      </c>
      <c r="D965" s="6">
        <v>106823</v>
      </c>
      <c r="E965" s="6">
        <v>1329172</v>
      </c>
      <c r="F965" s="6">
        <v>250504</v>
      </c>
      <c r="G965" s="6">
        <v>1686499</v>
      </c>
      <c r="H965" s="6">
        <v>888388</v>
      </c>
      <c r="I965" s="6">
        <v>511825</v>
      </c>
      <c r="J965" s="6">
        <v>53418</v>
      </c>
      <c r="K965" s="6">
        <v>63655</v>
      </c>
      <c r="L965" s="6">
        <v>1722515</v>
      </c>
      <c r="M965" s="6">
        <f t="shared" si="45"/>
        <v>-36016</v>
      </c>
      <c r="N965" s="6">
        <f t="shared" si="46"/>
        <v>19.389057506150699</v>
      </c>
      <c r="O965" t="str">
        <f t="shared" si="47"/>
        <v>barrack obama</v>
      </c>
    </row>
    <row r="966" spans="1:15" x14ac:dyDescent="0.3">
      <c r="A966" t="s">
        <v>58</v>
      </c>
      <c r="B966">
        <v>2011</v>
      </c>
      <c r="C966" s="5">
        <v>1250852</v>
      </c>
      <c r="D966" s="6">
        <v>1427301</v>
      </c>
      <c r="E966" s="6">
        <v>5351177</v>
      </c>
      <c r="F966" s="6">
        <v>7876867</v>
      </c>
      <c r="G966" s="6">
        <v>14655345</v>
      </c>
      <c r="H966" s="6">
        <v>7861076</v>
      </c>
      <c r="I966" s="6">
        <v>4602566</v>
      </c>
      <c r="J966" s="6">
        <v>579290</v>
      </c>
      <c r="K966" s="6">
        <v>1075067</v>
      </c>
      <c r="L966" s="6">
        <v>14675815</v>
      </c>
      <c r="M966" s="6">
        <f t="shared" si="45"/>
        <v>-20470</v>
      </c>
      <c r="N966" s="6">
        <f t="shared" si="46"/>
        <v>11.716290176615619</v>
      </c>
      <c r="O966" t="str">
        <f t="shared" si="47"/>
        <v>barrack obama</v>
      </c>
    </row>
    <row r="967" spans="1:15" x14ac:dyDescent="0.3">
      <c r="A967" t="s">
        <v>59</v>
      </c>
      <c r="B967">
        <v>2011</v>
      </c>
      <c r="C967" s="5">
        <v>1042979</v>
      </c>
      <c r="D967" s="6">
        <v>1367629</v>
      </c>
      <c r="E967" s="6">
        <v>6758505</v>
      </c>
      <c r="F967" s="6">
        <v>3779807</v>
      </c>
      <c r="G967" s="6">
        <v>11905941</v>
      </c>
      <c r="H967" s="6">
        <v>6007184</v>
      </c>
      <c r="I967" s="6">
        <v>3427282</v>
      </c>
      <c r="J967" s="6">
        <v>514227</v>
      </c>
      <c r="K967" s="6">
        <v>1467334</v>
      </c>
      <c r="L967" s="6">
        <v>11928408</v>
      </c>
      <c r="M967" s="6">
        <f t="shared" si="45"/>
        <v>-22467</v>
      </c>
      <c r="N967" s="6">
        <f t="shared" si="46"/>
        <v>11.41532188088159</v>
      </c>
      <c r="O967" t="str">
        <f t="shared" si="47"/>
        <v>barrack obama</v>
      </c>
    </row>
    <row r="968" spans="1:15" x14ac:dyDescent="0.3">
      <c r="A968" t="s">
        <v>60</v>
      </c>
      <c r="B968">
        <v>2011</v>
      </c>
      <c r="C968" s="5">
        <v>282130</v>
      </c>
      <c r="D968" s="6">
        <v>510256</v>
      </c>
      <c r="E968" s="6">
        <v>1927726</v>
      </c>
      <c r="F968" s="6">
        <v>1037660</v>
      </c>
      <c r="G968" s="6">
        <v>3475642</v>
      </c>
      <c r="H968" s="6">
        <v>2010407</v>
      </c>
      <c r="I968" s="6">
        <v>1160212</v>
      </c>
      <c r="J968" s="6">
        <v>211866</v>
      </c>
      <c r="K968" s="6">
        <v>269242</v>
      </c>
      <c r="L968" s="6">
        <v>3670119</v>
      </c>
      <c r="M968" s="6">
        <f t="shared" si="45"/>
        <v>-194477</v>
      </c>
      <c r="N968" s="6">
        <f t="shared" si="46"/>
        <v>12.319292524722645</v>
      </c>
      <c r="O968" t="str">
        <f t="shared" si="47"/>
        <v>barrack obama</v>
      </c>
    </row>
    <row r="969" spans="1:15" x14ac:dyDescent="0.3">
      <c r="A969" t="s">
        <v>61</v>
      </c>
      <c r="B969">
        <v>2011</v>
      </c>
      <c r="C969" s="5">
        <v>864251</v>
      </c>
      <c r="D969" s="6">
        <v>1002909</v>
      </c>
      <c r="E969" s="6">
        <v>5226954</v>
      </c>
      <c r="F969" s="6">
        <v>5434440</v>
      </c>
      <c r="G969" s="6">
        <v>11664303</v>
      </c>
      <c r="H969" s="6">
        <v>6138402</v>
      </c>
      <c r="I969" s="6">
        <v>3668777</v>
      </c>
      <c r="J969" s="6">
        <v>479352</v>
      </c>
      <c r="K969" s="6">
        <v>541918</v>
      </c>
      <c r="L969" s="6">
        <v>11440718</v>
      </c>
      <c r="M969" s="6">
        <f t="shared" si="45"/>
        <v>223585</v>
      </c>
      <c r="N969" s="6">
        <f t="shared" si="46"/>
        <v>13.496429856604157</v>
      </c>
      <c r="O969" t="str">
        <f t="shared" si="47"/>
        <v>barrack obama</v>
      </c>
    </row>
    <row r="970" spans="1:15" x14ac:dyDescent="0.3">
      <c r="A970" t="s">
        <v>62</v>
      </c>
      <c r="B970">
        <v>2011</v>
      </c>
      <c r="C970" s="5">
        <v>88165</v>
      </c>
      <c r="D970" s="6">
        <v>154955</v>
      </c>
      <c r="E970" s="6">
        <v>878979</v>
      </c>
      <c r="F970" s="6">
        <v>616687</v>
      </c>
      <c r="G970" s="6">
        <v>1650621</v>
      </c>
      <c r="H970" s="6">
        <v>825783</v>
      </c>
      <c r="I970" s="6">
        <v>528352</v>
      </c>
      <c r="J970" s="6">
        <v>52046</v>
      </c>
      <c r="K970" s="6">
        <v>234408</v>
      </c>
      <c r="L970" s="6">
        <v>1656850</v>
      </c>
      <c r="M970" s="6">
        <f t="shared" si="45"/>
        <v>-6229</v>
      </c>
      <c r="N970" s="6">
        <f t="shared" si="46"/>
        <v>18.72195315601429</v>
      </c>
      <c r="O970" t="str">
        <f t="shared" si="47"/>
        <v>barrack obama</v>
      </c>
    </row>
    <row r="971" spans="1:15" x14ac:dyDescent="0.3">
      <c r="A971" t="s">
        <v>12</v>
      </c>
      <c r="B971">
        <v>2012</v>
      </c>
      <c r="C971" s="5">
        <v>744621</v>
      </c>
      <c r="D971" s="6">
        <v>789954</v>
      </c>
      <c r="E971" s="6">
        <v>3948651</v>
      </c>
      <c r="F971" s="6">
        <v>2398344</v>
      </c>
      <c r="G971" s="6">
        <v>7136949</v>
      </c>
      <c r="H971" s="6">
        <v>3695221</v>
      </c>
      <c r="I971" s="6">
        <v>2239569</v>
      </c>
      <c r="J971" s="6">
        <v>558658</v>
      </c>
      <c r="K971" s="6">
        <v>580949</v>
      </c>
      <c r="L971" s="6">
        <v>7222161</v>
      </c>
      <c r="M971" s="6">
        <f t="shared" si="45"/>
        <v>-85212</v>
      </c>
      <c r="N971" s="6">
        <f t="shared" si="46"/>
        <v>9.5846732767407854</v>
      </c>
      <c r="O971" t="str">
        <f t="shared" si="47"/>
        <v>barrack obama</v>
      </c>
    </row>
    <row r="972" spans="1:15" x14ac:dyDescent="0.3">
      <c r="A972" t="s">
        <v>13</v>
      </c>
      <c r="B972">
        <v>2012</v>
      </c>
      <c r="C972" s="5">
        <v>130771</v>
      </c>
      <c r="D972" s="6">
        <v>352005</v>
      </c>
      <c r="E972" s="6">
        <v>1507913</v>
      </c>
      <c r="F972" s="6">
        <v>523484</v>
      </c>
      <c r="G972" s="6">
        <v>2383402</v>
      </c>
      <c r="H972" s="6">
        <v>1255757</v>
      </c>
      <c r="I972" s="6">
        <v>947153</v>
      </c>
      <c r="J972" s="6">
        <v>82607</v>
      </c>
      <c r="K972" s="6">
        <v>145219</v>
      </c>
      <c r="L972" s="6">
        <v>2483320</v>
      </c>
      <c r="M972" s="6">
        <f t="shared" si="45"/>
        <v>-99918</v>
      </c>
      <c r="N972" s="6">
        <f t="shared" si="46"/>
        <v>18.225768710188039</v>
      </c>
      <c r="O972" t="str">
        <f t="shared" si="47"/>
        <v>barrack obama</v>
      </c>
    </row>
    <row r="973" spans="1:15" x14ac:dyDescent="0.3">
      <c r="A973" t="s">
        <v>14</v>
      </c>
      <c r="B973">
        <v>2012</v>
      </c>
      <c r="C973" s="5">
        <v>942738</v>
      </c>
      <c r="D973" s="6">
        <v>1050228</v>
      </c>
      <c r="E973" s="6">
        <v>2845535</v>
      </c>
      <c r="F973" s="6">
        <v>4039035</v>
      </c>
      <c r="G973" s="6">
        <v>7934798</v>
      </c>
      <c r="H973" s="6">
        <v>3917564</v>
      </c>
      <c r="I973" s="6">
        <v>2856528</v>
      </c>
      <c r="J973" s="6">
        <v>360929</v>
      </c>
      <c r="K973" s="6">
        <v>699033</v>
      </c>
      <c r="L973" s="6">
        <v>8054662</v>
      </c>
      <c r="M973" s="6">
        <f t="shared" si="45"/>
        <v>-119864</v>
      </c>
      <c r="N973" s="6">
        <f t="shared" si="46"/>
        <v>8.4167584206852801</v>
      </c>
      <c r="O973" t="str">
        <f t="shared" si="47"/>
        <v>barrack obama</v>
      </c>
    </row>
    <row r="974" spans="1:15" x14ac:dyDescent="0.3">
      <c r="A974" t="s">
        <v>15</v>
      </c>
      <c r="B974">
        <v>2012</v>
      </c>
      <c r="C974" s="5">
        <v>475671</v>
      </c>
      <c r="D974" s="6">
        <v>666267</v>
      </c>
      <c r="E974" s="6">
        <v>3823172</v>
      </c>
      <c r="F974" s="6">
        <v>680487</v>
      </c>
      <c r="G974" s="6">
        <v>5169926</v>
      </c>
      <c r="H974" s="6">
        <v>2548056</v>
      </c>
      <c r="I974" s="6">
        <v>1683928</v>
      </c>
      <c r="J974" s="6">
        <v>277927</v>
      </c>
      <c r="K974" s="6">
        <v>612420</v>
      </c>
      <c r="L974" s="6">
        <v>5299969</v>
      </c>
      <c r="M974" s="6">
        <f t="shared" si="45"/>
        <v>-130043</v>
      </c>
      <c r="N974" s="6">
        <f t="shared" si="46"/>
        <v>10.86870126621131</v>
      </c>
      <c r="O974" t="str">
        <f t="shared" si="47"/>
        <v>barrack obama</v>
      </c>
    </row>
    <row r="975" spans="1:15" x14ac:dyDescent="0.3">
      <c r="A975" t="s">
        <v>16</v>
      </c>
      <c r="B975">
        <v>2012</v>
      </c>
      <c r="C975" s="5">
        <v>6203034</v>
      </c>
      <c r="D975" s="6">
        <v>8793325</v>
      </c>
      <c r="E975" s="6">
        <v>36413273</v>
      </c>
      <c r="F975" s="6">
        <v>23809794</v>
      </c>
      <c r="G975" s="6">
        <v>69016392</v>
      </c>
      <c r="H975" s="6">
        <v>34213049</v>
      </c>
      <c r="I975" s="6">
        <v>20393761</v>
      </c>
      <c r="J975" s="6">
        <v>3488344</v>
      </c>
      <c r="K975" s="6">
        <v>6736656</v>
      </c>
      <c r="L975" s="6">
        <v>70191877</v>
      </c>
      <c r="M975" s="6">
        <f t="shared" si="45"/>
        <v>-1175485</v>
      </c>
      <c r="N975" s="6">
        <f t="shared" si="46"/>
        <v>11.126231453833721</v>
      </c>
      <c r="O975" t="str">
        <f t="shared" si="47"/>
        <v>barrack obama</v>
      </c>
    </row>
    <row r="976" spans="1:15" x14ac:dyDescent="0.3">
      <c r="A976" t="s">
        <v>17</v>
      </c>
      <c r="B976">
        <v>2012</v>
      </c>
      <c r="C976" s="5">
        <v>843120</v>
      </c>
      <c r="D976" s="6">
        <v>705634</v>
      </c>
      <c r="E976" s="6">
        <v>3702427</v>
      </c>
      <c r="F976" s="6">
        <v>4207948</v>
      </c>
      <c r="G976" s="6">
        <v>8616009</v>
      </c>
      <c r="H976" s="6">
        <v>4174705</v>
      </c>
      <c r="I976" s="6">
        <v>2751179</v>
      </c>
      <c r="J976" s="6">
        <v>353940</v>
      </c>
      <c r="K976" s="6">
        <v>697434</v>
      </c>
      <c r="L976" s="6">
        <v>8472536</v>
      </c>
      <c r="M976" s="6">
        <f t="shared" si="45"/>
        <v>143473</v>
      </c>
      <c r="N976" s="6">
        <f t="shared" si="46"/>
        <v>10.219196555650441</v>
      </c>
      <c r="O976" t="str">
        <f t="shared" si="47"/>
        <v>barrack obama</v>
      </c>
    </row>
    <row r="977" spans="1:15" x14ac:dyDescent="0.3">
      <c r="A977" t="s">
        <v>18</v>
      </c>
      <c r="B977">
        <v>2012</v>
      </c>
      <c r="C977" s="5">
        <v>522451</v>
      </c>
      <c r="D977" s="6">
        <v>509564</v>
      </c>
      <c r="E977" s="6">
        <v>3735476</v>
      </c>
      <c r="F977" s="6">
        <v>5825867</v>
      </c>
      <c r="G977" s="6">
        <v>10070907</v>
      </c>
      <c r="H977" s="6">
        <v>5485615</v>
      </c>
      <c r="I977" s="6">
        <v>2932123</v>
      </c>
      <c r="J977" s="6">
        <v>345177</v>
      </c>
      <c r="K977" s="6">
        <v>637389</v>
      </c>
      <c r="L977" s="6">
        <v>9791336</v>
      </c>
      <c r="M977" s="6">
        <f t="shared" si="45"/>
        <v>279571</v>
      </c>
      <c r="N977" s="6">
        <f t="shared" si="46"/>
        <v>19.276270884733687</v>
      </c>
      <c r="O977" t="str">
        <f t="shared" si="47"/>
        <v>barrack obama</v>
      </c>
    </row>
    <row r="978" spans="1:15" x14ac:dyDescent="0.3">
      <c r="A978" t="s">
        <v>19</v>
      </c>
      <c r="B978">
        <v>2012</v>
      </c>
      <c r="C978" s="5">
        <v>118624</v>
      </c>
      <c r="D978" s="6">
        <v>183793</v>
      </c>
      <c r="E978" s="6">
        <v>1090060</v>
      </c>
      <c r="F978" s="6">
        <v>582014</v>
      </c>
      <c r="G978" s="6">
        <v>1855867</v>
      </c>
      <c r="H978" s="6">
        <v>1053066</v>
      </c>
      <c r="I978" s="6">
        <v>531313</v>
      </c>
      <c r="J978" s="6">
        <v>105134</v>
      </c>
      <c r="K978" s="6">
        <v>149584</v>
      </c>
      <c r="L978" s="6">
        <v>1915966</v>
      </c>
      <c r="M978" s="6">
        <f t="shared" si="45"/>
        <v>-60099</v>
      </c>
      <c r="N978" s="6">
        <f t="shared" si="46"/>
        <v>15.644953803614783</v>
      </c>
      <c r="O978" t="str">
        <f t="shared" si="47"/>
        <v>barrack obama</v>
      </c>
    </row>
    <row r="979" spans="1:15" x14ac:dyDescent="0.3">
      <c r="A979" t="s">
        <v>20</v>
      </c>
      <c r="B979">
        <v>2012</v>
      </c>
      <c r="C979" s="5">
        <v>44618</v>
      </c>
      <c r="D979" s="6">
        <v>137742</v>
      </c>
      <c r="E979" s="6">
        <v>0</v>
      </c>
      <c r="F979" s="6">
        <v>1193264</v>
      </c>
      <c r="G979" s="6">
        <v>1331006</v>
      </c>
      <c r="H979" s="6">
        <v>594156</v>
      </c>
      <c r="I979" s="6">
        <v>266716</v>
      </c>
      <c r="J979" s="6">
        <v>44780</v>
      </c>
      <c r="K979" s="6">
        <v>283890</v>
      </c>
      <c r="L979" s="6">
        <v>1189542</v>
      </c>
      <c r="M979" s="6">
        <f t="shared" si="45"/>
        <v>141464</v>
      </c>
      <c r="N979" s="6">
        <f t="shared" si="46"/>
        <v>29.831144381191447</v>
      </c>
      <c r="O979" t="str">
        <f t="shared" si="47"/>
        <v>barrack obama</v>
      </c>
    </row>
    <row r="980" spans="1:15" x14ac:dyDescent="0.3">
      <c r="A980" t="s">
        <v>21</v>
      </c>
      <c r="B980">
        <v>2012</v>
      </c>
      <c r="C980" s="5">
        <v>2658559</v>
      </c>
      <c r="D980" s="6">
        <v>3068321</v>
      </c>
      <c r="E980" s="6">
        <v>8702317</v>
      </c>
      <c r="F980" s="6">
        <v>12368628</v>
      </c>
      <c r="G980" s="6">
        <v>24139266</v>
      </c>
      <c r="H980" s="6">
        <v>13558844</v>
      </c>
      <c r="I980" s="6">
        <v>7607362</v>
      </c>
      <c r="J980" s="6">
        <v>1622628</v>
      </c>
      <c r="K980" s="6">
        <v>1837264</v>
      </c>
      <c r="L980" s="6">
        <v>25352047</v>
      </c>
      <c r="M980" s="6">
        <f t="shared" si="45"/>
        <v>-1212781</v>
      </c>
      <c r="N980" s="6">
        <f t="shared" si="46"/>
        <v>9.079830840692269</v>
      </c>
      <c r="O980" t="str">
        <f t="shared" si="47"/>
        <v>barrack obama</v>
      </c>
    </row>
    <row r="981" spans="1:15" x14ac:dyDescent="0.3">
      <c r="A981" t="s">
        <v>22</v>
      </c>
      <c r="B981">
        <v>2012</v>
      </c>
      <c r="C981" s="5">
        <v>1669156</v>
      </c>
      <c r="D981" s="6">
        <v>1862297</v>
      </c>
      <c r="E981" s="6">
        <v>7455147</v>
      </c>
      <c r="F981" s="6">
        <v>8242450</v>
      </c>
      <c r="G981" s="6">
        <v>17559894</v>
      </c>
      <c r="H981" s="6">
        <v>9611118</v>
      </c>
      <c r="I981" s="6">
        <v>5043644</v>
      </c>
      <c r="J981" s="6">
        <v>917885</v>
      </c>
      <c r="K981" s="6">
        <v>1566020</v>
      </c>
      <c r="L981" s="6">
        <v>17400209</v>
      </c>
      <c r="M981" s="6">
        <f t="shared" si="45"/>
        <v>159685</v>
      </c>
      <c r="N981" s="6">
        <f t="shared" si="46"/>
        <v>10.520223394338217</v>
      </c>
      <c r="O981" t="str">
        <f t="shared" si="47"/>
        <v>barrack obama</v>
      </c>
    </row>
    <row r="982" spans="1:15" x14ac:dyDescent="0.3">
      <c r="A982" t="s">
        <v>23</v>
      </c>
      <c r="B982">
        <v>2012</v>
      </c>
      <c r="C982" s="5">
        <v>182706</v>
      </c>
      <c r="D982" s="6">
        <v>318728</v>
      </c>
      <c r="E982" s="6">
        <v>2161254</v>
      </c>
      <c r="F982" s="6">
        <v>55056</v>
      </c>
      <c r="G982" s="6">
        <v>2535038</v>
      </c>
      <c r="H982" s="6">
        <v>1262938</v>
      </c>
      <c r="I982" s="6">
        <v>814511</v>
      </c>
      <c r="J982" s="6">
        <v>143188</v>
      </c>
      <c r="K982" s="6">
        <v>124096</v>
      </c>
      <c r="L982" s="6">
        <v>2344733</v>
      </c>
      <c r="M982" s="6">
        <f t="shared" si="45"/>
        <v>190305</v>
      </c>
      <c r="N982" s="6">
        <f t="shared" si="46"/>
        <v>13.874957582126477</v>
      </c>
      <c r="O982" t="str">
        <f t="shared" si="47"/>
        <v>barrack obama</v>
      </c>
    </row>
    <row r="983" spans="1:15" x14ac:dyDescent="0.3">
      <c r="A983" t="s">
        <v>24</v>
      </c>
      <c r="B983">
        <v>2012</v>
      </c>
      <c r="C983" s="5">
        <v>267556</v>
      </c>
      <c r="D983" s="6">
        <v>266087</v>
      </c>
      <c r="E983" s="6">
        <v>1238989</v>
      </c>
      <c r="F983" s="6">
        <v>476406</v>
      </c>
      <c r="G983" s="6">
        <v>1981482</v>
      </c>
      <c r="H983" s="6">
        <v>1073312</v>
      </c>
      <c r="I983" s="6">
        <v>609786</v>
      </c>
      <c r="J983" s="6">
        <v>102831</v>
      </c>
      <c r="K983" s="6">
        <v>69239</v>
      </c>
      <c r="L983" s="6">
        <v>1911706</v>
      </c>
      <c r="M983" s="6">
        <f t="shared" si="45"/>
        <v>69776</v>
      </c>
      <c r="N983" s="6">
        <f t="shared" si="46"/>
        <v>7.4058589603671754</v>
      </c>
      <c r="O983" t="str">
        <f t="shared" si="47"/>
        <v>barrack obama</v>
      </c>
    </row>
    <row r="984" spans="1:15" x14ac:dyDescent="0.3">
      <c r="A984" t="s">
        <v>25</v>
      </c>
      <c r="B984">
        <v>2012</v>
      </c>
      <c r="C984" s="5">
        <v>2071481</v>
      </c>
      <c r="D984" s="6">
        <v>2430413</v>
      </c>
      <c r="E984" s="6">
        <v>10142137</v>
      </c>
      <c r="F984" s="6">
        <v>17327471</v>
      </c>
      <c r="G984" s="6">
        <v>29900021</v>
      </c>
      <c r="H984" s="6">
        <v>14896596</v>
      </c>
      <c r="I984" s="6">
        <v>9358604</v>
      </c>
      <c r="J984" s="6">
        <v>956171</v>
      </c>
      <c r="K984" s="6">
        <v>2032447</v>
      </c>
      <c r="L984" s="6">
        <v>29067543</v>
      </c>
      <c r="M984" s="6">
        <f t="shared" si="45"/>
        <v>832478</v>
      </c>
      <c r="N984" s="6">
        <f t="shared" si="46"/>
        <v>14.434127563805799</v>
      </c>
      <c r="O984" t="str">
        <f t="shared" si="47"/>
        <v>barrack obama</v>
      </c>
    </row>
    <row r="985" spans="1:15" x14ac:dyDescent="0.3">
      <c r="A985" t="s">
        <v>26</v>
      </c>
      <c r="B985">
        <v>2012</v>
      </c>
      <c r="C985" s="5">
        <v>1006627</v>
      </c>
      <c r="D985" s="6">
        <v>1096902</v>
      </c>
      <c r="E985" s="6">
        <v>7462594</v>
      </c>
      <c r="F985" s="6">
        <v>3835936</v>
      </c>
      <c r="G985" s="6">
        <v>12395432</v>
      </c>
      <c r="H985" s="6">
        <v>5659432</v>
      </c>
      <c r="I985" s="6">
        <v>3670372</v>
      </c>
      <c r="J985" s="6">
        <v>521782</v>
      </c>
      <c r="K985" s="6">
        <v>894450</v>
      </c>
      <c r="L985" s="6">
        <v>11351906</v>
      </c>
      <c r="M985" s="6">
        <f t="shared" si="45"/>
        <v>1043526</v>
      </c>
      <c r="N985" s="6">
        <f t="shared" si="46"/>
        <v>12.313828260120184</v>
      </c>
      <c r="O985" t="str">
        <f t="shared" si="47"/>
        <v>barrack obama</v>
      </c>
    </row>
    <row r="986" spans="1:15" x14ac:dyDescent="0.3">
      <c r="A986" t="s">
        <v>27</v>
      </c>
      <c r="B986">
        <v>2012</v>
      </c>
      <c r="C986" s="5">
        <v>495870</v>
      </c>
      <c r="D986" s="6">
        <v>512246</v>
      </c>
      <c r="E986" s="6">
        <v>2681035</v>
      </c>
      <c r="F986" s="6">
        <v>3069526</v>
      </c>
      <c r="G986" s="6">
        <v>6262807</v>
      </c>
      <c r="H986" s="6">
        <v>3072424</v>
      </c>
      <c r="I986" s="6">
        <v>1688512</v>
      </c>
      <c r="J986" s="6">
        <v>242935</v>
      </c>
      <c r="K986" s="6">
        <v>900591</v>
      </c>
      <c r="L986" s="6">
        <v>6256926</v>
      </c>
      <c r="M986" s="6">
        <f t="shared" si="45"/>
        <v>5881</v>
      </c>
      <c r="N986" s="6">
        <f t="shared" si="46"/>
        <v>12.629937281948898</v>
      </c>
      <c r="O986" t="str">
        <f t="shared" si="47"/>
        <v>barrack obama</v>
      </c>
    </row>
    <row r="987" spans="1:15" x14ac:dyDescent="0.3">
      <c r="A987" t="s">
        <v>28</v>
      </c>
      <c r="B987">
        <v>2012</v>
      </c>
      <c r="C987" s="5">
        <v>485591</v>
      </c>
      <c r="D987" s="6">
        <v>410051</v>
      </c>
      <c r="E987" s="6">
        <v>3173205</v>
      </c>
      <c r="F987" s="6">
        <v>2030363</v>
      </c>
      <c r="G987" s="6">
        <v>5613619</v>
      </c>
      <c r="H987" s="6">
        <v>2935226</v>
      </c>
      <c r="I987" s="6">
        <v>1569972</v>
      </c>
      <c r="J987" s="6">
        <v>235158</v>
      </c>
      <c r="K987" s="6">
        <v>662722</v>
      </c>
      <c r="L987" s="6">
        <v>5615714</v>
      </c>
      <c r="M987" s="6">
        <f t="shared" si="45"/>
        <v>-2095</v>
      </c>
      <c r="N987" s="6">
        <f t="shared" si="46"/>
        <v>11.560385180120718</v>
      </c>
      <c r="O987" t="str">
        <f t="shared" si="47"/>
        <v>barrack obama</v>
      </c>
    </row>
    <row r="988" spans="1:15" x14ac:dyDescent="0.3">
      <c r="A988" t="s">
        <v>29</v>
      </c>
      <c r="B988">
        <v>2012</v>
      </c>
      <c r="C988" s="5">
        <v>681827</v>
      </c>
      <c r="D988" s="6">
        <v>983232</v>
      </c>
      <c r="E988" s="6">
        <v>3920971</v>
      </c>
      <c r="F988" s="6">
        <v>2288227</v>
      </c>
      <c r="G988" s="6">
        <v>7192430</v>
      </c>
      <c r="H988" s="6">
        <v>3697663</v>
      </c>
      <c r="I988" s="6">
        <v>2320305</v>
      </c>
      <c r="J988" s="6">
        <v>448906</v>
      </c>
      <c r="K988" s="6">
        <v>764062</v>
      </c>
      <c r="L988" s="6">
        <v>7444529</v>
      </c>
      <c r="M988" s="6">
        <f t="shared" si="45"/>
        <v>-252099</v>
      </c>
      <c r="N988" s="6">
        <f t="shared" si="46"/>
        <v>10.548760902692326</v>
      </c>
      <c r="O988" t="str">
        <f t="shared" si="47"/>
        <v>barrack obama</v>
      </c>
    </row>
    <row r="989" spans="1:15" x14ac:dyDescent="0.3">
      <c r="A989" t="s">
        <v>30</v>
      </c>
      <c r="B989">
        <v>2012</v>
      </c>
      <c r="C989" s="5">
        <v>665478</v>
      </c>
      <c r="D989" s="6">
        <v>1527734</v>
      </c>
      <c r="E989" s="6">
        <v>3588546</v>
      </c>
      <c r="F989" s="6">
        <v>3361713</v>
      </c>
      <c r="G989" s="6">
        <v>8477993</v>
      </c>
      <c r="H989" s="6">
        <v>4365583</v>
      </c>
      <c r="I989" s="6">
        <v>2793437</v>
      </c>
      <c r="J989" s="6">
        <v>433580</v>
      </c>
      <c r="K989" s="6">
        <v>777379</v>
      </c>
      <c r="L989" s="6">
        <v>8504567</v>
      </c>
      <c r="M989" s="6">
        <f t="shared" si="45"/>
        <v>-26574</v>
      </c>
      <c r="N989" s="6">
        <f t="shared" si="46"/>
        <v>12.739704392932598</v>
      </c>
      <c r="O989" t="str">
        <f t="shared" si="47"/>
        <v>barrack obama</v>
      </c>
    </row>
    <row r="990" spans="1:15" x14ac:dyDescent="0.3">
      <c r="A990" t="s">
        <v>31</v>
      </c>
      <c r="B990">
        <v>2012</v>
      </c>
      <c r="C990" s="5">
        <v>187247</v>
      </c>
      <c r="D990" s="6">
        <v>239982</v>
      </c>
      <c r="E990" s="6">
        <v>1012326</v>
      </c>
      <c r="F990" s="6">
        <v>1358748</v>
      </c>
      <c r="G990" s="6">
        <v>2611056</v>
      </c>
      <c r="H990" s="6">
        <v>1376755</v>
      </c>
      <c r="I990" s="6">
        <v>887596</v>
      </c>
      <c r="J990" s="6">
        <v>108121</v>
      </c>
      <c r="K990" s="6">
        <v>131394</v>
      </c>
      <c r="L990" s="6">
        <v>2625759</v>
      </c>
      <c r="M990" s="6">
        <f t="shared" si="45"/>
        <v>-14703</v>
      </c>
      <c r="N990" s="6">
        <f t="shared" si="46"/>
        <v>13.944447708107473</v>
      </c>
      <c r="O990" t="str">
        <f t="shared" si="47"/>
        <v>barrack obama</v>
      </c>
    </row>
    <row r="991" spans="1:15" x14ac:dyDescent="0.3">
      <c r="A991" t="s">
        <v>32</v>
      </c>
      <c r="B991">
        <v>2012</v>
      </c>
      <c r="C991" s="5">
        <v>853778</v>
      </c>
      <c r="D991" s="6">
        <v>859635</v>
      </c>
      <c r="E991" s="6">
        <v>5980541</v>
      </c>
      <c r="F991" s="6">
        <v>6912736</v>
      </c>
      <c r="G991" s="6">
        <v>13752912</v>
      </c>
      <c r="H991" s="6">
        <v>7140620</v>
      </c>
      <c r="I991" s="6">
        <v>4161605</v>
      </c>
      <c r="J991" s="6">
        <v>336683</v>
      </c>
      <c r="K991" s="6">
        <v>1139120</v>
      </c>
      <c r="L991" s="6">
        <v>13212140</v>
      </c>
      <c r="M991" s="6">
        <f t="shared" si="45"/>
        <v>540772</v>
      </c>
      <c r="N991" s="6">
        <f t="shared" si="46"/>
        <v>16.108299815642944</v>
      </c>
      <c r="O991" t="str">
        <f t="shared" si="47"/>
        <v>barrack obama</v>
      </c>
    </row>
    <row r="992" spans="1:15" x14ac:dyDescent="0.3">
      <c r="A992" t="s">
        <v>33</v>
      </c>
      <c r="B992">
        <v>2012</v>
      </c>
      <c r="C992" s="5">
        <v>922683</v>
      </c>
      <c r="D992" s="6">
        <v>979175</v>
      </c>
      <c r="E992" s="6">
        <v>6200945</v>
      </c>
      <c r="F992" s="6">
        <v>8583336</v>
      </c>
      <c r="G992" s="6">
        <v>15763456</v>
      </c>
      <c r="H992" s="6">
        <v>8801567</v>
      </c>
      <c r="I992" s="6">
        <v>4642633</v>
      </c>
      <c r="J992" s="6">
        <v>467588</v>
      </c>
      <c r="K992" s="6">
        <v>1159931</v>
      </c>
      <c r="L992" s="6">
        <v>15696061</v>
      </c>
      <c r="M992" s="6">
        <f t="shared" si="45"/>
        <v>67395</v>
      </c>
      <c r="N992" s="6">
        <f t="shared" si="46"/>
        <v>17.084368087414639</v>
      </c>
      <c r="O992" t="str">
        <f t="shared" si="47"/>
        <v>barrack obama</v>
      </c>
    </row>
    <row r="993" spans="1:15" x14ac:dyDescent="0.3">
      <c r="A993" t="s">
        <v>34</v>
      </c>
      <c r="B993">
        <v>2012</v>
      </c>
      <c r="C993" s="5">
        <v>1421312</v>
      </c>
      <c r="D993" s="6">
        <v>1866406</v>
      </c>
      <c r="E993" s="6">
        <v>9796808</v>
      </c>
      <c r="F993" s="6">
        <v>6959102</v>
      </c>
      <c r="G993" s="6">
        <v>18622316</v>
      </c>
      <c r="H993" s="6">
        <v>9070480</v>
      </c>
      <c r="I993" s="6">
        <v>5802009</v>
      </c>
      <c r="J993" s="6">
        <v>862829</v>
      </c>
      <c r="K993" s="6">
        <v>1200582</v>
      </c>
      <c r="L993" s="6">
        <v>18063824</v>
      </c>
      <c r="M993" s="6">
        <f t="shared" si="45"/>
        <v>558492</v>
      </c>
      <c r="N993" s="6">
        <f t="shared" si="46"/>
        <v>13.102201346361671</v>
      </c>
      <c r="O993" t="str">
        <f t="shared" si="47"/>
        <v>barrack obama</v>
      </c>
    </row>
    <row r="994" spans="1:15" x14ac:dyDescent="0.3">
      <c r="A994" t="s">
        <v>35</v>
      </c>
      <c r="B994">
        <v>2012</v>
      </c>
      <c r="C994" s="5">
        <v>799736</v>
      </c>
      <c r="D994" s="6">
        <v>740098</v>
      </c>
      <c r="E994" s="6">
        <v>6642440</v>
      </c>
      <c r="F994" s="6">
        <v>3299071</v>
      </c>
      <c r="G994" s="6">
        <v>10681609</v>
      </c>
      <c r="H994" s="6">
        <v>5672620</v>
      </c>
      <c r="I994" s="6">
        <v>2555775</v>
      </c>
      <c r="J994" s="6">
        <v>826218</v>
      </c>
      <c r="K994" s="6">
        <v>1034162</v>
      </c>
      <c r="L994" s="6">
        <v>10696348</v>
      </c>
      <c r="M994" s="6">
        <f t="shared" si="45"/>
        <v>-14739</v>
      </c>
      <c r="N994" s="6">
        <f t="shared" si="46"/>
        <v>13.356418868226514</v>
      </c>
      <c r="O994" t="str">
        <f t="shared" si="47"/>
        <v>barrack obama</v>
      </c>
    </row>
    <row r="995" spans="1:15" x14ac:dyDescent="0.3">
      <c r="A995" t="s">
        <v>36</v>
      </c>
      <c r="B995">
        <v>2012</v>
      </c>
      <c r="C995" s="5">
        <v>490619</v>
      </c>
      <c r="D995" s="6">
        <v>795110</v>
      </c>
      <c r="E995" s="6">
        <v>2195720</v>
      </c>
      <c r="F995" s="6">
        <v>1486998</v>
      </c>
      <c r="G995" s="6">
        <v>4477828</v>
      </c>
      <c r="H995" s="6">
        <v>2291333</v>
      </c>
      <c r="I995" s="6">
        <v>1449935</v>
      </c>
      <c r="J995" s="6">
        <v>281636</v>
      </c>
      <c r="K995" s="6">
        <v>329375</v>
      </c>
      <c r="L995" s="6">
        <v>4423270</v>
      </c>
      <c r="M995" s="6">
        <f t="shared" si="45"/>
        <v>54558</v>
      </c>
      <c r="N995" s="6">
        <f t="shared" si="46"/>
        <v>9.1268948002421428</v>
      </c>
      <c r="O995" t="str">
        <f t="shared" si="47"/>
        <v>barrack obama</v>
      </c>
    </row>
    <row r="996" spans="1:15" x14ac:dyDescent="0.3">
      <c r="A996" t="s">
        <v>37</v>
      </c>
      <c r="B996">
        <v>2012</v>
      </c>
      <c r="C996" s="5">
        <v>893221</v>
      </c>
      <c r="D996" s="6">
        <v>994192</v>
      </c>
      <c r="E996" s="6">
        <v>4115324</v>
      </c>
      <c r="F996" s="6">
        <v>4913106</v>
      </c>
      <c r="G996" s="6">
        <v>10022622</v>
      </c>
      <c r="H996" s="6">
        <v>5056789</v>
      </c>
      <c r="I996" s="6">
        <v>2994397</v>
      </c>
      <c r="J996" s="6">
        <v>553027</v>
      </c>
      <c r="K996" s="6">
        <v>891474</v>
      </c>
      <c r="L996" s="6">
        <v>9910617</v>
      </c>
      <c r="M996" s="6">
        <f t="shared" si="45"/>
        <v>112005</v>
      </c>
      <c r="N996" s="6">
        <f t="shared" si="46"/>
        <v>11.220763954273355</v>
      </c>
      <c r="O996" t="str">
        <f t="shared" si="47"/>
        <v>barrack obama</v>
      </c>
    </row>
    <row r="997" spans="1:15" x14ac:dyDescent="0.3">
      <c r="A997" t="s">
        <v>38</v>
      </c>
      <c r="B997">
        <v>2012</v>
      </c>
      <c r="C997" s="5">
        <v>142237</v>
      </c>
      <c r="D997" s="6">
        <v>214164</v>
      </c>
      <c r="E997" s="6">
        <v>761029</v>
      </c>
      <c r="F997" s="6">
        <v>653125</v>
      </c>
      <c r="G997" s="6">
        <v>1628318</v>
      </c>
      <c r="H997" s="6">
        <v>888206</v>
      </c>
      <c r="I997" s="6">
        <v>536815</v>
      </c>
      <c r="J997" s="6">
        <v>73808</v>
      </c>
      <c r="K997" s="6">
        <v>117001</v>
      </c>
      <c r="L997" s="6">
        <v>1652537</v>
      </c>
      <c r="M997" s="6">
        <f t="shared" si="45"/>
        <v>-24219</v>
      </c>
      <c r="N997" s="6">
        <f t="shared" si="46"/>
        <v>11.447921426914235</v>
      </c>
      <c r="O997" t="str">
        <f t="shared" si="47"/>
        <v>barrack obama</v>
      </c>
    </row>
    <row r="998" spans="1:15" x14ac:dyDescent="0.3">
      <c r="A998" t="s">
        <v>39</v>
      </c>
      <c r="B998">
        <v>2012</v>
      </c>
      <c r="C998" s="5">
        <v>300941</v>
      </c>
      <c r="D998" s="6">
        <v>366016</v>
      </c>
      <c r="E998" s="6">
        <v>1166374</v>
      </c>
      <c r="F998" s="6">
        <v>2231666</v>
      </c>
      <c r="G998" s="6">
        <v>3764056</v>
      </c>
      <c r="H998" s="6">
        <v>2247992</v>
      </c>
      <c r="I998" s="6">
        <v>984922</v>
      </c>
      <c r="J998" s="6">
        <v>165408</v>
      </c>
      <c r="K998" s="6">
        <v>374671</v>
      </c>
      <c r="L998" s="6">
        <v>3880517</v>
      </c>
      <c r="M998" s="6">
        <f t="shared" si="45"/>
        <v>-116461</v>
      </c>
      <c r="N998" s="6">
        <f t="shared" si="46"/>
        <v>12.507621095164833</v>
      </c>
      <c r="O998" t="str">
        <f t="shared" si="47"/>
        <v>barrack obama</v>
      </c>
    </row>
    <row r="999" spans="1:15" x14ac:dyDescent="0.3">
      <c r="A999" t="s">
        <v>40</v>
      </c>
      <c r="B999">
        <v>2012</v>
      </c>
      <c r="C999" s="5">
        <v>428526</v>
      </c>
      <c r="D999" s="6">
        <v>403548</v>
      </c>
      <c r="E999" s="6">
        <v>2401035</v>
      </c>
      <c r="F999" s="6">
        <v>1249362</v>
      </c>
      <c r="G999" s="6">
        <v>4053945</v>
      </c>
      <c r="H999" s="6">
        <v>2049362</v>
      </c>
      <c r="I999" s="6">
        <v>1336995</v>
      </c>
      <c r="J999" s="6">
        <v>159943</v>
      </c>
      <c r="K999" s="6">
        <v>321145</v>
      </c>
      <c r="L999" s="6">
        <v>4109706</v>
      </c>
      <c r="M999" s="6">
        <f t="shared" si="45"/>
        <v>-55761</v>
      </c>
      <c r="N999" s="6">
        <f t="shared" si="46"/>
        <v>9.4602077820248951</v>
      </c>
      <c r="O999" t="str">
        <f t="shared" si="47"/>
        <v>barrack obama</v>
      </c>
    </row>
    <row r="1000" spans="1:15" x14ac:dyDescent="0.3">
      <c r="A1000" t="s">
        <v>41</v>
      </c>
      <c r="B1000">
        <v>2012</v>
      </c>
      <c r="C1000" s="5">
        <v>190778</v>
      </c>
      <c r="D1000" s="6">
        <v>187243</v>
      </c>
      <c r="E1000" s="6">
        <v>1029325</v>
      </c>
      <c r="F1000" s="6">
        <v>1746653</v>
      </c>
      <c r="G1000" s="6">
        <v>2963221</v>
      </c>
      <c r="H1000" s="6">
        <v>1654634</v>
      </c>
      <c r="I1000" s="6">
        <v>868513</v>
      </c>
      <c r="J1000" s="6">
        <v>78190</v>
      </c>
      <c r="K1000" s="6">
        <v>160056</v>
      </c>
      <c r="L1000" s="6">
        <v>2961684</v>
      </c>
      <c r="M1000" s="6">
        <f t="shared" si="45"/>
        <v>1537</v>
      </c>
      <c r="N1000" s="6">
        <f t="shared" si="46"/>
        <v>15.532299321724727</v>
      </c>
      <c r="O1000" t="str">
        <f t="shared" si="47"/>
        <v>barrack obama</v>
      </c>
    </row>
    <row r="1001" spans="1:15" x14ac:dyDescent="0.3">
      <c r="A1001" t="s">
        <v>42</v>
      </c>
      <c r="B1001">
        <v>2012</v>
      </c>
      <c r="C1001" s="5">
        <v>1330300</v>
      </c>
      <c r="D1001" s="6">
        <v>1371038</v>
      </c>
      <c r="E1001" s="6">
        <v>10401941</v>
      </c>
      <c r="F1001" s="6">
        <v>15801549</v>
      </c>
      <c r="G1001" s="6">
        <v>27574528</v>
      </c>
      <c r="H1001" s="6">
        <v>14491817</v>
      </c>
      <c r="I1001" s="6">
        <v>8921990</v>
      </c>
      <c r="J1001" s="6">
        <v>943029</v>
      </c>
      <c r="K1001" s="6">
        <v>940577</v>
      </c>
      <c r="L1001" s="6">
        <v>26432652</v>
      </c>
      <c r="M1001" s="6">
        <f t="shared" si="45"/>
        <v>1141876</v>
      </c>
      <c r="N1001" s="6">
        <f t="shared" si="46"/>
        <v>20.728052319025785</v>
      </c>
      <c r="O1001" t="str">
        <f t="shared" si="47"/>
        <v>barrack obama</v>
      </c>
    </row>
    <row r="1002" spans="1:15" x14ac:dyDescent="0.3">
      <c r="A1002" t="s">
        <v>43</v>
      </c>
      <c r="B1002">
        <v>2012</v>
      </c>
      <c r="C1002" s="5">
        <v>328690</v>
      </c>
      <c r="D1002" s="6">
        <v>491732</v>
      </c>
      <c r="E1002" s="6">
        <v>2380982</v>
      </c>
      <c r="F1002" s="6">
        <v>605995</v>
      </c>
      <c r="G1002" s="6">
        <v>3478709</v>
      </c>
      <c r="H1002" s="6">
        <v>1688871</v>
      </c>
      <c r="I1002" s="6">
        <v>1097238</v>
      </c>
      <c r="J1002" s="6">
        <v>142740</v>
      </c>
      <c r="K1002" s="6">
        <v>615427</v>
      </c>
      <c r="L1002" s="6">
        <v>3616691</v>
      </c>
      <c r="M1002" s="6">
        <f t="shared" si="45"/>
        <v>-137982</v>
      </c>
      <c r="N1002" s="6">
        <f t="shared" si="46"/>
        <v>10.58355593416289</v>
      </c>
      <c r="O1002" t="str">
        <f t="shared" si="47"/>
        <v>barrack obama</v>
      </c>
    </row>
    <row r="1003" spans="1:15" x14ac:dyDescent="0.3">
      <c r="A1003" t="s">
        <v>44</v>
      </c>
      <c r="B1003">
        <v>2012</v>
      </c>
      <c r="C1003" s="5">
        <v>2644029</v>
      </c>
      <c r="D1003" s="6">
        <v>3769627</v>
      </c>
      <c r="E1003" s="6">
        <v>23314292</v>
      </c>
      <c r="F1003" s="6">
        <v>31897154</v>
      </c>
      <c r="G1003" s="6">
        <v>58981073</v>
      </c>
      <c r="H1003" s="6">
        <v>38431932</v>
      </c>
      <c r="I1003" s="6">
        <v>14662331</v>
      </c>
      <c r="J1003" s="6">
        <v>1490478</v>
      </c>
      <c r="K1003" s="6">
        <v>4094920</v>
      </c>
      <c r="L1003" s="6">
        <v>60216421</v>
      </c>
      <c r="M1003" s="6">
        <f t="shared" si="45"/>
        <v>-1235348</v>
      </c>
      <c r="N1003" s="6">
        <f t="shared" si="46"/>
        <v>22.30727159195304</v>
      </c>
      <c r="O1003" t="str">
        <f t="shared" si="47"/>
        <v>barrack obama</v>
      </c>
    </row>
    <row r="1004" spans="1:15" x14ac:dyDescent="0.3">
      <c r="A1004" t="s">
        <v>45</v>
      </c>
      <c r="B1004">
        <v>2012</v>
      </c>
      <c r="C1004" s="5">
        <v>1462172</v>
      </c>
      <c r="D1004" s="6">
        <v>1831015</v>
      </c>
      <c r="E1004" s="6">
        <v>7648102</v>
      </c>
      <c r="F1004" s="6">
        <v>3309542</v>
      </c>
      <c r="G1004" s="6">
        <v>12788659</v>
      </c>
      <c r="H1004" s="6">
        <v>7521325</v>
      </c>
      <c r="I1004" s="6">
        <v>3817233</v>
      </c>
      <c r="J1004" s="6">
        <v>716796</v>
      </c>
      <c r="K1004" s="6">
        <v>728580</v>
      </c>
      <c r="L1004" s="6">
        <v>13418244</v>
      </c>
      <c r="M1004" s="6">
        <f t="shared" si="45"/>
        <v>-629585</v>
      </c>
      <c r="N1004" s="6">
        <f t="shared" si="46"/>
        <v>8.7463437953947967</v>
      </c>
      <c r="O1004" t="str">
        <f t="shared" si="47"/>
        <v>barrack obama</v>
      </c>
    </row>
    <row r="1005" spans="1:15" x14ac:dyDescent="0.3">
      <c r="A1005" t="s">
        <v>46</v>
      </c>
      <c r="B1005">
        <v>2012</v>
      </c>
      <c r="C1005" s="5">
        <v>97555</v>
      </c>
      <c r="D1005" s="6">
        <v>160050</v>
      </c>
      <c r="E1005" s="6">
        <v>658255</v>
      </c>
      <c r="F1005" s="6">
        <v>527066</v>
      </c>
      <c r="G1005" s="6">
        <v>1345371</v>
      </c>
      <c r="H1005" s="6">
        <v>685786</v>
      </c>
      <c r="I1005" s="6">
        <v>368323</v>
      </c>
      <c r="J1005" s="6">
        <v>93834</v>
      </c>
      <c r="K1005" s="6">
        <v>160904</v>
      </c>
      <c r="L1005" s="6">
        <v>1380563</v>
      </c>
      <c r="M1005" s="6">
        <f t="shared" si="45"/>
        <v>-35192</v>
      </c>
      <c r="N1005" s="6">
        <f t="shared" si="46"/>
        <v>13.790897442468351</v>
      </c>
      <c r="O1005" t="str">
        <f t="shared" si="47"/>
        <v>barrack obama</v>
      </c>
    </row>
    <row r="1006" spans="1:15" x14ac:dyDescent="0.3">
      <c r="A1006" t="s">
        <v>47</v>
      </c>
      <c r="B1006">
        <v>2012</v>
      </c>
      <c r="C1006" s="5">
        <v>1630865</v>
      </c>
      <c r="D1006" s="6">
        <v>2007733</v>
      </c>
      <c r="E1006" s="6">
        <v>9336277</v>
      </c>
      <c r="F1006" s="6">
        <v>11455195</v>
      </c>
      <c r="G1006" s="6">
        <v>22799205</v>
      </c>
      <c r="H1006" s="6">
        <v>10861218</v>
      </c>
      <c r="I1006" s="6">
        <v>7524489</v>
      </c>
      <c r="J1006" s="6">
        <v>924456</v>
      </c>
      <c r="K1006" s="6">
        <v>2416140</v>
      </c>
      <c r="L1006" s="6">
        <v>22662376</v>
      </c>
      <c r="M1006" s="6">
        <f t="shared" si="45"/>
        <v>136829</v>
      </c>
      <c r="N1006" s="6">
        <f t="shared" si="46"/>
        <v>13.979823590548573</v>
      </c>
      <c r="O1006" t="str">
        <f t="shared" si="47"/>
        <v>barrack obama</v>
      </c>
    </row>
    <row r="1007" spans="1:15" x14ac:dyDescent="0.3">
      <c r="A1007" t="s">
        <v>48</v>
      </c>
      <c r="B1007">
        <v>2012</v>
      </c>
      <c r="C1007" s="5">
        <v>664200</v>
      </c>
      <c r="D1007" s="6">
        <v>773014</v>
      </c>
      <c r="E1007" s="6">
        <v>2869071</v>
      </c>
      <c r="F1007" s="6">
        <v>2182878</v>
      </c>
      <c r="G1007" s="6">
        <v>5824963</v>
      </c>
      <c r="H1007" s="6">
        <v>2736786</v>
      </c>
      <c r="I1007" s="6">
        <v>1898922</v>
      </c>
      <c r="J1007" s="6">
        <v>385999</v>
      </c>
      <c r="K1007" s="6">
        <v>496119</v>
      </c>
      <c r="L1007" s="6">
        <v>5594867</v>
      </c>
      <c r="M1007" s="6">
        <f t="shared" si="45"/>
        <v>230096</v>
      </c>
      <c r="N1007" s="6">
        <f t="shared" si="46"/>
        <v>8.7698931044866004</v>
      </c>
      <c r="O1007" t="str">
        <f t="shared" si="47"/>
        <v>barrack obama</v>
      </c>
    </row>
    <row r="1008" spans="1:15" x14ac:dyDescent="0.3">
      <c r="A1008" t="s">
        <v>49</v>
      </c>
      <c r="B1008">
        <v>2012</v>
      </c>
      <c r="C1008" s="5">
        <v>566525</v>
      </c>
      <c r="D1008" s="6">
        <v>550894</v>
      </c>
      <c r="E1008" s="6">
        <v>3038052</v>
      </c>
      <c r="F1008" s="6">
        <v>2535926</v>
      </c>
      <c r="G1008" s="6">
        <v>6124872</v>
      </c>
      <c r="H1008" s="6">
        <v>3250376</v>
      </c>
      <c r="I1008" s="6">
        <v>2057965</v>
      </c>
      <c r="J1008" s="6">
        <v>228474</v>
      </c>
      <c r="K1008" s="6">
        <v>448562</v>
      </c>
      <c r="L1008" s="6">
        <v>6314092</v>
      </c>
      <c r="M1008" s="6">
        <f t="shared" si="45"/>
        <v>-189220</v>
      </c>
      <c r="N1008" s="6">
        <f t="shared" si="46"/>
        <v>10.811300472176868</v>
      </c>
      <c r="O1008" t="str">
        <f t="shared" si="47"/>
        <v>barrack obama</v>
      </c>
    </row>
    <row r="1009" spans="1:15" x14ac:dyDescent="0.3">
      <c r="A1009" t="s">
        <v>50</v>
      </c>
      <c r="B1009">
        <v>2012</v>
      </c>
      <c r="C1009" s="5">
        <v>1644759</v>
      </c>
      <c r="D1009" s="6">
        <v>2145208</v>
      </c>
      <c r="E1009" s="6">
        <v>9561500</v>
      </c>
      <c r="F1009" s="6">
        <v>16174860</v>
      </c>
      <c r="G1009" s="6">
        <v>27881568</v>
      </c>
      <c r="H1009" s="6">
        <v>13450420</v>
      </c>
      <c r="I1009" s="6">
        <v>7682906</v>
      </c>
      <c r="J1009" s="6">
        <v>1170594</v>
      </c>
      <c r="K1009" s="6">
        <v>1735626</v>
      </c>
      <c r="L1009" s="6">
        <v>27851918</v>
      </c>
      <c r="M1009" s="6">
        <f t="shared" si="45"/>
        <v>29650</v>
      </c>
      <c r="N1009" s="6">
        <f t="shared" si="46"/>
        <v>16.951764969822328</v>
      </c>
      <c r="O1009" t="str">
        <f t="shared" si="47"/>
        <v>barrack obama</v>
      </c>
    </row>
    <row r="1010" spans="1:15" x14ac:dyDescent="0.3">
      <c r="A1010" t="s">
        <v>51</v>
      </c>
      <c r="B1010">
        <v>2012</v>
      </c>
      <c r="C1010" s="5">
        <v>137400</v>
      </c>
      <c r="D1010" s="6">
        <v>204682</v>
      </c>
      <c r="E1010" s="6">
        <v>779000</v>
      </c>
      <c r="F1010" s="6">
        <v>1224596</v>
      </c>
      <c r="G1010" s="6">
        <v>2208278</v>
      </c>
      <c r="H1010" s="6">
        <v>1272285</v>
      </c>
      <c r="I1010" s="6">
        <v>727287</v>
      </c>
      <c r="J1010" s="6">
        <v>95213</v>
      </c>
      <c r="K1010" s="6">
        <v>33633</v>
      </c>
      <c r="L1010" s="6">
        <v>2190431</v>
      </c>
      <c r="M1010" s="6">
        <f t="shared" si="45"/>
        <v>17847</v>
      </c>
      <c r="N1010" s="6">
        <f t="shared" si="46"/>
        <v>16.0718922852984</v>
      </c>
      <c r="O1010" t="str">
        <f t="shared" si="47"/>
        <v>barrack obama</v>
      </c>
    </row>
    <row r="1011" spans="1:15" x14ac:dyDescent="0.3">
      <c r="A1011" t="s">
        <v>52</v>
      </c>
      <c r="B1011">
        <v>2012</v>
      </c>
      <c r="C1011" s="5">
        <v>715744</v>
      </c>
      <c r="D1011" s="6">
        <v>848254</v>
      </c>
      <c r="E1011" s="6">
        <v>3586738</v>
      </c>
      <c r="F1011" s="6">
        <v>3454779</v>
      </c>
      <c r="G1011" s="6">
        <v>7889771</v>
      </c>
      <c r="H1011" s="6">
        <v>3749691</v>
      </c>
      <c r="I1011" s="6">
        <v>2489094</v>
      </c>
      <c r="J1011" s="6">
        <v>408649</v>
      </c>
      <c r="K1011" s="6">
        <v>869025</v>
      </c>
      <c r="L1011" s="6">
        <v>7948441</v>
      </c>
      <c r="M1011" s="6">
        <f t="shared" si="45"/>
        <v>-58670</v>
      </c>
      <c r="N1011" s="6">
        <f t="shared" si="46"/>
        <v>11.023174486967408</v>
      </c>
      <c r="O1011" t="str">
        <f t="shared" si="47"/>
        <v>barrack obama</v>
      </c>
    </row>
    <row r="1012" spans="1:15" x14ac:dyDescent="0.3">
      <c r="A1012" t="s">
        <v>53</v>
      </c>
      <c r="B1012">
        <v>2012</v>
      </c>
      <c r="C1012" s="5">
        <v>127726</v>
      </c>
      <c r="D1012" s="6">
        <v>212615</v>
      </c>
      <c r="E1012" s="6">
        <v>395054</v>
      </c>
      <c r="F1012" s="6">
        <v>691054</v>
      </c>
      <c r="G1012" s="6">
        <v>1298723</v>
      </c>
      <c r="H1012" s="6">
        <v>649023</v>
      </c>
      <c r="I1012" s="6">
        <v>379791</v>
      </c>
      <c r="J1012" s="6">
        <v>63166</v>
      </c>
      <c r="K1012" s="6">
        <v>172398</v>
      </c>
      <c r="L1012" s="6">
        <v>1296971</v>
      </c>
      <c r="M1012" s="6">
        <f t="shared" si="45"/>
        <v>1752</v>
      </c>
      <c r="N1012" s="6">
        <f t="shared" si="46"/>
        <v>10.168039396833848</v>
      </c>
      <c r="O1012" t="str">
        <f t="shared" si="47"/>
        <v>barrack obama</v>
      </c>
    </row>
    <row r="1013" spans="1:15" x14ac:dyDescent="0.3">
      <c r="A1013" t="s">
        <v>54</v>
      </c>
      <c r="B1013">
        <v>2012</v>
      </c>
      <c r="C1013" s="5">
        <v>998638</v>
      </c>
      <c r="D1013" s="6">
        <v>1257953</v>
      </c>
      <c r="E1013" s="6">
        <v>4017946</v>
      </c>
      <c r="F1013" s="6">
        <v>3707325</v>
      </c>
      <c r="G1013" s="6">
        <v>8983224</v>
      </c>
      <c r="H1013" s="6">
        <v>5151260</v>
      </c>
      <c r="I1013" s="6">
        <v>2693334</v>
      </c>
      <c r="J1013" s="6">
        <v>514174</v>
      </c>
      <c r="K1013" s="6">
        <v>671532</v>
      </c>
      <c r="L1013" s="6">
        <v>9256522</v>
      </c>
      <c r="M1013" s="6">
        <f t="shared" si="45"/>
        <v>-273298</v>
      </c>
      <c r="N1013" s="6">
        <f t="shared" si="46"/>
        <v>8.9954758380914814</v>
      </c>
      <c r="O1013" t="str">
        <f t="shared" si="47"/>
        <v>barrack obama</v>
      </c>
    </row>
    <row r="1014" spans="1:15" x14ac:dyDescent="0.3">
      <c r="A1014" t="s">
        <v>55</v>
      </c>
      <c r="B1014">
        <v>2012</v>
      </c>
      <c r="C1014" s="5">
        <v>4844744</v>
      </c>
      <c r="D1014" s="6">
        <v>6140296</v>
      </c>
      <c r="E1014" s="6">
        <v>19801928</v>
      </c>
      <c r="F1014" s="6">
        <v>24037529</v>
      </c>
      <c r="G1014" s="6">
        <v>49979753</v>
      </c>
      <c r="H1014" s="6">
        <v>23902458</v>
      </c>
      <c r="I1014" s="6">
        <v>13954303</v>
      </c>
      <c r="J1014" s="6">
        <v>2497013</v>
      </c>
      <c r="K1014" s="6">
        <v>5538370</v>
      </c>
      <c r="L1014" s="6">
        <v>50215314</v>
      </c>
      <c r="M1014" s="6">
        <f t="shared" si="45"/>
        <v>-235561</v>
      </c>
      <c r="N1014" s="6">
        <f t="shared" si="46"/>
        <v>10.316283584849891</v>
      </c>
      <c r="O1014" t="str">
        <f t="shared" si="47"/>
        <v>barrack obama</v>
      </c>
    </row>
    <row r="1015" spans="1:15" x14ac:dyDescent="0.3">
      <c r="A1015" t="s">
        <v>56</v>
      </c>
      <c r="B1015">
        <v>2012</v>
      </c>
      <c r="C1015" s="5">
        <v>553873</v>
      </c>
      <c r="D1015" s="6">
        <v>426702</v>
      </c>
      <c r="E1015" s="6">
        <v>2158049</v>
      </c>
      <c r="F1015" s="6">
        <v>1632609</v>
      </c>
      <c r="G1015" s="6">
        <v>4217360</v>
      </c>
      <c r="H1015" s="6">
        <v>2161779</v>
      </c>
      <c r="I1015" s="6">
        <v>1052249</v>
      </c>
      <c r="J1015" s="6">
        <v>334499</v>
      </c>
      <c r="K1015" s="6">
        <v>666528</v>
      </c>
      <c r="L1015" s="6">
        <v>4330417</v>
      </c>
      <c r="M1015" s="6">
        <f t="shared" si="45"/>
        <v>-113057</v>
      </c>
      <c r="N1015" s="6">
        <f t="shared" si="46"/>
        <v>7.6143086953146302</v>
      </c>
      <c r="O1015" t="str">
        <f t="shared" si="47"/>
        <v>barrack obama</v>
      </c>
    </row>
    <row r="1016" spans="1:15" x14ac:dyDescent="0.3">
      <c r="A1016" t="s">
        <v>57</v>
      </c>
      <c r="B1016">
        <v>2012</v>
      </c>
      <c r="C1016" s="5">
        <v>87968</v>
      </c>
      <c r="D1016" s="6">
        <v>124451</v>
      </c>
      <c r="E1016" s="6">
        <v>1372320</v>
      </c>
      <c r="F1016" s="6">
        <v>257390</v>
      </c>
      <c r="G1016" s="6">
        <v>1754161</v>
      </c>
      <c r="H1016" s="6">
        <v>904254</v>
      </c>
      <c r="I1016" s="6">
        <v>518561</v>
      </c>
      <c r="J1016" s="6">
        <v>54031</v>
      </c>
      <c r="K1016" s="6">
        <v>45788</v>
      </c>
      <c r="L1016" s="6">
        <v>1726321</v>
      </c>
      <c r="M1016" s="6">
        <f t="shared" si="45"/>
        <v>27840</v>
      </c>
      <c r="N1016" s="6">
        <f t="shared" si="46"/>
        <v>19.940898963259368</v>
      </c>
      <c r="O1016" t="str">
        <f t="shared" si="47"/>
        <v>barrack obama</v>
      </c>
    </row>
    <row r="1017" spans="1:15" x14ac:dyDescent="0.3">
      <c r="A1017" t="s">
        <v>58</v>
      </c>
      <c r="B1017">
        <v>2012</v>
      </c>
      <c r="C1017" s="5">
        <v>1257332</v>
      </c>
      <c r="D1017" s="6">
        <v>1365551</v>
      </c>
      <c r="E1017" s="6">
        <v>5564504</v>
      </c>
      <c r="F1017" s="6">
        <v>8010424</v>
      </c>
      <c r="G1017" s="6">
        <v>14940479</v>
      </c>
      <c r="H1017" s="6">
        <v>8123166</v>
      </c>
      <c r="I1017" s="6">
        <v>4744530</v>
      </c>
      <c r="J1017" s="6">
        <v>611769</v>
      </c>
      <c r="K1017" s="6">
        <v>1078796</v>
      </c>
      <c r="L1017" s="6">
        <v>15129464</v>
      </c>
      <c r="M1017" s="6">
        <f t="shared" si="45"/>
        <v>-188985</v>
      </c>
      <c r="N1017" s="6">
        <f t="shared" si="46"/>
        <v>11.882684127978926</v>
      </c>
      <c r="O1017" t="str">
        <f t="shared" si="47"/>
        <v>barrack obama</v>
      </c>
    </row>
    <row r="1018" spans="1:15" x14ac:dyDescent="0.3">
      <c r="A1018" t="s">
        <v>59</v>
      </c>
      <c r="B1018">
        <v>2012</v>
      </c>
      <c r="C1018" s="5">
        <v>1044856</v>
      </c>
      <c r="D1018" s="6">
        <v>1057045</v>
      </c>
      <c r="E1018" s="6">
        <v>7001110</v>
      </c>
      <c r="F1018" s="6">
        <v>3897427</v>
      </c>
      <c r="G1018" s="6">
        <v>11955582</v>
      </c>
      <c r="H1018" s="6">
        <v>5866729</v>
      </c>
      <c r="I1018" s="6">
        <v>3735795</v>
      </c>
      <c r="J1018" s="6">
        <v>524816</v>
      </c>
      <c r="K1018" s="6">
        <v>1552074</v>
      </c>
      <c r="L1018" s="6">
        <v>12187889</v>
      </c>
      <c r="M1018" s="6">
        <f t="shared" si="45"/>
        <v>-232307</v>
      </c>
      <c r="N1018" s="6">
        <f t="shared" si="46"/>
        <v>11.442325066803464</v>
      </c>
      <c r="O1018" t="str">
        <f t="shared" si="47"/>
        <v>barrack obama</v>
      </c>
    </row>
    <row r="1019" spans="1:15" x14ac:dyDescent="0.3">
      <c r="A1019" t="s">
        <v>60</v>
      </c>
      <c r="B1019">
        <v>2012</v>
      </c>
      <c r="C1019" s="5">
        <v>282088</v>
      </c>
      <c r="D1019" s="6">
        <v>432223</v>
      </c>
      <c r="E1019" s="6">
        <v>2014017</v>
      </c>
      <c r="F1019" s="6">
        <v>1524701</v>
      </c>
      <c r="G1019" s="6">
        <v>3970941</v>
      </c>
      <c r="H1019" s="6">
        <v>1893954</v>
      </c>
      <c r="I1019" s="6">
        <v>1155259</v>
      </c>
      <c r="J1019" s="6">
        <v>220973</v>
      </c>
      <c r="K1019" s="6">
        <v>245082</v>
      </c>
      <c r="L1019" s="6">
        <v>3536971</v>
      </c>
      <c r="M1019" s="6">
        <f t="shared" si="45"/>
        <v>433970</v>
      </c>
      <c r="N1019" s="6">
        <f t="shared" si="46"/>
        <v>14.076958254161822</v>
      </c>
      <c r="O1019" t="str">
        <f t="shared" si="47"/>
        <v>barrack obama</v>
      </c>
    </row>
    <row r="1020" spans="1:15" x14ac:dyDescent="0.3">
      <c r="A1020" t="s">
        <v>61</v>
      </c>
      <c r="B1020">
        <v>2012</v>
      </c>
      <c r="C1020" s="5">
        <v>863314</v>
      </c>
      <c r="D1020" s="6">
        <v>907311</v>
      </c>
      <c r="E1020" s="6">
        <v>4786356</v>
      </c>
      <c r="F1020" s="6">
        <v>5446300</v>
      </c>
      <c r="G1020" s="6">
        <v>11139967</v>
      </c>
      <c r="H1020" s="6">
        <v>5631108</v>
      </c>
      <c r="I1020" s="6">
        <v>3525882</v>
      </c>
      <c r="J1020" s="6">
        <v>491104</v>
      </c>
      <c r="K1020" s="6">
        <v>449246</v>
      </c>
      <c r="L1020" s="6">
        <v>10724377</v>
      </c>
      <c r="M1020" s="6">
        <f t="shared" si="45"/>
        <v>415590</v>
      </c>
      <c r="N1020" s="6">
        <f t="shared" si="46"/>
        <v>12.903725643276953</v>
      </c>
      <c r="O1020" t="str">
        <f t="shared" si="47"/>
        <v>barrack obama</v>
      </c>
    </row>
    <row r="1021" spans="1:15" x14ac:dyDescent="0.3">
      <c r="A1021" t="s">
        <v>62</v>
      </c>
      <c r="B1021">
        <v>2012</v>
      </c>
      <c r="C1021" s="5">
        <v>89994</v>
      </c>
      <c r="D1021" s="6">
        <v>144728</v>
      </c>
      <c r="E1021" s="6">
        <v>851896</v>
      </c>
      <c r="F1021" s="6">
        <v>668359</v>
      </c>
      <c r="G1021" s="6">
        <v>1664983</v>
      </c>
      <c r="H1021" s="6">
        <v>845801</v>
      </c>
      <c r="I1021" s="6">
        <v>540510</v>
      </c>
      <c r="J1021" s="6">
        <v>53299</v>
      </c>
      <c r="K1021" s="6">
        <v>213245</v>
      </c>
      <c r="L1021" s="6">
        <v>1670728</v>
      </c>
      <c r="M1021" s="6">
        <f t="shared" si="45"/>
        <v>-5745</v>
      </c>
      <c r="N1021" s="6">
        <f t="shared" si="46"/>
        <v>18.501044514078718</v>
      </c>
      <c r="O1021" t="str">
        <f t="shared" si="47"/>
        <v>barrack obama</v>
      </c>
    </row>
    <row r="1022" spans="1:15" x14ac:dyDescent="0.3">
      <c r="A1022" t="s">
        <v>12</v>
      </c>
      <c r="B1022">
        <v>2013</v>
      </c>
      <c r="C1022" s="5">
        <v>744548</v>
      </c>
      <c r="D1022" s="6">
        <v>811739</v>
      </c>
      <c r="E1022" s="6">
        <v>3898347</v>
      </c>
      <c r="F1022" s="6">
        <v>2487353</v>
      </c>
      <c r="G1022" s="6">
        <v>7197439</v>
      </c>
      <c r="H1022" s="6">
        <v>3747993</v>
      </c>
      <c r="I1022" s="6">
        <v>2317243</v>
      </c>
      <c r="J1022" s="6">
        <v>576737</v>
      </c>
      <c r="K1022" s="6">
        <v>643522</v>
      </c>
      <c r="L1022" s="6">
        <v>7487741</v>
      </c>
      <c r="M1022" s="6">
        <f t="shared" si="45"/>
        <v>-290302</v>
      </c>
      <c r="N1022" s="6">
        <f t="shared" si="46"/>
        <v>9.6668569387064363</v>
      </c>
      <c r="O1022" t="str">
        <f t="shared" si="47"/>
        <v>barrack obama</v>
      </c>
    </row>
    <row r="1023" spans="1:15" x14ac:dyDescent="0.3">
      <c r="A1023" t="s">
        <v>13</v>
      </c>
      <c r="B1023">
        <v>2013</v>
      </c>
      <c r="C1023" s="5">
        <v>131091</v>
      </c>
      <c r="D1023" s="6">
        <v>320938</v>
      </c>
      <c r="E1023" s="6">
        <v>1707449</v>
      </c>
      <c r="F1023" s="6">
        <v>516730</v>
      </c>
      <c r="G1023" s="6">
        <v>2545117</v>
      </c>
      <c r="H1023" s="6">
        <v>1324649</v>
      </c>
      <c r="I1023" s="6">
        <v>982442</v>
      </c>
      <c r="J1023" s="6">
        <v>87165</v>
      </c>
      <c r="K1023" s="6">
        <v>248505</v>
      </c>
      <c r="L1023" s="6">
        <v>2665933</v>
      </c>
      <c r="M1023" s="6">
        <f t="shared" si="45"/>
        <v>-120816</v>
      </c>
      <c r="N1023" s="6">
        <f t="shared" si="46"/>
        <v>19.414887368316666</v>
      </c>
      <c r="O1023" t="str">
        <f t="shared" si="47"/>
        <v>barrack obama</v>
      </c>
    </row>
    <row r="1024" spans="1:15" x14ac:dyDescent="0.3">
      <c r="A1024" t="s">
        <v>14</v>
      </c>
      <c r="B1024">
        <v>2013</v>
      </c>
      <c r="C1024" s="5">
        <v>941726</v>
      </c>
      <c r="D1024" s="6">
        <v>1178356</v>
      </c>
      <c r="E1024" s="6">
        <v>2934165</v>
      </c>
      <c r="F1024" s="6">
        <v>4051803</v>
      </c>
      <c r="G1024" s="6">
        <v>8164324</v>
      </c>
      <c r="H1024" s="6">
        <v>3824071</v>
      </c>
      <c r="I1024" s="6">
        <v>2643742</v>
      </c>
      <c r="J1024" s="6">
        <v>368750</v>
      </c>
      <c r="K1024" s="6">
        <v>558466</v>
      </c>
      <c r="L1024" s="6">
        <v>7600581</v>
      </c>
      <c r="M1024" s="6">
        <f t="shared" si="45"/>
        <v>563743</v>
      </c>
      <c r="N1024" s="6">
        <f t="shared" si="46"/>
        <v>8.669532326812682</v>
      </c>
      <c r="O1024" t="str">
        <f t="shared" si="47"/>
        <v>barrack obama</v>
      </c>
    </row>
    <row r="1025" spans="1:15" x14ac:dyDescent="0.3">
      <c r="A1025" t="s">
        <v>15</v>
      </c>
      <c r="B1025">
        <v>2013</v>
      </c>
      <c r="C1025" s="5">
        <v>477716</v>
      </c>
      <c r="D1025" s="6">
        <v>572096</v>
      </c>
      <c r="E1025" s="6">
        <v>3847045</v>
      </c>
      <c r="F1025" s="6">
        <v>648405</v>
      </c>
      <c r="G1025" s="6">
        <v>5067546</v>
      </c>
      <c r="H1025" s="6">
        <v>2545564</v>
      </c>
      <c r="I1025" s="6">
        <v>1694335</v>
      </c>
      <c r="J1025" s="6">
        <v>281692</v>
      </c>
      <c r="K1025" s="6">
        <v>533975</v>
      </c>
      <c r="L1025" s="6">
        <v>5226339</v>
      </c>
      <c r="M1025" s="6">
        <f t="shared" si="45"/>
        <v>-158793</v>
      </c>
      <c r="N1025" s="6">
        <f t="shared" si="46"/>
        <v>10.60786324929456</v>
      </c>
      <c r="O1025" t="str">
        <f t="shared" si="47"/>
        <v>barrack obama</v>
      </c>
    </row>
    <row r="1026" spans="1:15" x14ac:dyDescent="0.3">
      <c r="A1026" t="s">
        <v>16</v>
      </c>
      <c r="B1026">
        <v>2013</v>
      </c>
      <c r="C1026" s="5">
        <v>6208733</v>
      </c>
      <c r="D1026" s="6">
        <v>7836263</v>
      </c>
      <c r="E1026" s="6">
        <v>35141208</v>
      </c>
      <c r="F1026" s="6">
        <v>25891045</v>
      </c>
      <c r="G1026" s="6">
        <v>68868516</v>
      </c>
      <c r="H1026" s="6">
        <v>34194878</v>
      </c>
      <c r="I1026" s="6">
        <v>20595508</v>
      </c>
      <c r="J1026" s="6">
        <v>3461759</v>
      </c>
      <c r="K1026" s="6">
        <v>6160059</v>
      </c>
      <c r="L1026" s="6">
        <v>69727119</v>
      </c>
      <c r="M1026" s="6">
        <f t="shared" si="45"/>
        <v>-858603</v>
      </c>
      <c r="N1026" s="6">
        <f t="shared" si="46"/>
        <v>11.092201259097468</v>
      </c>
      <c r="O1026" t="str">
        <f t="shared" si="47"/>
        <v>barrack obama</v>
      </c>
    </row>
    <row r="1027" spans="1:15" x14ac:dyDescent="0.3">
      <c r="A1027" t="s">
        <v>17</v>
      </c>
      <c r="B1027">
        <v>2013</v>
      </c>
      <c r="C1027" s="5">
        <v>851063</v>
      </c>
      <c r="D1027" s="6">
        <v>696266</v>
      </c>
      <c r="E1027" s="6">
        <v>3693829</v>
      </c>
      <c r="F1027" s="6">
        <v>4436773</v>
      </c>
      <c r="G1027" s="6">
        <v>8826868</v>
      </c>
      <c r="H1027" s="6">
        <v>4292898</v>
      </c>
      <c r="I1027" s="6">
        <v>2773716</v>
      </c>
      <c r="J1027" s="6">
        <v>365228</v>
      </c>
      <c r="K1027" s="6">
        <v>758041</v>
      </c>
      <c r="L1027" s="6">
        <v>8699125</v>
      </c>
      <c r="M1027" s="6">
        <f t="shared" ref="M1027:M1090" si="48">G1027-L1027</f>
        <v>127743</v>
      </c>
      <c r="N1027" s="6">
        <f t="shared" ref="N1027:N1090" si="49">G1027/C1027</f>
        <v>10.371580012290512</v>
      </c>
      <c r="O1027" t="str">
        <f t="shared" ref="O1027:O1090" si="50">IF(B1027&lt;=2000,"bill clinton",IF(B1027&lt;=2008,"george w bush","barrack obama"))</f>
        <v>barrack obama</v>
      </c>
    </row>
    <row r="1028" spans="1:15" x14ac:dyDescent="0.3">
      <c r="A1028" t="s">
        <v>18</v>
      </c>
      <c r="B1028">
        <v>2013</v>
      </c>
      <c r="C1028" s="5">
        <v>517812</v>
      </c>
      <c r="D1028" s="6">
        <v>434543</v>
      </c>
      <c r="E1028" s="6">
        <v>3870444</v>
      </c>
      <c r="F1028" s="6">
        <v>6014374</v>
      </c>
      <c r="G1028" s="6">
        <v>10319361</v>
      </c>
      <c r="H1028" s="6">
        <v>5562212</v>
      </c>
      <c r="I1028" s="6">
        <v>2966636</v>
      </c>
      <c r="J1028" s="6">
        <v>359881</v>
      </c>
      <c r="K1028" s="6">
        <v>487318</v>
      </c>
      <c r="L1028" s="6">
        <v>9758850</v>
      </c>
      <c r="M1028" s="6">
        <f t="shared" si="48"/>
        <v>560511</v>
      </c>
      <c r="N1028" s="6">
        <f t="shared" si="49"/>
        <v>19.928779170818753</v>
      </c>
      <c r="O1028" t="str">
        <f t="shared" si="50"/>
        <v>barrack obama</v>
      </c>
    </row>
    <row r="1029" spans="1:15" x14ac:dyDescent="0.3">
      <c r="A1029" t="s">
        <v>19</v>
      </c>
      <c r="B1029">
        <v>2013</v>
      </c>
      <c r="C1029" s="5">
        <v>118685</v>
      </c>
      <c r="D1029" s="6">
        <v>151096</v>
      </c>
      <c r="E1029" s="6">
        <v>1124112</v>
      </c>
      <c r="F1029" s="6">
        <v>655258</v>
      </c>
      <c r="G1029" s="6">
        <v>1930466</v>
      </c>
      <c r="H1029" s="6">
        <v>1030897</v>
      </c>
      <c r="I1029" s="6">
        <v>560882</v>
      </c>
      <c r="J1029" s="6">
        <v>97722</v>
      </c>
      <c r="K1029" s="6">
        <v>157935</v>
      </c>
      <c r="L1029" s="6">
        <v>1924626</v>
      </c>
      <c r="M1029" s="6">
        <f t="shared" si="48"/>
        <v>5840</v>
      </c>
      <c r="N1029" s="6">
        <f t="shared" si="49"/>
        <v>16.265458988077686</v>
      </c>
      <c r="O1029" t="str">
        <f t="shared" si="50"/>
        <v>barrack obama</v>
      </c>
    </row>
    <row r="1030" spans="1:15" x14ac:dyDescent="0.3">
      <c r="A1030" t="s">
        <v>20</v>
      </c>
      <c r="B1030">
        <v>2013</v>
      </c>
      <c r="C1030" s="5">
        <v>44179</v>
      </c>
      <c r="D1030" s="6">
        <v>129874</v>
      </c>
      <c r="E1030" s="6">
        <v>0</v>
      </c>
      <c r="F1030" s="6">
        <v>1170162</v>
      </c>
      <c r="G1030" s="6">
        <v>1300036</v>
      </c>
      <c r="H1030" s="6">
        <v>559940</v>
      </c>
      <c r="I1030" s="6">
        <v>332997</v>
      </c>
      <c r="J1030" s="6">
        <v>39825</v>
      </c>
      <c r="K1030" s="6">
        <v>375676</v>
      </c>
      <c r="L1030" s="6">
        <v>1308438</v>
      </c>
      <c r="M1030" s="6">
        <f t="shared" si="48"/>
        <v>-8402</v>
      </c>
      <c r="N1030" s="6">
        <f t="shared" si="49"/>
        <v>29.426560130378686</v>
      </c>
      <c r="O1030" t="str">
        <f t="shared" si="50"/>
        <v>barrack obama</v>
      </c>
    </row>
    <row r="1031" spans="1:15" x14ac:dyDescent="0.3">
      <c r="A1031" t="s">
        <v>21</v>
      </c>
      <c r="B1031">
        <v>2013</v>
      </c>
      <c r="C1031" s="5">
        <v>2680074</v>
      </c>
      <c r="D1031" s="6">
        <v>3027018</v>
      </c>
      <c r="E1031" s="6">
        <v>9455562</v>
      </c>
      <c r="F1031" s="6">
        <v>12198968</v>
      </c>
      <c r="G1031" s="6">
        <v>24681548</v>
      </c>
      <c r="H1031" s="6">
        <v>13833236</v>
      </c>
      <c r="I1031" s="6">
        <v>7622221</v>
      </c>
      <c r="J1031" s="6">
        <v>1689414</v>
      </c>
      <c r="K1031" s="6">
        <v>1411455</v>
      </c>
      <c r="L1031" s="6">
        <v>25245400</v>
      </c>
      <c r="M1031" s="6">
        <f t="shared" si="48"/>
        <v>-563852</v>
      </c>
      <c r="N1031" s="6">
        <f t="shared" si="49"/>
        <v>9.2092785497713869</v>
      </c>
      <c r="O1031" t="str">
        <f t="shared" si="50"/>
        <v>barrack obama</v>
      </c>
    </row>
    <row r="1032" spans="1:15" x14ac:dyDescent="0.3">
      <c r="A1032" t="s">
        <v>22</v>
      </c>
      <c r="B1032">
        <v>2013</v>
      </c>
      <c r="C1032" s="5">
        <v>1682620</v>
      </c>
      <c r="D1032" s="6">
        <v>1805878</v>
      </c>
      <c r="E1032" s="6">
        <v>7580785</v>
      </c>
      <c r="F1032" s="6">
        <v>8072841</v>
      </c>
      <c r="G1032" s="6">
        <v>17459504</v>
      </c>
      <c r="H1032" s="6">
        <v>9555687</v>
      </c>
      <c r="I1032" s="6">
        <v>4956142</v>
      </c>
      <c r="J1032" s="6">
        <v>932291</v>
      </c>
      <c r="K1032" s="6">
        <v>1632844</v>
      </c>
      <c r="L1032" s="6">
        <v>17317504</v>
      </c>
      <c r="M1032" s="6">
        <f t="shared" si="48"/>
        <v>142000</v>
      </c>
      <c r="N1032" s="6">
        <f t="shared" si="49"/>
        <v>10.376379693573119</v>
      </c>
      <c r="O1032" t="str">
        <f t="shared" si="50"/>
        <v>barrack obama</v>
      </c>
    </row>
    <row r="1033" spans="1:15" x14ac:dyDescent="0.3">
      <c r="A1033" t="s">
        <v>23</v>
      </c>
      <c r="B1033">
        <v>2013</v>
      </c>
      <c r="C1033" s="5">
        <v>184760</v>
      </c>
      <c r="D1033" s="6">
        <v>310778</v>
      </c>
      <c r="E1033" s="6">
        <v>1962923</v>
      </c>
      <c r="F1033" s="6">
        <v>58069</v>
      </c>
      <c r="G1033" s="6">
        <v>2331770</v>
      </c>
      <c r="H1033" s="6">
        <v>1283872</v>
      </c>
      <c r="I1033" s="6">
        <v>770643</v>
      </c>
      <c r="J1033" s="6">
        <v>144746</v>
      </c>
      <c r="K1033" s="6">
        <v>146656</v>
      </c>
      <c r="L1033" s="6">
        <v>2345917</v>
      </c>
      <c r="M1033" s="6">
        <f t="shared" si="48"/>
        <v>-14147</v>
      </c>
      <c r="N1033" s="6">
        <f t="shared" si="49"/>
        <v>12.620534747780905</v>
      </c>
      <c r="O1033" t="str">
        <f t="shared" si="50"/>
        <v>barrack obama</v>
      </c>
    </row>
    <row r="1034" spans="1:15" x14ac:dyDescent="0.3">
      <c r="A1034" t="s">
        <v>24</v>
      </c>
      <c r="B1034">
        <v>2013</v>
      </c>
      <c r="C1034" s="5">
        <v>272070</v>
      </c>
      <c r="D1034" s="6">
        <v>237912</v>
      </c>
      <c r="E1034" s="6">
        <v>1278155</v>
      </c>
      <c r="F1034" s="6">
        <v>499467</v>
      </c>
      <c r="G1034" s="6">
        <v>2015534</v>
      </c>
      <c r="H1034" s="6">
        <v>1113400</v>
      </c>
      <c r="I1034" s="6">
        <v>631575</v>
      </c>
      <c r="J1034" s="6">
        <v>107264</v>
      </c>
      <c r="K1034" s="6">
        <v>62882</v>
      </c>
      <c r="L1034" s="6">
        <v>1967676</v>
      </c>
      <c r="M1034" s="6">
        <f t="shared" si="48"/>
        <v>47858</v>
      </c>
      <c r="N1034" s="6">
        <f t="shared" si="49"/>
        <v>7.4081449626934246</v>
      </c>
      <c r="O1034" t="str">
        <f t="shared" si="50"/>
        <v>barrack obama</v>
      </c>
    </row>
    <row r="1035" spans="1:15" x14ac:dyDescent="0.3">
      <c r="A1035" t="s">
        <v>25</v>
      </c>
      <c r="B1035">
        <v>2013</v>
      </c>
      <c r="C1035" s="5">
        <v>2069823</v>
      </c>
      <c r="D1035" s="6">
        <v>2311235</v>
      </c>
      <c r="E1035" s="6">
        <v>10382540</v>
      </c>
      <c r="F1035" s="6">
        <v>17364111</v>
      </c>
      <c r="G1035" s="6">
        <v>30057886</v>
      </c>
      <c r="H1035" s="6">
        <v>15285224</v>
      </c>
      <c r="I1035" s="6">
        <v>9509657</v>
      </c>
      <c r="J1035" s="6">
        <v>986182</v>
      </c>
      <c r="K1035" s="6">
        <v>1942608</v>
      </c>
      <c r="L1035" s="6">
        <v>29517831</v>
      </c>
      <c r="M1035" s="6">
        <f t="shared" si="48"/>
        <v>540055</v>
      </c>
      <c r="N1035" s="6">
        <f t="shared" si="49"/>
        <v>14.521959607174139</v>
      </c>
      <c r="O1035" t="str">
        <f t="shared" si="50"/>
        <v>barrack obama</v>
      </c>
    </row>
    <row r="1036" spans="1:15" x14ac:dyDescent="0.3">
      <c r="A1036" t="s">
        <v>26</v>
      </c>
      <c r="B1036">
        <v>2013</v>
      </c>
      <c r="C1036" s="5">
        <v>1002772</v>
      </c>
      <c r="D1036" s="6">
        <v>980013</v>
      </c>
      <c r="E1036" s="6">
        <v>7503451</v>
      </c>
      <c r="F1036" s="6">
        <v>3753249</v>
      </c>
      <c r="G1036" s="6">
        <v>12236713</v>
      </c>
      <c r="H1036" s="6">
        <v>5535933</v>
      </c>
      <c r="I1036" s="6">
        <v>3595471</v>
      </c>
      <c r="J1036" s="6">
        <v>527250</v>
      </c>
      <c r="K1036" s="6">
        <v>862576</v>
      </c>
      <c r="L1036" s="6">
        <v>11211155</v>
      </c>
      <c r="M1036" s="6">
        <f t="shared" si="48"/>
        <v>1025558</v>
      </c>
      <c r="N1036" s="6">
        <f t="shared" si="49"/>
        <v>12.202886598349375</v>
      </c>
      <c r="O1036" t="str">
        <f t="shared" si="50"/>
        <v>barrack obama</v>
      </c>
    </row>
    <row r="1037" spans="1:15" x14ac:dyDescent="0.3">
      <c r="A1037" t="s">
        <v>27</v>
      </c>
      <c r="B1037">
        <v>2013</v>
      </c>
      <c r="C1037" s="5">
        <v>499489</v>
      </c>
      <c r="D1037" s="6">
        <v>459132</v>
      </c>
      <c r="E1037" s="6">
        <v>3118413</v>
      </c>
      <c r="F1037" s="6">
        <v>2703800</v>
      </c>
      <c r="G1037" s="6">
        <v>6281345</v>
      </c>
      <c r="H1037" s="6">
        <v>3174989</v>
      </c>
      <c r="I1037" s="6">
        <v>1748683</v>
      </c>
      <c r="J1037" s="6">
        <v>254025</v>
      </c>
      <c r="K1037" s="6">
        <v>783793</v>
      </c>
      <c r="L1037" s="6">
        <v>6318241</v>
      </c>
      <c r="M1037" s="6">
        <f t="shared" si="48"/>
        <v>-36896</v>
      </c>
      <c r="N1037" s="6">
        <f t="shared" si="49"/>
        <v>12.575542204132624</v>
      </c>
      <c r="O1037" t="str">
        <f t="shared" si="50"/>
        <v>barrack obama</v>
      </c>
    </row>
    <row r="1038" spans="1:15" x14ac:dyDescent="0.3">
      <c r="A1038" t="s">
        <v>28</v>
      </c>
      <c r="B1038">
        <v>2013</v>
      </c>
      <c r="C1038" s="5">
        <v>488590</v>
      </c>
      <c r="D1038" s="6">
        <v>420820</v>
      </c>
      <c r="E1038" s="6">
        <v>3193838</v>
      </c>
      <c r="F1038" s="6">
        <v>2052565</v>
      </c>
      <c r="G1038" s="6">
        <v>5667223</v>
      </c>
      <c r="H1038" s="6">
        <v>2969201</v>
      </c>
      <c r="I1038" s="6">
        <v>1595974</v>
      </c>
      <c r="J1038" s="6">
        <v>243032</v>
      </c>
      <c r="K1038" s="6">
        <v>616590</v>
      </c>
      <c r="L1038" s="6">
        <v>5621023</v>
      </c>
      <c r="M1038" s="6">
        <f t="shared" si="48"/>
        <v>46200</v>
      </c>
      <c r="N1038" s="6">
        <f t="shared" si="49"/>
        <v>11.599138336846845</v>
      </c>
      <c r="O1038" t="str">
        <f t="shared" si="50"/>
        <v>barrack obama</v>
      </c>
    </row>
    <row r="1039" spans="1:15" x14ac:dyDescent="0.3">
      <c r="A1039" t="s">
        <v>29</v>
      </c>
      <c r="B1039">
        <v>2013</v>
      </c>
      <c r="C1039" s="5">
        <v>685009</v>
      </c>
      <c r="D1039" s="6">
        <v>867735</v>
      </c>
      <c r="E1039" s="6">
        <v>3960822</v>
      </c>
      <c r="F1039" s="6">
        <v>2387618</v>
      </c>
      <c r="G1039" s="6">
        <v>7216175</v>
      </c>
      <c r="H1039" s="6">
        <v>3663594</v>
      </c>
      <c r="I1039" s="6">
        <v>2323851</v>
      </c>
      <c r="J1039" s="6">
        <v>457079</v>
      </c>
      <c r="K1039" s="6">
        <v>729064</v>
      </c>
      <c r="L1039" s="6">
        <v>7413896</v>
      </c>
      <c r="M1039" s="6">
        <f t="shared" si="48"/>
        <v>-197721</v>
      </c>
      <c r="N1039" s="6">
        <f t="shared" si="49"/>
        <v>10.534423635309901</v>
      </c>
      <c r="O1039" t="str">
        <f t="shared" si="50"/>
        <v>barrack obama</v>
      </c>
    </row>
    <row r="1040" spans="1:15" x14ac:dyDescent="0.3">
      <c r="A1040" t="s">
        <v>30</v>
      </c>
      <c r="B1040">
        <v>2013</v>
      </c>
      <c r="C1040" s="5">
        <v>671156</v>
      </c>
      <c r="D1040" s="6">
        <v>1229248</v>
      </c>
      <c r="E1040" s="6">
        <v>3370399</v>
      </c>
      <c r="F1040" s="6">
        <v>3521532</v>
      </c>
      <c r="G1040" s="6">
        <v>8121179</v>
      </c>
      <c r="H1040" s="6">
        <v>3963343</v>
      </c>
      <c r="I1040" s="6">
        <v>2657751</v>
      </c>
      <c r="J1040" s="6">
        <v>436167</v>
      </c>
      <c r="K1040" s="6">
        <v>644212</v>
      </c>
      <c r="L1040" s="6">
        <v>7940880</v>
      </c>
      <c r="M1040" s="6">
        <f t="shared" si="48"/>
        <v>180299</v>
      </c>
      <c r="N1040" s="6">
        <f t="shared" si="49"/>
        <v>12.10028517960057</v>
      </c>
      <c r="O1040" t="str">
        <f t="shared" si="50"/>
        <v>barrack obama</v>
      </c>
    </row>
    <row r="1041" spans="1:15" x14ac:dyDescent="0.3">
      <c r="A1041" t="s">
        <v>31</v>
      </c>
      <c r="B1041">
        <v>2013</v>
      </c>
      <c r="C1041" s="5">
        <v>184682</v>
      </c>
      <c r="D1041" s="6">
        <v>196466</v>
      </c>
      <c r="E1041" s="6">
        <v>1029166</v>
      </c>
      <c r="F1041" s="6">
        <v>1424714</v>
      </c>
      <c r="G1041" s="6">
        <v>2650346</v>
      </c>
      <c r="H1041" s="6">
        <v>1351259</v>
      </c>
      <c r="I1041" s="6">
        <v>867538</v>
      </c>
      <c r="J1041" s="6">
        <v>116847</v>
      </c>
      <c r="K1041" s="6">
        <v>70345</v>
      </c>
      <c r="L1041" s="6">
        <v>2535405</v>
      </c>
      <c r="M1041" s="6">
        <f t="shared" si="48"/>
        <v>114941</v>
      </c>
      <c r="N1041" s="6">
        <f t="shared" si="49"/>
        <v>14.350862563758245</v>
      </c>
      <c r="O1041" t="str">
        <f t="shared" si="50"/>
        <v>barrack obama</v>
      </c>
    </row>
    <row r="1042" spans="1:15" x14ac:dyDescent="0.3">
      <c r="A1042" t="s">
        <v>32</v>
      </c>
      <c r="B1042">
        <v>2013</v>
      </c>
      <c r="C1042" s="5">
        <v>859252</v>
      </c>
      <c r="D1042" s="6">
        <v>828432</v>
      </c>
      <c r="E1042" s="6">
        <v>6093652</v>
      </c>
      <c r="F1042" s="6">
        <v>6892643</v>
      </c>
      <c r="G1042" s="6">
        <v>13814727</v>
      </c>
      <c r="H1042" s="6">
        <v>7303090</v>
      </c>
      <c r="I1042" s="6">
        <v>4243954</v>
      </c>
      <c r="J1042" s="6">
        <v>357919</v>
      </c>
      <c r="K1042" s="6">
        <v>955586</v>
      </c>
      <c r="L1042" s="6">
        <v>13284637</v>
      </c>
      <c r="M1042" s="6">
        <f t="shared" si="48"/>
        <v>530090</v>
      </c>
      <c r="N1042" s="6">
        <f t="shared" si="49"/>
        <v>16.077619836788276</v>
      </c>
      <c r="O1042" t="str">
        <f t="shared" si="50"/>
        <v>barrack obama</v>
      </c>
    </row>
    <row r="1043" spans="1:15" x14ac:dyDescent="0.3">
      <c r="A1043" t="s">
        <v>33</v>
      </c>
      <c r="B1043">
        <v>2013</v>
      </c>
      <c r="C1043" s="5">
        <v>920968</v>
      </c>
      <c r="D1043" s="6">
        <v>818054</v>
      </c>
      <c r="E1043" s="6">
        <v>6428534</v>
      </c>
      <c r="F1043" s="6">
        <v>8868195</v>
      </c>
      <c r="G1043" s="6">
        <v>16114783</v>
      </c>
      <c r="H1043" s="6">
        <v>9097982</v>
      </c>
      <c r="I1043" s="6">
        <v>4759997</v>
      </c>
      <c r="J1043" s="6">
        <v>467050</v>
      </c>
      <c r="K1043" s="6">
        <v>1283156</v>
      </c>
      <c r="L1043" s="6">
        <v>16201905</v>
      </c>
      <c r="M1043" s="6">
        <f t="shared" si="48"/>
        <v>-87122</v>
      </c>
      <c r="N1043" s="6">
        <f t="shared" si="49"/>
        <v>17.497657899080099</v>
      </c>
      <c r="O1043" t="str">
        <f t="shared" si="50"/>
        <v>barrack obama</v>
      </c>
    </row>
    <row r="1044" spans="1:15" x14ac:dyDescent="0.3">
      <c r="A1044" t="s">
        <v>34</v>
      </c>
      <c r="B1044">
        <v>2013</v>
      </c>
      <c r="C1044" s="5">
        <v>1381167</v>
      </c>
      <c r="D1044" s="6">
        <v>1636324</v>
      </c>
      <c r="E1044" s="6">
        <v>9882361</v>
      </c>
      <c r="F1044" s="6">
        <v>6751642</v>
      </c>
      <c r="G1044" s="6">
        <v>18270327</v>
      </c>
      <c r="H1044" s="6">
        <v>8885537</v>
      </c>
      <c r="I1044" s="6">
        <v>5675448</v>
      </c>
      <c r="J1044" s="6">
        <v>848456</v>
      </c>
      <c r="K1044" s="6">
        <v>962506</v>
      </c>
      <c r="L1044" s="6">
        <v>17468264</v>
      </c>
      <c r="M1044" s="6">
        <f t="shared" si="48"/>
        <v>802063</v>
      </c>
      <c r="N1044" s="6">
        <f t="shared" si="49"/>
        <v>13.228180951325944</v>
      </c>
      <c r="O1044" t="str">
        <f t="shared" si="50"/>
        <v>barrack obama</v>
      </c>
    </row>
    <row r="1045" spans="1:15" x14ac:dyDescent="0.3">
      <c r="A1045" t="s">
        <v>35</v>
      </c>
      <c r="B1045">
        <v>2013</v>
      </c>
      <c r="C1045" s="5">
        <v>802454</v>
      </c>
      <c r="D1045" s="6">
        <v>646542</v>
      </c>
      <c r="E1045" s="6">
        <v>6792440</v>
      </c>
      <c r="F1045" s="6">
        <v>3409738</v>
      </c>
      <c r="G1045" s="6">
        <v>10848720</v>
      </c>
      <c r="H1045" s="6">
        <v>5826404</v>
      </c>
      <c r="I1045" s="6">
        <v>2652321</v>
      </c>
      <c r="J1045" s="6">
        <v>850969</v>
      </c>
      <c r="K1045" s="6">
        <v>1016760</v>
      </c>
      <c r="L1045" s="6">
        <v>10942019</v>
      </c>
      <c r="M1045" s="6">
        <f t="shared" si="48"/>
        <v>-93299</v>
      </c>
      <c r="N1045" s="6">
        <f t="shared" si="49"/>
        <v>13.519429151079065</v>
      </c>
      <c r="O1045" t="str">
        <f t="shared" si="50"/>
        <v>barrack obama</v>
      </c>
    </row>
    <row r="1046" spans="1:15" x14ac:dyDescent="0.3">
      <c r="A1046" t="s">
        <v>36</v>
      </c>
      <c r="B1046">
        <v>2013</v>
      </c>
      <c r="C1046" s="5">
        <v>492847</v>
      </c>
      <c r="D1046" s="6">
        <v>707522</v>
      </c>
      <c r="E1046" s="6">
        <v>2213501</v>
      </c>
      <c r="F1046" s="6">
        <v>1523041</v>
      </c>
      <c r="G1046" s="6">
        <v>4444064</v>
      </c>
      <c r="H1046" s="6">
        <v>2274357</v>
      </c>
      <c r="I1046" s="6">
        <v>1465175</v>
      </c>
      <c r="J1046" s="6">
        <v>284089</v>
      </c>
      <c r="K1046" s="6">
        <v>285801</v>
      </c>
      <c r="L1046" s="6">
        <v>4370050</v>
      </c>
      <c r="M1046" s="6">
        <f t="shared" si="48"/>
        <v>74014</v>
      </c>
      <c r="N1046" s="6">
        <f t="shared" si="49"/>
        <v>9.0171270191357564</v>
      </c>
      <c r="O1046" t="str">
        <f t="shared" si="50"/>
        <v>barrack obama</v>
      </c>
    </row>
    <row r="1047" spans="1:15" x14ac:dyDescent="0.3">
      <c r="A1047" t="s">
        <v>37</v>
      </c>
      <c r="B1047">
        <v>2013</v>
      </c>
      <c r="C1047" s="5">
        <v>897224</v>
      </c>
      <c r="D1047" s="6">
        <v>894168</v>
      </c>
      <c r="E1047" s="6">
        <v>4235564</v>
      </c>
      <c r="F1047" s="6">
        <v>4973857</v>
      </c>
      <c r="G1047" s="6">
        <v>10103589</v>
      </c>
      <c r="H1047" s="6">
        <v>5139610</v>
      </c>
      <c r="I1047" s="6">
        <v>3082015</v>
      </c>
      <c r="J1047" s="6">
        <v>566933</v>
      </c>
      <c r="K1047" s="6">
        <v>833040</v>
      </c>
      <c r="L1047" s="6">
        <v>10001763</v>
      </c>
      <c r="M1047" s="6">
        <f t="shared" si="48"/>
        <v>101826</v>
      </c>
      <c r="N1047" s="6">
        <f t="shared" si="49"/>
        <v>11.260943755405561</v>
      </c>
      <c r="O1047" t="str">
        <f t="shared" si="50"/>
        <v>barrack obama</v>
      </c>
    </row>
    <row r="1048" spans="1:15" x14ac:dyDescent="0.3">
      <c r="A1048" t="s">
        <v>38</v>
      </c>
      <c r="B1048">
        <v>2013</v>
      </c>
      <c r="C1048" s="5">
        <v>142797</v>
      </c>
      <c r="D1048" s="6">
        <v>210593</v>
      </c>
      <c r="E1048" s="6">
        <v>788329</v>
      </c>
      <c r="F1048" s="6">
        <v>672131</v>
      </c>
      <c r="G1048" s="6">
        <v>1671053</v>
      </c>
      <c r="H1048" s="6">
        <v>907018</v>
      </c>
      <c r="I1048" s="6">
        <v>545326</v>
      </c>
      <c r="J1048" s="6">
        <v>74629</v>
      </c>
      <c r="K1048" s="6">
        <v>111496</v>
      </c>
      <c r="L1048" s="6">
        <v>1679521</v>
      </c>
      <c r="M1048" s="6">
        <f t="shared" si="48"/>
        <v>-8468</v>
      </c>
      <c r="N1048" s="6">
        <f t="shared" si="49"/>
        <v>11.702297667317941</v>
      </c>
      <c r="O1048" t="str">
        <f t="shared" si="50"/>
        <v>barrack obama</v>
      </c>
    </row>
    <row r="1049" spans="1:15" x14ac:dyDescent="0.3">
      <c r="A1049" t="s">
        <v>39</v>
      </c>
      <c r="B1049">
        <v>2013</v>
      </c>
      <c r="C1049" s="5">
        <v>303242</v>
      </c>
      <c r="D1049" s="6">
        <v>366241</v>
      </c>
      <c r="E1049" s="6">
        <v>1217306</v>
      </c>
      <c r="F1049" s="6">
        <v>2286617</v>
      </c>
      <c r="G1049" s="6">
        <v>3870164</v>
      </c>
      <c r="H1049" s="6">
        <v>2318463</v>
      </c>
      <c r="I1049" s="6">
        <v>1026626</v>
      </c>
      <c r="J1049" s="6">
        <v>168033</v>
      </c>
      <c r="K1049" s="6">
        <v>298231</v>
      </c>
      <c r="L1049" s="6">
        <v>3913038</v>
      </c>
      <c r="M1049" s="6">
        <f t="shared" si="48"/>
        <v>-42874</v>
      </c>
      <c r="N1049" s="6">
        <f t="shared" si="49"/>
        <v>12.762625230014311</v>
      </c>
      <c r="O1049" t="str">
        <f t="shared" si="50"/>
        <v>barrack obama</v>
      </c>
    </row>
    <row r="1050" spans="1:15" x14ac:dyDescent="0.3">
      <c r="A1050" t="s">
        <v>40</v>
      </c>
      <c r="B1050">
        <v>2013</v>
      </c>
      <c r="C1050" s="5">
        <v>431776</v>
      </c>
      <c r="D1050" s="6">
        <v>392009</v>
      </c>
      <c r="E1050" s="6">
        <v>2556472</v>
      </c>
      <c r="F1050" s="6">
        <v>1183319</v>
      </c>
      <c r="G1050" s="6">
        <v>4131800</v>
      </c>
      <c r="H1050" s="6">
        <v>2058538</v>
      </c>
      <c r="I1050" s="6">
        <v>1396907</v>
      </c>
      <c r="J1050" s="6">
        <v>166814</v>
      </c>
      <c r="K1050" s="6">
        <v>222161</v>
      </c>
      <c r="L1050" s="6">
        <v>4057443</v>
      </c>
      <c r="M1050" s="6">
        <f t="shared" si="48"/>
        <v>74357</v>
      </c>
      <c r="N1050" s="6">
        <f t="shared" si="49"/>
        <v>9.5693137182242651</v>
      </c>
      <c r="O1050" t="str">
        <f t="shared" si="50"/>
        <v>barrack obama</v>
      </c>
    </row>
    <row r="1051" spans="1:15" x14ac:dyDescent="0.3">
      <c r="A1051" t="s">
        <v>41</v>
      </c>
      <c r="B1051">
        <v>2013</v>
      </c>
      <c r="C1051" s="5">
        <v>187703</v>
      </c>
      <c r="D1051" s="6">
        <v>163890</v>
      </c>
      <c r="E1051" s="6">
        <v>1020089</v>
      </c>
      <c r="F1051" s="6">
        <v>1792338</v>
      </c>
      <c r="G1051" s="6">
        <v>2976317</v>
      </c>
      <c r="H1051" s="6">
        <v>1642945</v>
      </c>
      <c r="I1051" s="6">
        <v>879507</v>
      </c>
      <c r="J1051" s="6">
        <v>76488</v>
      </c>
      <c r="K1051" s="6">
        <v>72588</v>
      </c>
      <c r="L1051" s="6">
        <v>2878534</v>
      </c>
      <c r="M1051" s="6">
        <f t="shared" si="48"/>
        <v>97783</v>
      </c>
      <c r="N1051" s="6">
        <f t="shared" si="49"/>
        <v>15.856523337400041</v>
      </c>
      <c r="O1051" t="str">
        <f t="shared" si="50"/>
        <v>barrack obama</v>
      </c>
    </row>
    <row r="1052" spans="1:15" x14ac:dyDescent="0.3">
      <c r="A1052" t="s">
        <v>42</v>
      </c>
      <c r="B1052">
        <v>2013</v>
      </c>
      <c r="C1052" s="5">
        <v>1338657</v>
      </c>
      <c r="D1052" s="6">
        <v>1145079</v>
      </c>
      <c r="E1052" s="6">
        <v>10986132</v>
      </c>
      <c r="F1052" s="6">
        <v>15938885</v>
      </c>
      <c r="G1052" s="6">
        <v>28070096</v>
      </c>
      <c r="H1052" s="6">
        <v>15489942</v>
      </c>
      <c r="I1052" s="6">
        <v>9131634</v>
      </c>
      <c r="J1052" s="6">
        <v>1218744</v>
      </c>
      <c r="K1052" s="6">
        <v>933676</v>
      </c>
      <c r="L1052" s="6">
        <v>28179900</v>
      </c>
      <c r="M1052" s="6">
        <f t="shared" si="48"/>
        <v>-109804</v>
      </c>
      <c r="N1052" s="6">
        <f t="shared" si="49"/>
        <v>20.968848629634028</v>
      </c>
      <c r="O1052" t="str">
        <f t="shared" si="50"/>
        <v>barrack obama</v>
      </c>
    </row>
    <row r="1053" spans="1:15" x14ac:dyDescent="0.3">
      <c r="A1053" t="s">
        <v>43</v>
      </c>
      <c r="B1053">
        <v>2013</v>
      </c>
      <c r="C1053" s="5">
        <v>327209</v>
      </c>
      <c r="D1053" s="6">
        <v>519318</v>
      </c>
      <c r="E1053" s="6">
        <v>2401884</v>
      </c>
      <c r="F1053" s="6">
        <v>597419</v>
      </c>
      <c r="G1053" s="6">
        <v>3518621</v>
      </c>
      <c r="H1053" s="6">
        <v>1709797</v>
      </c>
      <c r="I1053" s="6">
        <v>1096508</v>
      </c>
      <c r="J1053" s="6">
        <v>145330</v>
      </c>
      <c r="K1053" s="6">
        <v>514077</v>
      </c>
      <c r="L1053" s="6">
        <v>3536546</v>
      </c>
      <c r="M1053" s="6">
        <f t="shared" si="48"/>
        <v>-17925</v>
      </c>
      <c r="N1053" s="6">
        <f t="shared" si="49"/>
        <v>10.753435877375011</v>
      </c>
      <c r="O1053" t="str">
        <f t="shared" si="50"/>
        <v>barrack obama</v>
      </c>
    </row>
    <row r="1054" spans="1:15" x14ac:dyDescent="0.3">
      <c r="A1054" t="s">
        <v>44</v>
      </c>
      <c r="B1054">
        <v>2013</v>
      </c>
      <c r="C1054" s="5">
        <v>2629805</v>
      </c>
      <c r="D1054" s="6">
        <v>3335657</v>
      </c>
      <c r="E1054" s="6">
        <v>23632698</v>
      </c>
      <c r="F1054" s="6">
        <v>32655563</v>
      </c>
      <c r="G1054" s="6">
        <v>59623918</v>
      </c>
      <c r="H1054" s="6">
        <v>38756656</v>
      </c>
      <c r="I1054" s="6">
        <v>14846782</v>
      </c>
      <c r="J1054" s="6">
        <v>1462376</v>
      </c>
      <c r="K1054" s="6">
        <v>3982327</v>
      </c>
      <c r="L1054" s="6">
        <v>60505950</v>
      </c>
      <c r="M1054" s="6">
        <f t="shared" si="48"/>
        <v>-882032</v>
      </c>
      <c r="N1054" s="6">
        <f t="shared" si="49"/>
        <v>22.672372286158097</v>
      </c>
      <c r="O1054" t="str">
        <f t="shared" si="50"/>
        <v>barrack obama</v>
      </c>
    </row>
    <row r="1055" spans="1:15" x14ac:dyDescent="0.3">
      <c r="A1055" t="s">
        <v>45</v>
      </c>
      <c r="B1055">
        <v>2013</v>
      </c>
      <c r="C1055" s="5">
        <v>1468228</v>
      </c>
      <c r="D1055" s="6">
        <v>1579889</v>
      </c>
      <c r="E1055" s="6">
        <v>7891977</v>
      </c>
      <c r="F1055" s="6">
        <v>3257536</v>
      </c>
      <c r="G1055" s="6">
        <v>12729402</v>
      </c>
      <c r="H1055" s="6">
        <v>7681386</v>
      </c>
      <c r="I1055" s="6">
        <v>3957680</v>
      </c>
      <c r="J1055" s="6">
        <v>744037</v>
      </c>
      <c r="K1055" s="6">
        <v>653058</v>
      </c>
      <c r="L1055" s="6">
        <v>13650536</v>
      </c>
      <c r="M1055" s="6">
        <f t="shared" si="48"/>
        <v>-921134</v>
      </c>
      <c r="N1055" s="6">
        <f t="shared" si="49"/>
        <v>8.6699082158901746</v>
      </c>
      <c r="O1055" t="str">
        <f t="shared" si="50"/>
        <v>barrack obama</v>
      </c>
    </row>
    <row r="1056" spans="1:15" x14ac:dyDescent="0.3">
      <c r="A1056" t="s">
        <v>46</v>
      </c>
      <c r="B1056">
        <v>2013</v>
      </c>
      <c r="C1056" s="5">
        <v>101025</v>
      </c>
      <c r="D1056" s="6">
        <v>145905</v>
      </c>
      <c r="E1056" s="6">
        <v>685348</v>
      </c>
      <c r="F1056" s="6">
        <v>574096</v>
      </c>
      <c r="G1056" s="6">
        <v>1405349</v>
      </c>
      <c r="H1056" s="6">
        <v>718970</v>
      </c>
      <c r="I1056" s="6">
        <v>400607</v>
      </c>
      <c r="J1056" s="6">
        <v>94995</v>
      </c>
      <c r="K1056" s="6">
        <v>224615</v>
      </c>
      <c r="L1056" s="6">
        <v>1516575</v>
      </c>
      <c r="M1056" s="6">
        <f t="shared" si="48"/>
        <v>-111226</v>
      </c>
      <c r="N1056" s="6">
        <f t="shared" si="49"/>
        <v>13.910903241771839</v>
      </c>
      <c r="O1056" t="str">
        <f t="shared" si="50"/>
        <v>barrack obama</v>
      </c>
    </row>
    <row r="1057" spans="1:15" x14ac:dyDescent="0.3">
      <c r="A1057" t="s">
        <v>47</v>
      </c>
      <c r="B1057">
        <v>2013</v>
      </c>
      <c r="C1057" s="5">
        <v>1613718</v>
      </c>
      <c r="D1057" s="6">
        <v>1721213</v>
      </c>
      <c r="E1057" s="6">
        <v>8990516</v>
      </c>
      <c r="F1057" s="6">
        <v>11824787</v>
      </c>
      <c r="G1057" s="6">
        <v>22536516</v>
      </c>
      <c r="H1057" s="6">
        <v>10800145</v>
      </c>
      <c r="I1057" s="6">
        <v>7376469</v>
      </c>
      <c r="J1057" s="6">
        <v>916885</v>
      </c>
      <c r="K1057" s="6">
        <v>1998557</v>
      </c>
      <c r="L1057" s="6">
        <v>22015797</v>
      </c>
      <c r="M1057" s="6">
        <f t="shared" si="48"/>
        <v>520719</v>
      </c>
      <c r="N1057" s="6">
        <f t="shared" si="49"/>
        <v>13.96558506504854</v>
      </c>
      <c r="O1057" t="str">
        <f t="shared" si="50"/>
        <v>barrack obama</v>
      </c>
    </row>
    <row r="1058" spans="1:15" x14ac:dyDescent="0.3">
      <c r="A1058" t="s">
        <v>48</v>
      </c>
      <c r="B1058">
        <v>2013</v>
      </c>
      <c r="C1058" s="5">
        <v>671445</v>
      </c>
      <c r="D1058" s="6">
        <v>715944</v>
      </c>
      <c r="E1058" s="6">
        <v>2890048</v>
      </c>
      <c r="F1058" s="6">
        <v>2272119</v>
      </c>
      <c r="G1058" s="6">
        <v>5878111</v>
      </c>
      <c r="H1058" s="6">
        <v>2800189</v>
      </c>
      <c r="I1058" s="6">
        <v>1972011</v>
      </c>
      <c r="J1058" s="6">
        <v>404107</v>
      </c>
      <c r="K1058" s="6">
        <v>557341</v>
      </c>
      <c r="L1058" s="6">
        <v>5796945</v>
      </c>
      <c r="M1058" s="6">
        <f t="shared" si="48"/>
        <v>81166</v>
      </c>
      <c r="N1058" s="6">
        <f t="shared" si="49"/>
        <v>8.7544192003812675</v>
      </c>
      <c r="O1058" t="str">
        <f t="shared" si="50"/>
        <v>barrack obama</v>
      </c>
    </row>
    <row r="1059" spans="1:15" x14ac:dyDescent="0.3">
      <c r="A1059" t="s">
        <v>49</v>
      </c>
      <c r="B1059">
        <v>2013</v>
      </c>
      <c r="C1059" s="5">
        <v>564006</v>
      </c>
      <c r="D1059" s="6">
        <v>471682</v>
      </c>
      <c r="E1059" s="6">
        <v>3041825</v>
      </c>
      <c r="F1059" s="6">
        <v>2563991</v>
      </c>
      <c r="G1059" s="6">
        <v>6077498</v>
      </c>
      <c r="H1059" s="6">
        <v>3261733</v>
      </c>
      <c r="I1059" s="6">
        <v>2067538</v>
      </c>
      <c r="J1059" s="6">
        <v>228499</v>
      </c>
      <c r="K1059" s="6">
        <v>343353</v>
      </c>
      <c r="L1059" s="6">
        <v>6228197</v>
      </c>
      <c r="M1059" s="6">
        <f t="shared" si="48"/>
        <v>-150699</v>
      </c>
      <c r="N1059" s="6">
        <f t="shared" si="49"/>
        <v>10.775591039811633</v>
      </c>
      <c r="O1059" t="str">
        <f t="shared" si="50"/>
        <v>barrack obama</v>
      </c>
    </row>
    <row r="1060" spans="1:15" x14ac:dyDescent="0.3">
      <c r="A1060" t="s">
        <v>50</v>
      </c>
      <c r="B1060">
        <v>2013</v>
      </c>
      <c r="C1060" s="5">
        <v>1623694</v>
      </c>
      <c r="D1060" s="6">
        <v>2049113</v>
      </c>
      <c r="E1060" s="6">
        <v>9764558</v>
      </c>
      <c r="F1060" s="6">
        <v>16670974</v>
      </c>
      <c r="G1060" s="6">
        <v>28484645</v>
      </c>
      <c r="H1060" s="6">
        <v>15456205</v>
      </c>
      <c r="I1060" s="6">
        <v>7737010</v>
      </c>
      <c r="J1060" s="6">
        <v>1178563</v>
      </c>
      <c r="K1060" s="6">
        <v>1501024</v>
      </c>
      <c r="L1060" s="6">
        <v>28495118</v>
      </c>
      <c r="M1060" s="6">
        <f t="shared" si="48"/>
        <v>-10473</v>
      </c>
      <c r="N1060" s="6">
        <f t="shared" si="49"/>
        <v>17.543111571515322</v>
      </c>
      <c r="O1060" t="str">
        <f t="shared" si="50"/>
        <v>barrack obama</v>
      </c>
    </row>
    <row r="1061" spans="1:15" x14ac:dyDescent="0.3">
      <c r="A1061" t="s">
        <v>51</v>
      </c>
      <c r="B1061">
        <v>2013</v>
      </c>
      <c r="C1061" s="5">
        <v>136401</v>
      </c>
      <c r="D1061" s="6">
        <v>193393</v>
      </c>
      <c r="E1061" s="6">
        <v>841875</v>
      </c>
      <c r="F1061" s="6">
        <v>1247391</v>
      </c>
      <c r="G1061" s="6">
        <v>2282659</v>
      </c>
      <c r="H1061" s="6">
        <v>1265936</v>
      </c>
      <c r="I1061" s="6">
        <v>765178</v>
      </c>
      <c r="J1061" s="6">
        <v>96721</v>
      </c>
      <c r="K1061" s="6">
        <v>35089</v>
      </c>
      <c r="L1061" s="6">
        <v>2231413</v>
      </c>
      <c r="M1061" s="6">
        <f t="shared" si="48"/>
        <v>51246</v>
      </c>
      <c r="N1061" s="6">
        <f t="shared" si="49"/>
        <v>16.734913966906401</v>
      </c>
      <c r="O1061" t="str">
        <f t="shared" si="50"/>
        <v>barrack obama</v>
      </c>
    </row>
    <row r="1062" spans="1:15" x14ac:dyDescent="0.3">
      <c r="A1062" t="s">
        <v>52</v>
      </c>
      <c r="B1062">
        <v>2013</v>
      </c>
      <c r="C1062" s="5">
        <v>722249</v>
      </c>
      <c r="D1062" s="6">
        <v>814137</v>
      </c>
      <c r="E1062" s="6">
        <v>3819285</v>
      </c>
      <c r="F1062" s="6">
        <v>3621040</v>
      </c>
      <c r="G1062" s="6">
        <v>8254462</v>
      </c>
      <c r="H1062" s="6">
        <v>3933177</v>
      </c>
      <c r="I1062" s="6">
        <v>2621911</v>
      </c>
      <c r="J1062" s="6">
        <v>426662</v>
      </c>
      <c r="K1062" s="6">
        <v>853410</v>
      </c>
      <c r="L1062" s="6">
        <v>8224795</v>
      </c>
      <c r="M1062" s="6">
        <f t="shared" si="48"/>
        <v>29667</v>
      </c>
      <c r="N1062" s="6">
        <f t="shared" si="49"/>
        <v>11.428831331022957</v>
      </c>
      <c r="O1062" t="str">
        <f t="shared" si="50"/>
        <v>barrack obama</v>
      </c>
    </row>
    <row r="1063" spans="1:15" x14ac:dyDescent="0.3">
      <c r="A1063" t="s">
        <v>53</v>
      </c>
      <c r="B1063">
        <v>2013</v>
      </c>
      <c r="C1063" s="5">
        <v>130296</v>
      </c>
      <c r="D1063" s="6">
        <v>194731</v>
      </c>
      <c r="E1063" s="6">
        <v>408009</v>
      </c>
      <c r="F1063" s="6">
        <v>713873</v>
      </c>
      <c r="G1063" s="6">
        <v>1316613</v>
      </c>
      <c r="H1063" s="6">
        <v>663258</v>
      </c>
      <c r="I1063" s="6">
        <v>390637</v>
      </c>
      <c r="J1063" s="6">
        <v>64999</v>
      </c>
      <c r="K1063" s="6">
        <v>179586</v>
      </c>
      <c r="L1063" s="6">
        <v>1332496</v>
      </c>
      <c r="M1063" s="6">
        <f t="shared" si="48"/>
        <v>-15883</v>
      </c>
      <c r="N1063" s="6">
        <f t="shared" si="49"/>
        <v>10.104784490698103</v>
      </c>
      <c r="O1063" t="str">
        <f t="shared" si="50"/>
        <v>barrack obama</v>
      </c>
    </row>
    <row r="1064" spans="1:15" x14ac:dyDescent="0.3">
      <c r="A1064" t="s">
        <v>54</v>
      </c>
      <c r="B1064">
        <v>2013</v>
      </c>
      <c r="C1064" s="5">
        <v>992461</v>
      </c>
      <c r="D1064" s="6">
        <v>1165801</v>
      </c>
      <c r="E1064" s="6">
        <v>4097627</v>
      </c>
      <c r="F1064" s="6">
        <v>3744604</v>
      </c>
      <c r="G1064" s="6">
        <v>9008032</v>
      </c>
      <c r="H1064" s="6">
        <v>5191269</v>
      </c>
      <c r="I1064" s="6">
        <v>2780452</v>
      </c>
      <c r="J1064" s="6">
        <v>534815</v>
      </c>
      <c r="K1064" s="6">
        <v>564756</v>
      </c>
      <c r="L1064" s="6">
        <v>9248235</v>
      </c>
      <c r="M1064" s="6">
        <f t="shared" si="48"/>
        <v>-240203</v>
      </c>
      <c r="N1064" s="6">
        <f t="shared" si="49"/>
        <v>9.0764594276248634</v>
      </c>
      <c r="O1064" t="str">
        <f t="shared" si="50"/>
        <v>barrack obama</v>
      </c>
    </row>
    <row r="1065" spans="1:15" x14ac:dyDescent="0.3">
      <c r="A1065" t="s">
        <v>55</v>
      </c>
      <c r="B1065">
        <v>2013</v>
      </c>
      <c r="C1065" s="5">
        <v>4897523</v>
      </c>
      <c r="D1065" s="6">
        <v>5695947</v>
      </c>
      <c r="E1065" s="6">
        <v>18873046</v>
      </c>
      <c r="F1065" s="6">
        <v>25165544</v>
      </c>
      <c r="G1065" s="6">
        <v>49734537</v>
      </c>
      <c r="H1065" s="6">
        <v>24226519</v>
      </c>
      <c r="I1065" s="6">
        <v>14150552</v>
      </c>
      <c r="J1065" s="6">
        <v>2585417</v>
      </c>
      <c r="K1065" s="6">
        <v>5472152</v>
      </c>
      <c r="L1065" s="6">
        <v>50674724</v>
      </c>
      <c r="M1065" s="6">
        <f t="shared" si="48"/>
        <v>-940187</v>
      </c>
      <c r="N1065" s="6">
        <f t="shared" si="49"/>
        <v>10.155038986034368</v>
      </c>
      <c r="O1065" t="str">
        <f t="shared" si="50"/>
        <v>barrack obama</v>
      </c>
    </row>
    <row r="1066" spans="1:15" x14ac:dyDescent="0.3">
      <c r="A1066" t="s">
        <v>56</v>
      </c>
      <c r="B1066">
        <v>2013</v>
      </c>
      <c r="C1066" s="5">
        <v>562315</v>
      </c>
      <c r="D1066" s="6">
        <v>409774</v>
      </c>
      <c r="E1066" s="6">
        <v>2235917</v>
      </c>
      <c r="F1066" s="6">
        <v>1655102</v>
      </c>
      <c r="G1066" s="6">
        <v>4300793</v>
      </c>
      <c r="H1066" s="6">
        <v>2361179</v>
      </c>
      <c r="I1066" s="6">
        <v>1097484</v>
      </c>
      <c r="J1066" s="6">
        <v>309365</v>
      </c>
      <c r="K1066" s="6">
        <v>698249</v>
      </c>
      <c r="L1066" s="6">
        <v>4584624</v>
      </c>
      <c r="M1066" s="6">
        <f t="shared" si="48"/>
        <v>-283831</v>
      </c>
      <c r="N1066" s="6">
        <f t="shared" si="49"/>
        <v>7.6483696860300725</v>
      </c>
      <c r="O1066" t="str">
        <f t="shared" si="50"/>
        <v>barrack obama</v>
      </c>
    </row>
    <row r="1067" spans="1:15" x14ac:dyDescent="0.3">
      <c r="A1067" t="s">
        <v>57</v>
      </c>
      <c r="B1067">
        <v>2013</v>
      </c>
      <c r="C1067" s="5">
        <v>89200</v>
      </c>
      <c r="D1067" s="6">
        <v>114697</v>
      </c>
      <c r="E1067" s="6">
        <v>1431621</v>
      </c>
      <c r="F1067" s="6">
        <v>270989</v>
      </c>
      <c r="G1067" s="6">
        <v>1817307</v>
      </c>
      <c r="H1067" s="6">
        <v>935593</v>
      </c>
      <c r="I1067" s="6">
        <v>538854</v>
      </c>
      <c r="J1067" s="6">
        <v>57026</v>
      </c>
      <c r="K1067" s="6">
        <v>55825</v>
      </c>
      <c r="L1067" s="6">
        <v>1809138</v>
      </c>
      <c r="M1067" s="6">
        <f t="shared" si="48"/>
        <v>8169</v>
      </c>
      <c r="N1067" s="6">
        <f t="shared" si="49"/>
        <v>20.373396860986546</v>
      </c>
      <c r="O1067" t="str">
        <f t="shared" si="50"/>
        <v>barrack obama</v>
      </c>
    </row>
    <row r="1068" spans="1:15" x14ac:dyDescent="0.3">
      <c r="A1068" t="s">
        <v>58</v>
      </c>
      <c r="B1068">
        <v>2013</v>
      </c>
      <c r="C1068" s="5">
        <v>1264880</v>
      </c>
      <c r="D1068" s="6">
        <v>1108879</v>
      </c>
      <c r="E1068" s="6">
        <v>5874323</v>
      </c>
      <c r="F1068" s="6">
        <v>8339116</v>
      </c>
      <c r="G1068" s="6">
        <v>15322318</v>
      </c>
      <c r="H1068" s="6">
        <v>8445746</v>
      </c>
      <c r="I1068" s="6">
        <v>4874065</v>
      </c>
      <c r="J1068" s="6">
        <v>626080</v>
      </c>
      <c r="K1068" s="6">
        <v>1089417</v>
      </c>
      <c r="L1068" s="6">
        <v>15634918</v>
      </c>
      <c r="M1068" s="6">
        <f t="shared" si="48"/>
        <v>-312600</v>
      </c>
      <c r="N1068" s="6">
        <f t="shared" si="49"/>
        <v>12.113653469103788</v>
      </c>
      <c r="O1068" t="str">
        <f t="shared" si="50"/>
        <v>barrack obama</v>
      </c>
    </row>
    <row r="1069" spans="1:15" x14ac:dyDescent="0.3">
      <c r="A1069" t="s">
        <v>59</v>
      </c>
      <c r="B1069">
        <v>2013</v>
      </c>
      <c r="C1069" s="5">
        <v>1050901</v>
      </c>
      <c r="D1069" s="6">
        <v>1042200</v>
      </c>
      <c r="E1069" s="6">
        <v>7159428</v>
      </c>
      <c r="F1069" s="6">
        <v>4040603</v>
      </c>
      <c r="G1069" s="6">
        <v>12242231</v>
      </c>
      <c r="H1069" s="6">
        <v>5911337</v>
      </c>
      <c r="I1069" s="6">
        <v>3777476</v>
      </c>
      <c r="J1069" s="6">
        <v>537261</v>
      </c>
      <c r="K1069" s="6">
        <v>1443002</v>
      </c>
      <c r="L1069" s="6">
        <v>12097549</v>
      </c>
      <c r="M1069" s="6">
        <f t="shared" si="48"/>
        <v>144682</v>
      </c>
      <c r="N1069" s="6">
        <f t="shared" si="49"/>
        <v>11.649271434702221</v>
      </c>
      <c r="O1069" t="str">
        <f t="shared" si="50"/>
        <v>barrack obama</v>
      </c>
    </row>
    <row r="1070" spans="1:15" x14ac:dyDescent="0.3">
      <c r="A1070" t="s">
        <v>60</v>
      </c>
      <c r="B1070">
        <v>2013</v>
      </c>
      <c r="C1070" s="5">
        <v>282310</v>
      </c>
      <c r="D1070" s="6">
        <v>383169</v>
      </c>
      <c r="E1070" s="6">
        <v>2027414</v>
      </c>
      <c r="F1070" s="6">
        <v>1075783</v>
      </c>
      <c r="G1070" s="6">
        <v>3486366</v>
      </c>
      <c r="H1070" s="6">
        <v>1828234</v>
      </c>
      <c r="I1070" s="6">
        <v>1130079</v>
      </c>
      <c r="J1070" s="6">
        <v>225073</v>
      </c>
      <c r="K1070" s="6">
        <v>284685</v>
      </c>
      <c r="L1070" s="6">
        <v>3488877</v>
      </c>
      <c r="M1070" s="6">
        <f t="shared" si="48"/>
        <v>-2511</v>
      </c>
      <c r="N1070" s="6">
        <f t="shared" si="49"/>
        <v>12.349424391626226</v>
      </c>
      <c r="O1070" t="str">
        <f t="shared" si="50"/>
        <v>barrack obama</v>
      </c>
    </row>
    <row r="1071" spans="1:15" x14ac:dyDescent="0.3">
      <c r="A1071" t="s">
        <v>61</v>
      </c>
      <c r="B1071">
        <v>2013</v>
      </c>
      <c r="C1071" s="5">
        <v>863737</v>
      </c>
      <c r="D1071" s="6">
        <v>827432</v>
      </c>
      <c r="E1071" s="6">
        <v>5587013</v>
      </c>
      <c r="F1071" s="6">
        <v>4683002</v>
      </c>
      <c r="G1071" s="6">
        <v>11097447</v>
      </c>
      <c r="H1071" s="6">
        <v>5637545</v>
      </c>
      <c r="I1071" s="6">
        <v>3551036</v>
      </c>
      <c r="J1071" s="6">
        <v>496850</v>
      </c>
      <c r="K1071" s="6">
        <v>521352</v>
      </c>
      <c r="L1071" s="6">
        <v>10845059</v>
      </c>
      <c r="M1071" s="6">
        <f t="shared" si="48"/>
        <v>252388</v>
      </c>
      <c r="N1071" s="6">
        <f t="shared" si="49"/>
        <v>12.848178322799649</v>
      </c>
      <c r="O1071" t="str">
        <f t="shared" si="50"/>
        <v>barrack obama</v>
      </c>
    </row>
    <row r="1072" spans="1:15" x14ac:dyDescent="0.3">
      <c r="A1072" t="s">
        <v>62</v>
      </c>
      <c r="B1072">
        <v>2013</v>
      </c>
      <c r="C1072" s="5">
        <v>91533</v>
      </c>
      <c r="D1072" s="6">
        <v>113501</v>
      </c>
      <c r="E1072" s="6">
        <v>881114</v>
      </c>
      <c r="F1072" s="6">
        <v>701352</v>
      </c>
      <c r="G1072" s="6">
        <v>1695967</v>
      </c>
      <c r="H1072" s="6">
        <v>846872</v>
      </c>
      <c r="I1072" s="6">
        <v>546422</v>
      </c>
      <c r="J1072" s="6">
        <v>52001</v>
      </c>
      <c r="K1072" s="6">
        <v>213920</v>
      </c>
      <c r="L1072" s="6">
        <v>1675477</v>
      </c>
      <c r="M1072" s="6">
        <f t="shared" si="48"/>
        <v>20490</v>
      </c>
      <c r="N1072" s="6">
        <f t="shared" si="49"/>
        <v>18.528476068740236</v>
      </c>
      <c r="O1072" t="str">
        <f t="shared" si="50"/>
        <v>barrack obama</v>
      </c>
    </row>
    <row r="1073" spans="1:15" x14ac:dyDescent="0.3">
      <c r="A1073" t="s">
        <v>12</v>
      </c>
      <c r="B1073">
        <v>2014</v>
      </c>
      <c r="C1073" s="5">
        <v>740081</v>
      </c>
      <c r="D1073" s="6">
        <v>794090</v>
      </c>
      <c r="E1073" s="6">
        <v>4031547</v>
      </c>
      <c r="F1073" s="6">
        <v>2531630</v>
      </c>
      <c r="G1073" s="6">
        <v>7357267</v>
      </c>
      <c r="H1073" s="6">
        <v>3824295</v>
      </c>
      <c r="I1073" s="6">
        <v>2390530</v>
      </c>
      <c r="J1073" s="6">
        <v>587642</v>
      </c>
      <c r="K1073" s="6">
        <v>580934</v>
      </c>
      <c r="L1073" s="6">
        <v>7587737</v>
      </c>
      <c r="M1073" s="6">
        <f t="shared" si="48"/>
        <v>-230470</v>
      </c>
      <c r="N1073" s="6">
        <f t="shared" si="49"/>
        <v>9.9411645482048581</v>
      </c>
      <c r="O1073" t="str">
        <f t="shared" si="50"/>
        <v>barrack obama</v>
      </c>
    </row>
    <row r="1074" spans="1:15" x14ac:dyDescent="0.3">
      <c r="A1074" t="s">
        <v>13</v>
      </c>
      <c r="B1074">
        <v>2014</v>
      </c>
      <c r="C1074" s="5">
        <v>130539</v>
      </c>
      <c r="D1074" s="6">
        <v>309525</v>
      </c>
      <c r="E1074" s="6">
        <v>1824373</v>
      </c>
      <c r="F1074" s="6">
        <v>529749</v>
      </c>
      <c r="G1074" s="6">
        <v>2663647</v>
      </c>
      <c r="H1074" s="6">
        <v>1346457</v>
      </c>
      <c r="I1074" s="6">
        <v>982843</v>
      </c>
      <c r="J1074" s="6">
        <v>86314</v>
      </c>
      <c r="K1074" s="6">
        <v>269107</v>
      </c>
      <c r="L1074" s="6">
        <v>2727056</v>
      </c>
      <c r="M1074" s="6">
        <f t="shared" si="48"/>
        <v>-63409</v>
      </c>
      <c r="N1074" s="6">
        <f t="shared" si="49"/>
        <v>20.404990079593073</v>
      </c>
      <c r="O1074" t="str">
        <f t="shared" si="50"/>
        <v>barrack obama</v>
      </c>
    </row>
    <row r="1075" spans="1:15" x14ac:dyDescent="0.3">
      <c r="A1075" t="s">
        <v>14</v>
      </c>
      <c r="B1075">
        <v>2014</v>
      </c>
      <c r="C1075" s="5">
        <v>943937</v>
      </c>
      <c r="D1075" s="6">
        <v>1102980</v>
      </c>
      <c r="E1075" s="6">
        <v>3182285</v>
      </c>
      <c r="F1075" s="6">
        <v>4076443</v>
      </c>
      <c r="G1075" s="6">
        <v>8361708</v>
      </c>
      <c r="H1075" s="6">
        <v>3902565</v>
      </c>
      <c r="I1075" s="6">
        <v>2858103</v>
      </c>
      <c r="J1075" s="6">
        <v>461316</v>
      </c>
      <c r="K1075" s="6">
        <v>678228</v>
      </c>
      <c r="L1075" s="6">
        <v>8109460</v>
      </c>
      <c r="M1075" s="6">
        <f t="shared" si="48"/>
        <v>252248</v>
      </c>
      <c r="N1075" s="6">
        <f t="shared" si="49"/>
        <v>8.8583327065259656</v>
      </c>
      <c r="O1075" t="str">
        <f t="shared" si="50"/>
        <v>barrack obama</v>
      </c>
    </row>
    <row r="1076" spans="1:15" x14ac:dyDescent="0.3">
      <c r="A1076" t="s">
        <v>15</v>
      </c>
      <c r="B1076">
        <v>2014</v>
      </c>
      <c r="C1076" s="5">
        <v>479881</v>
      </c>
      <c r="D1076" s="6">
        <v>552738</v>
      </c>
      <c r="E1076" s="6">
        <v>4006889</v>
      </c>
      <c r="F1076" s="6">
        <v>633591</v>
      </c>
      <c r="G1076" s="6">
        <v>5193218</v>
      </c>
      <c r="H1076" s="6">
        <v>2609867</v>
      </c>
      <c r="I1076" s="6">
        <v>1753929</v>
      </c>
      <c r="J1076" s="6">
        <v>282078</v>
      </c>
      <c r="K1076" s="6">
        <v>424314</v>
      </c>
      <c r="L1076" s="6">
        <v>5242672</v>
      </c>
      <c r="M1076" s="6">
        <f t="shared" si="48"/>
        <v>-49454</v>
      </c>
      <c r="N1076" s="6">
        <f t="shared" si="49"/>
        <v>10.821887092841767</v>
      </c>
      <c r="O1076" t="str">
        <f t="shared" si="50"/>
        <v>barrack obama</v>
      </c>
    </row>
    <row r="1077" spans="1:15" x14ac:dyDescent="0.3">
      <c r="A1077" t="s">
        <v>16</v>
      </c>
      <c r="B1077">
        <v>2014</v>
      </c>
      <c r="C1077" s="5">
        <v>6224685</v>
      </c>
      <c r="D1077" s="6">
        <v>7415061</v>
      </c>
      <c r="E1077" s="6">
        <v>38410554</v>
      </c>
      <c r="F1077" s="6">
        <v>26563511</v>
      </c>
      <c r="G1077" s="6">
        <v>72389126</v>
      </c>
      <c r="H1077" s="6">
        <v>35539425</v>
      </c>
      <c r="I1077" s="6">
        <v>21594573</v>
      </c>
      <c r="J1077" s="6">
        <v>3581789</v>
      </c>
      <c r="K1077" s="6">
        <v>6124103</v>
      </c>
      <c r="L1077" s="6">
        <v>72506810</v>
      </c>
      <c r="M1077" s="6">
        <f t="shared" si="48"/>
        <v>-117684</v>
      </c>
      <c r="N1077" s="6">
        <f t="shared" si="49"/>
        <v>11.629363734871724</v>
      </c>
      <c r="O1077" t="str">
        <f t="shared" si="50"/>
        <v>barrack obama</v>
      </c>
    </row>
    <row r="1078" spans="1:15" x14ac:dyDescent="0.3">
      <c r="A1078" t="s">
        <v>17</v>
      </c>
      <c r="B1078">
        <v>2014</v>
      </c>
      <c r="C1078" s="5">
        <v>865231</v>
      </c>
      <c r="D1078" s="6">
        <v>681230</v>
      </c>
      <c r="E1078" s="6">
        <v>3961719</v>
      </c>
      <c r="F1078" s="6">
        <v>4519457</v>
      </c>
      <c r="G1078" s="6">
        <v>9162406</v>
      </c>
      <c r="H1078" s="6">
        <v>4470568</v>
      </c>
      <c r="I1078" s="6">
        <v>3002964</v>
      </c>
      <c r="J1078" s="6">
        <v>373620</v>
      </c>
      <c r="K1078" s="6">
        <v>932776</v>
      </c>
      <c r="L1078" s="6">
        <v>9286626</v>
      </c>
      <c r="M1078" s="6">
        <f t="shared" si="48"/>
        <v>-124220</v>
      </c>
      <c r="N1078" s="6">
        <f t="shared" si="49"/>
        <v>10.589548918150182</v>
      </c>
      <c r="O1078" t="str">
        <f t="shared" si="50"/>
        <v>barrack obama</v>
      </c>
    </row>
    <row r="1079" spans="1:15" x14ac:dyDescent="0.3">
      <c r="A1079" t="s">
        <v>18</v>
      </c>
      <c r="B1079">
        <v>2014</v>
      </c>
      <c r="C1079" s="5">
        <v>511082</v>
      </c>
      <c r="D1079" s="6">
        <v>420593</v>
      </c>
      <c r="E1079" s="6">
        <v>4141590</v>
      </c>
      <c r="F1079" s="6">
        <v>6181736</v>
      </c>
      <c r="G1079" s="6">
        <v>10743919</v>
      </c>
      <c r="H1079" s="6">
        <v>5889381</v>
      </c>
      <c r="I1079" s="6">
        <v>3128453</v>
      </c>
      <c r="J1079" s="6">
        <v>343615</v>
      </c>
      <c r="K1079" s="6">
        <v>447290</v>
      </c>
      <c r="L1079" s="6">
        <v>10201500</v>
      </c>
      <c r="M1079" s="6">
        <f t="shared" si="48"/>
        <v>542419</v>
      </c>
      <c r="N1079" s="6">
        <f t="shared" si="49"/>
        <v>21.021908421740541</v>
      </c>
      <c r="O1079" t="str">
        <f t="shared" si="50"/>
        <v>barrack obama</v>
      </c>
    </row>
    <row r="1080" spans="1:15" x14ac:dyDescent="0.3">
      <c r="A1080" t="s">
        <v>19</v>
      </c>
      <c r="B1080">
        <v>2014</v>
      </c>
      <c r="C1080" s="5">
        <v>120623</v>
      </c>
      <c r="D1080" s="6">
        <v>133055</v>
      </c>
      <c r="E1080" s="6">
        <v>1137764</v>
      </c>
      <c r="F1080" s="6">
        <v>683555</v>
      </c>
      <c r="G1080" s="6">
        <v>1954374</v>
      </c>
      <c r="H1080" s="6">
        <v>1050647</v>
      </c>
      <c r="I1080" s="6">
        <v>582448</v>
      </c>
      <c r="J1080" s="6">
        <v>103583</v>
      </c>
      <c r="K1080" s="6">
        <v>171618</v>
      </c>
      <c r="L1080" s="6">
        <v>1988535</v>
      </c>
      <c r="M1080" s="6">
        <f t="shared" si="48"/>
        <v>-34161</v>
      </c>
      <c r="N1080" s="6">
        <f t="shared" si="49"/>
        <v>16.202332888420948</v>
      </c>
      <c r="O1080" t="str">
        <f t="shared" si="50"/>
        <v>barrack obama</v>
      </c>
    </row>
    <row r="1081" spans="1:15" x14ac:dyDescent="0.3">
      <c r="A1081" t="s">
        <v>20</v>
      </c>
      <c r="B1081">
        <v>2014</v>
      </c>
      <c r="C1081" s="5">
        <v>44942</v>
      </c>
      <c r="D1081" s="6">
        <v>134959</v>
      </c>
      <c r="E1081" s="6">
        <v>0</v>
      </c>
      <c r="F1081" s="6">
        <v>1207261</v>
      </c>
      <c r="G1081" s="6">
        <v>1342220</v>
      </c>
      <c r="H1081" s="6">
        <v>503349</v>
      </c>
      <c r="I1081" s="6">
        <v>375966</v>
      </c>
      <c r="J1081" s="6">
        <v>34409</v>
      </c>
      <c r="K1081" s="6">
        <v>399565</v>
      </c>
      <c r="L1081" s="6">
        <v>1313289</v>
      </c>
      <c r="M1081" s="6">
        <f t="shared" si="48"/>
        <v>28931</v>
      </c>
      <c r="N1081" s="6">
        <f t="shared" si="49"/>
        <v>29.865604556984557</v>
      </c>
      <c r="O1081" t="str">
        <f t="shared" si="50"/>
        <v>barrack obama</v>
      </c>
    </row>
    <row r="1082" spans="1:15" x14ac:dyDescent="0.3">
      <c r="A1082" t="s">
        <v>21</v>
      </c>
      <c r="B1082">
        <v>2014</v>
      </c>
      <c r="C1082" s="5">
        <v>2708022</v>
      </c>
      <c r="D1082" s="6">
        <v>3112027</v>
      </c>
      <c r="E1082" s="6">
        <v>10460928</v>
      </c>
      <c r="F1082" s="6">
        <v>12504507</v>
      </c>
      <c r="G1082" s="6">
        <v>26077462</v>
      </c>
      <c r="H1082" s="6">
        <v>14542370</v>
      </c>
      <c r="I1082" s="6">
        <v>7948773</v>
      </c>
      <c r="J1082" s="6">
        <v>1788820</v>
      </c>
      <c r="K1082" s="6">
        <v>1468023</v>
      </c>
      <c r="L1082" s="6">
        <v>26523658</v>
      </c>
      <c r="M1082" s="6">
        <f t="shared" si="48"/>
        <v>-446196</v>
      </c>
      <c r="N1082" s="6">
        <f t="shared" si="49"/>
        <v>9.6297083258555514</v>
      </c>
      <c r="O1082" t="str">
        <f t="shared" si="50"/>
        <v>barrack obama</v>
      </c>
    </row>
    <row r="1083" spans="1:15" x14ac:dyDescent="0.3">
      <c r="A1083" t="s">
        <v>22</v>
      </c>
      <c r="B1083">
        <v>2014</v>
      </c>
      <c r="C1083" s="5">
        <v>1699185</v>
      </c>
      <c r="D1083" s="6">
        <v>1804212</v>
      </c>
      <c r="E1083" s="6">
        <v>7837335</v>
      </c>
      <c r="F1083" s="6">
        <v>8180073</v>
      </c>
      <c r="G1083" s="6">
        <v>17821620</v>
      </c>
      <c r="H1083" s="6">
        <v>9635641</v>
      </c>
      <c r="I1083" s="6">
        <v>5197804</v>
      </c>
      <c r="J1083" s="6">
        <v>967343</v>
      </c>
      <c r="K1083" s="6">
        <v>1642099</v>
      </c>
      <c r="L1083" s="6">
        <v>17668352</v>
      </c>
      <c r="M1083" s="6">
        <f t="shared" si="48"/>
        <v>153268</v>
      </c>
      <c r="N1083" s="6">
        <f t="shared" si="49"/>
        <v>10.488334113118936</v>
      </c>
      <c r="O1083" t="str">
        <f t="shared" si="50"/>
        <v>barrack obama</v>
      </c>
    </row>
    <row r="1084" spans="1:15" x14ac:dyDescent="0.3">
      <c r="A1084" t="s">
        <v>23</v>
      </c>
      <c r="B1084">
        <v>2014</v>
      </c>
      <c r="C1084" s="5">
        <v>186825</v>
      </c>
      <c r="D1084" s="6">
        <v>286988</v>
      </c>
      <c r="E1084" s="6">
        <v>2354601</v>
      </c>
      <c r="F1084" s="6">
        <v>55177</v>
      </c>
      <c r="G1084" s="6">
        <v>2696766</v>
      </c>
      <c r="H1084" s="6">
        <v>1386369</v>
      </c>
      <c r="I1084" s="6">
        <v>798677</v>
      </c>
      <c r="J1084" s="6">
        <v>145898</v>
      </c>
      <c r="K1084" s="6">
        <v>173200</v>
      </c>
      <c r="L1084" s="6">
        <v>2504144</v>
      </c>
      <c r="M1084" s="6">
        <f t="shared" si="48"/>
        <v>192622</v>
      </c>
      <c r="N1084" s="6">
        <f t="shared" si="49"/>
        <v>14.434716981132075</v>
      </c>
      <c r="O1084" t="str">
        <f t="shared" si="50"/>
        <v>barrack obama</v>
      </c>
    </row>
    <row r="1085" spans="1:15" x14ac:dyDescent="0.3">
      <c r="A1085" t="s">
        <v>24</v>
      </c>
      <c r="B1085">
        <v>2014</v>
      </c>
      <c r="C1085" s="5">
        <v>281452</v>
      </c>
      <c r="D1085" s="6">
        <v>232593</v>
      </c>
      <c r="E1085" s="6">
        <v>1319582</v>
      </c>
      <c r="F1085" s="6">
        <v>532795</v>
      </c>
      <c r="G1085" s="6">
        <v>2084970</v>
      </c>
      <c r="H1085" s="6">
        <v>1108768</v>
      </c>
      <c r="I1085" s="6">
        <v>650395</v>
      </c>
      <c r="J1085" s="6">
        <v>109175</v>
      </c>
      <c r="K1085" s="6">
        <v>91323</v>
      </c>
      <c r="L1085" s="6">
        <v>2012852</v>
      </c>
      <c r="M1085" s="6">
        <f t="shared" si="48"/>
        <v>72118</v>
      </c>
      <c r="N1085" s="6">
        <f t="shared" si="49"/>
        <v>7.4079061438540146</v>
      </c>
      <c r="O1085" t="str">
        <f t="shared" si="50"/>
        <v>barrack obama</v>
      </c>
    </row>
    <row r="1086" spans="1:15" x14ac:dyDescent="0.3">
      <c r="A1086" t="s">
        <v>25</v>
      </c>
      <c r="B1086">
        <v>2014</v>
      </c>
      <c r="C1086" s="5">
        <v>2060632</v>
      </c>
      <c r="D1086" s="6">
        <v>2301827</v>
      </c>
      <c r="E1086" s="6">
        <v>11163462</v>
      </c>
      <c r="F1086" s="6">
        <v>17620332</v>
      </c>
      <c r="G1086" s="6">
        <v>31085621</v>
      </c>
      <c r="H1086" s="6">
        <v>16323537</v>
      </c>
      <c r="I1086" s="6">
        <v>10012961</v>
      </c>
      <c r="J1086" s="6">
        <v>975999</v>
      </c>
      <c r="K1086" s="6">
        <v>1999969</v>
      </c>
      <c r="L1086" s="6">
        <v>31080869</v>
      </c>
      <c r="M1086" s="6">
        <f t="shared" si="48"/>
        <v>4752</v>
      </c>
      <c r="N1086" s="6">
        <f t="shared" si="49"/>
        <v>15.085479115145256</v>
      </c>
      <c r="O1086" t="str">
        <f t="shared" si="50"/>
        <v>barrack obama</v>
      </c>
    </row>
    <row r="1087" spans="1:15" x14ac:dyDescent="0.3">
      <c r="A1087" t="s">
        <v>26</v>
      </c>
      <c r="B1087">
        <v>2014</v>
      </c>
      <c r="C1087" s="5">
        <v>1007121</v>
      </c>
      <c r="D1087" s="6">
        <v>933891</v>
      </c>
      <c r="E1087" s="6">
        <v>7632238</v>
      </c>
      <c r="F1087" s="6">
        <v>3833273</v>
      </c>
      <c r="G1087" s="6">
        <v>12399402</v>
      </c>
      <c r="H1087" s="6">
        <v>5513142</v>
      </c>
      <c r="I1087" s="6">
        <v>3641179</v>
      </c>
      <c r="J1087" s="6">
        <v>526178</v>
      </c>
      <c r="K1087" s="6">
        <v>889924</v>
      </c>
      <c r="L1087" s="6">
        <v>11136045</v>
      </c>
      <c r="M1087" s="6">
        <f t="shared" si="48"/>
        <v>1263357</v>
      </c>
      <c r="N1087" s="6">
        <f t="shared" si="49"/>
        <v>12.311730169463253</v>
      </c>
      <c r="O1087" t="str">
        <f t="shared" si="50"/>
        <v>barrack obama</v>
      </c>
    </row>
    <row r="1088" spans="1:15" x14ac:dyDescent="0.3">
      <c r="A1088" t="s">
        <v>27</v>
      </c>
      <c r="B1088">
        <v>2014</v>
      </c>
      <c r="C1088" s="5">
        <v>501763</v>
      </c>
      <c r="D1088" s="6">
        <v>455586</v>
      </c>
      <c r="E1088" s="6">
        <v>3247115</v>
      </c>
      <c r="F1088" s="6">
        <v>2753227</v>
      </c>
      <c r="G1088" s="6">
        <v>6455928</v>
      </c>
      <c r="H1088" s="6">
        <v>3266694</v>
      </c>
      <c r="I1088" s="6">
        <v>1853835</v>
      </c>
      <c r="J1088" s="6">
        <v>259833</v>
      </c>
      <c r="K1088" s="6">
        <v>801317</v>
      </c>
      <c r="L1088" s="6">
        <v>6541553</v>
      </c>
      <c r="M1088" s="6">
        <f t="shared" si="48"/>
        <v>-85625</v>
      </c>
      <c r="N1088" s="6">
        <f t="shared" si="49"/>
        <v>12.866488760630018</v>
      </c>
      <c r="O1088" t="str">
        <f t="shared" si="50"/>
        <v>barrack obama</v>
      </c>
    </row>
    <row r="1089" spans="1:15" x14ac:dyDescent="0.3">
      <c r="A1089" t="s">
        <v>28</v>
      </c>
      <c r="B1089">
        <v>2014</v>
      </c>
      <c r="C1089" s="5">
        <v>496034</v>
      </c>
      <c r="D1089" s="6">
        <v>419415</v>
      </c>
      <c r="E1089" s="6">
        <v>3265012</v>
      </c>
      <c r="F1089" s="6">
        <v>2129558</v>
      </c>
      <c r="G1089" s="6">
        <v>5813985</v>
      </c>
      <c r="H1089" s="6">
        <v>3033016</v>
      </c>
      <c r="I1089" s="6">
        <v>1657449</v>
      </c>
      <c r="J1089" s="6">
        <v>246811</v>
      </c>
      <c r="K1089" s="6">
        <v>813093</v>
      </c>
      <c r="L1089" s="6">
        <v>5957954</v>
      </c>
      <c r="M1089" s="6">
        <f t="shared" si="48"/>
        <v>-143969</v>
      </c>
      <c r="N1089" s="6">
        <f t="shared" si="49"/>
        <v>11.720940500046368</v>
      </c>
      <c r="O1089" t="str">
        <f t="shared" si="50"/>
        <v>barrack obama</v>
      </c>
    </row>
    <row r="1090" spans="1:15" x14ac:dyDescent="0.3">
      <c r="A1090" t="s">
        <v>29</v>
      </c>
      <c r="B1090">
        <v>2014</v>
      </c>
      <c r="C1090" s="5">
        <v>686789</v>
      </c>
      <c r="D1090" s="6">
        <v>825742</v>
      </c>
      <c r="E1090" s="6">
        <v>3966872</v>
      </c>
      <c r="F1090" s="6">
        <v>2437243</v>
      </c>
      <c r="G1090" s="6">
        <v>7229857</v>
      </c>
      <c r="H1090" s="6">
        <v>3659917</v>
      </c>
      <c r="I1090" s="6">
        <v>2345545</v>
      </c>
      <c r="J1090" s="6">
        <v>454067</v>
      </c>
      <c r="K1090" s="6">
        <v>620745</v>
      </c>
      <c r="L1090" s="6">
        <v>7346219</v>
      </c>
      <c r="M1090" s="6">
        <f t="shared" si="48"/>
        <v>-116362</v>
      </c>
      <c r="N1090" s="6">
        <f t="shared" si="49"/>
        <v>10.527042512329114</v>
      </c>
      <c r="O1090" t="str">
        <f t="shared" si="50"/>
        <v>barrack obama</v>
      </c>
    </row>
    <row r="1091" spans="1:15" x14ac:dyDescent="0.3">
      <c r="A1091" t="s">
        <v>30</v>
      </c>
      <c r="B1091">
        <v>2014</v>
      </c>
      <c r="C1091" s="5">
        <v>665441</v>
      </c>
      <c r="D1091" s="6">
        <v>1272004</v>
      </c>
      <c r="E1091" s="6">
        <v>3455315</v>
      </c>
      <c r="F1091" s="6">
        <v>3625384</v>
      </c>
      <c r="G1091" s="6">
        <v>8352703</v>
      </c>
      <c r="H1091" s="6">
        <v>4026042</v>
      </c>
      <c r="I1091" s="6">
        <v>2731011</v>
      </c>
      <c r="J1091" s="6">
        <v>409510</v>
      </c>
      <c r="K1091" s="6">
        <v>706668</v>
      </c>
      <c r="L1091" s="6">
        <v>8140649</v>
      </c>
      <c r="M1091" s="6">
        <f t="shared" ref="M1091:M1154" si="51">G1091-L1091</f>
        <v>212054</v>
      </c>
      <c r="N1091" s="6">
        <f t="shared" ref="N1091:N1154" si="52">G1091/C1091</f>
        <v>12.552131593935451</v>
      </c>
      <c r="O1091" t="str">
        <f t="shared" ref="O1091:O1154" si="53">IF(B1091&lt;=2000,"bill clinton",IF(B1091&lt;=2008,"george w bush","barrack obama"))</f>
        <v>barrack obama</v>
      </c>
    </row>
    <row r="1092" spans="1:15" x14ac:dyDescent="0.3">
      <c r="A1092" t="s">
        <v>31</v>
      </c>
      <c r="B1092">
        <v>2014</v>
      </c>
      <c r="C1092" s="5">
        <v>178709</v>
      </c>
      <c r="D1092" s="6">
        <v>182961</v>
      </c>
      <c r="E1092" s="6">
        <v>1032280</v>
      </c>
      <c r="F1092" s="6">
        <v>1460407</v>
      </c>
      <c r="G1092" s="6">
        <v>2675648</v>
      </c>
      <c r="H1092" s="6">
        <v>1369822</v>
      </c>
      <c r="I1092" s="6">
        <v>886844</v>
      </c>
      <c r="J1092" s="6">
        <v>109348</v>
      </c>
      <c r="K1092" s="6">
        <v>66571</v>
      </c>
      <c r="L1092" s="6">
        <v>2550302</v>
      </c>
      <c r="M1092" s="6">
        <f t="shared" si="51"/>
        <v>125346</v>
      </c>
      <c r="N1092" s="6">
        <f t="shared" si="52"/>
        <v>14.972094298552395</v>
      </c>
      <c r="O1092" t="str">
        <f t="shared" si="53"/>
        <v>barrack obama</v>
      </c>
    </row>
    <row r="1093" spans="1:15" x14ac:dyDescent="0.3">
      <c r="A1093" t="s">
        <v>32</v>
      </c>
      <c r="B1093">
        <v>2014</v>
      </c>
      <c r="C1093" s="5">
        <v>865768</v>
      </c>
      <c r="D1093" s="6">
        <v>816033</v>
      </c>
      <c r="E1093" s="6">
        <v>6186736</v>
      </c>
      <c r="F1093" s="6">
        <v>6979775</v>
      </c>
      <c r="G1093" s="6">
        <v>13982544</v>
      </c>
      <c r="H1093" s="6">
        <v>7475952</v>
      </c>
      <c r="I1093" s="6">
        <v>4303895</v>
      </c>
      <c r="J1093" s="6">
        <v>367048</v>
      </c>
      <c r="K1093" s="6">
        <v>1131199</v>
      </c>
      <c r="L1093" s="6">
        <v>13712839</v>
      </c>
      <c r="M1093" s="6">
        <f t="shared" si="51"/>
        <v>269705</v>
      </c>
      <c r="N1093" s="6">
        <f t="shared" si="52"/>
        <v>16.150451391134808</v>
      </c>
      <c r="O1093" t="str">
        <f t="shared" si="53"/>
        <v>barrack obama</v>
      </c>
    </row>
    <row r="1094" spans="1:15" x14ac:dyDescent="0.3">
      <c r="A1094" t="s">
        <v>33</v>
      </c>
      <c r="B1094">
        <v>2014</v>
      </c>
      <c r="C1094" s="5">
        <v>920558</v>
      </c>
      <c r="D1094" s="6">
        <v>791029</v>
      </c>
      <c r="E1094" s="6">
        <v>6587492</v>
      </c>
      <c r="F1094" s="6">
        <v>9230683</v>
      </c>
      <c r="G1094" s="6">
        <v>16609204</v>
      </c>
      <c r="H1094" s="6">
        <v>9407351</v>
      </c>
      <c r="I1094" s="6">
        <v>4969348</v>
      </c>
      <c r="J1094" s="6">
        <v>488065</v>
      </c>
      <c r="K1094" s="6">
        <v>1028761</v>
      </c>
      <c r="L1094" s="6">
        <v>16518383</v>
      </c>
      <c r="M1094" s="6">
        <f t="shared" si="51"/>
        <v>90821</v>
      </c>
      <c r="N1094" s="6">
        <f t="shared" si="52"/>
        <v>18.042539416310543</v>
      </c>
      <c r="O1094" t="str">
        <f t="shared" si="53"/>
        <v>barrack obama</v>
      </c>
    </row>
    <row r="1095" spans="1:15" x14ac:dyDescent="0.3">
      <c r="A1095" t="s">
        <v>34</v>
      </c>
      <c r="B1095">
        <v>2014</v>
      </c>
      <c r="C1095" s="5">
        <v>1363533</v>
      </c>
      <c r="D1095" s="6">
        <v>1563397</v>
      </c>
      <c r="E1095" s="6">
        <v>10073758</v>
      </c>
      <c r="F1095" s="6">
        <v>6820098</v>
      </c>
      <c r="G1095" s="6">
        <v>18457253</v>
      </c>
      <c r="H1095" s="6">
        <v>8858564</v>
      </c>
      <c r="I1095" s="6">
        <v>5735894</v>
      </c>
      <c r="J1095" s="6">
        <v>831071</v>
      </c>
      <c r="K1095" s="6">
        <v>856907</v>
      </c>
      <c r="L1095" s="6">
        <v>17358365</v>
      </c>
      <c r="M1095" s="6">
        <f t="shared" si="51"/>
        <v>1098888</v>
      </c>
      <c r="N1095" s="6">
        <f t="shared" si="52"/>
        <v>13.536344921611725</v>
      </c>
      <c r="O1095" t="str">
        <f t="shared" si="53"/>
        <v>barrack obama</v>
      </c>
    </row>
    <row r="1096" spans="1:15" x14ac:dyDescent="0.3">
      <c r="A1096" t="s">
        <v>35</v>
      </c>
      <c r="B1096">
        <v>2014</v>
      </c>
      <c r="C1096" s="5">
        <v>804580</v>
      </c>
      <c r="D1096" s="6">
        <v>630445</v>
      </c>
      <c r="E1096" s="6">
        <v>7603409</v>
      </c>
      <c r="F1096" s="6">
        <v>2934779</v>
      </c>
      <c r="G1096" s="6">
        <v>11168633</v>
      </c>
      <c r="H1096" s="6">
        <v>5986788</v>
      </c>
      <c r="I1096" s="6">
        <v>2803239</v>
      </c>
      <c r="J1096" s="6">
        <v>880403</v>
      </c>
      <c r="K1096" s="6">
        <v>1069928</v>
      </c>
      <c r="L1096" s="6">
        <v>11300786</v>
      </c>
      <c r="M1096" s="6">
        <f t="shared" si="51"/>
        <v>-132153</v>
      </c>
      <c r="N1096" s="6">
        <f t="shared" si="52"/>
        <v>13.881320689055158</v>
      </c>
      <c r="O1096" t="str">
        <f t="shared" si="53"/>
        <v>barrack obama</v>
      </c>
    </row>
    <row r="1097" spans="1:15" x14ac:dyDescent="0.3">
      <c r="A1097" t="s">
        <v>36</v>
      </c>
      <c r="B1097">
        <v>2014</v>
      </c>
      <c r="C1097" s="5">
        <v>492421</v>
      </c>
      <c r="D1097" s="6">
        <v>664697</v>
      </c>
      <c r="E1097" s="6">
        <v>2243098</v>
      </c>
      <c r="F1097" s="6">
        <v>1572310</v>
      </c>
      <c r="G1097" s="6">
        <v>4480105</v>
      </c>
      <c r="H1097" s="6">
        <v>2279076</v>
      </c>
      <c r="I1097" s="6">
        <v>1521319</v>
      </c>
      <c r="J1097" s="6">
        <v>287150</v>
      </c>
      <c r="K1097" s="6">
        <v>316494</v>
      </c>
      <c r="L1097" s="6">
        <v>4463078</v>
      </c>
      <c r="M1097" s="6">
        <f t="shared" si="51"/>
        <v>17027</v>
      </c>
      <c r="N1097" s="6">
        <f t="shared" si="52"/>
        <v>9.0981192922316474</v>
      </c>
      <c r="O1097" t="str">
        <f t="shared" si="53"/>
        <v>barrack obama</v>
      </c>
    </row>
    <row r="1098" spans="1:15" x14ac:dyDescent="0.3">
      <c r="A1098" t="s">
        <v>37</v>
      </c>
      <c r="B1098">
        <v>2014</v>
      </c>
      <c r="C1098" s="5">
        <v>892992</v>
      </c>
      <c r="D1098" s="6">
        <v>895743</v>
      </c>
      <c r="E1098" s="6">
        <v>4267069</v>
      </c>
      <c r="F1098" s="6">
        <v>5093803</v>
      </c>
      <c r="G1098" s="6">
        <v>10256615</v>
      </c>
      <c r="H1098" s="6">
        <v>5243167</v>
      </c>
      <c r="I1098" s="6">
        <v>3183894</v>
      </c>
      <c r="J1098" s="6">
        <v>577580</v>
      </c>
      <c r="K1098" s="6">
        <v>919482</v>
      </c>
      <c r="L1098" s="6">
        <v>10324249</v>
      </c>
      <c r="M1098" s="6">
        <f t="shared" si="51"/>
        <v>-67634</v>
      </c>
      <c r="N1098" s="6">
        <f t="shared" si="52"/>
        <v>11.485674003798467</v>
      </c>
      <c r="O1098" t="str">
        <f t="shared" si="53"/>
        <v>barrack obama</v>
      </c>
    </row>
    <row r="1099" spans="1:15" x14ac:dyDescent="0.3">
      <c r="A1099" t="s">
        <v>38</v>
      </c>
      <c r="B1099">
        <v>2014</v>
      </c>
      <c r="C1099" s="5">
        <v>144034</v>
      </c>
      <c r="D1099" s="6">
        <v>201528</v>
      </c>
      <c r="E1099" s="6">
        <v>822788</v>
      </c>
      <c r="F1099" s="6">
        <v>705396</v>
      </c>
      <c r="G1099" s="6">
        <v>1729712</v>
      </c>
      <c r="H1099" s="6">
        <v>949120</v>
      </c>
      <c r="I1099" s="6">
        <v>570780</v>
      </c>
      <c r="J1099" s="6">
        <v>77193</v>
      </c>
      <c r="K1099" s="6">
        <v>121753</v>
      </c>
      <c r="L1099" s="6">
        <v>1754324</v>
      </c>
      <c r="M1099" s="6">
        <f t="shared" si="51"/>
        <v>-24612</v>
      </c>
      <c r="N1099" s="6">
        <f t="shared" si="52"/>
        <v>12.009053417942985</v>
      </c>
      <c r="O1099" t="str">
        <f t="shared" si="53"/>
        <v>barrack obama</v>
      </c>
    </row>
    <row r="1100" spans="1:15" x14ac:dyDescent="0.3">
      <c r="A1100" t="s">
        <v>39</v>
      </c>
      <c r="B1100">
        <v>2014</v>
      </c>
      <c r="C1100" s="5">
        <v>307398</v>
      </c>
      <c r="D1100" s="6">
        <v>318179</v>
      </c>
      <c r="E1100" s="6">
        <v>1283012</v>
      </c>
      <c r="F1100" s="6">
        <v>2403900</v>
      </c>
      <c r="G1100" s="6">
        <v>4005091</v>
      </c>
      <c r="H1100" s="6">
        <v>2371149</v>
      </c>
      <c r="I1100" s="6">
        <v>1059275</v>
      </c>
      <c r="J1100" s="6">
        <v>175887</v>
      </c>
      <c r="K1100" s="6">
        <v>307828</v>
      </c>
      <c r="L1100" s="6">
        <v>4008633</v>
      </c>
      <c r="M1100" s="6">
        <f t="shared" si="51"/>
        <v>-3542</v>
      </c>
      <c r="N1100" s="6">
        <f t="shared" si="52"/>
        <v>13.029007996148316</v>
      </c>
      <c r="O1100" t="str">
        <f t="shared" si="53"/>
        <v>barrack obama</v>
      </c>
    </row>
    <row r="1101" spans="1:15" x14ac:dyDescent="0.3">
      <c r="A1101" t="s">
        <v>40</v>
      </c>
      <c r="B1101">
        <v>2014</v>
      </c>
      <c r="C1101" s="5">
        <v>435765</v>
      </c>
      <c r="D1101" s="6">
        <v>381596</v>
      </c>
      <c r="E1101" s="6">
        <v>2651854</v>
      </c>
      <c r="F1101" s="6">
        <v>1169805</v>
      </c>
      <c r="G1101" s="6">
        <v>4203255</v>
      </c>
      <c r="H1101" s="6">
        <v>2104452</v>
      </c>
      <c r="I1101" s="6">
        <v>1413964</v>
      </c>
      <c r="J1101" s="6">
        <v>170754</v>
      </c>
      <c r="K1101" s="6">
        <v>161354</v>
      </c>
      <c r="L1101" s="6">
        <v>4043820</v>
      </c>
      <c r="M1101" s="6">
        <f t="shared" si="51"/>
        <v>159435</v>
      </c>
      <c r="N1101" s="6">
        <f t="shared" si="52"/>
        <v>9.6456920587931574</v>
      </c>
      <c r="O1101" t="str">
        <f t="shared" si="53"/>
        <v>barrack obama</v>
      </c>
    </row>
    <row r="1102" spans="1:15" x14ac:dyDescent="0.3">
      <c r="A1102" t="s">
        <v>41</v>
      </c>
      <c r="B1102">
        <v>2014</v>
      </c>
      <c r="C1102" s="5">
        <v>184846</v>
      </c>
      <c r="D1102" s="6">
        <v>161989</v>
      </c>
      <c r="E1102" s="6">
        <v>1003995</v>
      </c>
      <c r="F1102" s="6">
        <v>1877010</v>
      </c>
      <c r="G1102" s="6">
        <v>3042994</v>
      </c>
      <c r="H1102" s="6">
        <v>1682021</v>
      </c>
      <c r="I1102" s="6">
        <v>913353</v>
      </c>
      <c r="J1102" s="6">
        <v>75750</v>
      </c>
      <c r="K1102" s="6">
        <v>87603</v>
      </c>
      <c r="L1102" s="6">
        <v>2960615</v>
      </c>
      <c r="M1102" s="6">
        <f t="shared" si="51"/>
        <v>82379</v>
      </c>
      <c r="N1102" s="6">
        <f t="shared" si="52"/>
        <v>16.462319985285049</v>
      </c>
      <c r="O1102" t="str">
        <f t="shared" si="53"/>
        <v>barrack obama</v>
      </c>
    </row>
    <row r="1103" spans="1:15" x14ac:dyDescent="0.3">
      <c r="A1103" t="s">
        <v>42</v>
      </c>
      <c r="B1103">
        <v>2014</v>
      </c>
      <c r="C1103" s="5">
        <v>1335350</v>
      </c>
      <c r="D1103" s="6">
        <v>1142878</v>
      </c>
      <c r="E1103" s="6">
        <v>11047025</v>
      </c>
      <c r="F1103" s="6">
        <v>16264645</v>
      </c>
      <c r="G1103" s="6">
        <v>28454548</v>
      </c>
      <c r="H1103" s="6">
        <v>14956606</v>
      </c>
      <c r="I1103" s="6">
        <v>9205196</v>
      </c>
      <c r="J1103" s="6">
        <v>1273398</v>
      </c>
      <c r="K1103" s="6">
        <v>895858</v>
      </c>
      <c r="L1103" s="6">
        <v>27742203</v>
      </c>
      <c r="M1103" s="6">
        <f t="shared" si="51"/>
        <v>712345</v>
      </c>
      <c r="N1103" s="6">
        <f t="shared" si="52"/>
        <v>21.308681619051185</v>
      </c>
      <c r="O1103" t="str">
        <f t="shared" si="53"/>
        <v>barrack obama</v>
      </c>
    </row>
    <row r="1104" spans="1:15" x14ac:dyDescent="0.3">
      <c r="A1104" t="s">
        <v>43</v>
      </c>
      <c r="B1104">
        <v>2014</v>
      </c>
      <c r="C1104" s="5">
        <v>326637</v>
      </c>
      <c r="D1104" s="6">
        <v>466320</v>
      </c>
      <c r="E1104" s="6">
        <v>2505492</v>
      </c>
      <c r="F1104" s="6">
        <v>629575</v>
      </c>
      <c r="G1104" s="6">
        <v>3601387</v>
      </c>
      <c r="H1104" s="6">
        <v>1709599</v>
      </c>
      <c r="I1104" s="6">
        <v>1088329</v>
      </c>
      <c r="J1104" s="6">
        <v>147184</v>
      </c>
      <c r="K1104" s="6">
        <v>562323</v>
      </c>
      <c r="L1104" s="6">
        <v>3576216</v>
      </c>
      <c r="M1104" s="6">
        <f t="shared" si="51"/>
        <v>25171</v>
      </c>
      <c r="N1104" s="6">
        <f t="shared" si="52"/>
        <v>11.025655391152871</v>
      </c>
      <c r="O1104" t="str">
        <f t="shared" si="53"/>
        <v>barrack obama</v>
      </c>
    </row>
    <row r="1105" spans="1:15" x14ac:dyDescent="0.3">
      <c r="A1105" t="s">
        <v>44</v>
      </c>
      <c r="B1105">
        <v>2014</v>
      </c>
      <c r="C1105" s="5">
        <v>2619312</v>
      </c>
      <c r="D1105" s="6">
        <v>3347393</v>
      </c>
      <c r="E1105" s="6">
        <v>24830862</v>
      </c>
      <c r="F1105" s="6">
        <v>33158857</v>
      </c>
      <c r="G1105" s="6">
        <v>61337112</v>
      </c>
      <c r="H1105" s="6">
        <v>40168920</v>
      </c>
      <c r="I1105" s="6">
        <v>15381372</v>
      </c>
      <c r="J1105" s="6">
        <v>1515933</v>
      </c>
      <c r="K1105" s="6">
        <v>4060304</v>
      </c>
      <c r="L1105" s="6">
        <v>62556193</v>
      </c>
      <c r="M1105" s="6">
        <f t="shared" si="51"/>
        <v>-1219081</v>
      </c>
      <c r="N1105" s="6">
        <f t="shared" si="52"/>
        <v>23.417260715791016</v>
      </c>
      <c r="O1105" t="str">
        <f t="shared" si="53"/>
        <v>barrack obama</v>
      </c>
    </row>
    <row r="1106" spans="1:15" x14ac:dyDescent="0.3">
      <c r="A1106" t="s">
        <v>45</v>
      </c>
      <c r="B1106">
        <v>2014</v>
      </c>
      <c r="C1106" s="5">
        <v>1441391</v>
      </c>
      <c r="D1106" s="6">
        <v>1529624</v>
      </c>
      <c r="E1106" s="6">
        <v>7849343</v>
      </c>
      <c r="F1106" s="6">
        <v>4083787</v>
      </c>
      <c r="G1106" s="6">
        <v>13462754</v>
      </c>
      <c r="H1106" s="6">
        <v>7573296</v>
      </c>
      <c r="I1106" s="6">
        <v>4015292</v>
      </c>
      <c r="J1106" s="6">
        <v>747335</v>
      </c>
      <c r="K1106" s="6">
        <v>609013</v>
      </c>
      <c r="L1106" s="6">
        <v>13540706</v>
      </c>
      <c r="M1106" s="6">
        <f t="shared" si="51"/>
        <v>-77952</v>
      </c>
      <c r="N1106" s="6">
        <f t="shared" si="52"/>
        <v>9.3401124330594545</v>
      </c>
      <c r="O1106" t="str">
        <f t="shared" si="53"/>
        <v>barrack obama</v>
      </c>
    </row>
    <row r="1107" spans="1:15" x14ac:dyDescent="0.3">
      <c r="A1107" t="s">
        <v>46</v>
      </c>
      <c r="B1107">
        <v>2014</v>
      </c>
      <c r="C1107" s="5">
        <v>103272</v>
      </c>
      <c r="D1107" s="6">
        <v>155894</v>
      </c>
      <c r="E1107" s="6">
        <v>901032</v>
      </c>
      <c r="F1107" s="6">
        <v>512071</v>
      </c>
      <c r="G1107" s="6">
        <v>1568997</v>
      </c>
      <c r="H1107" s="6">
        <v>758669</v>
      </c>
      <c r="I1107" s="6">
        <v>422005</v>
      </c>
      <c r="J1107" s="6">
        <v>100586</v>
      </c>
      <c r="K1107" s="6">
        <v>239992</v>
      </c>
      <c r="L1107" s="6">
        <v>1597210</v>
      </c>
      <c r="M1107" s="6">
        <f t="shared" si="51"/>
        <v>-28213</v>
      </c>
      <c r="N1107" s="6">
        <f t="shared" si="52"/>
        <v>15.192859632814315</v>
      </c>
      <c r="O1107" t="str">
        <f t="shared" si="53"/>
        <v>barrack obama</v>
      </c>
    </row>
    <row r="1108" spans="1:15" x14ac:dyDescent="0.3">
      <c r="A1108" t="s">
        <v>47</v>
      </c>
      <c r="B1108">
        <v>2014</v>
      </c>
      <c r="C1108" s="5">
        <v>1601566</v>
      </c>
      <c r="D1108" s="6">
        <v>1692769</v>
      </c>
      <c r="E1108" s="6">
        <v>9492461</v>
      </c>
      <c r="F1108" s="6">
        <v>12112279</v>
      </c>
      <c r="G1108" s="6">
        <v>23297509</v>
      </c>
      <c r="H1108" s="6">
        <v>11350255</v>
      </c>
      <c r="I1108" s="6">
        <v>7111920</v>
      </c>
      <c r="J1108" s="6">
        <v>898844</v>
      </c>
      <c r="K1108" s="6">
        <v>1546152</v>
      </c>
      <c r="L1108" s="6">
        <v>21847582</v>
      </c>
      <c r="M1108" s="6">
        <f t="shared" si="51"/>
        <v>1449927</v>
      </c>
      <c r="N1108" s="6">
        <f t="shared" si="52"/>
        <v>14.546705536955704</v>
      </c>
      <c r="O1108" t="str">
        <f t="shared" si="53"/>
        <v>barrack obama</v>
      </c>
    </row>
    <row r="1109" spans="1:15" x14ac:dyDescent="0.3">
      <c r="A1109" t="s">
        <v>48</v>
      </c>
      <c r="B1109">
        <v>2014</v>
      </c>
      <c r="C1109" s="5">
        <v>670069</v>
      </c>
      <c r="D1109" s="6">
        <v>690122</v>
      </c>
      <c r="E1109" s="6">
        <v>2983860</v>
      </c>
      <c r="F1109" s="6">
        <v>2360354</v>
      </c>
      <c r="G1109" s="6">
        <v>6034336</v>
      </c>
      <c r="H1109" s="6">
        <v>2833650</v>
      </c>
      <c r="I1109" s="6">
        <v>2033459</v>
      </c>
      <c r="J1109" s="6">
        <v>404999</v>
      </c>
      <c r="K1109" s="6">
        <v>687788</v>
      </c>
      <c r="L1109" s="6">
        <v>6026661</v>
      </c>
      <c r="M1109" s="6">
        <f t="shared" si="51"/>
        <v>7675</v>
      </c>
      <c r="N1109" s="6">
        <f t="shared" si="52"/>
        <v>9.0055442051490218</v>
      </c>
      <c r="O1109" t="str">
        <f t="shared" si="53"/>
        <v>barrack obama</v>
      </c>
    </row>
    <row r="1110" spans="1:15" x14ac:dyDescent="0.3">
      <c r="A1110" t="s">
        <v>49</v>
      </c>
      <c r="B1110">
        <v>2014</v>
      </c>
      <c r="C1110" s="5">
        <v>566538</v>
      </c>
      <c r="D1110" s="6">
        <v>521463</v>
      </c>
      <c r="E1110" s="6">
        <v>3393147</v>
      </c>
      <c r="F1110" s="6">
        <v>2706753</v>
      </c>
      <c r="G1110" s="6">
        <v>6621363</v>
      </c>
      <c r="H1110" s="6">
        <v>3437466</v>
      </c>
      <c r="I1110" s="6">
        <v>2151154</v>
      </c>
      <c r="J1110" s="6">
        <v>242975</v>
      </c>
      <c r="K1110" s="6">
        <v>311077</v>
      </c>
      <c r="L1110" s="6">
        <v>6453635</v>
      </c>
      <c r="M1110" s="6">
        <f t="shared" si="51"/>
        <v>167728</v>
      </c>
      <c r="N1110" s="6">
        <f t="shared" si="52"/>
        <v>11.687411965305063</v>
      </c>
      <c r="O1110" t="str">
        <f t="shared" si="53"/>
        <v>barrack obama</v>
      </c>
    </row>
    <row r="1111" spans="1:15" x14ac:dyDescent="0.3">
      <c r="A1111" t="s">
        <v>50</v>
      </c>
      <c r="B1111">
        <v>2014</v>
      </c>
      <c r="C1111" s="5">
        <v>1605292</v>
      </c>
      <c r="D1111" s="6">
        <v>1812609</v>
      </c>
      <c r="E1111" s="6">
        <v>10272392</v>
      </c>
      <c r="F1111" s="6">
        <v>16983068</v>
      </c>
      <c r="G1111" s="6">
        <v>29068069</v>
      </c>
      <c r="H1111" s="6">
        <v>15352999</v>
      </c>
      <c r="I1111" s="6">
        <v>7889064</v>
      </c>
      <c r="J1111" s="6">
        <v>1163079</v>
      </c>
      <c r="K1111" s="6">
        <v>1566997</v>
      </c>
      <c r="L1111" s="6">
        <v>28620630</v>
      </c>
      <c r="M1111" s="6">
        <f t="shared" si="51"/>
        <v>447439</v>
      </c>
      <c r="N1111" s="6">
        <f t="shared" si="52"/>
        <v>18.10765206579239</v>
      </c>
      <c r="O1111" t="str">
        <f t="shared" si="53"/>
        <v>barrack obama</v>
      </c>
    </row>
    <row r="1112" spans="1:15" x14ac:dyDescent="0.3">
      <c r="A1112" t="s">
        <v>51</v>
      </c>
      <c r="B1112">
        <v>2014</v>
      </c>
      <c r="C1112" s="5">
        <v>135084</v>
      </c>
      <c r="D1112" s="6">
        <v>186551</v>
      </c>
      <c r="E1112" s="6">
        <v>867512</v>
      </c>
      <c r="F1112" s="6">
        <v>1258947</v>
      </c>
      <c r="G1112" s="6">
        <v>2313010</v>
      </c>
      <c r="H1112" s="6">
        <v>1277445</v>
      </c>
      <c r="I1112" s="6">
        <v>782773</v>
      </c>
      <c r="J1112" s="6">
        <v>92710</v>
      </c>
      <c r="K1112" s="6">
        <v>37897</v>
      </c>
      <c r="L1112" s="6">
        <v>2258076</v>
      </c>
      <c r="M1112" s="6">
        <f t="shared" si="51"/>
        <v>54934</v>
      </c>
      <c r="N1112" s="6">
        <f t="shared" si="52"/>
        <v>17.122753249829735</v>
      </c>
      <c r="O1112" t="str">
        <f t="shared" si="53"/>
        <v>barrack obama</v>
      </c>
    </row>
    <row r="1113" spans="1:15" x14ac:dyDescent="0.3">
      <c r="A1113" t="s">
        <v>52</v>
      </c>
      <c r="B1113">
        <v>2014</v>
      </c>
      <c r="C1113" s="5">
        <v>729386</v>
      </c>
      <c r="D1113" s="6">
        <v>812536</v>
      </c>
      <c r="E1113" s="6">
        <v>3902923</v>
      </c>
      <c r="F1113" s="6">
        <v>3702239</v>
      </c>
      <c r="G1113" s="6">
        <v>8417698</v>
      </c>
      <c r="H1113" s="6">
        <v>4035914</v>
      </c>
      <c r="I1113" s="6">
        <v>2747427</v>
      </c>
      <c r="J1113" s="6">
        <v>430577</v>
      </c>
      <c r="K1113" s="6">
        <v>862750</v>
      </c>
      <c r="L1113" s="6">
        <v>8452743</v>
      </c>
      <c r="M1113" s="6">
        <f t="shared" si="51"/>
        <v>-35045</v>
      </c>
      <c r="N1113" s="6">
        <f t="shared" si="52"/>
        <v>11.540800070196028</v>
      </c>
      <c r="O1113" t="str">
        <f t="shared" si="53"/>
        <v>barrack obama</v>
      </c>
    </row>
    <row r="1114" spans="1:15" x14ac:dyDescent="0.3">
      <c r="A1114" t="s">
        <v>53</v>
      </c>
      <c r="B1114">
        <v>2014</v>
      </c>
      <c r="C1114" s="5">
        <v>130653</v>
      </c>
      <c r="D1114" s="6">
        <v>186216</v>
      </c>
      <c r="E1114" s="6">
        <v>413544</v>
      </c>
      <c r="F1114" s="6">
        <v>745789</v>
      </c>
      <c r="G1114" s="6">
        <v>1345549</v>
      </c>
      <c r="H1114" s="6">
        <v>696235</v>
      </c>
      <c r="I1114" s="6">
        <v>413254</v>
      </c>
      <c r="J1114" s="6">
        <v>68154</v>
      </c>
      <c r="K1114" s="6">
        <v>146035</v>
      </c>
      <c r="L1114" s="6">
        <v>1355439</v>
      </c>
      <c r="M1114" s="6">
        <f t="shared" si="51"/>
        <v>-9890</v>
      </c>
      <c r="N1114" s="6">
        <f t="shared" si="52"/>
        <v>10.298646031855373</v>
      </c>
      <c r="O1114" t="str">
        <f t="shared" si="53"/>
        <v>barrack obama</v>
      </c>
    </row>
    <row r="1115" spans="1:15" x14ac:dyDescent="0.3">
      <c r="A1115" t="s">
        <v>54</v>
      </c>
      <c r="B1115">
        <v>2014</v>
      </c>
      <c r="C1115" s="5">
        <v>992583</v>
      </c>
      <c r="D1115" s="6">
        <v>1095377</v>
      </c>
      <c r="E1115" s="6">
        <v>4315952</v>
      </c>
      <c r="F1115" s="6">
        <v>3826453</v>
      </c>
      <c r="G1115" s="6">
        <v>9237782</v>
      </c>
      <c r="H1115" s="6">
        <v>5296570</v>
      </c>
      <c r="I1115" s="6">
        <v>2805578</v>
      </c>
      <c r="J1115" s="6">
        <v>536241</v>
      </c>
      <c r="K1115" s="6">
        <v>549104</v>
      </c>
      <c r="L1115" s="6">
        <v>9432883</v>
      </c>
      <c r="M1115" s="6">
        <f t="shared" si="51"/>
        <v>-195101</v>
      </c>
      <c r="N1115" s="6">
        <f t="shared" si="52"/>
        <v>9.3068106143264586</v>
      </c>
      <c r="O1115" t="str">
        <f t="shared" si="53"/>
        <v>barrack obama</v>
      </c>
    </row>
    <row r="1116" spans="1:15" x14ac:dyDescent="0.3">
      <c r="A1116" t="s">
        <v>55</v>
      </c>
      <c r="B1116">
        <v>2014</v>
      </c>
      <c r="C1116" s="5">
        <v>4949469</v>
      </c>
      <c r="D1116" s="6">
        <v>5643178</v>
      </c>
      <c r="E1116" s="6">
        <v>20510815</v>
      </c>
      <c r="F1116" s="6">
        <v>26622860</v>
      </c>
      <c r="G1116" s="6">
        <v>52776853</v>
      </c>
      <c r="H1116" s="6">
        <v>25364709</v>
      </c>
      <c r="I1116" s="6">
        <v>14803918</v>
      </c>
      <c r="J1116" s="6">
        <v>2682490</v>
      </c>
      <c r="K1116" s="6">
        <v>5766846</v>
      </c>
      <c r="L1116" s="6">
        <v>53096761</v>
      </c>
      <c r="M1116" s="6">
        <f t="shared" si="51"/>
        <v>-319908</v>
      </c>
      <c r="N1116" s="6">
        <f t="shared" si="52"/>
        <v>10.663134368555495</v>
      </c>
      <c r="O1116" t="str">
        <f t="shared" si="53"/>
        <v>barrack obama</v>
      </c>
    </row>
    <row r="1117" spans="1:15" x14ac:dyDescent="0.3">
      <c r="A1117" t="s">
        <v>56</v>
      </c>
      <c r="B1117">
        <v>2014</v>
      </c>
      <c r="C1117" s="5">
        <v>570423</v>
      </c>
      <c r="D1117" s="6">
        <v>385210</v>
      </c>
      <c r="E1117" s="6">
        <v>2363055</v>
      </c>
      <c r="F1117" s="6">
        <v>1657664</v>
      </c>
      <c r="G1117" s="6">
        <v>4405929</v>
      </c>
      <c r="H1117" s="6">
        <v>2336613</v>
      </c>
      <c r="I1117" s="6">
        <v>1139969</v>
      </c>
      <c r="J1117" s="6">
        <v>302794</v>
      </c>
      <c r="K1117" s="6">
        <v>490911</v>
      </c>
      <c r="L1117" s="6">
        <v>4385896</v>
      </c>
      <c r="M1117" s="6">
        <f t="shared" si="51"/>
        <v>20033</v>
      </c>
      <c r="N1117" s="6">
        <f t="shared" si="52"/>
        <v>7.7239680026927386</v>
      </c>
      <c r="O1117" t="str">
        <f t="shared" si="53"/>
        <v>barrack obama</v>
      </c>
    </row>
    <row r="1118" spans="1:15" x14ac:dyDescent="0.3">
      <c r="A1118" t="s">
        <v>57</v>
      </c>
      <c r="B1118">
        <v>2014</v>
      </c>
      <c r="C1118" s="5">
        <v>87990</v>
      </c>
      <c r="D1118" s="6">
        <v>102434</v>
      </c>
      <c r="E1118" s="6">
        <v>1495453</v>
      </c>
      <c r="F1118" s="6">
        <v>297157</v>
      </c>
      <c r="G1118" s="6">
        <v>1895044</v>
      </c>
      <c r="H1118" s="6">
        <v>955495</v>
      </c>
      <c r="I1118" s="6">
        <v>553032</v>
      </c>
      <c r="J1118" s="6">
        <v>59714</v>
      </c>
      <c r="K1118" s="6">
        <v>56780</v>
      </c>
      <c r="L1118" s="6">
        <v>1876197</v>
      </c>
      <c r="M1118" s="6">
        <f t="shared" si="51"/>
        <v>18847</v>
      </c>
      <c r="N1118" s="6">
        <f t="shared" si="52"/>
        <v>21.537038299806795</v>
      </c>
      <c r="O1118" t="str">
        <f t="shared" si="53"/>
        <v>barrack obama</v>
      </c>
    </row>
    <row r="1119" spans="1:15" x14ac:dyDescent="0.3">
      <c r="A1119" t="s">
        <v>58</v>
      </c>
      <c r="B1119">
        <v>2014</v>
      </c>
      <c r="C1119" s="5">
        <v>1273211</v>
      </c>
      <c r="D1119" s="6">
        <v>1009659</v>
      </c>
      <c r="E1119" s="6">
        <v>5994897</v>
      </c>
      <c r="F1119" s="6">
        <v>8343306</v>
      </c>
      <c r="G1119" s="6">
        <v>15347862</v>
      </c>
      <c r="H1119" s="6">
        <v>8464947</v>
      </c>
      <c r="I1119" s="6">
        <v>4964725</v>
      </c>
      <c r="J1119" s="6">
        <v>619387</v>
      </c>
      <c r="K1119" s="6">
        <v>1041633</v>
      </c>
      <c r="L1119" s="6">
        <v>15690444</v>
      </c>
      <c r="M1119" s="6">
        <f t="shared" si="51"/>
        <v>-342582</v>
      </c>
      <c r="N1119" s="6">
        <f t="shared" si="52"/>
        <v>12.05445287544641</v>
      </c>
      <c r="O1119" t="str">
        <f t="shared" si="53"/>
        <v>barrack obama</v>
      </c>
    </row>
    <row r="1120" spans="1:15" x14ac:dyDescent="0.3">
      <c r="A1120" t="s">
        <v>59</v>
      </c>
      <c r="B1120">
        <v>2014</v>
      </c>
      <c r="C1120" s="5">
        <v>1057773</v>
      </c>
      <c r="D1120" s="6">
        <v>1030232</v>
      </c>
      <c r="E1120" s="6">
        <v>7833024</v>
      </c>
      <c r="F1120" s="6">
        <v>4176941</v>
      </c>
      <c r="G1120" s="6">
        <v>13040197</v>
      </c>
      <c r="H1120" s="6">
        <v>6267816</v>
      </c>
      <c r="I1120" s="6">
        <v>4035948</v>
      </c>
      <c r="J1120" s="6">
        <v>549588</v>
      </c>
      <c r="K1120" s="6">
        <v>1525815</v>
      </c>
      <c r="L1120" s="6">
        <v>12806300</v>
      </c>
      <c r="M1120" s="6">
        <f t="shared" si="51"/>
        <v>233897</v>
      </c>
      <c r="N1120" s="6">
        <f t="shared" si="52"/>
        <v>12.327973015004165</v>
      </c>
      <c r="O1120" t="str">
        <f t="shared" si="53"/>
        <v>barrack obama</v>
      </c>
    </row>
    <row r="1121" spans="1:15" x14ac:dyDescent="0.3">
      <c r="A1121" t="s">
        <v>60</v>
      </c>
      <c r="B1121">
        <v>2014</v>
      </c>
      <c r="C1121" s="5">
        <v>280265</v>
      </c>
      <c r="D1121" s="6">
        <v>351957</v>
      </c>
      <c r="E1121" s="6">
        <v>2033948</v>
      </c>
      <c r="F1121" s="6">
        <v>1128984</v>
      </c>
      <c r="G1121" s="6">
        <v>3514889</v>
      </c>
      <c r="H1121" s="6">
        <v>1823665</v>
      </c>
      <c r="I1121" s="6">
        <v>1147776</v>
      </c>
      <c r="J1121" s="6">
        <v>222824</v>
      </c>
      <c r="K1121" s="6">
        <v>286099</v>
      </c>
      <c r="L1121" s="6">
        <v>3499873</v>
      </c>
      <c r="M1121" s="6">
        <f t="shared" si="51"/>
        <v>15016</v>
      </c>
      <c r="N1121" s="6">
        <f t="shared" si="52"/>
        <v>12.541305550104365</v>
      </c>
      <c r="O1121" t="str">
        <f t="shared" si="53"/>
        <v>barrack obama</v>
      </c>
    </row>
    <row r="1122" spans="1:15" x14ac:dyDescent="0.3">
      <c r="A1122" t="s">
        <v>61</v>
      </c>
      <c r="B1122">
        <v>2014</v>
      </c>
      <c r="C1122" s="5">
        <v>865119</v>
      </c>
      <c r="D1122" s="6">
        <v>830568</v>
      </c>
      <c r="E1122" s="6">
        <v>5709579</v>
      </c>
      <c r="F1122" s="6">
        <v>4790106</v>
      </c>
      <c r="G1122" s="6">
        <v>11330253</v>
      </c>
      <c r="H1122" s="6">
        <v>5685955</v>
      </c>
      <c r="I1122" s="6">
        <v>3616770</v>
      </c>
      <c r="J1122" s="6">
        <v>498431</v>
      </c>
      <c r="K1122" s="6">
        <v>767074</v>
      </c>
      <c r="L1122" s="6">
        <v>11255186</v>
      </c>
      <c r="M1122" s="6">
        <f t="shared" si="51"/>
        <v>75067</v>
      </c>
      <c r="N1122" s="6">
        <f t="shared" si="52"/>
        <v>13.09675663116866</v>
      </c>
      <c r="O1122" t="str">
        <f t="shared" si="53"/>
        <v>barrack obama</v>
      </c>
    </row>
    <row r="1123" spans="1:15" x14ac:dyDescent="0.3">
      <c r="A1123" t="s">
        <v>62</v>
      </c>
      <c r="B1123">
        <v>2014</v>
      </c>
      <c r="C1123" s="5">
        <v>92732</v>
      </c>
      <c r="D1123" s="6">
        <v>112709</v>
      </c>
      <c r="E1123" s="6">
        <v>965213</v>
      </c>
      <c r="F1123" s="6">
        <v>694711</v>
      </c>
      <c r="G1123" s="6">
        <v>1772633</v>
      </c>
      <c r="H1123" s="6">
        <v>865932</v>
      </c>
      <c r="I1123" s="6">
        <v>555761</v>
      </c>
      <c r="J1123" s="6">
        <v>50715</v>
      </c>
      <c r="K1123" s="6">
        <v>287977</v>
      </c>
      <c r="L1123" s="6">
        <v>1775999</v>
      </c>
      <c r="M1123" s="6">
        <f t="shared" si="51"/>
        <v>-3366</v>
      </c>
      <c r="N1123" s="6">
        <f t="shared" si="52"/>
        <v>19.11565586852435</v>
      </c>
      <c r="O1123" t="str">
        <f t="shared" si="53"/>
        <v>barrack obama</v>
      </c>
    </row>
    <row r="1124" spans="1:15" x14ac:dyDescent="0.3">
      <c r="A1124" t="s">
        <v>12</v>
      </c>
      <c r="B1124">
        <v>2015</v>
      </c>
      <c r="C1124" s="5">
        <v>734974</v>
      </c>
      <c r="D1124" s="6">
        <v>795238</v>
      </c>
      <c r="E1124" s="6">
        <v>4080167</v>
      </c>
      <c r="F1124" s="6">
        <v>2484817</v>
      </c>
      <c r="G1124" s="6">
        <v>7360222</v>
      </c>
      <c r="H1124" s="6">
        <v>3817479</v>
      </c>
      <c r="I1124" s="6">
        <v>2414860</v>
      </c>
      <c r="J1124" s="6">
        <v>594283</v>
      </c>
      <c r="K1124" s="6">
        <v>510091</v>
      </c>
      <c r="L1124" s="6">
        <v>7501799</v>
      </c>
      <c r="M1124" s="6">
        <f t="shared" si="51"/>
        <v>-141577</v>
      </c>
      <c r="N1124" s="6">
        <f t="shared" si="52"/>
        <v>10.014261728986332</v>
      </c>
      <c r="O1124" t="str">
        <f t="shared" si="53"/>
        <v>barrack obama</v>
      </c>
    </row>
    <row r="1125" spans="1:15" x14ac:dyDescent="0.3">
      <c r="A1125" t="s">
        <v>13</v>
      </c>
      <c r="B1125">
        <v>2015</v>
      </c>
      <c r="C1125" s="5">
        <v>130755</v>
      </c>
      <c r="D1125" s="6">
        <v>344111</v>
      </c>
      <c r="E1125" s="6">
        <v>2026555</v>
      </c>
      <c r="F1125" s="6">
        <v>550320</v>
      </c>
      <c r="G1125" s="6">
        <v>2920986</v>
      </c>
      <c r="H1125" s="6">
        <v>1484610</v>
      </c>
      <c r="I1125" s="6">
        <v>1068849</v>
      </c>
      <c r="J1125" s="6">
        <v>92766</v>
      </c>
      <c r="K1125" s="6">
        <v>281914</v>
      </c>
      <c r="L1125" s="6">
        <v>2968341</v>
      </c>
      <c r="M1125" s="6">
        <f t="shared" si="51"/>
        <v>-47355</v>
      </c>
      <c r="N1125" s="6">
        <f t="shared" si="52"/>
        <v>22.33938281518871</v>
      </c>
      <c r="O1125" t="str">
        <f t="shared" si="53"/>
        <v>barrack obama</v>
      </c>
    </row>
    <row r="1126" spans="1:15" x14ac:dyDescent="0.3">
      <c r="A1126" t="s">
        <v>14</v>
      </c>
      <c r="B1126">
        <v>2015</v>
      </c>
      <c r="C1126" s="5">
        <v>944978</v>
      </c>
      <c r="D1126" s="6">
        <v>1093834</v>
      </c>
      <c r="E1126" s="6">
        <v>3232013</v>
      </c>
      <c r="F1126" s="6">
        <v>3904660</v>
      </c>
      <c r="G1126" s="6">
        <v>8230507</v>
      </c>
      <c r="H1126" s="6">
        <v>3846357</v>
      </c>
      <c r="I1126" s="6">
        <v>2880184</v>
      </c>
      <c r="J1126" s="6">
        <v>478876</v>
      </c>
      <c r="K1126" s="6">
        <v>497662</v>
      </c>
      <c r="L1126" s="6">
        <v>7902600</v>
      </c>
      <c r="M1126" s="6">
        <f t="shared" si="51"/>
        <v>327907</v>
      </c>
      <c r="N1126" s="6">
        <f t="shared" si="52"/>
        <v>8.7097339832250071</v>
      </c>
      <c r="O1126" t="str">
        <f t="shared" si="53"/>
        <v>barrack obama</v>
      </c>
    </row>
    <row r="1127" spans="1:15" x14ac:dyDescent="0.3">
      <c r="A1127" t="s">
        <v>15</v>
      </c>
      <c r="B1127">
        <v>2015</v>
      </c>
      <c r="C1127" s="5">
        <v>479682</v>
      </c>
      <c r="D1127" s="6">
        <v>581412</v>
      </c>
      <c r="E1127" s="6">
        <v>4075118</v>
      </c>
      <c r="F1127" s="6">
        <v>652095</v>
      </c>
      <c r="G1127" s="6">
        <v>5308625</v>
      </c>
      <c r="H1127" s="6">
        <v>2620399</v>
      </c>
      <c r="I1127" s="6">
        <v>1772639</v>
      </c>
      <c r="J1127" s="6">
        <v>290396</v>
      </c>
      <c r="K1127" s="6">
        <v>511556</v>
      </c>
      <c r="L1127" s="6">
        <v>5350543</v>
      </c>
      <c r="M1127" s="6">
        <f t="shared" si="51"/>
        <v>-41918</v>
      </c>
      <c r="N1127" s="6">
        <f t="shared" si="52"/>
        <v>11.066967282491317</v>
      </c>
      <c r="O1127" t="str">
        <f t="shared" si="53"/>
        <v>barrack obama</v>
      </c>
    </row>
    <row r="1128" spans="1:15" x14ac:dyDescent="0.3">
      <c r="A1128" t="s">
        <v>16</v>
      </c>
      <c r="B1128">
        <v>2015</v>
      </c>
      <c r="C1128" s="5">
        <v>6226523</v>
      </c>
      <c r="D1128" s="6">
        <v>7556365</v>
      </c>
      <c r="E1128" s="6">
        <v>42360470</v>
      </c>
      <c r="F1128" s="6">
        <v>28331207</v>
      </c>
      <c r="G1128" s="6">
        <v>78248042</v>
      </c>
      <c r="H1128" s="6">
        <v>38951948</v>
      </c>
      <c r="I1128" s="6">
        <v>23501848</v>
      </c>
      <c r="J1128" s="6">
        <v>3754315</v>
      </c>
      <c r="K1128" s="6">
        <v>6373893</v>
      </c>
      <c r="L1128" s="6">
        <v>78365958</v>
      </c>
      <c r="M1128" s="6">
        <f t="shared" si="51"/>
        <v>-117916</v>
      </c>
      <c r="N1128" s="6">
        <f t="shared" si="52"/>
        <v>12.56689198771128</v>
      </c>
      <c r="O1128" t="str">
        <f t="shared" si="53"/>
        <v>barrack obama</v>
      </c>
    </row>
    <row r="1129" spans="1:15" x14ac:dyDescent="0.3">
      <c r="A1129" t="s">
        <v>17</v>
      </c>
      <c r="B1129">
        <v>2015</v>
      </c>
      <c r="C1129" s="5">
        <v>872320</v>
      </c>
      <c r="D1129" s="6">
        <v>715254</v>
      </c>
      <c r="E1129" s="6">
        <v>4354525</v>
      </c>
      <c r="F1129" s="6">
        <v>4578518</v>
      </c>
      <c r="G1129" s="6">
        <v>9648297</v>
      </c>
      <c r="H1129" s="6">
        <v>4578938</v>
      </c>
      <c r="I1129" s="6">
        <v>3170482</v>
      </c>
      <c r="J1129" s="6">
        <v>397263</v>
      </c>
      <c r="K1129" s="6">
        <v>923360</v>
      </c>
      <c r="L1129" s="6">
        <v>9557682</v>
      </c>
      <c r="M1129" s="6">
        <f t="shared" si="51"/>
        <v>90615</v>
      </c>
      <c r="N1129" s="6">
        <f t="shared" si="52"/>
        <v>11.06050188004402</v>
      </c>
      <c r="O1129" t="str">
        <f t="shared" si="53"/>
        <v>barrack obama</v>
      </c>
    </row>
    <row r="1130" spans="1:15" x14ac:dyDescent="0.3">
      <c r="A1130" t="s">
        <v>18</v>
      </c>
      <c r="B1130">
        <v>2015</v>
      </c>
      <c r="C1130" s="5">
        <v>505366</v>
      </c>
      <c r="D1130" s="6">
        <v>444073</v>
      </c>
      <c r="E1130" s="6">
        <v>4353546</v>
      </c>
      <c r="F1130" s="6">
        <v>6302218</v>
      </c>
      <c r="G1130" s="6">
        <v>11099837</v>
      </c>
      <c r="H1130" s="6">
        <v>6006275</v>
      </c>
      <c r="I1130" s="6">
        <v>3233901</v>
      </c>
      <c r="J1130" s="6">
        <v>362941</v>
      </c>
      <c r="K1130" s="6">
        <v>530491</v>
      </c>
      <c r="L1130" s="6">
        <v>10542667</v>
      </c>
      <c r="M1130" s="6">
        <f t="shared" si="51"/>
        <v>557170</v>
      </c>
      <c r="N1130" s="6">
        <f t="shared" si="52"/>
        <v>21.96395681545652</v>
      </c>
      <c r="O1130" t="str">
        <f t="shared" si="53"/>
        <v>barrack obama</v>
      </c>
    </row>
    <row r="1131" spans="1:15" x14ac:dyDescent="0.3">
      <c r="A1131" t="s">
        <v>19</v>
      </c>
      <c r="B1131">
        <v>2015</v>
      </c>
      <c r="C1131" s="5">
        <v>121845</v>
      </c>
      <c r="D1131" s="6">
        <v>137544</v>
      </c>
      <c r="E1131" s="6">
        <v>1142333</v>
      </c>
      <c r="F1131" s="6">
        <v>737198</v>
      </c>
      <c r="G1131" s="6">
        <v>2017075</v>
      </c>
      <c r="H1131" s="6">
        <v>1072395</v>
      </c>
      <c r="I1131" s="6">
        <v>583951</v>
      </c>
      <c r="J1131" s="6">
        <v>122741</v>
      </c>
      <c r="K1131" s="6">
        <v>103129</v>
      </c>
      <c r="L1131" s="6">
        <v>1975093</v>
      </c>
      <c r="M1131" s="6">
        <f t="shared" si="51"/>
        <v>41982</v>
      </c>
      <c r="N1131" s="6">
        <f t="shared" si="52"/>
        <v>16.554433911937299</v>
      </c>
      <c r="O1131" t="str">
        <f t="shared" si="53"/>
        <v>barrack obama</v>
      </c>
    </row>
    <row r="1132" spans="1:15" x14ac:dyDescent="0.3">
      <c r="A1132" t="s">
        <v>20</v>
      </c>
      <c r="B1132">
        <v>2015</v>
      </c>
      <c r="C1132" s="5">
        <v>46155</v>
      </c>
      <c r="D1132" s="6">
        <v>146366</v>
      </c>
      <c r="E1132" s="6">
        <v>0</v>
      </c>
      <c r="F1132" s="6">
        <v>1235916</v>
      </c>
      <c r="G1132" s="6">
        <v>1382282</v>
      </c>
      <c r="H1132" s="6">
        <v>557345</v>
      </c>
      <c r="I1132" s="6">
        <v>379854</v>
      </c>
      <c r="J1132" s="6">
        <v>41841</v>
      </c>
      <c r="K1132" s="6">
        <v>381902</v>
      </c>
      <c r="L1132" s="6">
        <v>1360942</v>
      </c>
      <c r="M1132" s="6">
        <f t="shared" si="51"/>
        <v>21340</v>
      </c>
      <c r="N1132" s="6">
        <f t="shared" si="52"/>
        <v>29.948694615967934</v>
      </c>
      <c r="O1132" t="str">
        <f t="shared" si="53"/>
        <v>barrack obama</v>
      </c>
    </row>
    <row r="1133" spans="1:15" x14ac:dyDescent="0.3">
      <c r="A1133" t="s">
        <v>21</v>
      </c>
      <c r="B1133">
        <v>2015</v>
      </c>
      <c r="C1133" s="5">
        <v>2743641</v>
      </c>
      <c r="D1133" s="6">
        <v>3118041</v>
      </c>
      <c r="E1133" s="6">
        <v>10661586</v>
      </c>
      <c r="F1133" s="6">
        <v>13191864</v>
      </c>
      <c r="G1133" s="6">
        <v>26971491</v>
      </c>
      <c r="H1133" s="6">
        <v>14931173</v>
      </c>
      <c r="I1133" s="6">
        <v>8186082</v>
      </c>
      <c r="J1133" s="6">
        <v>1816178</v>
      </c>
      <c r="K1133" s="6">
        <v>1681665</v>
      </c>
      <c r="L1133" s="6">
        <v>27277049</v>
      </c>
      <c r="M1133" s="6">
        <f t="shared" si="51"/>
        <v>-305558</v>
      </c>
      <c r="N1133" s="6">
        <f t="shared" si="52"/>
        <v>9.8305467078236539</v>
      </c>
      <c r="O1133" t="str">
        <f t="shared" si="53"/>
        <v>barrack obama</v>
      </c>
    </row>
    <row r="1134" spans="1:15" x14ac:dyDescent="0.3">
      <c r="A1134" t="s">
        <v>22</v>
      </c>
      <c r="B1134">
        <v>2015</v>
      </c>
      <c r="C1134" s="5">
        <v>1717805</v>
      </c>
      <c r="D1134" s="6">
        <v>1831221</v>
      </c>
      <c r="E1134" s="6">
        <v>8310872</v>
      </c>
      <c r="F1134" s="6">
        <v>8442573</v>
      </c>
      <c r="G1134" s="6">
        <v>18584666</v>
      </c>
      <c r="H1134" s="6">
        <v>10081483</v>
      </c>
      <c r="I1134" s="6">
        <v>5324072</v>
      </c>
      <c r="J1134" s="6">
        <v>996277</v>
      </c>
      <c r="K1134" s="6">
        <v>1879063</v>
      </c>
      <c r="L1134" s="6">
        <v>18501103</v>
      </c>
      <c r="M1134" s="6">
        <f t="shared" si="51"/>
        <v>83563</v>
      </c>
      <c r="N1134" s="6">
        <f t="shared" si="52"/>
        <v>10.81884497949418</v>
      </c>
      <c r="O1134" t="str">
        <f t="shared" si="53"/>
        <v>barrack obama</v>
      </c>
    </row>
    <row r="1135" spans="1:15" x14ac:dyDescent="0.3">
      <c r="A1135" t="s">
        <v>23</v>
      </c>
      <c r="B1135">
        <v>2015</v>
      </c>
      <c r="C1135" s="5">
        <v>182384</v>
      </c>
      <c r="D1135" s="6">
        <v>259390</v>
      </c>
      <c r="E1135" s="6">
        <v>2381547</v>
      </c>
      <c r="F1135" s="6">
        <v>62746</v>
      </c>
      <c r="G1135" s="6">
        <v>2703683</v>
      </c>
      <c r="H1135" s="6">
        <v>1377713</v>
      </c>
      <c r="I1135" s="6">
        <v>835930</v>
      </c>
      <c r="J1135" s="6">
        <v>145560</v>
      </c>
      <c r="K1135" s="6">
        <v>161801</v>
      </c>
      <c r="L1135" s="6">
        <v>2521004</v>
      </c>
      <c r="M1135" s="6">
        <f t="shared" si="51"/>
        <v>182679</v>
      </c>
      <c r="N1135" s="6">
        <f t="shared" si="52"/>
        <v>14.82412382665146</v>
      </c>
      <c r="O1135" t="str">
        <f t="shared" si="53"/>
        <v>barrack obama</v>
      </c>
    </row>
    <row r="1136" spans="1:15" x14ac:dyDescent="0.3">
      <c r="A1136" t="s">
        <v>24</v>
      </c>
      <c r="B1136">
        <v>2015</v>
      </c>
      <c r="C1136" s="5">
        <v>274131</v>
      </c>
      <c r="D1136" s="6">
        <v>232449</v>
      </c>
      <c r="E1136" s="6">
        <v>1381205</v>
      </c>
      <c r="F1136" s="6">
        <v>554313</v>
      </c>
      <c r="G1136" s="6">
        <v>2167967</v>
      </c>
      <c r="H1136" s="6">
        <v>1130814</v>
      </c>
      <c r="I1136" s="6">
        <v>663005</v>
      </c>
      <c r="J1136" s="6">
        <v>108684</v>
      </c>
      <c r="K1136" s="6">
        <v>75680</v>
      </c>
      <c r="L1136" s="6">
        <v>2029520</v>
      </c>
      <c r="M1136" s="6">
        <f t="shared" si="51"/>
        <v>138447</v>
      </c>
      <c r="N1136" s="6">
        <f t="shared" si="52"/>
        <v>7.9085072465354154</v>
      </c>
      <c r="O1136" t="str">
        <f t="shared" si="53"/>
        <v>barrack obama</v>
      </c>
    </row>
    <row r="1137" spans="1:15" x14ac:dyDescent="0.3">
      <c r="A1137" t="s">
        <v>25</v>
      </c>
      <c r="B1137">
        <v>2015</v>
      </c>
      <c r="C1137" s="5">
        <v>2047123</v>
      </c>
      <c r="D1137" s="6">
        <v>2262192</v>
      </c>
      <c r="E1137" s="6">
        <v>11858968</v>
      </c>
      <c r="F1137" s="6">
        <v>17975672</v>
      </c>
      <c r="G1137" s="6">
        <v>32096832</v>
      </c>
      <c r="H1137" s="6">
        <v>17313173</v>
      </c>
      <c r="I1137" s="6">
        <v>10279691</v>
      </c>
      <c r="J1137" s="6">
        <v>992075</v>
      </c>
      <c r="K1137" s="6">
        <v>2056951</v>
      </c>
      <c r="L1137" s="6">
        <v>32410033</v>
      </c>
      <c r="M1137" s="6">
        <f t="shared" si="51"/>
        <v>-313201</v>
      </c>
      <c r="N1137" s="6">
        <f t="shared" si="52"/>
        <v>15.678995351036551</v>
      </c>
      <c r="O1137" t="str">
        <f t="shared" si="53"/>
        <v>barrack obama</v>
      </c>
    </row>
    <row r="1138" spans="1:15" x14ac:dyDescent="0.3">
      <c r="A1138" t="s">
        <v>26</v>
      </c>
      <c r="B1138">
        <v>2015</v>
      </c>
      <c r="C1138" s="5">
        <v>1004215</v>
      </c>
      <c r="D1138" s="6">
        <v>929878</v>
      </c>
      <c r="E1138" s="6">
        <v>7676341</v>
      </c>
      <c r="F1138" s="6">
        <v>3850352</v>
      </c>
      <c r="G1138" s="6">
        <v>12456571</v>
      </c>
      <c r="H1138" s="6">
        <v>5537406</v>
      </c>
      <c r="I1138" s="6">
        <v>3712136</v>
      </c>
      <c r="J1138" s="6">
        <v>547516</v>
      </c>
      <c r="K1138" s="6">
        <v>948358</v>
      </c>
      <c r="L1138" s="6">
        <v>11378564</v>
      </c>
      <c r="M1138" s="6">
        <f t="shared" si="51"/>
        <v>1078007</v>
      </c>
      <c r="N1138" s="6">
        <f t="shared" si="52"/>
        <v>12.404286930587574</v>
      </c>
      <c r="O1138" t="str">
        <f t="shared" si="53"/>
        <v>barrack obama</v>
      </c>
    </row>
    <row r="1139" spans="1:15" x14ac:dyDescent="0.3">
      <c r="A1139" t="s">
        <v>27</v>
      </c>
      <c r="B1139">
        <v>2015</v>
      </c>
      <c r="C1139" s="5">
        <v>505311</v>
      </c>
      <c r="D1139" s="6">
        <v>458457</v>
      </c>
      <c r="E1139" s="6">
        <v>3460798</v>
      </c>
      <c r="F1139" s="6">
        <v>2795155</v>
      </c>
      <c r="G1139" s="6">
        <v>6714410</v>
      </c>
      <c r="H1139" s="6">
        <v>3383909</v>
      </c>
      <c r="I1139" s="6">
        <v>1912222</v>
      </c>
      <c r="J1139" s="6">
        <v>262267</v>
      </c>
      <c r="K1139" s="6">
        <v>842674</v>
      </c>
      <c r="L1139" s="6">
        <v>6772654</v>
      </c>
      <c r="M1139" s="6">
        <f t="shared" si="51"/>
        <v>-58244</v>
      </c>
      <c r="N1139" s="6">
        <f t="shared" si="52"/>
        <v>13.287678281296072</v>
      </c>
      <c r="O1139" t="str">
        <f t="shared" si="53"/>
        <v>barrack obama</v>
      </c>
    </row>
    <row r="1140" spans="1:15" x14ac:dyDescent="0.3">
      <c r="A1140" t="s">
        <v>28</v>
      </c>
      <c r="B1140">
        <v>2015</v>
      </c>
      <c r="C1140" s="5">
        <v>496920</v>
      </c>
      <c r="D1140" s="6">
        <v>475273</v>
      </c>
      <c r="E1140" s="6">
        <v>3967809</v>
      </c>
      <c r="F1140" s="6">
        <v>1548649</v>
      </c>
      <c r="G1140" s="6">
        <v>5991731</v>
      </c>
      <c r="H1140" s="6">
        <v>3051755</v>
      </c>
      <c r="I1140" s="6">
        <v>1692953</v>
      </c>
      <c r="J1140" s="6">
        <v>250584</v>
      </c>
      <c r="K1140" s="6">
        <v>963767</v>
      </c>
      <c r="L1140" s="6">
        <v>6175724</v>
      </c>
      <c r="M1140" s="6">
        <f t="shared" si="51"/>
        <v>-183993</v>
      </c>
      <c r="N1140" s="6">
        <f t="shared" si="52"/>
        <v>12.057737664010304</v>
      </c>
      <c r="O1140" t="str">
        <f t="shared" si="53"/>
        <v>barrack obama</v>
      </c>
    </row>
    <row r="1141" spans="1:15" x14ac:dyDescent="0.3">
      <c r="A1141" t="s">
        <v>29</v>
      </c>
      <c r="B1141">
        <v>2015</v>
      </c>
      <c r="C1141" s="5">
        <v>688475</v>
      </c>
      <c r="D1141" s="6">
        <v>848963</v>
      </c>
      <c r="E1141" s="6">
        <v>4176753</v>
      </c>
      <c r="F1141" s="6">
        <v>2523155</v>
      </c>
      <c r="G1141" s="6">
        <v>7548871</v>
      </c>
      <c r="H1141" s="6">
        <v>3807748</v>
      </c>
      <c r="I1141" s="6">
        <v>2417226</v>
      </c>
      <c r="J1141" s="6">
        <v>468694</v>
      </c>
      <c r="K1141" s="6">
        <v>600859</v>
      </c>
      <c r="L1141" s="6">
        <v>7554887</v>
      </c>
      <c r="M1141" s="6">
        <f t="shared" si="51"/>
        <v>-6016</v>
      </c>
      <c r="N1141" s="6">
        <f t="shared" si="52"/>
        <v>10.96462616652747</v>
      </c>
      <c r="O1141" t="str">
        <f t="shared" si="53"/>
        <v>barrack obama</v>
      </c>
    </row>
    <row r="1142" spans="1:15" x14ac:dyDescent="0.3">
      <c r="A1142" t="s">
        <v>30</v>
      </c>
      <c r="B1142">
        <v>2015</v>
      </c>
      <c r="C1142" s="5">
        <v>661015</v>
      </c>
      <c r="D1142" s="6">
        <v>1235580</v>
      </c>
      <c r="E1142" s="6">
        <v>3480365</v>
      </c>
      <c r="F1142" s="6">
        <v>3732798</v>
      </c>
      <c r="G1142" s="6">
        <v>8448743</v>
      </c>
      <c r="H1142" s="6">
        <v>4100906</v>
      </c>
      <c r="I1142" s="6">
        <v>2774314</v>
      </c>
      <c r="J1142" s="6">
        <v>416066</v>
      </c>
      <c r="K1142" s="6">
        <v>780338</v>
      </c>
      <c r="L1142" s="6">
        <v>8437263</v>
      </c>
      <c r="M1142" s="6">
        <f t="shared" si="51"/>
        <v>11480</v>
      </c>
      <c r="N1142" s="6">
        <f t="shared" si="52"/>
        <v>12.781469406896969</v>
      </c>
      <c r="O1142" t="str">
        <f t="shared" si="53"/>
        <v>barrack obama</v>
      </c>
    </row>
    <row r="1143" spans="1:15" x14ac:dyDescent="0.3">
      <c r="A1143" t="s">
        <v>31</v>
      </c>
      <c r="B1143">
        <v>2015</v>
      </c>
      <c r="C1143" s="5">
        <v>176176</v>
      </c>
      <c r="D1143" s="6">
        <v>183883</v>
      </c>
      <c r="E1143" s="6">
        <v>1060925</v>
      </c>
      <c r="F1143" s="6">
        <v>1494781</v>
      </c>
      <c r="G1143" s="6">
        <v>2739589</v>
      </c>
      <c r="H1143" s="6">
        <v>1406898</v>
      </c>
      <c r="I1143" s="6">
        <v>910381</v>
      </c>
      <c r="J1143" s="6">
        <v>109541</v>
      </c>
      <c r="K1143" s="6">
        <v>55686</v>
      </c>
      <c r="L1143" s="6">
        <v>2596180</v>
      </c>
      <c r="M1143" s="6">
        <f t="shared" si="51"/>
        <v>143409</v>
      </c>
      <c r="N1143" s="6">
        <f t="shared" si="52"/>
        <v>15.550296294614476</v>
      </c>
      <c r="O1143" t="str">
        <f t="shared" si="53"/>
        <v>barrack obama</v>
      </c>
    </row>
    <row r="1144" spans="1:15" x14ac:dyDescent="0.3">
      <c r="A1144" t="s">
        <v>32</v>
      </c>
      <c r="B1144">
        <v>2015</v>
      </c>
      <c r="C1144" s="5">
        <v>874108</v>
      </c>
      <c r="D1144" s="6">
        <v>819162</v>
      </c>
      <c r="E1144" s="6">
        <v>6267624</v>
      </c>
      <c r="F1144" s="6">
        <v>7404856</v>
      </c>
      <c r="G1144" s="6">
        <v>14491642</v>
      </c>
      <c r="H1144" s="6">
        <v>7686024</v>
      </c>
      <c r="I1144" s="6">
        <v>4358416</v>
      </c>
      <c r="J1144" s="6">
        <v>386104</v>
      </c>
      <c r="K1144" s="6">
        <v>1050651</v>
      </c>
      <c r="L1144" s="6">
        <v>13882823</v>
      </c>
      <c r="M1144" s="6">
        <f t="shared" si="51"/>
        <v>608819</v>
      </c>
      <c r="N1144" s="6">
        <f t="shared" si="52"/>
        <v>16.578777450841315</v>
      </c>
      <c r="O1144" t="str">
        <f t="shared" si="53"/>
        <v>barrack obama</v>
      </c>
    </row>
    <row r="1145" spans="1:15" x14ac:dyDescent="0.3">
      <c r="A1145" t="s">
        <v>33</v>
      </c>
      <c r="B1145">
        <v>2015</v>
      </c>
      <c r="C1145" s="5">
        <v>916130</v>
      </c>
      <c r="D1145" s="6">
        <v>778939</v>
      </c>
      <c r="E1145" s="6">
        <v>6808436</v>
      </c>
      <c r="F1145" s="6">
        <v>9397810</v>
      </c>
      <c r="G1145" s="6">
        <v>16985185</v>
      </c>
      <c r="H1145" s="6">
        <v>9774884</v>
      </c>
      <c r="I1145" s="6">
        <v>5043032</v>
      </c>
      <c r="J1145" s="6">
        <v>497880</v>
      </c>
      <c r="K1145" s="6">
        <v>1034539</v>
      </c>
      <c r="L1145" s="6">
        <v>16972319</v>
      </c>
      <c r="M1145" s="6">
        <f t="shared" si="51"/>
        <v>12866</v>
      </c>
      <c r="N1145" s="6">
        <f t="shared" si="52"/>
        <v>18.540147140689641</v>
      </c>
      <c r="O1145" t="str">
        <f t="shared" si="53"/>
        <v>barrack obama</v>
      </c>
    </row>
    <row r="1146" spans="1:15" x14ac:dyDescent="0.3">
      <c r="A1146" t="s">
        <v>34</v>
      </c>
      <c r="B1146">
        <v>2015</v>
      </c>
      <c r="C1146" s="5">
        <v>1345009</v>
      </c>
      <c r="D1146" s="6">
        <v>1582706</v>
      </c>
      <c r="E1146" s="6">
        <v>10510346</v>
      </c>
      <c r="F1146" s="6">
        <v>6932944</v>
      </c>
      <c r="G1146" s="6">
        <v>19025996</v>
      </c>
      <c r="H1146" s="6">
        <v>9040821</v>
      </c>
      <c r="I1146" s="6">
        <v>5839572</v>
      </c>
      <c r="J1146" s="6">
        <v>831874</v>
      </c>
      <c r="K1146" s="6">
        <v>967476</v>
      </c>
      <c r="L1146" s="6">
        <v>17742903</v>
      </c>
      <c r="M1146" s="6">
        <f t="shared" si="51"/>
        <v>1283093</v>
      </c>
      <c r="N1146" s="6">
        <f t="shared" si="52"/>
        <v>14.14562727833048</v>
      </c>
      <c r="O1146" t="str">
        <f t="shared" si="53"/>
        <v>barrack obama</v>
      </c>
    </row>
    <row r="1147" spans="1:15" x14ac:dyDescent="0.3">
      <c r="A1147" t="s">
        <v>35</v>
      </c>
      <c r="B1147">
        <v>2015</v>
      </c>
      <c r="C1147" s="5">
        <v>807044</v>
      </c>
      <c r="D1147" s="6">
        <v>629909</v>
      </c>
      <c r="E1147" s="6">
        <v>7567199</v>
      </c>
      <c r="F1147" s="6">
        <v>3487141</v>
      </c>
      <c r="G1147" s="6">
        <v>11684249</v>
      </c>
      <c r="H1147" s="6">
        <v>6257807</v>
      </c>
      <c r="I1147" s="6">
        <v>2933999</v>
      </c>
      <c r="J1147" s="6">
        <v>893322</v>
      </c>
      <c r="K1147" s="6">
        <v>1328863</v>
      </c>
      <c r="L1147" s="6">
        <v>11969872</v>
      </c>
      <c r="M1147" s="6">
        <f t="shared" si="51"/>
        <v>-285623</v>
      </c>
      <c r="N1147" s="6">
        <f t="shared" si="52"/>
        <v>14.477833922314025</v>
      </c>
      <c r="O1147" t="str">
        <f t="shared" si="53"/>
        <v>barrack obama</v>
      </c>
    </row>
    <row r="1148" spans="1:15" x14ac:dyDescent="0.3">
      <c r="A1148" t="s">
        <v>36</v>
      </c>
      <c r="B1148">
        <v>2015</v>
      </c>
      <c r="C1148" s="5">
        <v>490189</v>
      </c>
      <c r="D1148" s="6">
        <v>672366</v>
      </c>
      <c r="E1148" s="6">
        <v>2324855</v>
      </c>
      <c r="F1148" s="6">
        <v>1595122</v>
      </c>
      <c r="G1148" s="6">
        <v>4592343</v>
      </c>
      <c r="H1148" s="6">
        <v>2350872</v>
      </c>
      <c r="I1148" s="6">
        <v>1525340</v>
      </c>
      <c r="J1148" s="6">
        <v>285117</v>
      </c>
      <c r="K1148" s="6">
        <v>407791</v>
      </c>
      <c r="L1148" s="6">
        <v>4624539</v>
      </c>
      <c r="M1148" s="6">
        <f t="shared" si="51"/>
        <v>-32196</v>
      </c>
      <c r="N1148" s="6">
        <f t="shared" si="52"/>
        <v>9.3685150013566201</v>
      </c>
      <c r="O1148" t="str">
        <f t="shared" si="53"/>
        <v>barrack obama</v>
      </c>
    </row>
    <row r="1149" spans="1:15" x14ac:dyDescent="0.3">
      <c r="A1149" t="s">
        <v>37</v>
      </c>
      <c r="B1149">
        <v>2015</v>
      </c>
      <c r="C1149" s="5">
        <v>892779</v>
      </c>
      <c r="D1149" s="6">
        <v>948600</v>
      </c>
      <c r="E1149" s="6">
        <v>4441091</v>
      </c>
      <c r="F1149" s="6">
        <v>5233700</v>
      </c>
      <c r="G1149" s="6">
        <v>10623391</v>
      </c>
      <c r="H1149" s="6">
        <v>5387766</v>
      </c>
      <c r="I1149" s="6">
        <v>3266781</v>
      </c>
      <c r="J1149" s="6">
        <v>615166</v>
      </c>
      <c r="K1149" s="6">
        <v>869078</v>
      </c>
      <c r="L1149" s="6">
        <v>10540353</v>
      </c>
      <c r="M1149" s="6">
        <f t="shared" si="51"/>
        <v>83038</v>
      </c>
      <c r="N1149" s="6">
        <f t="shared" si="52"/>
        <v>11.899239341427162</v>
      </c>
      <c r="O1149" t="str">
        <f t="shared" si="53"/>
        <v>barrack obama</v>
      </c>
    </row>
    <row r="1150" spans="1:15" x14ac:dyDescent="0.3">
      <c r="A1150" t="s">
        <v>38</v>
      </c>
      <c r="B1150">
        <v>2015</v>
      </c>
      <c r="C1150" s="5">
        <v>144447</v>
      </c>
      <c r="D1150" s="6">
        <v>214980</v>
      </c>
      <c r="E1150" s="6">
        <v>851068</v>
      </c>
      <c r="F1150" s="6">
        <v>738291</v>
      </c>
      <c r="G1150" s="6">
        <v>1804339</v>
      </c>
      <c r="H1150" s="6">
        <v>940488</v>
      </c>
      <c r="I1150" s="6">
        <v>581694</v>
      </c>
      <c r="J1150" s="6">
        <v>80426</v>
      </c>
      <c r="K1150" s="6">
        <v>160885</v>
      </c>
      <c r="L1150" s="6">
        <v>1804841</v>
      </c>
      <c r="M1150" s="6">
        <f t="shared" si="51"/>
        <v>-502</v>
      </c>
      <c r="N1150" s="6">
        <f t="shared" si="52"/>
        <v>12.491356691381615</v>
      </c>
      <c r="O1150" t="str">
        <f t="shared" si="53"/>
        <v>barrack obama</v>
      </c>
    </row>
    <row r="1151" spans="1:15" x14ac:dyDescent="0.3">
      <c r="A1151" t="s">
        <v>39</v>
      </c>
      <c r="B1151">
        <v>2015</v>
      </c>
      <c r="C1151" s="5">
        <v>312281</v>
      </c>
      <c r="D1151" s="6">
        <v>344382</v>
      </c>
      <c r="E1151" s="6">
        <v>1350116</v>
      </c>
      <c r="F1151" s="6">
        <v>2554197</v>
      </c>
      <c r="G1151" s="6">
        <v>4248695</v>
      </c>
      <c r="H1151" s="6">
        <v>2446701</v>
      </c>
      <c r="I1151" s="6">
        <v>1102622</v>
      </c>
      <c r="J1151" s="6">
        <v>183067</v>
      </c>
      <c r="K1151" s="6">
        <v>449287</v>
      </c>
      <c r="L1151" s="6">
        <v>4283846</v>
      </c>
      <c r="M1151" s="6">
        <f t="shared" si="51"/>
        <v>-35151</v>
      </c>
      <c r="N1151" s="6">
        <f t="shared" si="52"/>
        <v>13.60535863533164</v>
      </c>
      <c r="O1151" t="str">
        <f t="shared" si="53"/>
        <v>barrack obama</v>
      </c>
    </row>
    <row r="1152" spans="1:15" x14ac:dyDescent="0.3">
      <c r="A1152" t="s">
        <v>40</v>
      </c>
      <c r="B1152">
        <v>2015</v>
      </c>
      <c r="C1152" s="5">
        <v>438948</v>
      </c>
      <c r="D1152" s="6">
        <v>395630</v>
      </c>
      <c r="E1152" s="6">
        <v>2744606</v>
      </c>
      <c r="F1152" s="6">
        <v>1205183</v>
      </c>
      <c r="G1152" s="6">
        <v>4345419</v>
      </c>
      <c r="H1152" s="6">
        <v>2170424</v>
      </c>
      <c r="I1152" s="6">
        <v>1459504</v>
      </c>
      <c r="J1152" s="6">
        <v>174388</v>
      </c>
      <c r="K1152" s="6">
        <v>205794</v>
      </c>
      <c r="L1152" s="6">
        <v>4183085</v>
      </c>
      <c r="M1152" s="6">
        <f t="shared" si="51"/>
        <v>162334</v>
      </c>
      <c r="N1152" s="6">
        <f t="shared" si="52"/>
        <v>9.8996213674512692</v>
      </c>
      <c r="O1152" t="str">
        <f t="shared" si="53"/>
        <v>barrack obama</v>
      </c>
    </row>
    <row r="1153" spans="1:15" x14ac:dyDescent="0.3">
      <c r="A1153" t="s">
        <v>41</v>
      </c>
      <c r="B1153">
        <v>2015</v>
      </c>
      <c r="C1153" s="5">
        <v>183039</v>
      </c>
      <c r="D1153" s="6">
        <v>164905</v>
      </c>
      <c r="E1153" s="6">
        <v>1000063</v>
      </c>
      <c r="F1153" s="6">
        <v>1928093</v>
      </c>
      <c r="G1153" s="6">
        <v>3093061</v>
      </c>
      <c r="H1153" s="6">
        <v>1697165</v>
      </c>
      <c r="I1153" s="6">
        <v>938368</v>
      </c>
      <c r="J1153" s="6">
        <v>75581</v>
      </c>
      <c r="K1153" s="6">
        <v>125475</v>
      </c>
      <c r="L1153" s="6">
        <v>3044720</v>
      </c>
      <c r="M1153" s="6">
        <f t="shared" si="51"/>
        <v>48341</v>
      </c>
      <c r="N1153" s="6">
        <f t="shared" si="52"/>
        <v>16.898371385333181</v>
      </c>
      <c r="O1153" t="str">
        <f t="shared" si="53"/>
        <v>barrack obama</v>
      </c>
    </row>
    <row r="1154" spans="1:15" x14ac:dyDescent="0.3">
      <c r="A1154" t="s">
        <v>42</v>
      </c>
      <c r="B1154">
        <v>2015</v>
      </c>
      <c r="C1154" s="5">
        <v>1339230</v>
      </c>
      <c r="D1154" s="6">
        <v>1154004</v>
      </c>
      <c r="E1154" s="6">
        <v>11423305</v>
      </c>
      <c r="F1154" s="6">
        <v>16757928</v>
      </c>
      <c r="G1154" s="6">
        <v>29335237</v>
      </c>
      <c r="H1154" s="6">
        <v>15339450</v>
      </c>
      <c r="I1154" s="6">
        <v>9414336</v>
      </c>
      <c r="J1154" s="6">
        <v>1271558</v>
      </c>
      <c r="K1154" s="6">
        <v>1290946</v>
      </c>
      <c r="L1154" s="6">
        <v>28809725</v>
      </c>
      <c r="M1154" s="6">
        <f t="shared" si="51"/>
        <v>525512</v>
      </c>
      <c r="N1154" s="6">
        <f t="shared" si="52"/>
        <v>21.904554856148682</v>
      </c>
      <c r="O1154" t="str">
        <f t="shared" si="53"/>
        <v>barrack obama</v>
      </c>
    </row>
    <row r="1155" spans="1:15" x14ac:dyDescent="0.3">
      <c r="A1155" t="s">
        <v>43</v>
      </c>
      <c r="B1155">
        <v>2015</v>
      </c>
      <c r="C1155" s="5">
        <v>326297</v>
      </c>
      <c r="D1155" s="6">
        <v>499789</v>
      </c>
      <c r="E1155" s="6">
        <v>2595682</v>
      </c>
      <c r="F1155" s="6">
        <v>694180</v>
      </c>
      <c r="G1155" s="6">
        <v>3789651</v>
      </c>
      <c r="H1155" s="6">
        <v>1773801</v>
      </c>
      <c r="I1155" s="6">
        <v>1256303</v>
      </c>
      <c r="J1155" s="6">
        <v>154435</v>
      </c>
      <c r="K1155" s="6">
        <v>587243</v>
      </c>
      <c r="L1155" s="6">
        <v>3846641</v>
      </c>
      <c r="M1155" s="6">
        <f t="shared" ref="M1155:M1218" si="54">G1155-L1155</f>
        <v>-56990</v>
      </c>
      <c r="N1155" s="6">
        <f t="shared" ref="N1155:N1218" si="55">G1155/C1155</f>
        <v>11.614115361158699</v>
      </c>
      <c r="O1155" t="str">
        <f t="shared" ref="O1155:O1218" si="56">IF(B1155&lt;=2000,"bill clinton",IF(B1155&lt;=2008,"george w bush","barrack obama"))</f>
        <v>barrack obama</v>
      </c>
    </row>
    <row r="1156" spans="1:15" x14ac:dyDescent="0.3">
      <c r="A1156" t="s">
        <v>44</v>
      </c>
      <c r="B1156">
        <v>2015</v>
      </c>
      <c r="C1156" s="5">
        <v>2631532</v>
      </c>
      <c r="D1156" s="6">
        <v>2869847</v>
      </c>
      <c r="E1156" s="6">
        <v>25900858</v>
      </c>
      <c r="F1156" s="6">
        <v>34941513</v>
      </c>
      <c r="G1156" s="6">
        <v>63712218</v>
      </c>
      <c r="H1156" s="6">
        <v>41954260</v>
      </c>
      <c r="I1156" s="6">
        <v>15714795</v>
      </c>
      <c r="J1156" s="6">
        <v>1540851</v>
      </c>
      <c r="K1156" s="6">
        <v>4536014</v>
      </c>
      <c r="L1156" s="6">
        <v>65094591</v>
      </c>
      <c r="M1156" s="6">
        <f t="shared" si="54"/>
        <v>-1382373</v>
      </c>
      <c r="N1156" s="6">
        <f t="shared" si="55"/>
        <v>24.211074765573819</v>
      </c>
      <c r="O1156" t="str">
        <f t="shared" si="56"/>
        <v>barrack obama</v>
      </c>
    </row>
    <row r="1157" spans="1:15" x14ac:dyDescent="0.3">
      <c r="A1157" t="s">
        <v>45</v>
      </c>
      <c r="B1157">
        <v>2015</v>
      </c>
      <c r="C1157" s="5">
        <v>1465031</v>
      </c>
      <c r="D1157" s="6">
        <v>1589570</v>
      </c>
      <c r="E1157" s="6">
        <v>8172685</v>
      </c>
      <c r="F1157" s="6">
        <v>3384679</v>
      </c>
      <c r="G1157" s="6">
        <v>13146934</v>
      </c>
      <c r="H1157" s="6">
        <v>7960222</v>
      </c>
      <c r="I1157" s="6">
        <v>4082387</v>
      </c>
      <c r="J1157" s="6">
        <v>746694</v>
      </c>
      <c r="K1157" s="6">
        <v>698847</v>
      </c>
      <c r="L1157" s="6">
        <v>14060699</v>
      </c>
      <c r="M1157" s="6">
        <f t="shared" si="54"/>
        <v>-913765</v>
      </c>
      <c r="N1157" s="6">
        <f t="shared" si="55"/>
        <v>8.9738264924086923</v>
      </c>
      <c r="O1157" t="str">
        <f t="shared" si="56"/>
        <v>barrack obama</v>
      </c>
    </row>
    <row r="1158" spans="1:15" x14ac:dyDescent="0.3">
      <c r="A1158" t="s">
        <v>46</v>
      </c>
      <c r="B1158">
        <v>2015</v>
      </c>
      <c r="C1158" s="5">
        <v>106061</v>
      </c>
      <c r="D1158" s="6">
        <v>158373</v>
      </c>
      <c r="E1158" s="6">
        <v>942772</v>
      </c>
      <c r="F1158" s="6">
        <v>543388</v>
      </c>
      <c r="G1158" s="6">
        <v>1644533</v>
      </c>
      <c r="H1158" s="6">
        <v>825445</v>
      </c>
      <c r="I1158" s="6">
        <v>483984</v>
      </c>
      <c r="J1158" s="6">
        <v>110836</v>
      </c>
      <c r="K1158" s="6">
        <v>303053</v>
      </c>
      <c r="L1158" s="6">
        <v>1804762</v>
      </c>
      <c r="M1158" s="6">
        <f t="shared" si="54"/>
        <v>-160229</v>
      </c>
      <c r="N1158" s="6">
        <f t="shared" si="55"/>
        <v>15.505539265139872</v>
      </c>
      <c r="O1158" t="str">
        <f t="shared" si="56"/>
        <v>barrack obama</v>
      </c>
    </row>
    <row r="1159" spans="1:15" x14ac:dyDescent="0.3">
      <c r="A1159" t="s">
        <v>47</v>
      </c>
      <c r="B1159">
        <v>2015</v>
      </c>
      <c r="C1159" s="5">
        <v>1600222</v>
      </c>
      <c r="D1159" s="6">
        <v>1676820</v>
      </c>
      <c r="E1159" s="6">
        <v>10169760</v>
      </c>
      <c r="F1159" s="6">
        <v>12532080</v>
      </c>
      <c r="G1159" s="6">
        <v>24378660</v>
      </c>
      <c r="H1159" s="6">
        <v>11620080</v>
      </c>
      <c r="I1159" s="6">
        <v>7324444</v>
      </c>
      <c r="J1159" s="6">
        <v>922732</v>
      </c>
      <c r="K1159" s="6">
        <v>1750785</v>
      </c>
      <c r="L1159" s="6">
        <v>22561728</v>
      </c>
      <c r="M1159" s="6">
        <f t="shared" si="54"/>
        <v>1816932</v>
      </c>
      <c r="N1159" s="6">
        <f t="shared" si="55"/>
        <v>15.234548706366992</v>
      </c>
      <c r="O1159" t="str">
        <f t="shared" si="56"/>
        <v>barrack obama</v>
      </c>
    </row>
    <row r="1160" spans="1:15" x14ac:dyDescent="0.3">
      <c r="A1160" t="s">
        <v>48</v>
      </c>
      <c r="B1160">
        <v>2015</v>
      </c>
      <c r="C1160" s="5">
        <v>671715</v>
      </c>
      <c r="D1160" s="6">
        <v>688990</v>
      </c>
      <c r="E1160" s="6">
        <v>2993050</v>
      </c>
      <c r="F1160" s="6">
        <v>2439148</v>
      </c>
      <c r="G1160" s="6">
        <v>6121188</v>
      </c>
      <c r="H1160" s="6">
        <v>3000894</v>
      </c>
      <c r="I1160" s="6">
        <v>2041507</v>
      </c>
      <c r="J1160" s="6">
        <v>414086</v>
      </c>
      <c r="K1160" s="6">
        <v>663768</v>
      </c>
      <c r="L1160" s="6">
        <v>6184819</v>
      </c>
      <c r="M1160" s="6">
        <f t="shared" si="54"/>
        <v>-63631</v>
      </c>
      <c r="N1160" s="6">
        <f t="shared" si="55"/>
        <v>9.112775507469685</v>
      </c>
      <c r="O1160" t="str">
        <f t="shared" si="56"/>
        <v>barrack obama</v>
      </c>
    </row>
    <row r="1161" spans="1:15" x14ac:dyDescent="0.3">
      <c r="A1161" t="s">
        <v>49</v>
      </c>
      <c r="B1161">
        <v>2015</v>
      </c>
      <c r="C1161" s="5">
        <v>570376</v>
      </c>
      <c r="D1161" s="6">
        <v>577106</v>
      </c>
      <c r="E1161" s="6">
        <v>3678001</v>
      </c>
      <c r="F1161" s="6">
        <v>2856603</v>
      </c>
      <c r="G1161" s="6">
        <v>7111710</v>
      </c>
      <c r="H1161" s="6">
        <v>3650855</v>
      </c>
      <c r="I1161" s="6">
        <v>2272382</v>
      </c>
      <c r="J1161" s="6">
        <v>249968</v>
      </c>
      <c r="K1161" s="6">
        <v>477516</v>
      </c>
      <c r="L1161" s="6">
        <v>7011609</v>
      </c>
      <c r="M1161" s="6">
        <f t="shared" si="54"/>
        <v>100101</v>
      </c>
      <c r="N1161" s="6">
        <f t="shared" si="55"/>
        <v>12.468459402218887</v>
      </c>
      <c r="O1161" t="str">
        <f t="shared" si="56"/>
        <v>barrack obama</v>
      </c>
    </row>
    <row r="1162" spans="1:15" x14ac:dyDescent="0.3">
      <c r="A1162" t="s">
        <v>50</v>
      </c>
      <c r="B1162">
        <v>2015</v>
      </c>
      <c r="C1162" s="5">
        <v>1589429</v>
      </c>
      <c r="D1162" s="6">
        <v>1857885</v>
      </c>
      <c r="E1162" s="6">
        <v>10532452</v>
      </c>
      <c r="F1162" s="6">
        <v>17576848</v>
      </c>
      <c r="G1162" s="6">
        <v>29967185</v>
      </c>
      <c r="H1162" s="6">
        <v>16058338</v>
      </c>
      <c r="I1162" s="6">
        <v>8196747</v>
      </c>
      <c r="J1162" s="6">
        <v>1050310</v>
      </c>
      <c r="K1162" s="6">
        <v>1663209</v>
      </c>
      <c r="L1162" s="6">
        <v>29690645</v>
      </c>
      <c r="M1162" s="6">
        <f t="shared" si="54"/>
        <v>276540</v>
      </c>
      <c r="N1162" s="6">
        <f t="shared" si="55"/>
        <v>18.854057022993793</v>
      </c>
      <c r="O1162" t="str">
        <f t="shared" si="56"/>
        <v>barrack obama</v>
      </c>
    </row>
    <row r="1163" spans="1:15" x14ac:dyDescent="0.3">
      <c r="A1163" t="s">
        <v>51</v>
      </c>
      <c r="B1163">
        <v>2015</v>
      </c>
      <c r="C1163" s="5">
        <v>134574</v>
      </c>
      <c r="D1163" s="6">
        <v>184718</v>
      </c>
      <c r="E1163" s="6">
        <v>908963</v>
      </c>
      <c r="F1163" s="6">
        <v>1273387</v>
      </c>
      <c r="G1163" s="6">
        <v>2367068</v>
      </c>
      <c r="H1163" s="6">
        <v>1322055</v>
      </c>
      <c r="I1163" s="6">
        <v>792525</v>
      </c>
      <c r="J1163" s="6">
        <v>90209</v>
      </c>
      <c r="K1163" s="6">
        <v>50889</v>
      </c>
      <c r="L1163" s="6">
        <v>2326473</v>
      </c>
      <c r="M1163" s="6">
        <f t="shared" si="54"/>
        <v>40595</v>
      </c>
      <c r="N1163" s="6">
        <f t="shared" si="55"/>
        <v>17.589341180317149</v>
      </c>
      <c r="O1163" t="str">
        <f t="shared" si="56"/>
        <v>barrack obama</v>
      </c>
    </row>
    <row r="1164" spans="1:15" x14ac:dyDescent="0.3">
      <c r="A1164" t="s">
        <v>52</v>
      </c>
      <c r="B1164">
        <v>2015</v>
      </c>
      <c r="C1164" s="5">
        <v>737401</v>
      </c>
      <c r="D1164" s="6">
        <v>836137</v>
      </c>
      <c r="E1164" s="6">
        <v>4094766</v>
      </c>
      <c r="F1164" s="6">
        <v>3829041</v>
      </c>
      <c r="G1164" s="6">
        <v>8759944</v>
      </c>
      <c r="H1164" s="6">
        <v>4123140</v>
      </c>
      <c r="I1164" s="6">
        <v>2893109</v>
      </c>
      <c r="J1164" s="6">
        <v>447019</v>
      </c>
      <c r="K1164" s="6">
        <v>928112</v>
      </c>
      <c r="L1164" s="6">
        <v>8783362</v>
      </c>
      <c r="M1164" s="6">
        <f t="shared" si="54"/>
        <v>-23418</v>
      </c>
      <c r="N1164" s="6">
        <f t="shared" si="55"/>
        <v>11.879484839320805</v>
      </c>
      <c r="O1164" t="str">
        <f t="shared" si="56"/>
        <v>barrack obama</v>
      </c>
    </row>
    <row r="1165" spans="1:15" x14ac:dyDescent="0.3">
      <c r="A1165" t="s">
        <v>53</v>
      </c>
      <c r="B1165">
        <v>2015</v>
      </c>
      <c r="C1165" s="5">
        <v>132836</v>
      </c>
      <c r="D1165" s="6">
        <v>206853</v>
      </c>
      <c r="E1165" s="6">
        <v>425614</v>
      </c>
      <c r="F1165" s="6">
        <v>782682</v>
      </c>
      <c r="G1165" s="6">
        <v>1415149</v>
      </c>
      <c r="H1165" s="6">
        <v>709363</v>
      </c>
      <c r="I1165" s="6">
        <v>426257</v>
      </c>
      <c r="J1165" s="6">
        <v>70128</v>
      </c>
      <c r="K1165" s="6">
        <v>222592</v>
      </c>
      <c r="L1165" s="6">
        <v>1464781</v>
      </c>
      <c r="M1165" s="6">
        <f t="shared" si="54"/>
        <v>-49632</v>
      </c>
      <c r="N1165" s="6">
        <f t="shared" si="55"/>
        <v>10.653354512330994</v>
      </c>
      <c r="O1165" t="str">
        <f t="shared" si="56"/>
        <v>barrack obama</v>
      </c>
    </row>
    <row r="1166" spans="1:15" x14ac:dyDescent="0.3">
      <c r="A1166" t="s">
        <v>54</v>
      </c>
      <c r="B1166">
        <v>2015</v>
      </c>
      <c r="C1166" s="5">
        <v>994530</v>
      </c>
      <c r="D1166" s="6">
        <v>1122775</v>
      </c>
      <c r="E1166" s="6">
        <v>4385403</v>
      </c>
      <c r="F1166" s="6">
        <v>3947742</v>
      </c>
      <c r="G1166" s="6">
        <v>9455920</v>
      </c>
      <c r="H1166" s="6">
        <v>5343272</v>
      </c>
      <c r="I1166" s="6">
        <v>2862499</v>
      </c>
      <c r="J1166" s="6">
        <v>560697</v>
      </c>
      <c r="K1166" s="6">
        <v>553396</v>
      </c>
      <c r="L1166" s="6">
        <v>9562527</v>
      </c>
      <c r="M1166" s="6">
        <f t="shared" si="54"/>
        <v>-106607</v>
      </c>
      <c r="N1166" s="6">
        <f t="shared" si="55"/>
        <v>9.5079283681739106</v>
      </c>
      <c r="O1166" t="str">
        <f t="shared" si="56"/>
        <v>barrack obama</v>
      </c>
    </row>
    <row r="1167" spans="1:15" x14ac:dyDescent="0.3">
      <c r="A1167" t="s">
        <v>55</v>
      </c>
      <c r="B1167">
        <v>2015</v>
      </c>
      <c r="C1167" s="5">
        <v>5004866</v>
      </c>
      <c r="D1167" s="6">
        <v>5830972</v>
      </c>
      <c r="E1167" s="6">
        <v>20967429</v>
      </c>
      <c r="F1167" s="6">
        <v>28783628</v>
      </c>
      <c r="G1167" s="6">
        <v>55582029</v>
      </c>
      <c r="H1167" s="6">
        <v>26745844</v>
      </c>
      <c r="I1167" s="6">
        <v>15145619</v>
      </c>
      <c r="J1167" s="6">
        <v>2783770</v>
      </c>
      <c r="K1167" s="6">
        <v>6765205</v>
      </c>
      <c r="L1167" s="6">
        <v>56255791</v>
      </c>
      <c r="M1167" s="6">
        <f t="shared" si="54"/>
        <v>-673762</v>
      </c>
      <c r="N1167" s="6">
        <f t="shared" si="55"/>
        <v>11.105597832189712</v>
      </c>
      <c r="O1167" t="str">
        <f t="shared" si="56"/>
        <v>barrack obama</v>
      </c>
    </row>
    <row r="1168" spans="1:15" x14ac:dyDescent="0.3">
      <c r="A1168" t="s">
        <v>56</v>
      </c>
      <c r="B1168">
        <v>2015</v>
      </c>
      <c r="C1168" s="5">
        <v>573913</v>
      </c>
      <c r="D1168" s="6">
        <v>400213</v>
      </c>
      <c r="E1168" s="6">
        <v>2487937</v>
      </c>
      <c r="F1168" s="6">
        <v>1816934</v>
      </c>
      <c r="G1168" s="6">
        <v>4705084</v>
      </c>
      <c r="H1168" s="6">
        <v>2367650</v>
      </c>
      <c r="I1168" s="6">
        <v>1166728</v>
      </c>
      <c r="J1168" s="6">
        <v>271400</v>
      </c>
      <c r="K1168" s="6">
        <v>606254</v>
      </c>
      <c r="L1168" s="6">
        <v>4537962</v>
      </c>
      <c r="M1168" s="6">
        <f t="shared" si="54"/>
        <v>167122</v>
      </c>
      <c r="N1168" s="6">
        <f t="shared" si="55"/>
        <v>8.1982530453222004</v>
      </c>
      <c r="O1168" t="str">
        <f t="shared" si="56"/>
        <v>barrack obama</v>
      </c>
    </row>
    <row r="1169" spans="1:15" x14ac:dyDescent="0.3">
      <c r="A1169" t="s">
        <v>57</v>
      </c>
      <c r="B1169">
        <v>2015</v>
      </c>
      <c r="C1169" s="5">
        <v>85184</v>
      </c>
      <c r="D1169" s="6">
        <v>105333</v>
      </c>
      <c r="E1169" s="6">
        <v>1546600</v>
      </c>
      <c r="F1169" s="6">
        <v>344862</v>
      </c>
      <c r="G1169" s="6">
        <v>1996795</v>
      </c>
      <c r="H1169" s="6">
        <v>983532</v>
      </c>
      <c r="I1169" s="6">
        <v>566649</v>
      </c>
      <c r="J1169" s="6">
        <v>61871</v>
      </c>
      <c r="K1169" s="6">
        <v>58856</v>
      </c>
      <c r="L1169" s="6">
        <v>1969415</v>
      </c>
      <c r="M1169" s="6">
        <f t="shared" si="54"/>
        <v>27380</v>
      </c>
      <c r="N1169" s="6">
        <f t="shared" si="55"/>
        <v>23.440963091660407</v>
      </c>
      <c r="O1169" t="str">
        <f t="shared" si="56"/>
        <v>barrack obama</v>
      </c>
    </row>
    <row r="1170" spans="1:15" x14ac:dyDescent="0.3">
      <c r="A1170" t="s">
        <v>58</v>
      </c>
      <c r="B1170">
        <v>2015</v>
      </c>
      <c r="C1170" s="5">
        <v>1279867</v>
      </c>
      <c r="D1170" s="6">
        <v>1012205</v>
      </c>
      <c r="E1170" s="6">
        <v>6240349</v>
      </c>
      <c r="F1170" s="6">
        <v>8604970</v>
      </c>
      <c r="G1170" s="6">
        <v>15857524</v>
      </c>
      <c r="H1170" s="6">
        <v>8755896</v>
      </c>
      <c r="I1170" s="6">
        <v>5075509</v>
      </c>
      <c r="J1170" s="6">
        <v>627473</v>
      </c>
      <c r="K1170" s="6">
        <v>1086722</v>
      </c>
      <c r="L1170" s="6">
        <v>16113212</v>
      </c>
      <c r="M1170" s="6">
        <f t="shared" si="54"/>
        <v>-255688</v>
      </c>
      <c r="N1170" s="6">
        <f t="shared" si="55"/>
        <v>12.389978021153761</v>
      </c>
      <c r="O1170" t="str">
        <f t="shared" si="56"/>
        <v>barrack obama</v>
      </c>
    </row>
    <row r="1171" spans="1:15" x14ac:dyDescent="0.3">
      <c r="A1171" t="s">
        <v>59</v>
      </c>
      <c r="B1171">
        <v>2015</v>
      </c>
      <c r="C1171" s="5">
        <v>1072359</v>
      </c>
      <c r="D1171" s="6">
        <v>1036422</v>
      </c>
      <c r="E1171" s="6">
        <v>8293812</v>
      </c>
      <c r="F1171" s="6">
        <v>4379208</v>
      </c>
      <c r="G1171" s="6">
        <v>13709442</v>
      </c>
      <c r="H1171" s="6">
        <v>6508964</v>
      </c>
      <c r="I1171" s="6">
        <v>4510672</v>
      </c>
      <c r="J1171" s="6">
        <v>546926</v>
      </c>
      <c r="K1171" s="6">
        <v>1601069</v>
      </c>
      <c r="L1171" s="6">
        <v>13630138</v>
      </c>
      <c r="M1171" s="6">
        <f t="shared" si="54"/>
        <v>79304</v>
      </c>
      <c r="N1171" s="6">
        <f t="shared" si="55"/>
        <v>12.784377246798879</v>
      </c>
      <c r="O1171" t="str">
        <f t="shared" si="56"/>
        <v>barrack obama</v>
      </c>
    </row>
    <row r="1172" spans="1:15" x14ac:dyDescent="0.3">
      <c r="A1172" t="s">
        <v>60</v>
      </c>
      <c r="B1172">
        <v>2015</v>
      </c>
      <c r="C1172" s="5">
        <v>279565</v>
      </c>
      <c r="D1172" s="6">
        <v>362959</v>
      </c>
      <c r="E1172" s="6">
        <v>1979466</v>
      </c>
      <c r="F1172" s="6">
        <v>1135976</v>
      </c>
      <c r="G1172" s="6">
        <v>3478401</v>
      </c>
      <c r="H1172" s="6">
        <v>1819903</v>
      </c>
      <c r="I1172" s="6">
        <v>1161944</v>
      </c>
      <c r="J1172" s="6">
        <v>233836</v>
      </c>
      <c r="K1172" s="6">
        <v>232738</v>
      </c>
      <c r="L1172" s="6">
        <v>3466981</v>
      </c>
      <c r="M1172" s="6">
        <f t="shared" si="54"/>
        <v>11420</v>
      </c>
      <c r="N1172" s="6">
        <f t="shared" si="55"/>
        <v>12.442190546026863</v>
      </c>
      <c r="O1172" t="str">
        <f t="shared" si="56"/>
        <v>barrack obama</v>
      </c>
    </row>
    <row r="1173" spans="1:15" x14ac:dyDescent="0.3">
      <c r="A1173" t="s">
        <v>61</v>
      </c>
      <c r="B1173">
        <v>2015</v>
      </c>
      <c r="C1173" s="5">
        <v>861813</v>
      </c>
      <c r="D1173" s="6">
        <v>814385</v>
      </c>
      <c r="E1173" s="6">
        <v>5869265</v>
      </c>
      <c r="F1173" s="6">
        <v>4953726</v>
      </c>
      <c r="G1173" s="6">
        <v>11637376</v>
      </c>
      <c r="H1173" s="6">
        <v>5723474</v>
      </c>
      <c r="I1173" s="6">
        <v>3691809</v>
      </c>
      <c r="J1173" s="6">
        <v>513402</v>
      </c>
      <c r="K1173" s="6">
        <v>894823</v>
      </c>
      <c r="L1173" s="6">
        <v>11553677</v>
      </c>
      <c r="M1173" s="6">
        <f t="shared" si="54"/>
        <v>83699</v>
      </c>
      <c r="N1173" s="6">
        <f t="shared" si="55"/>
        <v>13.503365579307808</v>
      </c>
      <c r="O1173" t="str">
        <f t="shared" si="56"/>
        <v>barrack obama</v>
      </c>
    </row>
    <row r="1174" spans="1:15" x14ac:dyDescent="0.3">
      <c r="A1174" t="s">
        <v>62</v>
      </c>
      <c r="B1174">
        <v>2015</v>
      </c>
      <c r="C1174" s="5">
        <v>93867</v>
      </c>
      <c r="D1174" s="6">
        <v>120290</v>
      </c>
      <c r="E1174" s="6">
        <v>1116917</v>
      </c>
      <c r="F1174" s="6">
        <v>725667</v>
      </c>
      <c r="G1174" s="6">
        <v>1962874</v>
      </c>
      <c r="H1174" s="6">
        <v>895910</v>
      </c>
      <c r="I1174" s="6">
        <v>565489</v>
      </c>
      <c r="J1174" s="6">
        <v>52520</v>
      </c>
      <c r="K1174" s="6">
        <v>409425</v>
      </c>
      <c r="L1174" s="6">
        <v>1942406</v>
      </c>
      <c r="M1174" s="6">
        <f t="shared" si="54"/>
        <v>20468</v>
      </c>
      <c r="N1174" s="6">
        <f t="shared" si="55"/>
        <v>20.911225457295963</v>
      </c>
      <c r="O1174" t="str">
        <f t="shared" si="56"/>
        <v>barrack obama</v>
      </c>
    </row>
    <row r="1175" spans="1:15" x14ac:dyDescent="0.3">
      <c r="A1175" t="s">
        <v>12</v>
      </c>
      <c r="B1175">
        <v>2016</v>
      </c>
      <c r="C1175" s="5">
        <v>734652</v>
      </c>
      <c r="D1175" s="6">
        <v>797631</v>
      </c>
      <c r="E1175" s="6">
        <v>4097696</v>
      </c>
      <c r="F1175" s="6">
        <v>2603240</v>
      </c>
      <c r="G1175" s="6">
        <v>7498567</v>
      </c>
      <c r="H1175" s="6">
        <v>3865453</v>
      </c>
      <c r="I1175" s="6">
        <v>2439634</v>
      </c>
      <c r="J1175" s="6">
        <v>602452</v>
      </c>
      <c r="K1175" s="6">
        <v>610743</v>
      </c>
      <c r="L1175" s="6">
        <v>7708845</v>
      </c>
      <c r="M1175" s="6">
        <f t="shared" si="54"/>
        <v>-210278</v>
      </c>
      <c r="N1175" s="6">
        <f t="shared" si="55"/>
        <v>10.206964658096622</v>
      </c>
      <c r="O1175" t="str">
        <f t="shared" si="56"/>
        <v>barrack obama</v>
      </c>
    </row>
    <row r="1176" spans="1:15" x14ac:dyDescent="0.3">
      <c r="A1176" t="s">
        <v>13</v>
      </c>
      <c r="B1176">
        <v>2016</v>
      </c>
      <c r="C1176" s="5">
        <v>132477</v>
      </c>
      <c r="D1176" s="6">
        <v>307320</v>
      </c>
      <c r="E1176" s="6">
        <v>1613675</v>
      </c>
      <c r="F1176" s="6">
        <v>573696</v>
      </c>
      <c r="G1176" s="6">
        <v>2494691</v>
      </c>
      <c r="H1176" s="6">
        <v>1251738</v>
      </c>
      <c r="I1176" s="6">
        <v>983877</v>
      </c>
      <c r="J1176" s="6">
        <v>91536</v>
      </c>
      <c r="K1176" s="6">
        <v>255041</v>
      </c>
      <c r="L1176" s="6">
        <v>2623014</v>
      </c>
      <c r="M1176" s="6">
        <f t="shared" si="54"/>
        <v>-128323</v>
      </c>
      <c r="N1176" s="6">
        <f t="shared" si="55"/>
        <v>18.831125402900128</v>
      </c>
      <c r="O1176" t="str">
        <f t="shared" si="56"/>
        <v>barrack obama</v>
      </c>
    </row>
    <row r="1177" spans="1:15" x14ac:dyDescent="0.3">
      <c r="A1177" t="s">
        <v>14</v>
      </c>
      <c r="B1177">
        <v>2016</v>
      </c>
      <c r="C1177" s="5">
        <v>938274</v>
      </c>
      <c r="D1177" s="6">
        <v>1160908</v>
      </c>
      <c r="E1177" s="6">
        <v>3440726</v>
      </c>
      <c r="F1177" s="6">
        <v>3901400</v>
      </c>
      <c r="G1177" s="6">
        <v>8503034</v>
      </c>
      <c r="H1177" s="6">
        <v>3872250</v>
      </c>
      <c r="I1177" s="6">
        <v>2913176</v>
      </c>
      <c r="J1177" s="6">
        <v>490641</v>
      </c>
      <c r="K1177" s="6">
        <v>528694</v>
      </c>
      <c r="L1177" s="6">
        <v>7987011</v>
      </c>
      <c r="M1177" s="6">
        <f t="shared" si="54"/>
        <v>516023</v>
      </c>
      <c r="N1177" s="6">
        <f t="shared" si="55"/>
        <v>9.0624209985569255</v>
      </c>
      <c r="O1177" t="str">
        <f t="shared" si="56"/>
        <v>barrack obama</v>
      </c>
    </row>
    <row r="1178" spans="1:15" x14ac:dyDescent="0.3">
      <c r="A1178" t="s">
        <v>15</v>
      </c>
      <c r="B1178">
        <v>2016</v>
      </c>
      <c r="C1178" s="5">
        <v>479177</v>
      </c>
      <c r="D1178" s="6">
        <v>593656</v>
      </c>
      <c r="E1178" s="6">
        <v>4122377</v>
      </c>
      <c r="F1178" s="6">
        <v>684983</v>
      </c>
      <c r="G1178" s="6">
        <v>5401016</v>
      </c>
      <c r="H1178" s="6">
        <v>2658253</v>
      </c>
      <c r="I1178" s="6">
        <v>1802769</v>
      </c>
      <c r="J1178" s="6">
        <v>289916</v>
      </c>
      <c r="K1178" s="6">
        <v>518181</v>
      </c>
      <c r="L1178" s="6">
        <v>5434193</v>
      </c>
      <c r="M1178" s="6">
        <f t="shared" si="54"/>
        <v>-33177</v>
      </c>
      <c r="N1178" s="6">
        <f t="shared" si="55"/>
        <v>11.271442494109692</v>
      </c>
      <c r="O1178" t="str">
        <f t="shared" si="56"/>
        <v>barrack obama</v>
      </c>
    </row>
    <row r="1179" spans="1:15" x14ac:dyDescent="0.3">
      <c r="A1179" t="s">
        <v>16</v>
      </c>
      <c r="B1179">
        <v>2016</v>
      </c>
      <c r="C1179" s="5">
        <v>6217031</v>
      </c>
      <c r="D1179" s="6">
        <v>7709079</v>
      </c>
      <c r="E1179" s="6">
        <v>50904567</v>
      </c>
      <c r="F1179" s="6">
        <v>30603616</v>
      </c>
      <c r="G1179" s="6">
        <v>89217262</v>
      </c>
      <c r="H1179" s="6">
        <v>42587272</v>
      </c>
      <c r="I1179" s="6">
        <v>26058021</v>
      </c>
      <c r="J1179" s="6">
        <v>3995951</v>
      </c>
      <c r="K1179" s="6">
        <v>6786142</v>
      </c>
      <c r="L1179" s="6">
        <v>85320133</v>
      </c>
      <c r="M1179" s="6">
        <f t="shared" si="54"/>
        <v>3897129</v>
      </c>
      <c r="N1179" s="6">
        <f t="shared" si="55"/>
        <v>14.350461176725675</v>
      </c>
      <c r="O1179" t="str">
        <f t="shared" si="56"/>
        <v>barrack obama</v>
      </c>
    </row>
    <row r="1180" spans="1:15" x14ac:dyDescent="0.3">
      <c r="A1180" t="s">
        <v>17</v>
      </c>
      <c r="B1180">
        <v>2016</v>
      </c>
      <c r="C1180" s="5">
        <v>880678</v>
      </c>
      <c r="D1180" s="6">
        <v>713914</v>
      </c>
      <c r="E1180" s="6">
        <v>4365019</v>
      </c>
      <c r="F1180" s="6">
        <v>5044338</v>
      </c>
      <c r="G1180" s="6">
        <v>10123271</v>
      </c>
      <c r="H1180" s="6">
        <v>4786838</v>
      </c>
      <c r="I1180" s="6">
        <v>3333043</v>
      </c>
      <c r="J1180" s="6">
        <v>399899</v>
      </c>
      <c r="K1180" s="6">
        <v>880204</v>
      </c>
      <c r="L1180" s="6">
        <v>9878524</v>
      </c>
      <c r="M1180" s="6">
        <f t="shared" si="54"/>
        <v>244747</v>
      </c>
      <c r="N1180" s="6">
        <f t="shared" si="55"/>
        <v>11.494860777718985</v>
      </c>
      <c r="O1180" t="str">
        <f t="shared" si="56"/>
        <v>barrack obama</v>
      </c>
    </row>
    <row r="1181" spans="1:15" x14ac:dyDescent="0.3">
      <c r="A1181" t="s">
        <v>18</v>
      </c>
      <c r="B1181">
        <v>2016</v>
      </c>
      <c r="C1181" s="5">
        <v>499494</v>
      </c>
      <c r="D1181" s="6">
        <v>468595</v>
      </c>
      <c r="E1181" s="6">
        <v>4411204</v>
      </c>
      <c r="F1181" s="6">
        <v>6539874</v>
      </c>
      <c r="G1181" s="6">
        <v>11419673</v>
      </c>
      <c r="H1181" s="6">
        <v>6110631</v>
      </c>
      <c r="I1181" s="6">
        <v>3307162</v>
      </c>
      <c r="J1181" s="6">
        <v>380996</v>
      </c>
      <c r="K1181" s="6">
        <v>620905</v>
      </c>
      <c r="L1181" s="6">
        <v>10826431</v>
      </c>
      <c r="M1181" s="6">
        <f t="shared" si="54"/>
        <v>593242</v>
      </c>
      <c r="N1181" s="6">
        <f t="shared" si="55"/>
        <v>22.862482832626618</v>
      </c>
      <c r="O1181" t="str">
        <f t="shared" si="56"/>
        <v>barrack obama</v>
      </c>
    </row>
    <row r="1182" spans="1:15" x14ac:dyDescent="0.3">
      <c r="A1182" t="s">
        <v>19</v>
      </c>
      <c r="B1182">
        <v>2016</v>
      </c>
      <c r="C1182" s="5">
        <v>121225</v>
      </c>
      <c r="D1182" s="6">
        <v>134412</v>
      </c>
      <c r="E1182" s="6">
        <v>1172219</v>
      </c>
      <c r="F1182" s="6">
        <v>736946</v>
      </c>
      <c r="G1182" s="6">
        <v>2043577</v>
      </c>
      <c r="H1182" s="6">
        <v>1126775</v>
      </c>
      <c r="I1182" s="6">
        <v>588181</v>
      </c>
      <c r="J1182" s="6">
        <v>130187</v>
      </c>
      <c r="K1182" s="6">
        <v>104579</v>
      </c>
      <c r="L1182" s="6">
        <v>2041952</v>
      </c>
      <c r="M1182" s="6">
        <f t="shared" si="54"/>
        <v>1625</v>
      </c>
      <c r="N1182" s="6">
        <f t="shared" si="55"/>
        <v>16.857719117343784</v>
      </c>
      <c r="O1182" t="str">
        <f t="shared" si="56"/>
        <v>barrack obama</v>
      </c>
    </row>
    <row r="1183" spans="1:15" x14ac:dyDescent="0.3">
      <c r="A1183" t="s">
        <v>20</v>
      </c>
      <c r="B1183">
        <v>2016</v>
      </c>
      <c r="C1183" s="5">
        <v>48336</v>
      </c>
      <c r="D1183" s="6">
        <v>154922</v>
      </c>
      <c r="E1183" s="6">
        <v>0</v>
      </c>
      <c r="F1183" s="6">
        <v>1174797</v>
      </c>
      <c r="G1183" s="6">
        <v>1329719</v>
      </c>
      <c r="H1183" s="6">
        <v>594396</v>
      </c>
      <c r="I1183" s="6">
        <v>369131</v>
      </c>
      <c r="J1183" s="6">
        <v>43753</v>
      </c>
      <c r="K1183" s="6">
        <v>315283</v>
      </c>
      <c r="L1183" s="6">
        <v>1322563</v>
      </c>
      <c r="M1183" s="6">
        <f t="shared" si="54"/>
        <v>7156</v>
      </c>
      <c r="N1183" s="6">
        <f t="shared" si="55"/>
        <v>27.509909798080106</v>
      </c>
      <c r="O1183" t="str">
        <f t="shared" si="56"/>
        <v>barrack obama</v>
      </c>
    </row>
    <row r="1184" spans="1:15" x14ac:dyDescent="0.3">
      <c r="A1184" t="s">
        <v>21</v>
      </c>
      <c r="B1184">
        <v>2016</v>
      </c>
      <c r="C1184" s="5">
        <v>2776933</v>
      </c>
      <c r="D1184" s="6">
        <v>3147329</v>
      </c>
      <c r="E1184" s="6">
        <v>10963807</v>
      </c>
      <c r="F1184" s="6">
        <v>14014462</v>
      </c>
      <c r="G1184" s="6">
        <v>28125598</v>
      </c>
      <c r="H1184" s="6">
        <v>15212112</v>
      </c>
      <c r="I1184" s="6">
        <v>8286140</v>
      </c>
      <c r="J1184" s="6">
        <v>1841593</v>
      </c>
      <c r="K1184" s="6">
        <v>1983363</v>
      </c>
      <c r="L1184" s="6">
        <v>27945116</v>
      </c>
      <c r="M1184" s="6">
        <f t="shared" si="54"/>
        <v>180482</v>
      </c>
      <c r="N1184" s="6">
        <f t="shared" si="55"/>
        <v>10.128295497226617</v>
      </c>
      <c r="O1184" t="str">
        <f t="shared" si="56"/>
        <v>barrack obama</v>
      </c>
    </row>
    <row r="1185" spans="1:15" x14ac:dyDescent="0.3">
      <c r="A1185" t="s">
        <v>22</v>
      </c>
      <c r="B1185">
        <v>2016</v>
      </c>
      <c r="C1185" s="5">
        <v>1727085</v>
      </c>
      <c r="D1185" s="6">
        <v>1807371</v>
      </c>
      <c r="E1185" s="6">
        <v>8771192</v>
      </c>
      <c r="F1185" s="6">
        <v>8824890</v>
      </c>
      <c r="G1185" s="6">
        <v>19403453</v>
      </c>
      <c r="H1185" s="6">
        <v>10534931</v>
      </c>
      <c r="I1185" s="6">
        <v>5554271</v>
      </c>
      <c r="J1185" s="6">
        <v>1029127</v>
      </c>
      <c r="K1185" s="6">
        <v>1834767</v>
      </c>
      <c r="L1185" s="6">
        <v>19158388</v>
      </c>
      <c r="M1185" s="6">
        <f t="shared" si="54"/>
        <v>245065</v>
      </c>
      <c r="N1185" s="6">
        <f t="shared" si="55"/>
        <v>11.234799097901956</v>
      </c>
      <c r="O1185" t="str">
        <f t="shared" si="56"/>
        <v>barrack obama</v>
      </c>
    </row>
    <row r="1186" spans="1:15" x14ac:dyDescent="0.3">
      <c r="A1186" t="s">
        <v>23</v>
      </c>
      <c r="B1186">
        <v>2016</v>
      </c>
      <c r="C1186" s="5">
        <v>181995</v>
      </c>
      <c r="D1186" s="6">
        <v>261131</v>
      </c>
      <c r="E1186" s="6">
        <v>2710361</v>
      </c>
      <c r="F1186" s="6">
        <v>59027</v>
      </c>
      <c r="G1186" s="6">
        <v>3030519</v>
      </c>
      <c r="H1186" s="6">
        <v>1468044</v>
      </c>
      <c r="I1186" s="6">
        <v>901508</v>
      </c>
      <c r="J1186" s="6">
        <v>146892</v>
      </c>
      <c r="K1186" s="6">
        <v>216650</v>
      </c>
      <c r="L1186" s="6">
        <v>2733094</v>
      </c>
      <c r="M1186" s="6">
        <f t="shared" si="54"/>
        <v>297425</v>
      </c>
      <c r="N1186" s="6">
        <f t="shared" si="55"/>
        <v>16.651660759910985</v>
      </c>
      <c r="O1186" t="str">
        <f t="shared" si="56"/>
        <v>barrack obama</v>
      </c>
    </row>
    <row r="1187" spans="1:15" x14ac:dyDescent="0.3">
      <c r="A1187" t="s">
        <v>24</v>
      </c>
      <c r="B1187">
        <v>2016</v>
      </c>
      <c r="C1187" s="5">
        <v>274849</v>
      </c>
      <c r="D1187" s="6">
        <v>240322</v>
      </c>
      <c r="E1187" s="6">
        <v>1454830</v>
      </c>
      <c r="F1187" s="6">
        <v>571338</v>
      </c>
      <c r="G1187" s="6">
        <v>2266490</v>
      </c>
      <c r="H1187" s="6">
        <v>1171313</v>
      </c>
      <c r="I1187" s="6">
        <v>689190</v>
      </c>
      <c r="J1187" s="6">
        <v>111297</v>
      </c>
      <c r="K1187" s="6">
        <v>74932</v>
      </c>
      <c r="L1187" s="6">
        <v>2100980</v>
      </c>
      <c r="M1187" s="6">
        <f t="shared" si="54"/>
        <v>165510</v>
      </c>
      <c r="N1187" s="6">
        <f t="shared" si="55"/>
        <v>8.2463097919221102</v>
      </c>
      <c r="O1187" t="str">
        <f t="shared" si="56"/>
        <v>barrack obama</v>
      </c>
    </row>
    <row r="1188" spans="1:15" x14ac:dyDescent="0.3">
      <c r="A1188" t="s">
        <v>25</v>
      </c>
      <c r="B1188">
        <v>2016</v>
      </c>
      <c r="C1188" s="5">
        <v>2030717</v>
      </c>
      <c r="D1188" s="6">
        <v>2331724</v>
      </c>
      <c r="E1188" s="6">
        <v>12053316</v>
      </c>
      <c r="F1188" s="6">
        <v>18523918</v>
      </c>
      <c r="G1188" s="6">
        <v>32908958</v>
      </c>
      <c r="H1188" s="6">
        <v>17804976</v>
      </c>
      <c r="I1188" s="6">
        <v>10426170</v>
      </c>
      <c r="J1188" s="6">
        <v>992684</v>
      </c>
      <c r="K1188" s="6">
        <v>2015647</v>
      </c>
      <c r="L1188" s="6">
        <v>33037244</v>
      </c>
      <c r="M1188" s="6">
        <f t="shared" si="54"/>
        <v>-128286</v>
      </c>
      <c r="N1188" s="6">
        <f t="shared" si="55"/>
        <v>16.20558551486987</v>
      </c>
      <c r="O1188" t="str">
        <f t="shared" si="56"/>
        <v>barrack obama</v>
      </c>
    </row>
    <row r="1189" spans="1:15" x14ac:dyDescent="0.3">
      <c r="A1189" t="s">
        <v>26</v>
      </c>
      <c r="B1189">
        <v>2016</v>
      </c>
      <c r="C1189" s="5">
        <v>1002696</v>
      </c>
      <c r="D1189" s="6">
        <v>954837</v>
      </c>
      <c r="E1189" s="6">
        <v>7780711</v>
      </c>
      <c r="F1189" s="6">
        <v>3996613</v>
      </c>
      <c r="G1189" s="6">
        <v>12732161</v>
      </c>
      <c r="H1189" s="6">
        <v>5730602</v>
      </c>
      <c r="I1189" s="6">
        <v>3663349</v>
      </c>
      <c r="J1189" s="6">
        <v>565820</v>
      </c>
      <c r="K1189" s="6">
        <v>986746</v>
      </c>
      <c r="L1189" s="6">
        <v>11535287</v>
      </c>
      <c r="M1189" s="6">
        <f t="shared" si="54"/>
        <v>1196874</v>
      </c>
      <c r="N1189" s="6">
        <f t="shared" si="55"/>
        <v>12.697927387762592</v>
      </c>
      <c r="O1189" t="str">
        <f t="shared" si="56"/>
        <v>barrack obama</v>
      </c>
    </row>
    <row r="1190" spans="1:15" x14ac:dyDescent="0.3">
      <c r="A1190" t="s">
        <v>27</v>
      </c>
      <c r="B1190">
        <v>2016</v>
      </c>
      <c r="C1190" s="5">
        <v>508014</v>
      </c>
      <c r="D1190" s="6">
        <v>464852</v>
      </c>
      <c r="E1190" s="6">
        <v>3583134</v>
      </c>
      <c r="F1190" s="6">
        <v>2871491</v>
      </c>
      <c r="G1190" s="6">
        <v>6919477</v>
      </c>
      <c r="H1190" s="6">
        <v>3447707</v>
      </c>
      <c r="I1190" s="6">
        <v>1978260</v>
      </c>
      <c r="J1190" s="6">
        <v>268349</v>
      </c>
      <c r="K1190" s="6">
        <v>889597</v>
      </c>
      <c r="L1190" s="6">
        <v>6972412</v>
      </c>
      <c r="M1190" s="6">
        <f t="shared" si="54"/>
        <v>-52935</v>
      </c>
      <c r="N1190" s="6">
        <f t="shared" si="55"/>
        <v>13.620642344502317</v>
      </c>
      <c r="O1190" t="str">
        <f t="shared" si="56"/>
        <v>barrack obama</v>
      </c>
    </row>
    <row r="1191" spans="1:15" x14ac:dyDescent="0.3">
      <c r="A1191" t="s">
        <v>28</v>
      </c>
      <c r="B1191">
        <v>2016</v>
      </c>
      <c r="C1191" s="5">
        <v>495545</v>
      </c>
      <c r="D1191" s="6">
        <v>453922</v>
      </c>
      <c r="E1191" s="6">
        <v>3949517</v>
      </c>
      <c r="F1191" s="6">
        <v>1666124</v>
      </c>
      <c r="G1191" s="6">
        <v>6069563</v>
      </c>
      <c r="H1191" s="6">
        <v>3006786</v>
      </c>
      <c r="I1191" s="6">
        <v>1685306</v>
      </c>
      <c r="J1191" s="6">
        <v>249622</v>
      </c>
      <c r="K1191" s="6">
        <v>964098</v>
      </c>
      <c r="L1191" s="6">
        <v>6134836</v>
      </c>
      <c r="M1191" s="6">
        <f t="shared" si="54"/>
        <v>-65273</v>
      </c>
      <c r="N1191" s="6">
        <f t="shared" si="55"/>
        <v>12.24825797858923</v>
      </c>
      <c r="O1191" t="str">
        <f t="shared" si="56"/>
        <v>barrack obama</v>
      </c>
    </row>
    <row r="1192" spans="1:15" x14ac:dyDescent="0.3">
      <c r="A1192" t="s">
        <v>29</v>
      </c>
      <c r="B1192">
        <v>2016</v>
      </c>
      <c r="C1192" s="5">
        <v>686440</v>
      </c>
      <c r="D1192" s="6">
        <v>880296</v>
      </c>
      <c r="E1192" s="6">
        <v>4269100</v>
      </c>
      <c r="F1192" s="6">
        <v>2596532</v>
      </c>
      <c r="G1192" s="6">
        <v>7745928</v>
      </c>
      <c r="H1192" s="6">
        <v>3917968</v>
      </c>
      <c r="I1192" s="6">
        <v>2425472</v>
      </c>
      <c r="J1192" s="6">
        <v>490641</v>
      </c>
      <c r="K1192" s="6">
        <v>736079</v>
      </c>
      <c r="L1192" s="6">
        <v>7786281</v>
      </c>
      <c r="M1192" s="6">
        <f t="shared" si="54"/>
        <v>-40353</v>
      </c>
      <c r="N1192" s="6">
        <f t="shared" si="55"/>
        <v>11.284202552298817</v>
      </c>
      <c r="O1192" t="str">
        <f t="shared" si="56"/>
        <v>barrack obama</v>
      </c>
    </row>
    <row r="1193" spans="1:15" x14ac:dyDescent="0.3">
      <c r="A1193" t="s">
        <v>30</v>
      </c>
      <c r="B1193">
        <v>2016</v>
      </c>
      <c r="C1193" s="5">
        <v>660561</v>
      </c>
      <c r="D1193" s="6">
        <v>1021465</v>
      </c>
      <c r="E1193" s="6">
        <v>3480353</v>
      </c>
      <c r="F1193" s="6">
        <v>3895318</v>
      </c>
      <c r="G1193" s="6">
        <v>8397136</v>
      </c>
      <c r="H1193" s="6">
        <v>4095916</v>
      </c>
      <c r="I1193" s="6">
        <v>2789031</v>
      </c>
      <c r="J1193" s="6">
        <v>421043</v>
      </c>
      <c r="K1193" s="6">
        <v>577609</v>
      </c>
      <c r="L1193" s="6">
        <v>8248660</v>
      </c>
      <c r="M1193" s="6">
        <f t="shared" si="54"/>
        <v>148476</v>
      </c>
      <c r="N1193" s="6">
        <f t="shared" si="55"/>
        <v>12.712128024512499</v>
      </c>
      <c r="O1193" t="str">
        <f t="shared" si="56"/>
        <v>barrack obama</v>
      </c>
    </row>
    <row r="1194" spans="1:15" x14ac:dyDescent="0.3">
      <c r="A1194" t="s">
        <v>31</v>
      </c>
      <c r="B1194">
        <v>2016</v>
      </c>
      <c r="C1194" s="5">
        <v>179879</v>
      </c>
      <c r="D1194" s="6">
        <v>185803</v>
      </c>
      <c r="E1194" s="6">
        <v>1074641</v>
      </c>
      <c r="F1194" s="6">
        <v>1584947</v>
      </c>
      <c r="G1194" s="6">
        <v>2845391</v>
      </c>
      <c r="H1194" s="6">
        <v>1437164</v>
      </c>
      <c r="I1194" s="6">
        <v>938187</v>
      </c>
      <c r="J1194" s="6">
        <v>116281</v>
      </c>
      <c r="K1194" s="6">
        <v>95951</v>
      </c>
      <c r="L1194" s="6">
        <v>2706103</v>
      </c>
      <c r="M1194" s="6">
        <f t="shared" si="54"/>
        <v>139288</v>
      </c>
      <c r="N1194" s="6">
        <f t="shared" si="55"/>
        <v>15.818361231716876</v>
      </c>
      <c r="O1194" t="str">
        <f t="shared" si="56"/>
        <v>barrack obama</v>
      </c>
    </row>
    <row r="1195" spans="1:15" x14ac:dyDescent="0.3">
      <c r="A1195" t="s">
        <v>32</v>
      </c>
      <c r="B1195">
        <v>2016</v>
      </c>
      <c r="C1195" s="5">
        <v>879196</v>
      </c>
      <c r="D1195" s="6">
        <v>823599</v>
      </c>
      <c r="E1195" s="6">
        <v>6334951</v>
      </c>
      <c r="F1195" s="6">
        <v>7250771</v>
      </c>
      <c r="G1195" s="6">
        <v>14409321</v>
      </c>
      <c r="H1195" s="6">
        <v>7779504</v>
      </c>
      <c r="I1195" s="6">
        <v>4338868</v>
      </c>
      <c r="J1195" s="6">
        <v>397653</v>
      </c>
      <c r="K1195" s="6">
        <v>1055665</v>
      </c>
      <c r="L1195" s="6">
        <v>13992191</v>
      </c>
      <c r="M1195" s="6">
        <f t="shared" si="54"/>
        <v>417130</v>
      </c>
      <c r="N1195" s="6">
        <f t="shared" si="55"/>
        <v>16.389202180173704</v>
      </c>
      <c r="O1195" t="str">
        <f t="shared" si="56"/>
        <v>barrack obama</v>
      </c>
    </row>
    <row r="1196" spans="1:15" x14ac:dyDescent="0.3">
      <c r="A1196" t="s">
        <v>33</v>
      </c>
      <c r="B1196">
        <v>2016</v>
      </c>
      <c r="C1196" s="5">
        <v>921029</v>
      </c>
      <c r="D1196" s="6">
        <v>765043</v>
      </c>
      <c r="E1196" s="6">
        <v>6770086</v>
      </c>
      <c r="F1196" s="6">
        <v>9949575</v>
      </c>
      <c r="G1196" s="6">
        <v>17484704</v>
      </c>
      <c r="H1196" s="6">
        <v>9991819</v>
      </c>
      <c r="I1196" s="6">
        <v>4970289</v>
      </c>
      <c r="J1196" s="6">
        <v>504388</v>
      </c>
      <c r="K1196" s="6">
        <v>945525</v>
      </c>
      <c r="L1196" s="6">
        <v>17037880</v>
      </c>
      <c r="M1196" s="6">
        <f t="shared" si="54"/>
        <v>446824</v>
      </c>
      <c r="N1196" s="6">
        <f t="shared" si="55"/>
        <v>18.983879986406507</v>
      </c>
      <c r="O1196" t="str">
        <f t="shared" si="56"/>
        <v>barrack obama</v>
      </c>
    </row>
    <row r="1197" spans="1:15" x14ac:dyDescent="0.3">
      <c r="A1197" t="s">
        <v>34</v>
      </c>
      <c r="B1197">
        <v>2016</v>
      </c>
      <c r="C1197" s="5">
        <v>1335713</v>
      </c>
      <c r="D1197" s="6">
        <v>1552824</v>
      </c>
      <c r="E1197" s="6">
        <v>10727785</v>
      </c>
      <c r="F1197" s="6">
        <v>7135452</v>
      </c>
      <c r="G1197" s="6">
        <v>19416061</v>
      </c>
      <c r="H1197" s="6">
        <v>9113469</v>
      </c>
      <c r="I1197" s="6">
        <v>5899097</v>
      </c>
      <c r="J1197" s="6">
        <v>847846</v>
      </c>
      <c r="K1197" s="6">
        <v>1062838</v>
      </c>
      <c r="L1197" s="6">
        <v>18001445</v>
      </c>
      <c r="M1197" s="6">
        <f t="shared" si="54"/>
        <v>1414616</v>
      </c>
      <c r="N1197" s="6">
        <f t="shared" si="55"/>
        <v>14.536102441168126</v>
      </c>
      <c r="O1197" t="str">
        <f t="shared" si="56"/>
        <v>barrack obama</v>
      </c>
    </row>
    <row r="1198" spans="1:15" x14ac:dyDescent="0.3">
      <c r="A1198" t="s">
        <v>35</v>
      </c>
      <c r="B1198">
        <v>2016</v>
      </c>
      <c r="C1198" s="5">
        <v>811157</v>
      </c>
      <c r="D1198" s="6">
        <v>634332</v>
      </c>
      <c r="E1198" s="6">
        <v>7887346</v>
      </c>
      <c r="F1198" s="6">
        <v>3664457</v>
      </c>
      <c r="G1198" s="6">
        <v>12186135</v>
      </c>
      <c r="H1198" s="6">
        <v>6548885</v>
      </c>
      <c r="I1198" s="6">
        <v>3016934</v>
      </c>
      <c r="J1198" s="6">
        <v>954208</v>
      </c>
      <c r="K1198" s="6">
        <v>1743709</v>
      </c>
      <c r="L1198" s="6">
        <v>12848946</v>
      </c>
      <c r="M1198" s="6">
        <f t="shared" si="54"/>
        <v>-662811</v>
      </c>
      <c r="N1198" s="6">
        <f t="shared" si="55"/>
        <v>15.023152114818709</v>
      </c>
      <c r="O1198" t="str">
        <f t="shared" si="56"/>
        <v>barrack obama</v>
      </c>
    </row>
    <row r="1199" spans="1:15" x14ac:dyDescent="0.3">
      <c r="A1199" t="s">
        <v>36</v>
      </c>
      <c r="B1199">
        <v>2016</v>
      </c>
      <c r="C1199" s="5">
        <v>486245</v>
      </c>
      <c r="D1199" s="6">
        <v>690724</v>
      </c>
      <c r="E1199" s="6">
        <v>2411621</v>
      </c>
      <c r="F1199" s="6">
        <v>1653054</v>
      </c>
      <c r="G1199" s="6">
        <v>4755399</v>
      </c>
      <c r="H1199" s="6">
        <v>2407637</v>
      </c>
      <c r="I1199" s="6">
        <v>1551274</v>
      </c>
      <c r="J1199" s="6">
        <v>287245</v>
      </c>
      <c r="K1199" s="6">
        <v>335067</v>
      </c>
      <c r="L1199" s="6">
        <v>4631356</v>
      </c>
      <c r="M1199" s="6">
        <f t="shared" si="54"/>
        <v>124043</v>
      </c>
      <c r="N1199" s="6">
        <f t="shared" si="55"/>
        <v>9.7798414379582308</v>
      </c>
      <c r="O1199" t="str">
        <f t="shared" si="56"/>
        <v>barrack obama</v>
      </c>
    </row>
    <row r="1200" spans="1:15" x14ac:dyDescent="0.3">
      <c r="A1200" t="s">
        <v>37</v>
      </c>
      <c r="B1200">
        <v>2016</v>
      </c>
      <c r="C1200" s="5">
        <v>891554</v>
      </c>
      <c r="D1200" s="6">
        <v>924655</v>
      </c>
      <c r="E1200" s="6">
        <v>4568867</v>
      </c>
      <c r="F1200" s="6">
        <v>5399709</v>
      </c>
      <c r="G1200" s="6">
        <v>10893231</v>
      </c>
      <c r="H1200" s="6">
        <v>5488433</v>
      </c>
      <c r="I1200" s="6">
        <v>3298811</v>
      </c>
      <c r="J1200" s="6">
        <v>630287</v>
      </c>
      <c r="K1200" s="6">
        <v>890008</v>
      </c>
      <c r="L1200" s="6">
        <v>10719882</v>
      </c>
      <c r="M1200" s="6">
        <f t="shared" si="54"/>
        <v>173349</v>
      </c>
      <c r="N1200" s="6">
        <f t="shared" si="55"/>
        <v>12.21825150243283</v>
      </c>
      <c r="O1200" t="str">
        <f t="shared" si="56"/>
        <v>barrack obama</v>
      </c>
    </row>
    <row r="1201" spans="1:15" x14ac:dyDescent="0.3">
      <c r="A1201" t="s">
        <v>38</v>
      </c>
      <c r="B1201">
        <v>2016</v>
      </c>
      <c r="C1201" s="5">
        <v>145240</v>
      </c>
      <c r="D1201" s="6">
        <v>220340</v>
      </c>
      <c r="E1201" s="6">
        <v>840804</v>
      </c>
      <c r="F1201" s="6">
        <v>739765</v>
      </c>
      <c r="G1201" s="6">
        <v>1800909</v>
      </c>
      <c r="H1201" s="6">
        <v>973199</v>
      </c>
      <c r="I1201" s="6">
        <v>599074</v>
      </c>
      <c r="J1201" s="6">
        <v>85351</v>
      </c>
      <c r="K1201" s="6">
        <v>179414</v>
      </c>
      <c r="L1201" s="6">
        <v>1879789</v>
      </c>
      <c r="M1201" s="6">
        <f t="shared" si="54"/>
        <v>-78880</v>
      </c>
      <c r="N1201" s="6">
        <f t="shared" si="55"/>
        <v>12.399538694574497</v>
      </c>
      <c r="O1201" t="str">
        <f t="shared" si="56"/>
        <v>barrack obama</v>
      </c>
    </row>
    <row r="1202" spans="1:15" x14ac:dyDescent="0.3">
      <c r="A1202" t="s">
        <v>39</v>
      </c>
      <c r="B1202">
        <v>2016</v>
      </c>
      <c r="C1202" s="5">
        <v>315542</v>
      </c>
      <c r="D1202" s="6">
        <v>346826</v>
      </c>
      <c r="E1202" s="6">
        <v>1437048</v>
      </c>
      <c r="F1202" s="6">
        <v>2614937</v>
      </c>
      <c r="G1202" s="6">
        <v>4398811</v>
      </c>
      <c r="H1202" s="6">
        <v>2526973</v>
      </c>
      <c r="I1202" s="6">
        <v>1149107</v>
      </c>
      <c r="J1202" s="6">
        <v>206577</v>
      </c>
      <c r="K1202" s="6">
        <v>641968</v>
      </c>
      <c r="L1202" s="6">
        <v>4640422</v>
      </c>
      <c r="M1202" s="6">
        <f t="shared" si="54"/>
        <v>-241611</v>
      </c>
      <c r="N1202" s="6">
        <f t="shared" si="55"/>
        <v>13.940492866242845</v>
      </c>
      <c r="O1202" t="str">
        <f t="shared" si="56"/>
        <v>barrack obama</v>
      </c>
    </row>
    <row r="1203" spans="1:15" x14ac:dyDescent="0.3">
      <c r="A1203" t="s">
        <v>40</v>
      </c>
      <c r="B1203">
        <v>2016</v>
      </c>
      <c r="C1203" s="5">
        <v>441623</v>
      </c>
      <c r="D1203" s="6">
        <v>401323</v>
      </c>
      <c r="E1203" s="6">
        <v>2816911</v>
      </c>
      <c r="F1203" s="6">
        <v>1264652</v>
      </c>
      <c r="G1203" s="6">
        <v>4482886</v>
      </c>
      <c r="H1203" s="6">
        <v>2288790</v>
      </c>
      <c r="I1203" s="6">
        <v>1505591</v>
      </c>
      <c r="J1203" s="6">
        <v>184055</v>
      </c>
      <c r="K1203" s="6">
        <v>224494</v>
      </c>
      <c r="L1203" s="6">
        <v>4374249</v>
      </c>
      <c r="M1203" s="6">
        <f t="shared" si="54"/>
        <v>108637</v>
      </c>
      <c r="N1203" s="6">
        <f t="shared" si="55"/>
        <v>10.150934167830933</v>
      </c>
      <c r="O1203" t="str">
        <f t="shared" si="56"/>
        <v>barrack obama</v>
      </c>
    </row>
    <row r="1204" spans="1:15" x14ac:dyDescent="0.3">
      <c r="A1204" t="s">
        <v>41</v>
      </c>
      <c r="B1204">
        <v>2016</v>
      </c>
      <c r="C1204" s="5">
        <v>179682</v>
      </c>
      <c r="D1204" s="6">
        <v>169166</v>
      </c>
      <c r="E1204" s="6">
        <v>1004753</v>
      </c>
      <c r="F1204" s="6">
        <v>1976554</v>
      </c>
      <c r="G1204" s="6">
        <v>3150473</v>
      </c>
      <c r="H1204" s="6">
        <v>1743022</v>
      </c>
      <c r="I1204" s="6">
        <v>959654</v>
      </c>
      <c r="J1204" s="6">
        <v>76229</v>
      </c>
      <c r="K1204" s="6">
        <v>137180</v>
      </c>
      <c r="L1204" s="6">
        <v>3124778</v>
      </c>
      <c r="M1204" s="6">
        <f t="shared" si="54"/>
        <v>25695</v>
      </c>
      <c r="N1204" s="6">
        <f t="shared" si="55"/>
        <v>17.533603811177525</v>
      </c>
      <c r="O1204" t="str">
        <f t="shared" si="56"/>
        <v>barrack obama</v>
      </c>
    </row>
    <row r="1205" spans="1:15" x14ac:dyDescent="0.3">
      <c r="A1205" t="s">
        <v>42</v>
      </c>
      <c r="B1205">
        <v>2016</v>
      </c>
      <c r="C1205" s="5">
        <v>1364473</v>
      </c>
      <c r="D1205" s="6">
        <v>1187430</v>
      </c>
      <c r="E1205" s="6">
        <v>11681799</v>
      </c>
      <c r="F1205" s="6">
        <v>17143437</v>
      </c>
      <c r="G1205" s="6">
        <v>30012666</v>
      </c>
      <c r="H1205" s="6">
        <v>15831343</v>
      </c>
      <c r="I1205" s="6">
        <v>9549742</v>
      </c>
      <c r="J1205" s="6">
        <v>1375737</v>
      </c>
      <c r="K1205" s="6">
        <v>1414861</v>
      </c>
      <c r="L1205" s="6">
        <v>29665476</v>
      </c>
      <c r="M1205" s="6">
        <f t="shared" si="54"/>
        <v>347190</v>
      </c>
      <c r="N1205" s="6">
        <f t="shared" si="55"/>
        <v>21.995793247649459</v>
      </c>
      <c r="O1205" t="str">
        <f t="shared" si="56"/>
        <v>barrack obama</v>
      </c>
    </row>
    <row r="1206" spans="1:15" x14ac:dyDescent="0.3">
      <c r="A1206" t="s">
        <v>43</v>
      </c>
      <c r="B1206">
        <v>2016</v>
      </c>
      <c r="C1206" s="5">
        <v>319861</v>
      </c>
      <c r="D1206" s="6">
        <v>506995</v>
      </c>
      <c r="E1206" s="6">
        <v>2591444</v>
      </c>
      <c r="F1206" s="6">
        <v>666630</v>
      </c>
      <c r="G1206" s="6">
        <v>3765069</v>
      </c>
      <c r="H1206" s="6">
        <v>1733158</v>
      </c>
      <c r="I1206" s="6">
        <v>1212080</v>
      </c>
      <c r="J1206" s="6">
        <v>156882</v>
      </c>
      <c r="K1206" s="6">
        <v>551143</v>
      </c>
      <c r="L1206" s="6">
        <v>3729397</v>
      </c>
      <c r="M1206" s="6">
        <f t="shared" si="54"/>
        <v>35672</v>
      </c>
      <c r="N1206" s="6">
        <f t="shared" si="55"/>
        <v>11.770953632984327</v>
      </c>
      <c r="O1206" t="str">
        <f t="shared" si="56"/>
        <v>barrack obama</v>
      </c>
    </row>
    <row r="1207" spans="1:15" x14ac:dyDescent="0.3">
      <c r="A1207" t="s">
        <v>44</v>
      </c>
      <c r="B1207">
        <v>2016</v>
      </c>
      <c r="C1207" s="5">
        <v>2590945</v>
      </c>
      <c r="D1207" s="6">
        <v>3369803</v>
      </c>
      <c r="E1207" s="6">
        <v>27437593</v>
      </c>
      <c r="F1207" s="6">
        <v>36105265</v>
      </c>
      <c r="G1207" s="6">
        <v>66912661</v>
      </c>
      <c r="H1207" s="6">
        <v>43964520</v>
      </c>
      <c r="I1207" s="6">
        <v>15883500</v>
      </c>
      <c r="J1207" s="6">
        <v>1599317</v>
      </c>
      <c r="K1207" s="6">
        <v>4656189</v>
      </c>
      <c r="L1207" s="6">
        <v>68282026</v>
      </c>
      <c r="M1207" s="6">
        <f t="shared" si="54"/>
        <v>-1369365</v>
      </c>
      <c r="N1207" s="6">
        <f t="shared" si="55"/>
        <v>25.825581399836739</v>
      </c>
      <c r="O1207" t="str">
        <f t="shared" si="56"/>
        <v>barrack obama</v>
      </c>
    </row>
    <row r="1208" spans="1:15" x14ac:dyDescent="0.3">
      <c r="A1208" t="s">
        <v>45</v>
      </c>
      <c r="B1208">
        <v>2016</v>
      </c>
      <c r="C1208" s="5">
        <v>1462036</v>
      </c>
      <c r="D1208" s="6">
        <v>1557900</v>
      </c>
      <c r="E1208" s="6">
        <v>8287126</v>
      </c>
      <c r="F1208" s="6">
        <v>3603019</v>
      </c>
      <c r="G1208" s="6">
        <v>13448045</v>
      </c>
      <c r="H1208" s="6">
        <v>8060544</v>
      </c>
      <c r="I1208" s="6">
        <v>4102549</v>
      </c>
      <c r="J1208" s="6">
        <v>754102</v>
      </c>
      <c r="K1208" s="6">
        <v>912783</v>
      </c>
      <c r="L1208" s="6">
        <v>14207389</v>
      </c>
      <c r="M1208" s="6">
        <f t="shared" si="54"/>
        <v>-759344</v>
      </c>
      <c r="N1208" s="6">
        <f t="shared" si="55"/>
        <v>9.198162699140104</v>
      </c>
      <c r="O1208" t="str">
        <f t="shared" si="56"/>
        <v>barrack obama</v>
      </c>
    </row>
    <row r="1209" spans="1:15" x14ac:dyDescent="0.3">
      <c r="A1209" t="s">
        <v>46</v>
      </c>
      <c r="B1209">
        <v>2016</v>
      </c>
      <c r="C1209" s="5">
        <v>108384</v>
      </c>
      <c r="D1209" s="6">
        <v>155453</v>
      </c>
      <c r="E1209" s="6">
        <v>985365</v>
      </c>
      <c r="F1209" s="6">
        <v>647931</v>
      </c>
      <c r="G1209" s="6">
        <v>1788749</v>
      </c>
      <c r="H1209" s="6">
        <v>867650</v>
      </c>
      <c r="I1209" s="6">
        <v>474679</v>
      </c>
      <c r="J1209" s="6">
        <v>117979</v>
      </c>
      <c r="K1209" s="6">
        <v>412047</v>
      </c>
      <c r="L1209" s="6">
        <v>1963630</v>
      </c>
      <c r="M1209" s="6">
        <f t="shared" si="54"/>
        <v>-174881</v>
      </c>
      <c r="N1209" s="6">
        <f t="shared" si="55"/>
        <v>16.503810525538825</v>
      </c>
      <c r="O1209" t="str">
        <f t="shared" si="56"/>
        <v>barrack obama</v>
      </c>
    </row>
    <row r="1210" spans="1:15" x14ac:dyDescent="0.3">
      <c r="A1210" t="s">
        <v>47</v>
      </c>
      <c r="B1210">
        <v>2016</v>
      </c>
      <c r="C1210" s="5">
        <v>1595024</v>
      </c>
      <c r="D1210" s="6">
        <v>1680983</v>
      </c>
      <c r="E1210" s="6">
        <v>9277802</v>
      </c>
      <c r="F1210" s="6">
        <v>12807744</v>
      </c>
      <c r="G1210" s="6">
        <v>23766529</v>
      </c>
      <c r="H1210" s="6">
        <v>12247509</v>
      </c>
      <c r="I1210" s="6">
        <v>7357292</v>
      </c>
      <c r="J1210" s="6">
        <v>956321</v>
      </c>
      <c r="K1210" s="6">
        <v>1854842</v>
      </c>
      <c r="L1210" s="6">
        <v>23352516</v>
      </c>
      <c r="M1210" s="6">
        <f t="shared" si="54"/>
        <v>414013</v>
      </c>
      <c r="N1210" s="6">
        <f t="shared" si="55"/>
        <v>14.900420934105068</v>
      </c>
      <c r="O1210" t="str">
        <f t="shared" si="56"/>
        <v>barrack obama</v>
      </c>
    </row>
    <row r="1211" spans="1:15" x14ac:dyDescent="0.3">
      <c r="A1211" t="s">
        <v>48</v>
      </c>
      <c r="B1211">
        <v>2016</v>
      </c>
      <c r="C1211" s="5">
        <v>672777</v>
      </c>
      <c r="D1211" s="6">
        <v>689756</v>
      </c>
      <c r="E1211" s="6">
        <v>2909651</v>
      </c>
      <c r="F1211" s="6">
        <v>2504321</v>
      </c>
      <c r="G1211" s="6">
        <v>6103728</v>
      </c>
      <c r="H1211" s="6">
        <v>3047217</v>
      </c>
      <c r="I1211" s="6">
        <v>2011100</v>
      </c>
      <c r="J1211" s="6">
        <v>416151</v>
      </c>
      <c r="K1211" s="6">
        <v>641979</v>
      </c>
      <c r="L1211" s="6">
        <v>6184152</v>
      </c>
      <c r="M1211" s="6">
        <f t="shared" si="54"/>
        <v>-80424</v>
      </c>
      <c r="N1211" s="6">
        <f t="shared" si="55"/>
        <v>9.0724385643385546</v>
      </c>
      <c r="O1211" t="str">
        <f t="shared" si="56"/>
        <v>barrack obama</v>
      </c>
    </row>
    <row r="1212" spans="1:15" x14ac:dyDescent="0.3">
      <c r="A1212" t="s">
        <v>49</v>
      </c>
      <c r="B1212">
        <v>2016</v>
      </c>
      <c r="C1212" s="5">
        <v>574252</v>
      </c>
      <c r="D1212" s="6">
        <v>582560</v>
      </c>
      <c r="E1212" s="6">
        <v>3861438</v>
      </c>
      <c r="F1212" s="6">
        <v>2974057</v>
      </c>
      <c r="G1212" s="6">
        <v>7418055</v>
      </c>
      <c r="H1212" s="6">
        <v>3834741</v>
      </c>
      <c r="I1212" s="6">
        <v>2367410</v>
      </c>
      <c r="J1212" s="6">
        <v>255562</v>
      </c>
      <c r="K1212" s="6">
        <v>686104</v>
      </c>
      <c r="L1212" s="6">
        <v>7501954</v>
      </c>
      <c r="M1212" s="6">
        <f t="shared" si="54"/>
        <v>-83899</v>
      </c>
      <c r="N1212" s="6">
        <f t="shared" si="55"/>
        <v>12.917769550650236</v>
      </c>
      <c r="O1212" t="str">
        <f t="shared" si="56"/>
        <v>barrack obama</v>
      </c>
    </row>
    <row r="1213" spans="1:15" x14ac:dyDescent="0.3">
      <c r="A1213" t="s">
        <v>50</v>
      </c>
      <c r="B1213">
        <v>2016</v>
      </c>
      <c r="C1213" s="5">
        <v>1572593</v>
      </c>
      <c r="D1213" s="6">
        <v>1904293</v>
      </c>
      <c r="E1213" s="6">
        <v>11181046</v>
      </c>
      <c r="F1213" s="6">
        <v>17991950</v>
      </c>
      <c r="G1213" s="6">
        <v>31077289</v>
      </c>
      <c r="H1213" s="6">
        <v>16717308</v>
      </c>
      <c r="I1213" s="6">
        <v>8464573</v>
      </c>
      <c r="J1213" s="6">
        <v>1079198</v>
      </c>
      <c r="K1213" s="6">
        <v>1793713</v>
      </c>
      <c r="L1213" s="6">
        <v>30925177</v>
      </c>
      <c r="M1213" s="6">
        <f t="shared" si="54"/>
        <v>152112</v>
      </c>
      <c r="N1213" s="6">
        <f t="shared" si="55"/>
        <v>19.761813132832209</v>
      </c>
      <c r="O1213" t="str">
        <f t="shared" si="56"/>
        <v>barrack obama</v>
      </c>
    </row>
    <row r="1214" spans="1:15" x14ac:dyDescent="0.3">
      <c r="A1214" t="s">
        <v>51</v>
      </c>
      <c r="B1214">
        <v>2016</v>
      </c>
      <c r="C1214" s="5">
        <v>133856</v>
      </c>
      <c r="D1214" s="6">
        <v>175379</v>
      </c>
      <c r="E1214" s="6">
        <v>940989</v>
      </c>
      <c r="F1214" s="6">
        <v>1285173</v>
      </c>
      <c r="G1214" s="6">
        <v>2401541</v>
      </c>
      <c r="H1214" s="6">
        <v>1340088</v>
      </c>
      <c r="I1214" s="6">
        <v>811796</v>
      </c>
      <c r="J1214" s="6">
        <v>90433</v>
      </c>
      <c r="K1214" s="6">
        <v>45441</v>
      </c>
      <c r="L1214" s="6">
        <v>2358654</v>
      </c>
      <c r="M1214" s="6">
        <f t="shared" si="54"/>
        <v>42887</v>
      </c>
      <c r="N1214" s="6">
        <f t="shared" si="55"/>
        <v>17.941227886684199</v>
      </c>
      <c r="O1214" t="str">
        <f t="shared" si="56"/>
        <v>barrack obama</v>
      </c>
    </row>
    <row r="1215" spans="1:15" x14ac:dyDescent="0.3">
      <c r="A1215" t="s">
        <v>52</v>
      </c>
      <c r="B1215">
        <v>2016</v>
      </c>
      <c r="C1215" s="5">
        <v>743320</v>
      </c>
      <c r="D1215" s="6">
        <v>840786</v>
      </c>
      <c r="E1215" s="6">
        <v>4262164</v>
      </c>
      <c r="F1215" s="6">
        <v>4058717</v>
      </c>
      <c r="G1215" s="6">
        <v>9161667</v>
      </c>
      <c r="H1215" s="6">
        <v>4274682</v>
      </c>
      <c r="I1215" s="6">
        <v>3013294</v>
      </c>
      <c r="J1215" s="6">
        <v>458918</v>
      </c>
      <c r="K1215" s="6">
        <v>1073334</v>
      </c>
      <c r="L1215" s="6">
        <v>9187299</v>
      </c>
      <c r="M1215" s="6">
        <f t="shared" si="54"/>
        <v>-25632</v>
      </c>
      <c r="N1215" s="6">
        <f t="shared" si="55"/>
        <v>12.325333638271539</v>
      </c>
      <c r="O1215" t="str">
        <f t="shared" si="56"/>
        <v>barrack obama</v>
      </c>
    </row>
    <row r="1216" spans="1:15" x14ac:dyDescent="0.3">
      <c r="A1216" t="s">
        <v>53</v>
      </c>
      <c r="B1216">
        <v>2016</v>
      </c>
      <c r="C1216" s="5">
        <v>134045</v>
      </c>
      <c r="D1216" s="6">
        <v>196644</v>
      </c>
      <c r="E1216" s="6">
        <v>438629</v>
      </c>
      <c r="F1216" s="6">
        <v>820464</v>
      </c>
      <c r="G1216" s="6">
        <v>1455737</v>
      </c>
      <c r="H1216" s="6">
        <v>730176</v>
      </c>
      <c r="I1216" s="6">
        <v>440580</v>
      </c>
      <c r="J1216" s="6">
        <v>78149</v>
      </c>
      <c r="K1216" s="6">
        <v>192504</v>
      </c>
      <c r="L1216" s="6">
        <v>1475864</v>
      </c>
      <c r="M1216" s="6">
        <f t="shared" si="54"/>
        <v>-20127</v>
      </c>
      <c r="N1216" s="6">
        <f t="shared" si="55"/>
        <v>10.860061919504645</v>
      </c>
      <c r="O1216" t="str">
        <f t="shared" si="56"/>
        <v>barrack obama</v>
      </c>
    </row>
    <row r="1217" spans="1:15" x14ac:dyDescent="0.3">
      <c r="A1217" t="s">
        <v>54</v>
      </c>
      <c r="B1217">
        <v>2016</v>
      </c>
      <c r="C1217" s="5">
        <v>999265</v>
      </c>
      <c r="D1217" s="6">
        <v>1095415</v>
      </c>
      <c r="E1217" s="6">
        <v>4395757</v>
      </c>
      <c r="F1217" s="6">
        <v>4094159</v>
      </c>
      <c r="G1217" s="6">
        <v>9585331</v>
      </c>
      <c r="H1217" s="6">
        <v>5401812</v>
      </c>
      <c r="I1217" s="6">
        <v>2915193</v>
      </c>
      <c r="J1217" s="6">
        <v>569611</v>
      </c>
      <c r="K1217" s="6">
        <v>553997</v>
      </c>
      <c r="L1217" s="6">
        <v>9680512</v>
      </c>
      <c r="M1217" s="6">
        <f t="shared" si="54"/>
        <v>-95181</v>
      </c>
      <c r="N1217" s="6">
        <f t="shared" si="55"/>
        <v>9.5923814003292414</v>
      </c>
      <c r="O1217" t="str">
        <f t="shared" si="56"/>
        <v>barrack obama</v>
      </c>
    </row>
    <row r="1218" spans="1:15" x14ac:dyDescent="0.3">
      <c r="A1218" t="s">
        <v>55</v>
      </c>
      <c r="B1218">
        <v>2016</v>
      </c>
      <c r="C1218" s="5">
        <v>5053291</v>
      </c>
      <c r="D1218" s="6">
        <v>5953348</v>
      </c>
      <c r="E1218" s="6">
        <v>22004299</v>
      </c>
      <c r="F1218" s="6">
        <v>30326508</v>
      </c>
      <c r="G1218" s="6">
        <v>58284155</v>
      </c>
      <c r="H1218" s="6">
        <v>27862199</v>
      </c>
      <c r="I1218" s="6">
        <v>15169007</v>
      </c>
      <c r="J1218" s="6">
        <v>2855527</v>
      </c>
      <c r="K1218" s="6">
        <v>8332612</v>
      </c>
      <c r="L1218" s="6">
        <v>59314884</v>
      </c>
      <c r="M1218" s="6">
        <f t="shared" si="54"/>
        <v>-1030729</v>
      </c>
      <c r="N1218" s="6">
        <f t="shared" si="55"/>
        <v>11.533900382938564</v>
      </c>
      <c r="O1218" t="str">
        <f t="shared" si="56"/>
        <v>barrack obama</v>
      </c>
    </row>
    <row r="1219" spans="1:15" x14ac:dyDescent="0.3">
      <c r="A1219" t="s">
        <v>56</v>
      </c>
      <c r="B1219">
        <v>2016</v>
      </c>
      <c r="C1219" s="5">
        <v>580215</v>
      </c>
      <c r="D1219" s="6">
        <v>394060</v>
      </c>
      <c r="E1219" s="6">
        <v>2533573</v>
      </c>
      <c r="F1219" s="6">
        <v>2025290</v>
      </c>
      <c r="G1219" s="6">
        <v>4952923</v>
      </c>
      <c r="H1219" s="6">
        <v>2591600</v>
      </c>
      <c r="I1219" s="6">
        <v>1217100</v>
      </c>
      <c r="J1219" s="6">
        <v>286744</v>
      </c>
      <c r="K1219" s="6">
        <v>707988</v>
      </c>
      <c r="L1219" s="6">
        <v>4923657</v>
      </c>
      <c r="M1219" s="6">
        <f t="shared" ref="M1219:M1225" si="57">G1219-L1219</f>
        <v>29266</v>
      </c>
      <c r="N1219" s="6">
        <f t="shared" ref="N1219:N1225" si="58">G1219/C1219</f>
        <v>8.5363580741621643</v>
      </c>
      <c r="O1219" t="str">
        <f t="shared" ref="O1219:O1225" si="59">IF(B1219&lt;=2000,"bill clinton",IF(B1219&lt;=2008,"george w bush","barrack obama"))</f>
        <v>barrack obama</v>
      </c>
    </row>
    <row r="1220" spans="1:15" x14ac:dyDescent="0.3">
      <c r="A1220" t="s">
        <v>57</v>
      </c>
      <c r="B1220">
        <v>2016</v>
      </c>
      <c r="C1220" s="5">
        <v>87974</v>
      </c>
      <c r="D1220" s="6">
        <v>111891</v>
      </c>
      <c r="E1220" s="6">
        <v>1614518</v>
      </c>
      <c r="F1220" s="6">
        <v>385956</v>
      </c>
      <c r="G1220" s="6">
        <v>2112365</v>
      </c>
      <c r="H1220" s="6">
        <v>1013209</v>
      </c>
      <c r="I1220" s="6">
        <v>583178</v>
      </c>
      <c r="J1220" s="6">
        <v>56289</v>
      </c>
      <c r="K1220" s="6">
        <v>42911</v>
      </c>
      <c r="L1220" s="6">
        <v>2082696</v>
      </c>
      <c r="M1220" s="6">
        <f t="shared" si="57"/>
        <v>29669</v>
      </c>
      <c r="N1220" s="6">
        <f t="shared" si="58"/>
        <v>24.011241957851183</v>
      </c>
      <c r="O1220" t="str">
        <f t="shared" si="59"/>
        <v>barrack obama</v>
      </c>
    </row>
    <row r="1221" spans="1:15" x14ac:dyDescent="0.3">
      <c r="A1221" t="s">
        <v>58</v>
      </c>
      <c r="B1221">
        <v>2016</v>
      </c>
      <c r="C1221" s="5">
        <v>1283493</v>
      </c>
      <c r="D1221" s="6">
        <v>1058146</v>
      </c>
      <c r="E1221" s="6">
        <v>6297587</v>
      </c>
      <c r="F1221" s="6">
        <v>8903541</v>
      </c>
      <c r="G1221" s="6">
        <v>16259274</v>
      </c>
      <c r="H1221" s="6">
        <v>8944614</v>
      </c>
      <c r="I1221" s="6">
        <v>5164699</v>
      </c>
      <c r="J1221" s="6">
        <v>643506</v>
      </c>
      <c r="K1221" s="6">
        <v>1161323</v>
      </c>
      <c r="L1221" s="6">
        <v>16497520</v>
      </c>
      <c r="M1221" s="6">
        <f t="shared" si="57"/>
        <v>-238246</v>
      </c>
      <c r="N1221" s="6">
        <f t="shared" si="58"/>
        <v>12.667988060706213</v>
      </c>
      <c r="O1221" t="str">
        <f t="shared" si="59"/>
        <v>barrack obama</v>
      </c>
    </row>
    <row r="1222" spans="1:15" x14ac:dyDescent="0.3">
      <c r="A1222" t="s">
        <v>59</v>
      </c>
      <c r="B1222">
        <v>2016</v>
      </c>
      <c r="C1222" s="5">
        <v>1083973</v>
      </c>
      <c r="D1222" s="6">
        <v>1097684</v>
      </c>
      <c r="E1222" s="6">
        <v>9211201</v>
      </c>
      <c r="F1222" s="6">
        <v>4655479</v>
      </c>
      <c r="G1222" s="6">
        <v>14964364</v>
      </c>
      <c r="H1222" s="6">
        <v>7087365</v>
      </c>
      <c r="I1222" s="6">
        <v>4904575</v>
      </c>
      <c r="J1222" s="6">
        <v>577606</v>
      </c>
      <c r="K1222" s="6">
        <v>2204059</v>
      </c>
      <c r="L1222" s="6">
        <v>15253296</v>
      </c>
      <c r="M1222" s="6">
        <f t="shared" si="57"/>
        <v>-288932</v>
      </c>
      <c r="N1222" s="6">
        <f t="shared" si="58"/>
        <v>13.805107691796751</v>
      </c>
      <c r="O1222" t="str">
        <f t="shared" si="59"/>
        <v>barrack obama</v>
      </c>
    </row>
    <row r="1223" spans="1:15" x14ac:dyDescent="0.3">
      <c r="A1223" t="s">
        <v>60</v>
      </c>
      <c r="B1223">
        <v>2016</v>
      </c>
      <c r="C1223" s="5">
        <v>276764</v>
      </c>
      <c r="D1223" s="6">
        <v>358068</v>
      </c>
      <c r="E1223" s="6">
        <v>1863062</v>
      </c>
      <c r="F1223" s="6">
        <v>1170449</v>
      </c>
      <c r="G1223" s="6">
        <v>3391579</v>
      </c>
      <c r="H1223" s="6">
        <v>1804235</v>
      </c>
      <c r="I1223" s="6">
        <v>1127255</v>
      </c>
      <c r="J1223" s="6">
        <v>236487</v>
      </c>
      <c r="K1223" s="6">
        <v>181392</v>
      </c>
      <c r="L1223" s="6">
        <v>3366566</v>
      </c>
      <c r="M1223" s="6">
        <f t="shared" si="57"/>
        <v>25013</v>
      </c>
      <c r="N1223" s="6">
        <f t="shared" si="58"/>
        <v>12.254408087757078</v>
      </c>
      <c r="O1223" t="str">
        <f t="shared" si="59"/>
        <v>barrack obama</v>
      </c>
    </row>
    <row r="1224" spans="1:15" x14ac:dyDescent="0.3">
      <c r="A1224" t="s">
        <v>61</v>
      </c>
      <c r="B1224">
        <v>2016</v>
      </c>
      <c r="C1224" s="5">
        <v>857736</v>
      </c>
      <c r="D1224" s="6">
        <v>782610</v>
      </c>
      <c r="E1224" s="6">
        <v>5986763</v>
      </c>
      <c r="F1224" s="6">
        <v>4928093</v>
      </c>
      <c r="G1224" s="6">
        <v>11697466</v>
      </c>
      <c r="H1224" s="6">
        <v>5760418</v>
      </c>
      <c r="I1224" s="6">
        <v>3691439</v>
      </c>
      <c r="J1224" s="6">
        <v>508013</v>
      </c>
      <c r="K1224" s="6">
        <v>1082849</v>
      </c>
      <c r="L1224" s="6">
        <v>11787535</v>
      </c>
      <c r="M1224" s="6">
        <f t="shared" si="57"/>
        <v>-90069</v>
      </c>
      <c r="N1224" s="6">
        <f t="shared" si="58"/>
        <v>13.637606443008105</v>
      </c>
      <c r="O1224" t="str">
        <f t="shared" si="59"/>
        <v>barrack obama</v>
      </c>
    </row>
    <row r="1225" spans="1:15" x14ac:dyDescent="0.3">
      <c r="A1225" t="s">
        <v>62</v>
      </c>
      <c r="B1225">
        <v>2016</v>
      </c>
      <c r="C1225" s="5">
        <v>94511</v>
      </c>
      <c r="D1225" s="6">
        <v>123012</v>
      </c>
      <c r="E1225" s="6">
        <v>1175899</v>
      </c>
      <c r="F1225" s="6">
        <v>745758</v>
      </c>
      <c r="G1225" s="6">
        <v>2044669</v>
      </c>
      <c r="H1225" s="6">
        <v>921494</v>
      </c>
      <c r="I1225" s="6">
        <v>585700</v>
      </c>
      <c r="J1225" s="6">
        <v>53570</v>
      </c>
      <c r="K1225" s="6">
        <v>454302</v>
      </c>
      <c r="L1225" s="6">
        <v>2034229</v>
      </c>
      <c r="M1225" s="6">
        <f t="shared" si="57"/>
        <v>10440</v>
      </c>
      <c r="N1225" s="6">
        <f t="shared" si="58"/>
        <v>21.634190729121478</v>
      </c>
      <c r="O1225" t="str">
        <f t="shared" si="59"/>
        <v>barrack obama</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8"/>
  <sheetViews>
    <sheetView topLeftCell="A3" workbookViewId="0">
      <selection activeCell="E20" sqref="E20"/>
    </sheetView>
  </sheetViews>
  <sheetFormatPr defaultRowHeight="14.4" x14ac:dyDescent="0.3"/>
  <cols>
    <col min="1" max="1" width="13.109375" customWidth="1"/>
    <col min="2" max="2" width="22.88671875" customWidth="1"/>
    <col min="3" max="3" width="20.6640625" customWidth="1"/>
    <col min="4" max="4" width="20.44140625" customWidth="1"/>
    <col min="5" max="5" width="23.44140625" customWidth="1"/>
    <col min="6" max="6" width="9.5546875" customWidth="1"/>
    <col min="7" max="7" width="9" customWidth="1"/>
    <col min="8" max="8" width="11.5546875" customWidth="1"/>
    <col min="9" max="9" width="9.44140625" customWidth="1"/>
    <col min="10" max="10" width="18.6640625" customWidth="1"/>
    <col min="11" max="11" width="7.109375" customWidth="1"/>
    <col min="12" max="12" width="8" customWidth="1"/>
    <col min="13" max="13" width="7" customWidth="1"/>
    <col min="14" max="14" width="6" customWidth="1"/>
    <col min="15" max="15" width="7" customWidth="1"/>
    <col min="16" max="16" width="7.5546875" customWidth="1"/>
    <col min="17" max="17" width="5.33203125" customWidth="1"/>
    <col min="18" max="18" width="7" customWidth="1"/>
    <col min="19" max="19" width="9.109375" customWidth="1"/>
    <col min="20" max="20" width="9.33203125" customWidth="1"/>
    <col min="21" max="21" width="6.6640625" customWidth="1"/>
    <col min="22" max="22" width="9.44140625" customWidth="1"/>
    <col min="23" max="23" width="14.109375" customWidth="1"/>
    <col min="24" max="24" width="9.109375" customWidth="1"/>
    <col min="25" max="25" width="10.5546875" customWidth="1"/>
    <col min="26" max="26" width="10.88671875" customWidth="1"/>
    <col min="27" max="27" width="8.6640625" customWidth="1"/>
    <col min="28" max="28" width="9" customWidth="1"/>
    <col min="29" max="29" width="9.33203125" customWidth="1"/>
    <col min="30" max="30" width="7.6640625" customWidth="1"/>
    <col min="31" max="31" width="15.33203125" customWidth="1"/>
    <col min="32" max="32" width="11.109375" customWidth="1"/>
    <col min="33" max="33" width="12.109375" customWidth="1"/>
    <col min="34" max="34" width="9.5546875" customWidth="1"/>
    <col min="35" max="35" width="14" customWidth="1"/>
    <col min="36" max="36" width="12.6640625" customWidth="1"/>
    <col min="37" max="37" width="5.33203125" customWidth="1"/>
    <col min="38" max="38" width="10" customWidth="1"/>
    <col min="39" max="39" width="7.5546875" customWidth="1"/>
    <col min="40" max="40" width="12.6640625" customWidth="1"/>
    <col min="41" max="41" width="12.44140625" customWidth="1"/>
    <col min="42" max="42" width="14" customWidth="1"/>
    <col min="43" max="43" width="12.6640625" customWidth="1"/>
    <col min="44" max="44" width="10.5546875" customWidth="1"/>
    <col min="45" max="45" width="6" customWidth="1"/>
    <col min="46" max="46" width="5.33203125" customWidth="1"/>
    <col min="47" max="47" width="8.88671875" customWidth="1"/>
    <col min="48" max="48" width="7.88671875" customWidth="1"/>
    <col min="49" max="49" width="11.6640625" customWidth="1"/>
    <col min="50" max="50" width="13.109375" customWidth="1"/>
    <col min="51" max="51" width="10.109375" customWidth="1"/>
    <col min="52" max="52" width="9.5546875" customWidth="1"/>
    <col min="53" max="53" width="11.33203125" customWidth="1"/>
    <col min="54" max="54" width="22.88671875" bestFit="1" customWidth="1"/>
    <col min="55" max="55" width="20.6640625" bestFit="1" customWidth="1"/>
    <col min="56" max="56" width="22.88671875" bestFit="1" customWidth="1"/>
    <col min="57" max="57" width="20.6640625" bestFit="1" customWidth="1"/>
    <col min="58" max="58" width="22.88671875" bestFit="1" customWidth="1"/>
    <col min="59" max="59" width="20.6640625" bestFit="1" customWidth="1"/>
    <col min="60" max="60" width="22.88671875" bestFit="1" customWidth="1"/>
    <col min="61" max="61" width="20.6640625" bestFit="1" customWidth="1"/>
    <col min="62" max="62" width="22.88671875" bestFit="1" customWidth="1"/>
    <col min="63" max="63" width="20.6640625" bestFit="1" customWidth="1"/>
    <col min="64" max="64" width="22.88671875" bestFit="1" customWidth="1"/>
    <col min="65" max="65" width="20.6640625" bestFit="1" customWidth="1"/>
    <col min="66" max="66" width="22.88671875" bestFit="1" customWidth="1"/>
    <col min="67" max="67" width="20.6640625" bestFit="1" customWidth="1"/>
    <col min="68" max="68" width="22.88671875" bestFit="1" customWidth="1"/>
    <col min="69" max="69" width="20.6640625" bestFit="1" customWidth="1"/>
    <col min="70" max="70" width="22.88671875" bestFit="1" customWidth="1"/>
    <col min="71" max="71" width="20.6640625" bestFit="1" customWidth="1"/>
    <col min="72" max="72" width="22.88671875" bestFit="1" customWidth="1"/>
    <col min="73" max="73" width="20.6640625" bestFit="1" customWidth="1"/>
    <col min="74" max="74" width="22.88671875" bestFit="1" customWidth="1"/>
    <col min="75" max="75" width="20.6640625" bestFit="1" customWidth="1"/>
    <col min="76" max="76" width="22.88671875" bestFit="1" customWidth="1"/>
    <col min="77" max="77" width="20.6640625" bestFit="1" customWidth="1"/>
    <col min="78" max="78" width="22.88671875" bestFit="1" customWidth="1"/>
    <col min="79" max="79" width="20.6640625" bestFit="1" customWidth="1"/>
    <col min="80" max="80" width="22.88671875" bestFit="1" customWidth="1"/>
    <col min="81" max="81" width="20.6640625" bestFit="1" customWidth="1"/>
    <col min="82" max="82" width="22.88671875" bestFit="1" customWidth="1"/>
    <col min="83" max="83" width="20.6640625" bestFit="1" customWidth="1"/>
    <col min="84" max="84" width="22.88671875" bestFit="1" customWidth="1"/>
    <col min="85" max="85" width="20.6640625" bestFit="1" customWidth="1"/>
    <col min="86" max="86" width="22.88671875" bestFit="1" customWidth="1"/>
    <col min="87" max="87" width="20.6640625" bestFit="1" customWidth="1"/>
    <col min="88" max="88" width="22.88671875" bestFit="1" customWidth="1"/>
    <col min="89" max="89" width="20.6640625" bestFit="1" customWidth="1"/>
    <col min="90" max="90" width="22.88671875" bestFit="1" customWidth="1"/>
    <col min="91" max="91" width="20.6640625" bestFit="1" customWidth="1"/>
    <col min="92" max="92" width="22.88671875" bestFit="1" customWidth="1"/>
    <col min="93" max="93" width="20.6640625" bestFit="1" customWidth="1"/>
    <col min="94" max="94" width="22.88671875" bestFit="1" customWidth="1"/>
    <col min="95" max="95" width="20.6640625" bestFit="1" customWidth="1"/>
    <col min="96" max="96" width="22.88671875" bestFit="1" customWidth="1"/>
    <col min="97" max="97" width="20.6640625" bestFit="1" customWidth="1"/>
    <col min="98" max="98" width="22.88671875" bestFit="1" customWidth="1"/>
    <col min="99" max="99" width="20.6640625" bestFit="1" customWidth="1"/>
    <col min="100" max="100" width="22.88671875" bestFit="1" customWidth="1"/>
    <col min="101" max="101" width="20.6640625" bestFit="1" customWidth="1"/>
    <col min="102" max="102" width="22.88671875" bestFit="1" customWidth="1"/>
    <col min="103" max="103" width="20.6640625" bestFit="1" customWidth="1"/>
    <col min="104" max="104" width="27.88671875" bestFit="1" customWidth="1"/>
    <col min="105" max="105" width="25.88671875" bestFit="1" customWidth="1"/>
    <col min="106" max="106" width="20.44140625" bestFit="1" customWidth="1"/>
    <col min="107" max="107" width="22.88671875" bestFit="1" customWidth="1"/>
    <col min="108" max="108" width="20.6640625" bestFit="1" customWidth="1"/>
    <col min="109" max="109" width="20.44140625" bestFit="1" customWidth="1"/>
    <col min="110" max="110" width="22.88671875" bestFit="1" customWidth="1"/>
    <col min="111" max="111" width="20.6640625" bestFit="1" customWidth="1"/>
    <col min="112" max="112" width="20.44140625" bestFit="1" customWidth="1"/>
    <col min="113" max="113" width="22.88671875" bestFit="1" customWidth="1"/>
    <col min="114" max="114" width="20.6640625" bestFit="1" customWidth="1"/>
    <col min="115" max="115" width="20.44140625" bestFit="1" customWidth="1"/>
    <col min="116" max="116" width="22.88671875" bestFit="1" customWidth="1"/>
    <col min="117" max="117" width="20.6640625" bestFit="1" customWidth="1"/>
    <col min="118" max="118" width="20.44140625" bestFit="1" customWidth="1"/>
    <col min="119" max="119" width="22.88671875" bestFit="1" customWidth="1"/>
    <col min="120" max="120" width="20.6640625" bestFit="1" customWidth="1"/>
    <col min="121" max="121" width="20.44140625" bestFit="1" customWidth="1"/>
    <col min="122" max="122" width="22.88671875" bestFit="1" customWidth="1"/>
    <col min="123" max="123" width="20.6640625" bestFit="1" customWidth="1"/>
    <col min="124" max="124" width="20.44140625" bestFit="1" customWidth="1"/>
    <col min="125" max="125" width="22.88671875" bestFit="1" customWidth="1"/>
    <col min="126" max="126" width="20.6640625" bestFit="1" customWidth="1"/>
    <col min="127" max="127" width="20.44140625" bestFit="1" customWidth="1"/>
    <col min="128" max="128" width="22.88671875" bestFit="1" customWidth="1"/>
    <col min="129" max="129" width="20.6640625" bestFit="1" customWidth="1"/>
    <col min="130" max="130" width="20.44140625" bestFit="1" customWidth="1"/>
    <col min="131" max="131" width="22.88671875" bestFit="1" customWidth="1"/>
    <col min="132" max="132" width="20.6640625" bestFit="1" customWidth="1"/>
    <col min="133" max="133" width="20.44140625" bestFit="1" customWidth="1"/>
    <col min="134" max="134" width="22.88671875" bestFit="1" customWidth="1"/>
    <col min="135" max="135" width="20.6640625" bestFit="1" customWidth="1"/>
    <col min="136" max="136" width="20.44140625" bestFit="1" customWidth="1"/>
    <col min="137" max="137" width="22.88671875" bestFit="1" customWidth="1"/>
    <col min="138" max="138" width="20.6640625" bestFit="1" customWidth="1"/>
    <col min="139" max="139" width="20.44140625" bestFit="1" customWidth="1"/>
    <col min="140" max="140" width="22.88671875" bestFit="1" customWidth="1"/>
    <col min="141" max="141" width="20.6640625" bestFit="1" customWidth="1"/>
    <col min="142" max="142" width="20.44140625" bestFit="1" customWidth="1"/>
    <col min="143" max="143" width="22.88671875" bestFit="1" customWidth="1"/>
    <col min="144" max="144" width="20.6640625" bestFit="1" customWidth="1"/>
    <col min="145" max="145" width="20.44140625" bestFit="1" customWidth="1"/>
    <col min="146" max="146" width="22.88671875" bestFit="1" customWidth="1"/>
    <col min="147" max="147" width="20.6640625" bestFit="1" customWidth="1"/>
    <col min="148" max="148" width="20.44140625" bestFit="1" customWidth="1"/>
    <col min="149" max="149" width="22.88671875" bestFit="1" customWidth="1"/>
    <col min="150" max="150" width="20.6640625" bestFit="1" customWidth="1"/>
    <col min="151" max="151" width="20.44140625" bestFit="1" customWidth="1"/>
    <col min="152" max="152" width="22.88671875" bestFit="1" customWidth="1"/>
    <col min="153" max="153" width="20.6640625" bestFit="1" customWidth="1"/>
    <col min="154" max="154" width="20.44140625" bestFit="1" customWidth="1"/>
    <col min="155" max="155" width="27.88671875" bestFit="1" customWidth="1"/>
    <col min="156" max="156" width="25.88671875" bestFit="1" customWidth="1"/>
    <col min="157" max="157" width="25.5546875" bestFit="1" customWidth="1"/>
  </cols>
  <sheetData>
    <row r="3" spans="1:4" x14ac:dyDescent="0.3">
      <c r="A3" s="3" t="s">
        <v>150</v>
      </c>
      <c r="B3" t="s">
        <v>152</v>
      </c>
      <c r="C3" t="s">
        <v>153</v>
      </c>
      <c r="D3" t="s">
        <v>154</v>
      </c>
    </row>
    <row r="4" spans="1:4" x14ac:dyDescent="0.3">
      <c r="A4" s="4">
        <v>1993</v>
      </c>
      <c r="B4" s="5">
        <v>15739744</v>
      </c>
      <c r="C4" s="5">
        <v>112674291</v>
      </c>
      <c r="D4" s="5">
        <v>114792619</v>
      </c>
    </row>
    <row r="5" spans="1:4" x14ac:dyDescent="0.3">
      <c r="A5" s="4">
        <v>1994</v>
      </c>
      <c r="B5" s="5">
        <v>16688390</v>
      </c>
      <c r="C5" s="5">
        <v>113508868</v>
      </c>
      <c r="D5" s="5">
        <v>120553315</v>
      </c>
    </row>
    <row r="6" spans="1:4" x14ac:dyDescent="0.3">
      <c r="A6" s="4">
        <v>1995</v>
      </c>
      <c r="B6" s="5">
        <v>18085196</v>
      </c>
      <c r="C6" s="5">
        <v>130307103</v>
      </c>
      <c r="D6" s="5">
        <v>130885410</v>
      </c>
    </row>
    <row r="7" spans="1:4" x14ac:dyDescent="0.3">
      <c r="A7" s="4">
        <v>1996</v>
      </c>
      <c r="B7" s="5">
        <v>18604617</v>
      </c>
      <c r="C7" s="5">
        <v>139602106</v>
      </c>
      <c r="D7" s="5">
        <v>134746063</v>
      </c>
    </row>
    <row r="8" spans="1:4" x14ac:dyDescent="0.3">
      <c r="A8" s="4">
        <v>1997</v>
      </c>
      <c r="B8" s="5">
        <v>19736543</v>
      </c>
      <c r="C8" s="5">
        <v>149946399</v>
      </c>
      <c r="D8" s="5">
        <v>142202317</v>
      </c>
    </row>
    <row r="9" spans="1:4" x14ac:dyDescent="0.3">
      <c r="A9" s="4">
        <v>1998</v>
      </c>
      <c r="B9" s="5">
        <v>21789839</v>
      </c>
      <c r="C9" s="5">
        <v>160178264</v>
      </c>
      <c r="D9" s="5">
        <v>149762670</v>
      </c>
    </row>
    <row r="10" spans="1:4" x14ac:dyDescent="0.3">
      <c r="A10" s="4">
        <v>1999</v>
      </c>
      <c r="B10" s="5">
        <v>24214071</v>
      </c>
      <c r="C10" s="5">
        <v>172904755</v>
      </c>
      <c r="D10" s="5">
        <v>157562885</v>
      </c>
    </row>
    <row r="11" spans="1:4" x14ac:dyDescent="0.3">
      <c r="A11" s="4">
        <v>2000</v>
      </c>
      <c r="B11" s="5">
        <v>26672292</v>
      </c>
      <c r="C11" s="5">
        <v>186191266</v>
      </c>
      <c r="D11" s="5">
        <v>166738654</v>
      </c>
    </row>
    <row r="12" spans="1:4" x14ac:dyDescent="0.3">
      <c r="A12" s="4">
        <v>2001</v>
      </c>
      <c r="B12" s="5">
        <v>28625219</v>
      </c>
      <c r="C12" s="5">
        <v>200833658</v>
      </c>
      <c r="D12" s="5">
        <v>178946113</v>
      </c>
    </row>
    <row r="13" spans="1:4" x14ac:dyDescent="0.3">
      <c r="A13" s="4">
        <v>2002</v>
      </c>
      <c r="B13" s="5">
        <v>32703469</v>
      </c>
      <c r="C13" s="5">
        <v>207374637</v>
      </c>
      <c r="D13" s="5">
        <v>186470830</v>
      </c>
    </row>
    <row r="14" spans="1:4" x14ac:dyDescent="0.3">
      <c r="A14" s="4">
        <v>2003</v>
      </c>
      <c r="B14" s="5">
        <v>36805859</v>
      </c>
      <c r="C14" s="5">
        <v>215551319</v>
      </c>
      <c r="D14" s="5">
        <v>195310835</v>
      </c>
    </row>
    <row r="15" spans="1:4" x14ac:dyDescent="0.3">
      <c r="A15" s="4">
        <v>2004</v>
      </c>
      <c r="B15" s="5">
        <v>41300957</v>
      </c>
      <c r="C15" s="5">
        <v>218098876</v>
      </c>
      <c r="D15" s="5">
        <v>211089318</v>
      </c>
    </row>
    <row r="16" spans="1:4" x14ac:dyDescent="0.3">
      <c r="A16" s="4">
        <v>2005</v>
      </c>
      <c r="B16" s="5">
        <v>44355247</v>
      </c>
      <c r="C16" s="5">
        <v>229525854</v>
      </c>
      <c r="D16" s="5">
        <v>222958534</v>
      </c>
    </row>
    <row r="17" spans="1:5" x14ac:dyDescent="0.3">
      <c r="A17" s="4">
        <v>2006</v>
      </c>
      <c r="B17" s="5">
        <v>47100781</v>
      </c>
      <c r="C17" s="5">
        <v>242785457</v>
      </c>
      <c r="D17" s="5">
        <v>240085143</v>
      </c>
    </row>
    <row r="18" spans="1:5" x14ac:dyDescent="0.3">
      <c r="A18" s="4">
        <v>2007</v>
      </c>
      <c r="B18" s="5">
        <v>46433350</v>
      </c>
      <c r="C18" s="5">
        <v>264548749</v>
      </c>
      <c r="D18" s="5">
        <v>254794535</v>
      </c>
    </row>
    <row r="19" spans="1:5" x14ac:dyDescent="0.3">
      <c r="A19" s="4">
        <v>2008</v>
      </c>
      <c r="B19" s="5">
        <v>47071391</v>
      </c>
      <c r="C19" s="5">
        <v>280926633</v>
      </c>
      <c r="D19" s="5">
        <v>263838459</v>
      </c>
    </row>
    <row r="20" spans="1:5" x14ac:dyDescent="0.3">
      <c r="A20" s="4">
        <v>2009</v>
      </c>
      <c r="B20" s="5">
        <v>55900112</v>
      </c>
      <c r="C20" s="5">
        <v>276153850</v>
      </c>
      <c r="D20" s="5">
        <v>268630351</v>
      </c>
    </row>
    <row r="21" spans="1:5" x14ac:dyDescent="0.3">
      <c r="A21" s="4">
        <v>2010</v>
      </c>
      <c r="B21" s="5">
        <v>73967088</v>
      </c>
      <c r="C21" s="5">
        <v>257746984</v>
      </c>
      <c r="D21" s="5">
        <v>271167302</v>
      </c>
    </row>
    <row r="22" spans="1:5" x14ac:dyDescent="0.3">
      <c r="A22" s="4">
        <v>2011</v>
      </c>
      <c r="B22" s="5">
        <v>73706700</v>
      </c>
      <c r="C22" s="5">
        <v>266249667</v>
      </c>
      <c r="D22" s="5">
        <v>269599292</v>
      </c>
    </row>
    <row r="23" spans="1:5" x14ac:dyDescent="0.3">
      <c r="A23" s="4">
        <v>2012</v>
      </c>
      <c r="B23" s="5">
        <v>59532214</v>
      </c>
      <c r="C23" s="5">
        <v>270431959</v>
      </c>
      <c r="D23" s="5">
        <v>274752574</v>
      </c>
    </row>
    <row r="24" spans="1:5" x14ac:dyDescent="0.3">
      <c r="A24" s="4">
        <v>2013</v>
      </c>
      <c r="B24" s="5">
        <v>54388642</v>
      </c>
      <c r="C24" s="5">
        <v>273802559</v>
      </c>
      <c r="D24" s="5">
        <v>279876127</v>
      </c>
    </row>
    <row r="25" spans="1:5" x14ac:dyDescent="0.3">
      <c r="A25" s="4">
        <v>2014</v>
      </c>
      <c r="B25" s="5">
        <v>52901812</v>
      </c>
      <c r="C25" s="5">
        <v>288836201</v>
      </c>
      <c r="D25" s="5">
        <v>286903014</v>
      </c>
    </row>
    <row r="26" spans="1:5" x14ac:dyDescent="0.3">
      <c r="A26" s="4">
        <v>2015</v>
      </c>
      <c r="B26" s="5">
        <v>53306749</v>
      </c>
      <c r="C26" s="5">
        <v>302632386</v>
      </c>
      <c r="D26" s="5">
        <v>297730534</v>
      </c>
    </row>
    <row r="27" spans="1:5" x14ac:dyDescent="0.3">
      <c r="A27" s="4">
        <v>2016</v>
      </c>
      <c r="B27" s="5">
        <v>54140537</v>
      </c>
      <c r="C27" s="5">
        <v>317956322</v>
      </c>
      <c r="D27" s="5">
        <v>309960417</v>
      </c>
    </row>
    <row r="28" spans="1:5" x14ac:dyDescent="0.3">
      <c r="A28" s="4" t="s">
        <v>79</v>
      </c>
      <c r="B28" s="5">
        <v>963770819</v>
      </c>
      <c r="C28" s="5">
        <v>5278768163</v>
      </c>
      <c r="D28" s="5">
        <v>5129357311</v>
      </c>
      <c r="E28">
        <f>SUM(B28:D28)</f>
        <v>11371896293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I7" sqref="I7"/>
    </sheetView>
  </sheetViews>
  <sheetFormatPr defaultRowHeight="14.4" x14ac:dyDescent="0.3"/>
  <cols>
    <col min="2" max="2" width="29.5546875" customWidth="1"/>
    <col min="3" max="3" width="23.44140625" customWidth="1"/>
    <col min="4" max="4" width="23.88671875" bestFit="1" customWidth="1"/>
  </cols>
  <sheetData>
    <row r="1" spans="1:6" x14ac:dyDescent="0.3">
      <c r="A1" s="8" t="s">
        <v>77</v>
      </c>
      <c r="B1" s="8" t="s">
        <v>156</v>
      </c>
      <c r="C1" s="8" t="s">
        <v>157</v>
      </c>
      <c r="D1" s="8" t="s">
        <v>158</v>
      </c>
    </row>
    <row r="2" spans="1:6" x14ac:dyDescent="0.3">
      <c r="A2" s="4">
        <v>1993</v>
      </c>
      <c r="B2" s="5">
        <v>15739744</v>
      </c>
      <c r="C2" s="5">
        <v>112674291</v>
      </c>
      <c r="D2" s="5">
        <v>114792619</v>
      </c>
    </row>
    <row r="3" spans="1:6" x14ac:dyDescent="0.3">
      <c r="A3" s="4">
        <v>1994</v>
      </c>
      <c r="B3" s="5">
        <v>16688390</v>
      </c>
      <c r="C3" s="5">
        <v>113508868</v>
      </c>
      <c r="D3" s="5">
        <v>120553315</v>
      </c>
      <c r="F3" t="s">
        <v>159</v>
      </c>
    </row>
    <row r="4" spans="1:6" x14ac:dyDescent="0.3">
      <c r="A4" s="4">
        <v>1995</v>
      </c>
      <c r="B4" s="5">
        <v>18085196</v>
      </c>
      <c r="C4" s="5">
        <v>130307103</v>
      </c>
      <c r="D4" s="5">
        <v>130885410</v>
      </c>
      <c r="F4" t="s">
        <v>160</v>
      </c>
    </row>
    <row r="5" spans="1:6" x14ac:dyDescent="0.3">
      <c r="A5" s="4">
        <v>1996</v>
      </c>
      <c r="B5" s="5">
        <v>18604617</v>
      </c>
      <c r="C5" s="5">
        <v>139602106</v>
      </c>
      <c r="D5" s="5">
        <v>134746063</v>
      </c>
      <c r="F5" t="s">
        <v>161</v>
      </c>
    </row>
    <row r="6" spans="1:6" x14ac:dyDescent="0.3">
      <c r="A6" s="4">
        <v>1997</v>
      </c>
      <c r="B6" s="5">
        <v>19736543</v>
      </c>
      <c r="C6" s="5">
        <v>149946399</v>
      </c>
      <c r="D6" s="5">
        <v>142202317</v>
      </c>
    </row>
    <row r="7" spans="1:6" x14ac:dyDescent="0.3">
      <c r="A7" s="4">
        <v>1998</v>
      </c>
      <c r="B7" s="5">
        <v>21789839</v>
      </c>
      <c r="C7" s="5">
        <v>160178264</v>
      </c>
      <c r="D7" s="5">
        <v>149762670</v>
      </c>
    </row>
    <row r="8" spans="1:6" x14ac:dyDescent="0.3">
      <c r="A8" s="4">
        <v>1999</v>
      </c>
      <c r="B8" s="5">
        <v>24214071</v>
      </c>
      <c r="C8" s="5">
        <v>172904755</v>
      </c>
      <c r="D8" s="5">
        <v>157562885</v>
      </c>
    </row>
    <row r="9" spans="1:6" x14ac:dyDescent="0.3">
      <c r="A9" s="4">
        <v>2000</v>
      </c>
      <c r="B9" s="5">
        <v>26672292</v>
      </c>
      <c r="C9" s="5">
        <v>186191266</v>
      </c>
      <c r="D9" s="5">
        <v>166738654</v>
      </c>
    </row>
    <row r="10" spans="1:6" x14ac:dyDescent="0.3">
      <c r="A10" s="4">
        <v>2001</v>
      </c>
      <c r="B10" s="5">
        <v>28625219</v>
      </c>
      <c r="C10" s="5">
        <v>200833658</v>
      </c>
      <c r="D10" s="5">
        <v>178946113</v>
      </c>
    </row>
    <row r="11" spans="1:6" x14ac:dyDescent="0.3">
      <c r="A11" s="4">
        <v>2002</v>
      </c>
      <c r="B11" s="5">
        <v>32703469</v>
      </c>
      <c r="C11" s="5">
        <v>207374637</v>
      </c>
      <c r="D11" s="5">
        <v>186470830</v>
      </c>
    </row>
    <row r="12" spans="1:6" x14ac:dyDescent="0.3">
      <c r="A12" s="4">
        <v>2003</v>
      </c>
      <c r="B12" s="5">
        <v>36805859</v>
      </c>
      <c r="C12" s="5">
        <v>215551319</v>
      </c>
      <c r="D12" s="5">
        <v>195310835</v>
      </c>
    </row>
    <row r="13" spans="1:6" x14ac:dyDescent="0.3">
      <c r="A13" s="4">
        <v>2004</v>
      </c>
      <c r="B13" s="5">
        <v>41300957</v>
      </c>
      <c r="C13" s="5">
        <v>218098876</v>
      </c>
      <c r="D13" s="5">
        <v>211089318</v>
      </c>
    </row>
    <row r="14" spans="1:6" x14ac:dyDescent="0.3">
      <c r="A14" s="4">
        <v>2005</v>
      </c>
      <c r="B14" s="5">
        <v>44355247</v>
      </c>
      <c r="C14" s="5">
        <v>229525854</v>
      </c>
      <c r="D14" s="5">
        <v>222958534</v>
      </c>
    </row>
    <row r="15" spans="1:6" x14ac:dyDescent="0.3">
      <c r="A15" s="4">
        <v>2006</v>
      </c>
      <c r="B15" s="5">
        <v>47100781</v>
      </c>
      <c r="C15" s="5">
        <v>242785457</v>
      </c>
      <c r="D15" s="5">
        <v>240085143</v>
      </c>
    </row>
    <row r="16" spans="1:6" x14ac:dyDescent="0.3">
      <c r="A16" s="4">
        <v>2007</v>
      </c>
      <c r="B16" s="5">
        <v>46433350</v>
      </c>
      <c r="C16" s="5">
        <v>264548749</v>
      </c>
      <c r="D16" s="5">
        <v>254794535</v>
      </c>
    </row>
    <row r="17" spans="1:4" x14ac:dyDescent="0.3">
      <c r="A17" s="4">
        <v>2008</v>
      </c>
      <c r="B17" s="5">
        <v>47071391</v>
      </c>
      <c r="C17" s="5">
        <v>280926633</v>
      </c>
      <c r="D17" s="5">
        <v>263838459</v>
      </c>
    </row>
    <row r="18" spans="1:4" x14ac:dyDescent="0.3">
      <c r="A18" s="4">
        <v>2009</v>
      </c>
      <c r="B18" s="5">
        <v>55900112</v>
      </c>
      <c r="C18" s="5">
        <v>276153850</v>
      </c>
      <c r="D18" s="5">
        <v>268630351</v>
      </c>
    </row>
    <row r="19" spans="1:4" x14ac:dyDescent="0.3">
      <c r="A19" s="4">
        <v>2010</v>
      </c>
      <c r="B19" s="5">
        <v>73967088</v>
      </c>
      <c r="C19" s="5">
        <v>257746984</v>
      </c>
      <c r="D19" s="5">
        <v>271167302</v>
      </c>
    </row>
    <row r="20" spans="1:4" x14ac:dyDescent="0.3">
      <c r="A20" s="4">
        <v>2011</v>
      </c>
      <c r="B20" s="5">
        <v>73706700</v>
      </c>
      <c r="C20" s="5">
        <v>266249667</v>
      </c>
      <c r="D20" s="5">
        <v>269599292</v>
      </c>
    </row>
    <row r="21" spans="1:4" x14ac:dyDescent="0.3">
      <c r="A21" s="4">
        <v>2012</v>
      </c>
      <c r="B21" s="5">
        <v>59532214</v>
      </c>
      <c r="C21" s="5">
        <v>270431959</v>
      </c>
      <c r="D21" s="5">
        <v>274752574</v>
      </c>
    </row>
    <row r="22" spans="1:4" x14ac:dyDescent="0.3">
      <c r="A22" s="4">
        <v>2013</v>
      </c>
      <c r="B22" s="5">
        <v>54388642</v>
      </c>
      <c r="C22" s="5">
        <v>273802559</v>
      </c>
      <c r="D22" s="5">
        <v>279876127</v>
      </c>
    </row>
    <row r="23" spans="1:4" x14ac:dyDescent="0.3">
      <c r="A23" s="4">
        <v>2014</v>
      </c>
      <c r="B23" s="5">
        <v>52901812</v>
      </c>
      <c r="C23" s="5">
        <v>288836201</v>
      </c>
      <c r="D23" s="5">
        <v>286903014</v>
      </c>
    </row>
    <row r="24" spans="1:4" x14ac:dyDescent="0.3">
      <c r="A24" s="4">
        <v>2015</v>
      </c>
      <c r="B24" s="5">
        <v>53306749</v>
      </c>
      <c r="C24" s="5">
        <v>302632386</v>
      </c>
      <c r="D24" s="5">
        <v>297730534</v>
      </c>
    </row>
    <row r="25" spans="1:4" x14ac:dyDescent="0.3">
      <c r="A25" s="4">
        <v>2016</v>
      </c>
      <c r="B25" s="5">
        <v>54140537</v>
      </c>
      <c r="C25" s="5">
        <v>317956322</v>
      </c>
      <c r="D25" s="5">
        <v>309960417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5"/>
  <sheetViews>
    <sheetView workbookViewId="0">
      <pane ySplit="1" topLeftCell="A2" activePane="bottomLeft" state="frozen"/>
      <selection activeCell="G1" sqref="G1"/>
      <selection pane="bottomLeft" activeCell="A2" sqref="A2:O1225"/>
    </sheetView>
  </sheetViews>
  <sheetFormatPr defaultRowHeight="14.4" x14ac:dyDescent="0.3"/>
  <cols>
    <col min="1" max="1" width="18" customWidth="1"/>
    <col min="2" max="2" width="12.33203125" customWidth="1"/>
    <col min="3" max="3" width="14" style="5" bestFit="1" customWidth="1"/>
    <col min="4" max="4" width="18.109375" bestFit="1" customWidth="1"/>
    <col min="5" max="5" width="18" customWidth="1"/>
    <col min="6" max="6" width="17.109375" customWidth="1"/>
    <col min="7" max="7" width="17.88671875" customWidth="1"/>
    <col min="8" max="8" width="24.44140625" customWidth="1"/>
    <col min="9" max="9" width="28.88671875" customWidth="1"/>
    <col min="10" max="10" width="24.109375" customWidth="1"/>
    <col min="11" max="11" width="29.44140625" customWidth="1"/>
    <col min="12" max="14" width="21.44140625" customWidth="1"/>
    <col min="15" max="15" width="24.109375" customWidth="1"/>
  </cols>
  <sheetData>
    <row r="1" spans="1:15" s="1" customFormat="1" x14ac:dyDescent="0.3">
      <c r="A1" s="1" t="s">
        <v>78</v>
      </c>
      <c r="B1" s="1" t="s">
        <v>77</v>
      </c>
      <c r="C1" s="7" t="s">
        <v>76</v>
      </c>
      <c r="D1" s="1" t="s">
        <v>75</v>
      </c>
      <c r="E1" s="1" t="s">
        <v>74</v>
      </c>
      <c r="F1" s="1" t="s">
        <v>73</v>
      </c>
      <c r="G1" s="1" t="s">
        <v>72</v>
      </c>
      <c r="H1" s="1" t="s">
        <v>71</v>
      </c>
      <c r="I1" s="1" t="s">
        <v>70</v>
      </c>
      <c r="J1" s="1" t="s">
        <v>69</v>
      </c>
      <c r="K1" s="1" t="s">
        <v>68</v>
      </c>
      <c r="L1" s="1" t="s">
        <v>67</v>
      </c>
      <c r="M1" s="1" t="s">
        <v>66</v>
      </c>
      <c r="N1" s="1" t="s">
        <v>80</v>
      </c>
      <c r="O1" s="1" t="s">
        <v>65</v>
      </c>
    </row>
    <row r="2" spans="1:15" x14ac:dyDescent="0.3">
      <c r="A2" t="s">
        <v>12</v>
      </c>
      <c r="B2">
        <v>1993</v>
      </c>
      <c r="C2" s="5">
        <v>727716</v>
      </c>
      <c r="D2" s="6">
        <v>331409</v>
      </c>
      <c r="E2" s="6">
        <v>1729295</v>
      </c>
      <c r="F2" s="6">
        <v>766687</v>
      </c>
      <c r="G2" s="6">
        <v>2827391</v>
      </c>
      <c r="H2" s="6">
        <v>1564558</v>
      </c>
      <c r="I2" s="6">
        <v>794146</v>
      </c>
      <c r="J2" s="6">
        <v>237222</v>
      </c>
      <c r="K2" s="6">
        <v>204207</v>
      </c>
      <c r="L2" s="6">
        <v>2833433</v>
      </c>
      <c r="M2" s="6">
        <f t="shared" ref="M2:M65" si="0">G2-L2</f>
        <v>-6042</v>
      </c>
      <c r="N2" s="6">
        <f t="shared" ref="N2:N65" si="1">G2/C2</f>
        <v>3.8852945379791017</v>
      </c>
      <c r="O2" s="6" t="str">
        <f>IF(B2&lt;=2000,"bill clinton",IF(B2&lt;=2008,"george w bush","barrack obama"))</f>
        <v>bill clinton</v>
      </c>
    </row>
    <row r="3" spans="1:15" x14ac:dyDescent="0.3">
      <c r="A3" t="s">
        <v>13</v>
      </c>
      <c r="B3">
        <v>1993</v>
      </c>
      <c r="C3" s="5">
        <v>121156</v>
      </c>
      <c r="D3" s="6">
        <v>176150</v>
      </c>
      <c r="E3" s="6">
        <v>775829</v>
      </c>
      <c r="F3" s="6">
        <v>239419</v>
      </c>
      <c r="G3" s="6">
        <v>1191398</v>
      </c>
      <c r="H3" s="6">
        <v>494917</v>
      </c>
      <c r="I3" s="6">
        <v>433788</v>
      </c>
      <c r="J3" s="6">
        <v>36291</v>
      </c>
      <c r="K3" s="6">
        <v>135791</v>
      </c>
      <c r="L3" s="6">
        <v>1126398</v>
      </c>
      <c r="M3" s="6">
        <f t="shared" si="0"/>
        <v>65000</v>
      </c>
      <c r="N3" s="6">
        <f t="shared" si="1"/>
        <v>9.8335864505265942</v>
      </c>
      <c r="O3" s="6" t="str">
        <f t="shared" ref="O3:O66" si="2">IF(B3&lt;=2000,"bill clinton",IF(B3&lt;=2008,"george w bush","barrack obama"))</f>
        <v>bill clinton</v>
      </c>
    </row>
    <row r="4" spans="1:15" x14ac:dyDescent="0.3">
      <c r="A4" t="s">
        <v>14</v>
      </c>
      <c r="B4">
        <v>1993</v>
      </c>
      <c r="C4" s="5">
        <v>676297</v>
      </c>
      <c r="D4" s="6">
        <v>318465</v>
      </c>
      <c r="E4" s="6">
        <v>1415407</v>
      </c>
      <c r="F4" s="6">
        <v>1694104</v>
      </c>
      <c r="G4" s="6">
        <v>3427976</v>
      </c>
      <c r="H4" s="6">
        <v>1578889</v>
      </c>
      <c r="I4" s="6">
        <v>1000914</v>
      </c>
      <c r="J4" s="6">
        <v>164083</v>
      </c>
      <c r="K4" s="6">
        <v>680139</v>
      </c>
      <c r="L4" s="6">
        <v>3623946</v>
      </c>
      <c r="M4" s="6">
        <f t="shared" si="0"/>
        <v>-195970</v>
      </c>
      <c r="N4" s="6">
        <f t="shared" si="1"/>
        <v>5.0687434662581676</v>
      </c>
      <c r="O4" s="6" t="str">
        <f t="shared" si="2"/>
        <v>bill clinton</v>
      </c>
    </row>
    <row r="5" spans="1:15" x14ac:dyDescent="0.3">
      <c r="A5" t="s">
        <v>15</v>
      </c>
      <c r="B5">
        <v>1993</v>
      </c>
      <c r="C5" s="5">
        <v>311432</v>
      </c>
      <c r="D5" s="6">
        <v>128196</v>
      </c>
      <c r="E5" s="6">
        <v>771079</v>
      </c>
      <c r="F5" s="6">
        <v>447634</v>
      </c>
      <c r="G5" s="6">
        <v>1346909</v>
      </c>
      <c r="H5" s="6">
        <v>782791</v>
      </c>
      <c r="I5" s="6">
        <v>386526</v>
      </c>
      <c r="J5" s="6">
        <v>68617</v>
      </c>
      <c r="K5" s="6">
        <v>97824</v>
      </c>
      <c r="L5" s="6">
        <v>1376067</v>
      </c>
      <c r="M5" s="6">
        <f t="shared" si="0"/>
        <v>-29158</v>
      </c>
      <c r="N5" s="6">
        <f t="shared" si="1"/>
        <v>4.3248895425004497</v>
      </c>
      <c r="O5" s="6" t="str">
        <f t="shared" si="2"/>
        <v>bill clinton</v>
      </c>
    </row>
    <row r="6" spans="1:15" x14ac:dyDescent="0.3">
      <c r="A6" t="s">
        <v>16</v>
      </c>
      <c r="B6">
        <v>1993</v>
      </c>
      <c r="C6" s="5">
        <v>5129788</v>
      </c>
      <c r="D6" s="6">
        <v>2151157</v>
      </c>
      <c r="E6" s="6">
        <v>17064146</v>
      </c>
      <c r="F6" s="6">
        <v>8828035</v>
      </c>
      <c r="G6" s="6">
        <v>28043338</v>
      </c>
      <c r="H6" s="6">
        <v>15281147</v>
      </c>
      <c r="I6" s="6">
        <v>8914559</v>
      </c>
      <c r="J6" s="6">
        <v>1608514</v>
      </c>
      <c r="K6" s="6">
        <v>1944760</v>
      </c>
      <c r="L6" s="6">
        <v>28110986</v>
      </c>
      <c r="M6" s="6">
        <f t="shared" si="0"/>
        <v>-67648</v>
      </c>
      <c r="N6" s="6">
        <f t="shared" si="1"/>
        <v>5.4667635387661244</v>
      </c>
      <c r="O6" s="6" t="str">
        <f t="shared" si="2"/>
        <v>bill clinton</v>
      </c>
    </row>
    <row r="7" spans="1:15" x14ac:dyDescent="0.3">
      <c r="A7" t="s">
        <v>17</v>
      </c>
      <c r="B7">
        <v>1993</v>
      </c>
      <c r="C7" s="5">
        <v>539538</v>
      </c>
      <c r="D7" s="6">
        <v>147793</v>
      </c>
      <c r="E7" s="6">
        <v>1242337</v>
      </c>
      <c r="F7" s="6">
        <v>1668196</v>
      </c>
      <c r="G7" s="6">
        <v>3058326</v>
      </c>
      <c r="H7" s="6">
        <v>1537714</v>
      </c>
      <c r="I7" s="6">
        <v>954032</v>
      </c>
      <c r="J7" s="6">
        <v>92163</v>
      </c>
      <c r="K7" s="6">
        <v>318959</v>
      </c>
      <c r="L7" s="6">
        <v>3028305</v>
      </c>
      <c r="M7" s="6">
        <f t="shared" si="0"/>
        <v>30021</v>
      </c>
      <c r="N7" s="6">
        <f t="shared" si="1"/>
        <v>5.6684163117333721</v>
      </c>
      <c r="O7" s="6" t="str">
        <f t="shared" si="2"/>
        <v>bill clinton</v>
      </c>
    </row>
    <row r="8" spans="1:15" x14ac:dyDescent="0.3">
      <c r="A8" t="s">
        <v>18</v>
      </c>
      <c r="B8">
        <v>1993</v>
      </c>
      <c r="C8" s="5">
        <v>471918</v>
      </c>
      <c r="D8" s="6">
        <v>149204</v>
      </c>
      <c r="E8" s="6">
        <v>1433539</v>
      </c>
      <c r="F8" s="6">
        <v>2481415</v>
      </c>
      <c r="G8" s="6">
        <v>4064158</v>
      </c>
      <c r="H8" s="6">
        <v>2302852</v>
      </c>
      <c r="I8" s="6">
        <v>1190914</v>
      </c>
      <c r="J8" s="6">
        <v>143312</v>
      </c>
      <c r="K8" s="6">
        <v>186802</v>
      </c>
      <c r="L8" s="6">
        <v>4079943</v>
      </c>
      <c r="M8" s="6">
        <f t="shared" si="0"/>
        <v>-15785</v>
      </c>
      <c r="N8" s="6">
        <f t="shared" si="1"/>
        <v>8.6120003898982453</v>
      </c>
      <c r="O8" s="6" t="str">
        <f t="shared" si="2"/>
        <v>bill clinton</v>
      </c>
    </row>
    <row r="9" spans="1:15" x14ac:dyDescent="0.3">
      <c r="A9" t="s">
        <v>19</v>
      </c>
      <c r="B9">
        <v>1993</v>
      </c>
      <c r="C9" s="5">
        <v>104355</v>
      </c>
      <c r="D9" s="6">
        <v>44497</v>
      </c>
      <c r="E9" s="6">
        <v>443250</v>
      </c>
      <c r="F9" s="6">
        <v>196207</v>
      </c>
      <c r="G9" s="6">
        <v>683954</v>
      </c>
      <c r="H9" s="6">
        <v>394680</v>
      </c>
      <c r="I9" s="6">
        <v>207850</v>
      </c>
      <c r="J9" s="6">
        <v>26548</v>
      </c>
      <c r="K9" s="6">
        <v>47372</v>
      </c>
      <c r="L9" s="6">
        <v>694534</v>
      </c>
      <c r="M9" s="6">
        <f t="shared" si="0"/>
        <v>-10580</v>
      </c>
      <c r="N9" s="6">
        <f t="shared" si="1"/>
        <v>6.5541085717023622</v>
      </c>
      <c r="O9" s="6" t="str">
        <f t="shared" si="2"/>
        <v>bill clinton</v>
      </c>
    </row>
    <row r="10" spans="1:15" x14ac:dyDescent="0.3">
      <c r="A10" t="s">
        <v>20</v>
      </c>
      <c r="B10">
        <v>1993</v>
      </c>
      <c r="C10" s="5">
        <v>80937</v>
      </c>
      <c r="D10" s="6">
        <v>73882</v>
      </c>
      <c r="E10" s="6">
        <v>0</v>
      </c>
      <c r="F10" s="6">
        <v>647269</v>
      </c>
      <c r="G10" s="6">
        <v>721151</v>
      </c>
      <c r="H10" s="6">
        <v>339266</v>
      </c>
      <c r="I10" s="6">
        <v>302281</v>
      </c>
      <c r="J10" s="6">
        <v>39819</v>
      </c>
      <c r="K10" s="6">
        <v>38074</v>
      </c>
      <c r="L10" s="6">
        <v>719440</v>
      </c>
      <c r="M10" s="6">
        <f t="shared" si="0"/>
        <v>1711</v>
      </c>
      <c r="N10" s="6">
        <f t="shared" si="1"/>
        <v>8.9100287878226272</v>
      </c>
      <c r="O10" s="6" t="str">
        <f t="shared" si="2"/>
        <v>bill clinton</v>
      </c>
    </row>
    <row r="11" spans="1:15" x14ac:dyDescent="0.3">
      <c r="A11" t="s">
        <v>21</v>
      </c>
      <c r="B11">
        <v>1993</v>
      </c>
      <c r="C11" s="5">
        <v>1980569</v>
      </c>
      <c r="D11" s="6">
        <v>947326</v>
      </c>
      <c r="E11" s="6">
        <v>5520893</v>
      </c>
      <c r="F11" s="6">
        <v>4901937</v>
      </c>
      <c r="G11" s="6">
        <v>11370156</v>
      </c>
      <c r="H11" s="6">
        <v>5333136</v>
      </c>
      <c r="I11" s="6">
        <v>3557043</v>
      </c>
      <c r="J11" s="6">
        <v>852220</v>
      </c>
      <c r="K11" s="6">
        <v>1424334</v>
      </c>
      <c r="L11" s="6">
        <v>11425183</v>
      </c>
      <c r="M11" s="6">
        <f t="shared" si="0"/>
        <v>-55027</v>
      </c>
      <c r="N11" s="6">
        <f t="shared" si="1"/>
        <v>5.740853259846034</v>
      </c>
      <c r="O11" s="6" t="str">
        <f t="shared" si="2"/>
        <v>bill clinton</v>
      </c>
    </row>
    <row r="12" spans="1:15" x14ac:dyDescent="0.3">
      <c r="A12" t="s">
        <v>22</v>
      </c>
      <c r="B12">
        <v>1993</v>
      </c>
      <c r="C12" s="5">
        <v>893557</v>
      </c>
      <c r="D12" s="6">
        <v>296231</v>
      </c>
      <c r="E12" s="6">
        <v>2243580</v>
      </c>
      <c r="F12" s="6">
        <v>2176748</v>
      </c>
      <c r="G12" s="6">
        <v>4716559</v>
      </c>
      <c r="H12" s="6">
        <v>2538712</v>
      </c>
      <c r="I12" s="6">
        <v>1323320</v>
      </c>
      <c r="J12" s="6">
        <v>260423</v>
      </c>
      <c r="K12" s="6">
        <v>439808</v>
      </c>
      <c r="L12" s="6">
        <v>4647974</v>
      </c>
      <c r="M12" s="6">
        <f t="shared" si="0"/>
        <v>68585</v>
      </c>
      <c r="N12" s="6">
        <f t="shared" si="1"/>
        <v>5.2784086521620894</v>
      </c>
      <c r="O12" s="6" t="str">
        <f t="shared" si="2"/>
        <v>bill clinton</v>
      </c>
    </row>
    <row r="13" spans="1:15" x14ac:dyDescent="0.3">
      <c r="A13" t="s">
        <v>23</v>
      </c>
      <c r="B13">
        <v>1993</v>
      </c>
      <c r="C13" s="5">
        <v>177448</v>
      </c>
      <c r="D13" s="6">
        <v>76183</v>
      </c>
      <c r="E13" s="6">
        <v>962375</v>
      </c>
      <c r="F13" s="6">
        <v>23917</v>
      </c>
      <c r="G13" s="6">
        <v>1062475</v>
      </c>
      <c r="H13" s="6">
        <v>580597</v>
      </c>
      <c r="I13" s="6">
        <v>304362</v>
      </c>
      <c r="J13" s="6">
        <v>95700</v>
      </c>
      <c r="K13" s="6">
        <v>82431</v>
      </c>
      <c r="L13" s="6">
        <v>1063090</v>
      </c>
      <c r="M13" s="6">
        <f t="shared" si="0"/>
        <v>-615</v>
      </c>
      <c r="N13" s="6">
        <f t="shared" si="1"/>
        <v>5.9875287408142102</v>
      </c>
      <c r="O13" s="6" t="str">
        <f t="shared" si="2"/>
        <v>bill clinton</v>
      </c>
    </row>
    <row r="14" spans="1:15" x14ac:dyDescent="0.3">
      <c r="A14" t="s">
        <v>24</v>
      </c>
      <c r="B14">
        <v>1993</v>
      </c>
      <c r="C14" s="5">
        <v>231632</v>
      </c>
      <c r="D14" s="6">
        <v>72747</v>
      </c>
      <c r="E14" s="6">
        <v>547454</v>
      </c>
      <c r="F14" s="6">
        <v>270634</v>
      </c>
      <c r="G14" s="6">
        <v>890835</v>
      </c>
      <c r="H14" s="6">
        <v>499914</v>
      </c>
      <c r="I14" s="6">
        <v>260805</v>
      </c>
      <c r="J14" s="6">
        <v>41238</v>
      </c>
      <c r="K14" s="6">
        <v>81359</v>
      </c>
      <c r="L14" s="6">
        <v>899819</v>
      </c>
      <c r="M14" s="6">
        <f t="shared" si="0"/>
        <v>-8984</v>
      </c>
      <c r="N14" s="6">
        <f t="shared" si="1"/>
        <v>3.8459064377978862</v>
      </c>
      <c r="O14" s="6" t="str">
        <f t="shared" si="2"/>
        <v>bill clinton</v>
      </c>
    </row>
    <row r="15" spans="1:15" x14ac:dyDescent="0.3">
      <c r="A15" t="s">
        <v>25</v>
      </c>
      <c r="B15">
        <v>1993</v>
      </c>
      <c r="C15" s="5">
        <v>1856841</v>
      </c>
      <c r="D15" s="6">
        <v>632724</v>
      </c>
      <c r="E15" s="6">
        <v>3467071</v>
      </c>
      <c r="F15" s="6">
        <v>6484829</v>
      </c>
      <c r="G15" s="6">
        <v>10584624</v>
      </c>
      <c r="H15" s="6">
        <v>5520683</v>
      </c>
      <c r="I15" s="6">
        <v>3352722</v>
      </c>
      <c r="J15" s="6">
        <v>426411</v>
      </c>
      <c r="K15" s="6">
        <v>852085</v>
      </c>
      <c r="L15" s="6">
        <v>10744695</v>
      </c>
      <c r="M15" s="6">
        <f t="shared" si="0"/>
        <v>-160071</v>
      </c>
      <c r="N15" s="6">
        <f t="shared" si="1"/>
        <v>5.7003394474809639</v>
      </c>
      <c r="O15" s="6" t="str">
        <f t="shared" si="2"/>
        <v>bill clinton</v>
      </c>
    </row>
    <row r="16" spans="1:15" x14ac:dyDescent="0.3">
      <c r="A16" t="s">
        <v>26</v>
      </c>
      <c r="B16">
        <v>1993</v>
      </c>
      <c r="C16" s="5">
        <v>958052</v>
      </c>
      <c r="D16" s="6">
        <v>278090</v>
      </c>
      <c r="E16" s="6">
        <v>3005534</v>
      </c>
      <c r="F16" s="6">
        <v>2549796</v>
      </c>
      <c r="G16" s="6">
        <v>5833420</v>
      </c>
      <c r="H16" s="6">
        <v>2862585</v>
      </c>
      <c r="I16" s="6">
        <v>1619011</v>
      </c>
      <c r="J16" s="6">
        <v>268924</v>
      </c>
      <c r="K16" s="6">
        <v>477709</v>
      </c>
      <c r="L16" s="6">
        <v>5668599</v>
      </c>
      <c r="M16" s="6">
        <f t="shared" si="0"/>
        <v>164821</v>
      </c>
      <c r="N16" s="6">
        <f t="shared" si="1"/>
        <v>6.088834426523821</v>
      </c>
      <c r="O16" s="6" t="str">
        <f t="shared" si="2"/>
        <v>bill clinton</v>
      </c>
    </row>
    <row r="17" spans="1:15" x14ac:dyDescent="0.3">
      <c r="A17" t="s">
        <v>27</v>
      </c>
      <c r="B17">
        <v>1993</v>
      </c>
      <c r="C17" s="5">
        <v>493957</v>
      </c>
      <c r="D17" s="6">
        <v>131444</v>
      </c>
      <c r="E17" s="6">
        <v>1299055</v>
      </c>
      <c r="F17" s="6">
        <v>1450232</v>
      </c>
      <c r="G17" s="6">
        <v>2880731</v>
      </c>
      <c r="H17" s="6">
        <v>1522556</v>
      </c>
      <c r="I17" s="6">
        <v>818922</v>
      </c>
      <c r="J17" s="6">
        <v>114390</v>
      </c>
      <c r="K17" s="6">
        <v>196098</v>
      </c>
      <c r="L17" s="6">
        <v>2889377</v>
      </c>
      <c r="M17" s="6">
        <f t="shared" si="0"/>
        <v>-8646</v>
      </c>
      <c r="N17" s="6">
        <f t="shared" si="1"/>
        <v>5.8319469103585941</v>
      </c>
      <c r="O17" s="6" t="str">
        <f t="shared" si="2"/>
        <v>bill clinton</v>
      </c>
    </row>
    <row r="18" spans="1:15" x14ac:dyDescent="0.3">
      <c r="A18" t="s">
        <v>28</v>
      </c>
      <c r="B18">
        <v>1993</v>
      </c>
      <c r="C18" s="5">
        <v>451469</v>
      </c>
      <c r="D18" s="6">
        <v>123082</v>
      </c>
      <c r="E18" s="6">
        <v>1165178</v>
      </c>
      <c r="F18" s="6">
        <v>1098685</v>
      </c>
      <c r="G18" s="6">
        <v>2386945</v>
      </c>
      <c r="H18" s="6">
        <v>1309958</v>
      </c>
      <c r="I18" s="6">
        <v>802965</v>
      </c>
      <c r="J18" s="6">
        <v>142268</v>
      </c>
      <c r="K18" s="6">
        <v>195674</v>
      </c>
      <c r="L18" s="6">
        <v>2522542</v>
      </c>
      <c r="M18" s="6">
        <f t="shared" si="0"/>
        <v>-135597</v>
      </c>
      <c r="N18" s="6">
        <f t="shared" si="1"/>
        <v>5.2870628991137822</v>
      </c>
      <c r="O18" s="6" t="str">
        <f t="shared" si="2"/>
        <v>bill clinton</v>
      </c>
    </row>
    <row r="19" spans="1:15" x14ac:dyDescent="0.3">
      <c r="A19" t="s">
        <v>29</v>
      </c>
      <c r="B19">
        <v>1993</v>
      </c>
      <c r="C19" s="5">
        <v>489281</v>
      </c>
      <c r="D19" s="6">
        <v>216900</v>
      </c>
      <c r="E19" s="6">
        <v>1529326</v>
      </c>
      <c r="F19" s="6">
        <v>634922</v>
      </c>
      <c r="G19" s="6">
        <v>2381148</v>
      </c>
      <c r="H19" s="6">
        <v>1247496</v>
      </c>
      <c r="I19" s="6">
        <v>711873</v>
      </c>
      <c r="J19" s="6">
        <v>151526</v>
      </c>
      <c r="K19" s="6">
        <v>127578</v>
      </c>
      <c r="L19" s="6">
        <v>2283431</v>
      </c>
      <c r="M19" s="6">
        <f t="shared" si="0"/>
        <v>97717</v>
      </c>
      <c r="N19" s="6">
        <f t="shared" si="1"/>
        <v>4.8666267441408921</v>
      </c>
      <c r="O19" s="6" t="str">
        <f t="shared" si="2"/>
        <v>bill clinton</v>
      </c>
    </row>
    <row r="20" spans="1:15" x14ac:dyDescent="0.3">
      <c r="A20" t="s">
        <v>30</v>
      </c>
      <c r="B20">
        <v>1993</v>
      </c>
      <c r="C20" s="5">
        <v>795719</v>
      </c>
      <c r="D20" s="6">
        <v>397206</v>
      </c>
      <c r="E20" s="6">
        <v>1876967</v>
      </c>
      <c r="F20" s="6">
        <v>1164148</v>
      </c>
      <c r="G20" s="6">
        <v>3438321</v>
      </c>
      <c r="H20" s="6">
        <v>1898515</v>
      </c>
      <c r="I20" s="6">
        <v>997974</v>
      </c>
      <c r="J20" s="6">
        <v>262609</v>
      </c>
      <c r="K20" s="6">
        <v>173012</v>
      </c>
      <c r="L20" s="6">
        <v>3427102</v>
      </c>
      <c r="M20" s="6">
        <f t="shared" si="0"/>
        <v>11219</v>
      </c>
      <c r="N20" s="6">
        <f t="shared" si="1"/>
        <v>4.3210241303776833</v>
      </c>
      <c r="O20" s="6" t="str">
        <f t="shared" si="2"/>
        <v>bill clinton</v>
      </c>
    </row>
    <row r="21" spans="1:15" x14ac:dyDescent="0.3">
      <c r="A21" t="s">
        <v>31</v>
      </c>
      <c r="B21">
        <v>1993</v>
      </c>
      <c r="C21" s="5">
        <v>211511</v>
      </c>
      <c r="D21" s="6">
        <v>77440</v>
      </c>
      <c r="E21" s="6">
        <v>652164</v>
      </c>
      <c r="F21" s="6">
        <v>638491</v>
      </c>
      <c r="G21" s="6">
        <v>1368095</v>
      </c>
      <c r="H21" s="6">
        <v>809278</v>
      </c>
      <c r="I21" s="6">
        <v>328664</v>
      </c>
      <c r="J21" s="6">
        <v>67864</v>
      </c>
      <c r="K21" s="6">
        <v>55490</v>
      </c>
      <c r="L21" s="6">
        <v>1321846</v>
      </c>
      <c r="M21" s="6">
        <f t="shared" si="0"/>
        <v>46249</v>
      </c>
      <c r="N21" s="6">
        <f t="shared" si="1"/>
        <v>6.4681978715055006</v>
      </c>
      <c r="O21" s="6" t="str">
        <f t="shared" si="2"/>
        <v>bill clinton</v>
      </c>
    </row>
    <row r="22" spans="1:15" x14ac:dyDescent="0.3">
      <c r="A22" t="s">
        <v>32</v>
      </c>
      <c r="B22">
        <v>1993</v>
      </c>
      <c r="C22" s="5">
        <v>751850</v>
      </c>
      <c r="D22" s="6">
        <v>252211</v>
      </c>
      <c r="E22" s="6">
        <v>1940713</v>
      </c>
      <c r="F22" s="6">
        <v>2725086</v>
      </c>
      <c r="G22" s="6">
        <v>4918010</v>
      </c>
      <c r="H22" s="6">
        <v>2785206</v>
      </c>
      <c r="I22" s="6">
        <v>1508203</v>
      </c>
      <c r="J22" s="6">
        <v>224147</v>
      </c>
      <c r="K22" s="6">
        <v>324925</v>
      </c>
      <c r="L22" s="6">
        <v>4898895</v>
      </c>
      <c r="M22" s="6">
        <f t="shared" si="0"/>
        <v>19115</v>
      </c>
      <c r="N22" s="6">
        <f t="shared" si="1"/>
        <v>6.5412116778612752</v>
      </c>
      <c r="O22" s="6" t="str">
        <f t="shared" si="2"/>
        <v>bill clinton</v>
      </c>
    </row>
    <row r="23" spans="1:15" x14ac:dyDescent="0.3">
      <c r="A23" t="s">
        <v>33</v>
      </c>
      <c r="B23">
        <v>1993</v>
      </c>
      <c r="C23" s="5">
        <v>862495</v>
      </c>
      <c r="D23" s="6">
        <v>305113</v>
      </c>
      <c r="E23" s="6">
        <v>1924321</v>
      </c>
      <c r="F23" s="6">
        <v>3892178</v>
      </c>
      <c r="G23" s="6">
        <v>6121612</v>
      </c>
      <c r="H23" s="6">
        <v>3237228</v>
      </c>
      <c r="I23" s="6">
        <v>1720824</v>
      </c>
      <c r="J23" s="6">
        <v>191641</v>
      </c>
      <c r="K23" s="6">
        <v>59238</v>
      </c>
      <c r="L23" s="6">
        <v>5679261</v>
      </c>
      <c r="M23" s="6">
        <f t="shared" si="0"/>
        <v>442351</v>
      </c>
      <c r="N23" s="6">
        <f t="shared" si="1"/>
        <v>7.0975623047090126</v>
      </c>
      <c r="O23" s="6" t="str">
        <f t="shared" si="2"/>
        <v>bill clinton</v>
      </c>
    </row>
    <row r="24" spans="1:15" x14ac:dyDescent="0.3">
      <c r="A24" t="s">
        <v>34</v>
      </c>
      <c r="B24">
        <v>1993</v>
      </c>
      <c r="C24" s="5">
        <v>1600650</v>
      </c>
      <c r="D24" s="6">
        <v>594226</v>
      </c>
      <c r="E24" s="6">
        <v>3326748</v>
      </c>
      <c r="F24" s="6">
        <v>7113200</v>
      </c>
      <c r="G24" s="6">
        <v>11034174</v>
      </c>
      <c r="H24" s="6">
        <v>5411969</v>
      </c>
      <c r="I24" s="6">
        <v>3689748</v>
      </c>
      <c r="J24" s="6">
        <v>715410</v>
      </c>
      <c r="K24" s="6">
        <v>932700</v>
      </c>
      <c r="L24" s="6">
        <v>11430958</v>
      </c>
      <c r="M24" s="6">
        <f t="shared" si="0"/>
        <v>-396784</v>
      </c>
      <c r="N24" s="6">
        <f t="shared" si="1"/>
        <v>6.8935582419642021</v>
      </c>
      <c r="O24" s="6" t="str">
        <f t="shared" si="2"/>
        <v>bill clinton</v>
      </c>
    </row>
    <row r="25" spans="1:15" x14ac:dyDescent="0.3">
      <c r="A25" t="s">
        <v>35</v>
      </c>
      <c r="B25">
        <v>1993</v>
      </c>
      <c r="C25" s="5">
        <v>781566</v>
      </c>
      <c r="D25" s="6">
        <v>213724</v>
      </c>
      <c r="E25" s="6">
        <v>2284106</v>
      </c>
      <c r="F25" s="6">
        <v>2364805</v>
      </c>
      <c r="G25" s="6">
        <v>4862635</v>
      </c>
      <c r="H25" s="6">
        <v>2756415</v>
      </c>
      <c r="I25" s="6">
        <v>1327959</v>
      </c>
      <c r="J25" s="6">
        <v>466306</v>
      </c>
      <c r="K25" s="6">
        <v>512196</v>
      </c>
      <c r="L25" s="6">
        <v>5290504</v>
      </c>
      <c r="M25" s="6">
        <f t="shared" si="0"/>
        <v>-427869</v>
      </c>
      <c r="N25" s="6">
        <f t="shared" si="1"/>
        <v>6.2216562644741451</v>
      </c>
      <c r="O25" s="6" t="str">
        <f t="shared" si="2"/>
        <v>bill clinton</v>
      </c>
    </row>
    <row r="26" spans="1:15" x14ac:dyDescent="0.3">
      <c r="A26" t="s">
        <v>36</v>
      </c>
      <c r="B26">
        <v>1993</v>
      </c>
      <c r="C26" s="5">
        <v>329408</v>
      </c>
      <c r="D26" s="6">
        <v>174870</v>
      </c>
      <c r="E26" s="6">
        <v>612301</v>
      </c>
      <c r="F26" s="6">
        <v>382938</v>
      </c>
      <c r="G26" s="6">
        <v>1170109</v>
      </c>
      <c r="H26" s="6">
        <v>652571</v>
      </c>
      <c r="I26" s="6">
        <v>318799</v>
      </c>
      <c r="J26" s="6">
        <v>89766</v>
      </c>
      <c r="K26" s="6">
        <v>87575</v>
      </c>
      <c r="L26" s="6">
        <v>1167032</v>
      </c>
      <c r="M26" s="6">
        <f t="shared" si="0"/>
        <v>3077</v>
      </c>
      <c r="N26" s="6">
        <f t="shared" si="1"/>
        <v>3.5521572032251796</v>
      </c>
      <c r="O26" s="6" t="str">
        <f t="shared" si="2"/>
        <v>bill clinton</v>
      </c>
    </row>
    <row r="27" spans="1:15" x14ac:dyDescent="0.3">
      <c r="A27" t="s">
        <v>37</v>
      </c>
      <c r="B27">
        <v>1993</v>
      </c>
      <c r="C27" s="5">
        <v>834636</v>
      </c>
      <c r="D27" s="6">
        <v>271548</v>
      </c>
      <c r="E27" s="6">
        <v>1939230</v>
      </c>
      <c r="F27" s="6">
        <v>1985823</v>
      </c>
      <c r="G27" s="6">
        <v>4196601</v>
      </c>
      <c r="H27" s="6">
        <v>2229886</v>
      </c>
      <c r="I27" s="6">
        <v>1250115</v>
      </c>
      <c r="J27" s="6">
        <v>227686</v>
      </c>
      <c r="K27" s="6">
        <v>399553</v>
      </c>
      <c r="L27" s="6">
        <v>4234845</v>
      </c>
      <c r="M27" s="6">
        <f t="shared" si="0"/>
        <v>-38244</v>
      </c>
      <c r="N27" s="6">
        <f t="shared" si="1"/>
        <v>5.0280613345218752</v>
      </c>
      <c r="O27" s="6" t="str">
        <f t="shared" si="2"/>
        <v>bill clinton</v>
      </c>
    </row>
    <row r="28" spans="1:15" x14ac:dyDescent="0.3">
      <c r="A28" t="s">
        <v>38</v>
      </c>
      <c r="B28">
        <v>1993</v>
      </c>
      <c r="C28" s="5">
        <v>158875</v>
      </c>
      <c r="D28" s="6">
        <v>74386</v>
      </c>
      <c r="E28" s="6">
        <v>445532</v>
      </c>
      <c r="F28" s="6">
        <v>294080</v>
      </c>
      <c r="G28" s="6">
        <v>813998</v>
      </c>
      <c r="H28" s="6">
        <v>446245</v>
      </c>
      <c r="I28" s="6">
        <v>261677</v>
      </c>
      <c r="J28" s="6">
        <v>64200</v>
      </c>
      <c r="K28" s="6">
        <v>49720</v>
      </c>
      <c r="L28" s="6">
        <v>833435</v>
      </c>
      <c r="M28" s="6">
        <f t="shared" si="0"/>
        <v>-19437</v>
      </c>
      <c r="N28" s="6">
        <f t="shared" si="1"/>
        <v>5.1235121951219513</v>
      </c>
      <c r="O28" s="6" t="str">
        <f t="shared" si="2"/>
        <v>bill clinton</v>
      </c>
    </row>
    <row r="29" spans="1:15" x14ac:dyDescent="0.3">
      <c r="A29" t="s">
        <v>39</v>
      </c>
      <c r="B29">
        <v>1993</v>
      </c>
      <c r="C29" s="5">
        <v>281354</v>
      </c>
      <c r="D29" s="6">
        <v>94308</v>
      </c>
      <c r="E29" s="6">
        <v>509432</v>
      </c>
      <c r="F29" s="6">
        <v>1021502</v>
      </c>
      <c r="G29" s="6">
        <v>1625242</v>
      </c>
      <c r="H29" s="6">
        <v>972575</v>
      </c>
      <c r="I29" s="6">
        <v>424311</v>
      </c>
      <c r="J29" s="6">
        <v>57564</v>
      </c>
      <c r="K29" s="6">
        <v>141118</v>
      </c>
      <c r="L29" s="6">
        <v>1642376</v>
      </c>
      <c r="M29" s="6">
        <f t="shared" si="0"/>
        <v>-17134</v>
      </c>
      <c r="N29" s="6">
        <f t="shared" si="1"/>
        <v>5.7765022000753499</v>
      </c>
      <c r="O29" s="6" t="str">
        <f t="shared" si="2"/>
        <v>bill clinton</v>
      </c>
    </row>
    <row r="30" spans="1:15" x14ac:dyDescent="0.3">
      <c r="A30" t="s">
        <v>40</v>
      </c>
      <c r="B30">
        <v>1993</v>
      </c>
      <c r="C30" s="5">
        <v>222846</v>
      </c>
      <c r="D30" s="6">
        <v>52876</v>
      </c>
      <c r="E30" s="6">
        <v>753277</v>
      </c>
      <c r="F30" s="6">
        <v>342115</v>
      </c>
      <c r="G30" s="6">
        <v>1148268</v>
      </c>
      <c r="H30" s="6">
        <v>611914</v>
      </c>
      <c r="I30" s="6">
        <v>360827</v>
      </c>
      <c r="J30" s="6">
        <v>41799</v>
      </c>
      <c r="K30" s="6">
        <v>195478</v>
      </c>
      <c r="L30" s="6">
        <v>1265367</v>
      </c>
      <c r="M30" s="6">
        <f t="shared" si="0"/>
        <v>-117099</v>
      </c>
      <c r="N30" s="6">
        <f t="shared" si="1"/>
        <v>5.1527422524972399</v>
      </c>
      <c r="O30" s="6" t="str">
        <f t="shared" si="2"/>
        <v>bill clinton</v>
      </c>
    </row>
    <row r="31" spans="1:15" x14ac:dyDescent="0.3">
      <c r="A31" t="s">
        <v>41</v>
      </c>
      <c r="B31">
        <v>1993</v>
      </c>
      <c r="C31" s="5">
        <v>177722</v>
      </c>
      <c r="D31" s="6">
        <v>34680</v>
      </c>
      <c r="E31" s="6">
        <v>84342</v>
      </c>
      <c r="F31" s="6">
        <v>990721</v>
      </c>
      <c r="G31" s="6">
        <v>1109743</v>
      </c>
      <c r="H31" s="6">
        <v>611158</v>
      </c>
      <c r="I31" s="6">
        <v>322618</v>
      </c>
      <c r="J31" s="6">
        <v>34802</v>
      </c>
      <c r="K31" s="6">
        <v>42172</v>
      </c>
      <c r="L31" s="6">
        <v>1091814</v>
      </c>
      <c r="M31" s="6">
        <f t="shared" si="0"/>
        <v>17929</v>
      </c>
      <c r="N31" s="6">
        <f t="shared" si="1"/>
        <v>6.2442635126771027</v>
      </c>
      <c r="O31" s="6" t="str">
        <f t="shared" si="2"/>
        <v>bill clinton</v>
      </c>
    </row>
    <row r="32" spans="1:15" x14ac:dyDescent="0.3">
      <c r="A32" t="s">
        <v>42</v>
      </c>
      <c r="B32">
        <v>1993</v>
      </c>
      <c r="C32" s="5">
        <v>653488</v>
      </c>
      <c r="D32" s="6">
        <v>331924</v>
      </c>
      <c r="E32" s="6">
        <v>3104597</v>
      </c>
      <c r="F32" s="6">
        <v>3311046</v>
      </c>
      <c r="G32" s="6">
        <v>6747567</v>
      </c>
      <c r="H32" s="6">
        <v>3676378</v>
      </c>
      <c r="I32" s="6">
        <v>2092298</v>
      </c>
      <c r="J32" s="6">
        <v>203775</v>
      </c>
      <c r="K32" s="6">
        <v>342746</v>
      </c>
      <c r="L32" s="6">
        <v>6641624</v>
      </c>
      <c r="M32" s="6">
        <f t="shared" si="0"/>
        <v>105943</v>
      </c>
      <c r="N32" s="6">
        <f t="shared" si="1"/>
        <v>10.325464277844429</v>
      </c>
      <c r="O32" s="6" t="str">
        <f t="shared" si="2"/>
        <v>bill clinton</v>
      </c>
    </row>
    <row r="33" spans="1:15" x14ac:dyDescent="0.3">
      <c r="A33" t="s">
        <v>43</v>
      </c>
      <c r="B33">
        <v>1993</v>
      </c>
      <c r="C33" s="5">
        <v>281407</v>
      </c>
      <c r="D33" s="6">
        <v>154018</v>
      </c>
      <c r="E33" s="6">
        <v>897725</v>
      </c>
      <c r="F33" s="6">
        <v>165451</v>
      </c>
      <c r="G33" s="6">
        <v>1217194</v>
      </c>
      <c r="H33" s="6">
        <v>587753</v>
      </c>
      <c r="I33" s="6">
        <v>427793</v>
      </c>
      <c r="J33" s="6">
        <v>62453</v>
      </c>
      <c r="K33" s="6">
        <v>128202</v>
      </c>
      <c r="L33" s="6">
        <v>1223185</v>
      </c>
      <c r="M33" s="6">
        <f t="shared" si="0"/>
        <v>-5991</v>
      </c>
      <c r="N33" s="6">
        <f t="shared" si="1"/>
        <v>4.3253863621018667</v>
      </c>
      <c r="O33" s="6" t="str">
        <f t="shared" si="2"/>
        <v>bill clinton</v>
      </c>
    </row>
    <row r="34" spans="1:15" x14ac:dyDescent="0.3">
      <c r="A34" t="s">
        <v>44</v>
      </c>
      <c r="B34">
        <v>1993</v>
      </c>
      <c r="C34" s="5">
        <v>2663637</v>
      </c>
      <c r="D34" s="6">
        <v>1276362</v>
      </c>
      <c r="E34" s="6">
        <v>8848470</v>
      </c>
      <c r="F34" s="6">
        <v>12563921</v>
      </c>
      <c r="G34" s="6">
        <v>22688753</v>
      </c>
      <c r="H34" s="6">
        <v>14029639</v>
      </c>
      <c r="I34" s="6">
        <v>6425626</v>
      </c>
      <c r="J34" s="6">
        <v>935895</v>
      </c>
      <c r="K34" s="6">
        <v>1625848</v>
      </c>
      <c r="L34" s="6">
        <v>23934282</v>
      </c>
      <c r="M34" s="6">
        <f t="shared" si="0"/>
        <v>-1245529</v>
      </c>
      <c r="N34" s="6">
        <f t="shared" si="1"/>
        <v>8.5179598421256344</v>
      </c>
      <c r="O34" s="6" t="str">
        <f t="shared" si="2"/>
        <v>bill clinton</v>
      </c>
    </row>
    <row r="35" spans="1:15" x14ac:dyDescent="0.3">
      <c r="A35" t="s">
        <v>45</v>
      </c>
      <c r="B35">
        <v>1993</v>
      </c>
      <c r="C35" s="5">
        <v>1112636</v>
      </c>
      <c r="D35" s="6">
        <v>433602</v>
      </c>
      <c r="E35" s="6">
        <v>3388466</v>
      </c>
      <c r="F35" s="6">
        <v>1761098</v>
      </c>
      <c r="G35" s="6">
        <v>5583166</v>
      </c>
      <c r="H35" s="6">
        <v>3037814</v>
      </c>
      <c r="I35" s="6">
        <v>1525471</v>
      </c>
      <c r="J35" s="6">
        <v>345822</v>
      </c>
      <c r="K35" s="6">
        <v>480317</v>
      </c>
      <c r="L35" s="6">
        <v>5475174</v>
      </c>
      <c r="M35" s="6">
        <f t="shared" si="0"/>
        <v>107992</v>
      </c>
      <c r="N35" s="6">
        <f t="shared" si="1"/>
        <v>5.0179627479247477</v>
      </c>
      <c r="O35" s="6" t="str">
        <f t="shared" si="2"/>
        <v>bill clinton</v>
      </c>
    </row>
    <row r="36" spans="1:15" x14ac:dyDescent="0.3">
      <c r="A36" t="s">
        <v>46</v>
      </c>
      <c r="B36">
        <v>1993</v>
      </c>
      <c r="C36" s="5">
        <v>118793</v>
      </c>
      <c r="D36" s="6">
        <v>56254</v>
      </c>
      <c r="E36" s="6">
        <v>243783</v>
      </c>
      <c r="F36" s="6">
        <v>280111</v>
      </c>
      <c r="G36" s="6">
        <v>580148</v>
      </c>
      <c r="H36" s="6">
        <v>310940</v>
      </c>
      <c r="I36" s="6">
        <v>156042</v>
      </c>
      <c r="J36" s="6">
        <v>44647</v>
      </c>
      <c r="K36" s="6">
        <v>41585</v>
      </c>
      <c r="L36" s="6">
        <v>588983</v>
      </c>
      <c r="M36" s="6">
        <f t="shared" si="0"/>
        <v>-8835</v>
      </c>
      <c r="N36" s="6">
        <f t="shared" si="1"/>
        <v>4.883688432820116</v>
      </c>
      <c r="O36" s="6" t="str">
        <f t="shared" si="2"/>
        <v>bill clinton</v>
      </c>
    </row>
    <row r="37" spans="1:15" x14ac:dyDescent="0.3">
      <c r="A37" t="s">
        <v>47</v>
      </c>
      <c r="B37">
        <v>1993</v>
      </c>
      <c r="C37" s="5">
        <v>1834239</v>
      </c>
      <c r="D37" s="6">
        <v>509488</v>
      </c>
      <c r="E37" s="6">
        <v>4156070</v>
      </c>
      <c r="F37" s="6">
        <v>6176048</v>
      </c>
      <c r="G37" s="6">
        <v>10841606</v>
      </c>
      <c r="H37" s="6">
        <v>5522474</v>
      </c>
      <c r="I37" s="6">
        <v>3653046</v>
      </c>
      <c r="J37" s="6">
        <v>451400</v>
      </c>
      <c r="K37" s="6">
        <v>588386</v>
      </c>
      <c r="L37" s="6">
        <v>10385253</v>
      </c>
      <c r="M37" s="6">
        <f t="shared" si="0"/>
        <v>456353</v>
      </c>
      <c r="N37" s="6">
        <f t="shared" si="1"/>
        <v>5.9106833951300786</v>
      </c>
      <c r="O37" s="6" t="str">
        <f t="shared" si="2"/>
        <v>bill clinton</v>
      </c>
    </row>
    <row r="38" spans="1:15" x14ac:dyDescent="0.3">
      <c r="A38" t="s">
        <v>48</v>
      </c>
      <c r="B38">
        <v>1993</v>
      </c>
      <c r="C38" s="5">
        <v>312817</v>
      </c>
      <c r="D38" s="6">
        <v>99809</v>
      </c>
      <c r="E38" s="6">
        <v>802783</v>
      </c>
      <c r="F38" s="6">
        <v>533913</v>
      </c>
      <c r="G38" s="6">
        <v>1436505</v>
      </c>
      <c r="H38" s="6">
        <v>726475</v>
      </c>
      <c r="I38" s="6">
        <v>457062</v>
      </c>
      <c r="J38" s="6">
        <v>113582</v>
      </c>
      <c r="K38" s="6">
        <v>113949</v>
      </c>
      <c r="L38" s="6">
        <v>1428916</v>
      </c>
      <c r="M38" s="6">
        <f t="shared" si="0"/>
        <v>7589</v>
      </c>
      <c r="N38" s="6">
        <f t="shared" si="1"/>
        <v>4.5921577152136877</v>
      </c>
      <c r="O38" s="6" t="str">
        <f t="shared" si="2"/>
        <v>bill clinton</v>
      </c>
    </row>
    <row r="39" spans="1:15" x14ac:dyDescent="0.3">
      <c r="A39" t="s">
        <v>49</v>
      </c>
      <c r="B39">
        <v>1993</v>
      </c>
      <c r="C39" s="5">
        <v>509814</v>
      </c>
      <c r="D39" s="6">
        <v>196584</v>
      </c>
      <c r="E39" s="6">
        <v>1180698</v>
      </c>
      <c r="F39" s="6">
        <v>1763935</v>
      </c>
      <c r="G39" s="6">
        <v>3141217</v>
      </c>
      <c r="H39" s="6">
        <v>1712282</v>
      </c>
      <c r="I39" s="6">
        <v>1053438</v>
      </c>
      <c r="J39" s="6">
        <v>98785</v>
      </c>
      <c r="K39" s="6">
        <v>209804</v>
      </c>
      <c r="L39" s="6">
        <v>3149126</v>
      </c>
      <c r="M39" s="6">
        <f t="shared" si="0"/>
        <v>-7909</v>
      </c>
      <c r="N39" s="6">
        <f t="shared" si="1"/>
        <v>6.1614961534991197</v>
      </c>
      <c r="O39" s="6" t="str">
        <f t="shared" si="2"/>
        <v>bill clinton</v>
      </c>
    </row>
    <row r="40" spans="1:15" x14ac:dyDescent="0.3">
      <c r="A40" t="s">
        <v>50</v>
      </c>
      <c r="B40">
        <v>1993</v>
      </c>
      <c r="C40" s="5">
        <v>1719829</v>
      </c>
      <c r="D40" s="6">
        <v>695807</v>
      </c>
      <c r="E40" s="6">
        <v>4781408</v>
      </c>
      <c r="F40" s="6">
        <v>6792207</v>
      </c>
      <c r="G40" s="6">
        <v>12269422</v>
      </c>
      <c r="H40" s="6">
        <v>6856146</v>
      </c>
      <c r="I40" s="6">
        <v>3622113</v>
      </c>
      <c r="J40" s="6">
        <v>684867</v>
      </c>
      <c r="K40" s="6">
        <v>966827</v>
      </c>
      <c r="L40" s="6">
        <v>12809067</v>
      </c>
      <c r="M40" s="6">
        <f t="shared" si="0"/>
        <v>-539645</v>
      </c>
      <c r="N40" s="6">
        <f t="shared" si="1"/>
        <v>7.1340941454063165</v>
      </c>
      <c r="O40" s="6" t="str">
        <f t="shared" si="2"/>
        <v>bill clinton</v>
      </c>
    </row>
    <row r="41" spans="1:15" x14ac:dyDescent="0.3">
      <c r="A41" t="s">
        <v>51</v>
      </c>
      <c r="B41">
        <v>1993</v>
      </c>
      <c r="C41" s="5">
        <v>138939</v>
      </c>
      <c r="D41" s="6">
        <v>46215</v>
      </c>
      <c r="E41" s="6">
        <v>351512</v>
      </c>
      <c r="F41" s="6">
        <v>521867</v>
      </c>
      <c r="G41" s="6">
        <v>919594</v>
      </c>
      <c r="H41" s="6">
        <v>588044</v>
      </c>
      <c r="I41" s="6">
        <v>268106</v>
      </c>
      <c r="J41" s="6">
        <v>11541</v>
      </c>
      <c r="K41" s="6">
        <v>12708</v>
      </c>
      <c r="L41" s="6">
        <v>901540</v>
      </c>
      <c r="M41" s="6">
        <f t="shared" si="0"/>
        <v>18054</v>
      </c>
      <c r="N41" s="6">
        <f t="shared" si="1"/>
        <v>6.6186887770892264</v>
      </c>
      <c r="O41" s="6" t="str">
        <f t="shared" si="2"/>
        <v>bill clinton</v>
      </c>
    </row>
    <row r="42" spans="1:15" x14ac:dyDescent="0.3">
      <c r="A42" t="s">
        <v>52</v>
      </c>
      <c r="B42">
        <v>1993</v>
      </c>
      <c r="C42" s="5">
        <v>631613</v>
      </c>
      <c r="D42" s="6">
        <v>277419</v>
      </c>
      <c r="E42" s="6">
        <v>1419961</v>
      </c>
      <c r="F42" s="6">
        <v>1333732</v>
      </c>
      <c r="G42" s="6">
        <v>3031112</v>
      </c>
      <c r="H42" s="6">
        <v>1592384</v>
      </c>
      <c r="I42" s="6">
        <v>820795</v>
      </c>
      <c r="J42" s="6">
        <v>269661</v>
      </c>
      <c r="K42" s="6">
        <v>221824</v>
      </c>
      <c r="L42" s="6">
        <v>2994038</v>
      </c>
      <c r="M42" s="6">
        <f t="shared" si="0"/>
        <v>37074</v>
      </c>
      <c r="N42" s="6">
        <f t="shared" si="1"/>
        <v>4.7990019204797871</v>
      </c>
      <c r="O42" s="6" t="str">
        <f t="shared" si="2"/>
        <v>bill clinton</v>
      </c>
    </row>
    <row r="43" spans="1:15" x14ac:dyDescent="0.3">
      <c r="A43" t="s">
        <v>53</v>
      </c>
      <c r="B43">
        <v>1993</v>
      </c>
      <c r="C43" s="5">
        <v>107050</v>
      </c>
      <c r="D43" s="6">
        <v>52787</v>
      </c>
      <c r="E43" s="6">
        <v>120851</v>
      </c>
      <c r="F43" s="6">
        <v>292012</v>
      </c>
      <c r="G43" s="6">
        <v>465650</v>
      </c>
      <c r="H43" s="6">
        <v>265549</v>
      </c>
      <c r="I43" s="6">
        <v>139963</v>
      </c>
      <c r="J43" s="6">
        <v>22308</v>
      </c>
      <c r="K43" s="6">
        <v>43632</v>
      </c>
      <c r="L43" s="6">
        <v>481665</v>
      </c>
      <c r="M43" s="6">
        <f t="shared" si="0"/>
        <v>-16015</v>
      </c>
      <c r="N43" s="6">
        <f t="shared" si="1"/>
        <v>4.3498365249883229</v>
      </c>
      <c r="O43" s="6" t="str">
        <f t="shared" si="2"/>
        <v>bill clinton</v>
      </c>
    </row>
    <row r="44" spans="1:15" x14ac:dyDescent="0.3">
      <c r="A44" t="s">
        <v>54</v>
      </c>
      <c r="B44">
        <v>1993</v>
      </c>
      <c r="C44" s="5">
        <v>844668</v>
      </c>
      <c r="D44" s="6">
        <v>334410</v>
      </c>
      <c r="E44" s="6">
        <v>1535027</v>
      </c>
      <c r="F44" s="6">
        <v>1399205</v>
      </c>
      <c r="G44" s="6">
        <v>3268642</v>
      </c>
      <c r="H44" s="6">
        <v>1969619</v>
      </c>
      <c r="I44" s="6">
        <v>781510</v>
      </c>
      <c r="J44" s="6">
        <v>209586</v>
      </c>
      <c r="K44" s="6">
        <v>248037</v>
      </c>
      <c r="L44" s="6">
        <v>3286481</v>
      </c>
      <c r="M44" s="6">
        <f t="shared" si="0"/>
        <v>-17839</v>
      </c>
      <c r="N44" s="6">
        <f t="shared" si="1"/>
        <v>3.869735801522018</v>
      </c>
      <c r="O44" s="6" t="str">
        <f t="shared" si="2"/>
        <v>bill clinton</v>
      </c>
    </row>
    <row r="45" spans="1:15" x14ac:dyDescent="0.3">
      <c r="A45" t="s">
        <v>55</v>
      </c>
      <c r="B45">
        <v>1993</v>
      </c>
      <c r="C45" s="5">
        <v>3535333</v>
      </c>
      <c r="D45" s="6">
        <v>1233446</v>
      </c>
      <c r="E45" s="6">
        <v>9919561</v>
      </c>
      <c r="F45" s="6">
        <v>9114198</v>
      </c>
      <c r="G45" s="6">
        <v>20267205</v>
      </c>
      <c r="H45" s="6">
        <v>8914245</v>
      </c>
      <c r="I45" s="6">
        <v>5150373</v>
      </c>
      <c r="J45" s="6">
        <v>971683</v>
      </c>
      <c r="K45" s="6">
        <v>2989512</v>
      </c>
      <c r="L45" s="6">
        <v>18574871</v>
      </c>
      <c r="M45" s="6">
        <f t="shared" si="0"/>
        <v>1692334</v>
      </c>
      <c r="N45" s="6">
        <f t="shared" si="1"/>
        <v>5.7327569991285117</v>
      </c>
      <c r="O45" s="6" t="str">
        <f t="shared" si="2"/>
        <v>bill clinton</v>
      </c>
    </row>
    <row r="46" spans="1:15" x14ac:dyDescent="0.3">
      <c r="A46" t="s">
        <v>56</v>
      </c>
      <c r="B46">
        <v>1993</v>
      </c>
      <c r="C46" s="5">
        <v>462323</v>
      </c>
      <c r="D46" s="6">
        <v>116791</v>
      </c>
      <c r="E46" s="6">
        <v>928596</v>
      </c>
      <c r="F46" s="6">
        <v>592918</v>
      </c>
      <c r="G46" s="6">
        <v>1638305</v>
      </c>
      <c r="H46" s="6">
        <v>881924</v>
      </c>
      <c r="I46" s="6">
        <v>410867</v>
      </c>
      <c r="J46" s="6">
        <v>128758</v>
      </c>
      <c r="K46" s="6">
        <v>207312</v>
      </c>
      <c r="L46" s="6">
        <v>1665011</v>
      </c>
      <c r="M46" s="6">
        <f t="shared" si="0"/>
        <v>-26706</v>
      </c>
      <c r="N46" s="6">
        <f t="shared" si="1"/>
        <v>3.5436372406304684</v>
      </c>
      <c r="O46" s="6" t="str">
        <f t="shared" si="2"/>
        <v>bill clinton</v>
      </c>
    </row>
    <row r="47" spans="1:15" x14ac:dyDescent="0.3">
      <c r="A47" t="s">
        <v>57</v>
      </c>
      <c r="B47">
        <v>1993</v>
      </c>
      <c r="C47" s="5">
        <v>97454</v>
      </c>
      <c r="D47" s="6">
        <v>34179</v>
      </c>
      <c r="E47" s="6">
        <v>216778</v>
      </c>
      <c r="F47" s="6">
        <v>586583</v>
      </c>
      <c r="G47" s="6">
        <v>837540</v>
      </c>
      <c r="H47" s="6">
        <v>405876</v>
      </c>
      <c r="I47" s="6">
        <v>193543</v>
      </c>
      <c r="J47" s="6">
        <v>22698</v>
      </c>
      <c r="K47" s="6">
        <v>15655</v>
      </c>
      <c r="L47" s="6">
        <v>809853</v>
      </c>
      <c r="M47" s="6">
        <f t="shared" si="0"/>
        <v>27687</v>
      </c>
      <c r="N47" s="6">
        <f t="shared" si="1"/>
        <v>8.5942085496747183</v>
      </c>
      <c r="O47" s="6" t="str">
        <f t="shared" si="2"/>
        <v>bill clinton</v>
      </c>
    </row>
    <row r="48" spans="1:15" x14ac:dyDescent="0.3">
      <c r="A48" t="s">
        <v>58</v>
      </c>
      <c r="B48">
        <v>1993</v>
      </c>
      <c r="C48" s="5">
        <v>1032842</v>
      </c>
      <c r="D48" s="6">
        <v>365601</v>
      </c>
      <c r="E48" s="6">
        <v>2358711</v>
      </c>
      <c r="F48" s="6">
        <v>3194224</v>
      </c>
      <c r="G48" s="6">
        <v>5918536</v>
      </c>
      <c r="H48" s="6">
        <v>3121277</v>
      </c>
      <c r="I48" s="6">
        <v>1837782</v>
      </c>
      <c r="J48" s="6">
        <v>303062</v>
      </c>
      <c r="K48" s="6">
        <v>488487</v>
      </c>
      <c r="L48" s="6">
        <v>5955333</v>
      </c>
      <c r="M48" s="6">
        <f t="shared" si="0"/>
        <v>-36797</v>
      </c>
      <c r="N48" s="6">
        <f t="shared" si="1"/>
        <v>5.7303401681961033</v>
      </c>
      <c r="O48" s="6" t="str">
        <f t="shared" si="2"/>
        <v>bill clinton</v>
      </c>
    </row>
    <row r="49" spans="1:15" x14ac:dyDescent="0.3">
      <c r="A49" t="s">
        <v>59</v>
      </c>
      <c r="B49">
        <v>1993</v>
      </c>
      <c r="C49" s="5">
        <v>896197</v>
      </c>
      <c r="D49" s="6">
        <v>284396</v>
      </c>
      <c r="E49" s="6">
        <v>3720223</v>
      </c>
      <c r="F49" s="6">
        <v>1266342</v>
      </c>
      <c r="G49" s="6">
        <v>5270961</v>
      </c>
      <c r="H49" s="6">
        <v>2778268</v>
      </c>
      <c r="I49" s="6">
        <v>1626508</v>
      </c>
      <c r="J49" s="6">
        <v>235224</v>
      </c>
      <c r="K49" s="6">
        <v>942214</v>
      </c>
      <c r="L49" s="6">
        <v>5791436</v>
      </c>
      <c r="M49" s="6">
        <f t="shared" si="0"/>
        <v>-520475</v>
      </c>
      <c r="N49" s="6">
        <f t="shared" si="1"/>
        <v>5.8814758362279722</v>
      </c>
      <c r="O49" s="6" t="str">
        <f t="shared" si="2"/>
        <v>bill clinton</v>
      </c>
    </row>
    <row r="50" spans="1:15" x14ac:dyDescent="0.3">
      <c r="A50" t="s">
        <v>60</v>
      </c>
      <c r="B50">
        <v>1993</v>
      </c>
      <c r="C50" s="5">
        <v>317719</v>
      </c>
      <c r="D50" s="6">
        <v>140913</v>
      </c>
      <c r="E50" s="6">
        <v>1220263</v>
      </c>
      <c r="F50" s="6">
        <v>470978</v>
      </c>
      <c r="G50" s="6">
        <v>1832154</v>
      </c>
      <c r="H50" s="6">
        <v>1023497</v>
      </c>
      <c r="I50" s="6">
        <v>500010</v>
      </c>
      <c r="J50" s="6">
        <v>116349</v>
      </c>
      <c r="K50" s="6">
        <v>171484</v>
      </c>
      <c r="L50" s="6">
        <v>1829848</v>
      </c>
      <c r="M50" s="6">
        <f t="shared" si="0"/>
        <v>2306</v>
      </c>
      <c r="N50" s="6">
        <f t="shared" si="1"/>
        <v>5.7665861972371815</v>
      </c>
      <c r="O50" s="6" t="str">
        <f t="shared" si="2"/>
        <v>bill clinton</v>
      </c>
    </row>
    <row r="51" spans="1:15" x14ac:dyDescent="0.3">
      <c r="A51" t="s">
        <v>61</v>
      </c>
      <c r="B51">
        <v>1993</v>
      </c>
      <c r="C51" s="5">
        <v>829085</v>
      </c>
      <c r="D51" s="6">
        <v>226234</v>
      </c>
      <c r="E51" s="6">
        <v>2205644</v>
      </c>
      <c r="F51" s="6">
        <v>2926067</v>
      </c>
      <c r="G51" s="6">
        <v>5357945</v>
      </c>
      <c r="H51" s="6">
        <v>3111910</v>
      </c>
      <c r="I51" s="6">
        <v>1629643</v>
      </c>
      <c r="J51" s="6">
        <v>193368</v>
      </c>
      <c r="K51" s="6">
        <v>500029</v>
      </c>
      <c r="L51" s="6">
        <v>5640718</v>
      </c>
      <c r="M51" s="6">
        <f t="shared" si="0"/>
        <v>-282773</v>
      </c>
      <c r="N51" s="6">
        <f t="shared" si="1"/>
        <v>6.4624797216208227</v>
      </c>
      <c r="O51" s="6" t="str">
        <f t="shared" si="2"/>
        <v>bill clinton</v>
      </c>
    </row>
    <row r="52" spans="1:15" x14ac:dyDescent="0.3">
      <c r="A52" t="s">
        <v>62</v>
      </c>
      <c r="B52">
        <v>1993</v>
      </c>
      <c r="C52" s="5">
        <v>100313</v>
      </c>
      <c r="D52" s="6">
        <v>35437</v>
      </c>
      <c r="E52" s="6">
        <v>308683</v>
      </c>
      <c r="F52" s="6">
        <v>271010</v>
      </c>
      <c r="G52" s="6">
        <v>615130</v>
      </c>
      <c r="H52" s="6">
        <v>334071</v>
      </c>
      <c r="I52" s="6">
        <v>193624</v>
      </c>
      <c r="J52" s="6">
        <v>21047</v>
      </c>
      <c r="K52" s="6">
        <v>48076</v>
      </c>
      <c r="L52" s="6">
        <v>614807</v>
      </c>
      <c r="M52" s="6">
        <f t="shared" si="0"/>
        <v>323</v>
      </c>
      <c r="N52" s="6">
        <f t="shared" si="1"/>
        <v>6.1321065066342353</v>
      </c>
      <c r="O52" s="6" t="str">
        <f t="shared" si="2"/>
        <v>bill clinton</v>
      </c>
    </row>
    <row r="53" spans="1:15" x14ac:dyDescent="0.3">
      <c r="A53" t="s">
        <v>12</v>
      </c>
      <c r="B53">
        <v>1994</v>
      </c>
      <c r="C53" s="5">
        <v>730004</v>
      </c>
      <c r="D53" s="6">
        <v>331823</v>
      </c>
      <c r="E53" s="6">
        <v>1850894</v>
      </c>
      <c r="F53" s="6">
        <v>787506</v>
      </c>
      <c r="G53" s="6">
        <v>2970223</v>
      </c>
      <c r="H53" s="6">
        <v>1697593</v>
      </c>
      <c r="I53" s="6">
        <v>826442</v>
      </c>
      <c r="J53" s="6">
        <v>306977</v>
      </c>
      <c r="K53" s="6">
        <v>231508</v>
      </c>
      <c r="L53" s="6">
        <v>3103266</v>
      </c>
      <c r="M53" s="6">
        <f t="shared" si="0"/>
        <v>-133043</v>
      </c>
      <c r="N53" s="6">
        <f t="shared" si="1"/>
        <v>4.0687763354721342</v>
      </c>
      <c r="O53" s="6" t="str">
        <f t="shared" si="2"/>
        <v>bill clinton</v>
      </c>
    </row>
    <row r="54" spans="1:15" x14ac:dyDescent="0.3">
      <c r="A54" t="s">
        <v>13</v>
      </c>
      <c r="B54">
        <v>1994</v>
      </c>
      <c r="C54" s="5">
        <v>123868</v>
      </c>
      <c r="D54" s="6">
        <v>134168</v>
      </c>
      <c r="E54" s="6">
        <v>668229</v>
      </c>
      <c r="F54" s="6">
        <v>249885</v>
      </c>
      <c r="G54" s="6">
        <v>1052282</v>
      </c>
      <c r="H54" s="6">
        <v>516242</v>
      </c>
      <c r="I54" s="6">
        <v>446458</v>
      </c>
      <c r="J54" s="6">
        <v>36589</v>
      </c>
      <c r="K54" s="6">
        <v>98486</v>
      </c>
      <c r="L54" s="6">
        <v>1116160</v>
      </c>
      <c r="M54" s="6">
        <f t="shared" si="0"/>
        <v>-63878</v>
      </c>
      <c r="N54" s="6">
        <f t="shared" si="1"/>
        <v>8.4951884263893831</v>
      </c>
      <c r="O54" s="6" t="str">
        <f t="shared" si="2"/>
        <v>bill clinton</v>
      </c>
    </row>
    <row r="55" spans="1:15" x14ac:dyDescent="0.3">
      <c r="A55" t="s">
        <v>14</v>
      </c>
      <c r="B55">
        <v>1994</v>
      </c>
      <c r="C55" s="5">
        <v>708482</v>
      </c>
      <c r="D55" s="6">
        <v>348847</v>
      </c>
      <c r="E55" s="6">
        <v>1478372</v>
      </c>
      <c r="F55" s="6">
        <v>1739367</v>
      </c>
      <c r="G55" s="6">
        <v>3566586</v>
      </c>
      <c r="H55" s="6">
        <v>1652311</v>
      </c>
      <c r="I55" s="6">
        <v>1054136</v>
      </c>
      <c r="J55" s="6">
        <v>183778</v>
      </c>
      <c r="K55" s="6">
        <v>696618</v>
      </c>
      <c r="L55" s="6">
        <v>3803379</v>
      </c>
      <c r="M55" s="6">
        <f t="shared" si="0"/>
        <v>-236793</v>
      </c>
      <c r="N55" s="6">
        <f t="shared" si="1"/>
        <v>5.0341236615750296</v>
      </c>
      <c r="O55" s="6" t="str">
        <f t="shared" si="2"/>
        <v>bill clinton</v>
      </c>
    </row>
    <row r="56" spans="1:15" x14ac:dyDescent="0.3">
      <c r="A56" t="s">
        <v>15</v>
      </c>
      <c r="B56">
        <v>1994</v>
      </c>
      <c r="C56" s="5">
        <v>312695</v>
      </c>
      <c r="D56" s="6">
        <v>132108</v>
      </c>
      <c r="E56" s="6">
        <v>810396</v>
      </c>
      <c r="F56" s="6">
        <v>450783</v>
      </c>
      <c r="G56" s="6">
        <v>1393287</v>
      </c>
      <c r="H56" s="6">
        <v>816270</v>
      </c>
      <c r="I56" s="6">
        <v>403608</v>
      </c>
      <c r="J56" s="6">
        <v>75434</v>
      </c>
      <c r="K56" s="6">
        <v>105349</v>
      </c>
      <c r="L56" s="6">
        <v>1445984</v>
      </c>
      <c r="M56" s="6">
        <f t="shared" si="0"/>
        <v>-52697</v>
      </c>
      <c r="N56" s="6">
        <f t="shared" si="1"/>
        <v>4.4557380194758469</v>
      </c>
      <c r="O56" s="6" t="str">
        <f t="shared" si="2"/>
        <v>bill clinton</v>
      </c>
    </row>
    <row r="57" spans="1:15" x14ac:dyDescent="0.3">
      <c r="A57" t="s">
        <v>16</v>
      </c>
      <c r="B57">
        <v>1994</v>
      </c>
      <c r="C57" s="5">
        <v>4120498</v>
      </c>
      <c r="D57" s="6">
        <v>2095878</v>
      </c>
      <c r="E57" s="6">
        <v>13175550</v>
      </c>
      <c r="F57" s="6">
        <v>8169417</v>
      </c>
      <c r="G57" s="6">
        <v>23440845</v>
      </c>
      <c r="H57" s="6">
        <v>12443864</v>
      </c>
      <c r="I57" s="6">
        <v>6754346</v>
      </c>
      <c r="J57" s="6">
        <v>1615630</v>
      </c>
      <c r="K57" s="6">
        <v>1916061</v>
      </c>
      <c r="L57" s="6">
        <v>23012688</v>
      </c>
      <c r="M57" s="6">
        <f t="shared" si="0"/>
        <v>428157</v>
      </c>
      <c r="N57" s="6">
        <f t="shared" si="1"/>
        <v>5.6888378540652127</v>
      </c>
      <c r="O57" s="6" t="str">
        <f t="shared" si="2"/>
        <v>bill clinton</v>
      </c>
    </row>
    <row r="58" spans="1:15" x14ac:dyDescent="0.3">
      <c r="A58" t="s">
        <v>17</v>
      </c>
      <c r="B58">
        <v>1994</v>
      </c>
      <c r="C58" s="5">
        <v>549570</v>
      </c>
      <c r="D58" s="6">
        <v>165539</v>
      </c>
      <c r="E58" s="6">
        <v>1269532</v>
      </c>
      <c r="F58" s="6">
        <v>1626794</v>
      </c>
      <c r="G58" s="6">
        <v>3061865</v>
      </c>
      <c r="H58" s="6">
        <v>1574164</v>
      </c>
      <c r="I58" s="6">
        <v>977343</v>
      </c>
      <c r="J58" s="6">
        <v>95796</v>
      </c>
      <c r="K58" s="6">
        <v>328219</v>
      </c>
      <c r="L58" s="6">
        <v>3113755</v>
      </c>
      <c r="M58" s="6">
        <f t="shared" si="0"/>
        <v>-51890</v>
      </c>
      <c r="N58" s="6">
        <f t="shared" si="1"/>
        <v>5.5713830813181211</v>
      </c>
      <c r="O58" s="6" t="str">
        <f t="shared" si="2"/>
        <v>bill clinton</v>
      </c>
    </row>
    <row r="59" spans="1:15" x14ac:dyDescent="0.3">
      <c r="A59" t="s">
        <v>18</v>
      </c>
      <c r="B59">
        <v>1994</v>
      </c>
      <c r="C59" s="5">
        <v>479522</v>
      </c>
      <c r="D59" s="6">
        <v>142392</v>
      </c>
      <c r="E59" s="6">
        <v>1537064</v>
      </c>
      <c r="F59" s="6">
        <v>2589404</v>
      </c>
      <c r="G59" s="6">
        <v>4268860</v>
      </c>
      <c r="H59" s="6">
        <v>2431273</v>
      </c>
      <c r="I59" s="6">
        <v>1221662</v>
      </c>
      <c r="J59" s="6">
        <v>150749</v>
      </c>
      <c r="K59" s="6">
        <v>53083</v>
      </c>
      <c r="L59" s="6">
        <v>4132350</v>
      </c>
      <c r="M59" s="6">
        <f t="shared" si="0"/>
        <v>136510</v>
      </c>
      <c r="N59" s="6">
        <f t="shared" si="1"/>
        <v>8.9023235638823657</v>
      </c>
      <c r="O59" s="6" t="str">
        <f t="shared" si="2"/>
        <v>bill clinton</v>
      </c>
    </row>
    <row r="60" spans="1:15" x14ac:dyDescent="0.3">
      <c r="A60" t="s">
        <v>19</v>
      </c>
      <c r="B60">
        <v>1994</v>
      </c>
      <c r="C60" s="5">
        <v>103782</v>
      </c>
      <c r="D60" s="6">
        <v>50572</v>
      </c>
      <c r="E60" s="6">
        <v>447430</v>
      </c>
      <c r="F60" s="6">
        <v>207796</v>
      </c>
      <c r="G60" s="6">
        <v>705798</v>
      </c>
      <c r="H60" s="6">
        <v>413915</v>
      </c>
      <c r="I60" s="6">
        <v>217782</v>
      </c>
      <c r="J60" s="6">
        <v>30320</v>
      </c>
      <c r="K60" s="6">
        <v>50805</v>
      </c>
      <c r="L60" s="6">
        <v>732323</v>
      </c>
      <c r="M60" s="6">
        <f t="shared" si="0"/>
        <v>-26525</v>
      </c>
      <c r="N60" s="6">
        <f t="shared" si="1"/>
        <v>6.80077470081517</v>
      </c>
      <c r="O60" s="6" t="str">
        <f t="shared" si="2"/>
        <v>bill clinton</v>
      </c>
    </row>
    <row r="61" spans="1:15" x14ac:dyDescent="0.3">
      <c r="A61" t="s">
        <v>20</v>
      </c>
      <c r="B61">
        <v>1994</v>
      </c>
      <c r="C61" s="5">
        <v>80678</v>
      </c>
      <c r="D61" s="6">
        <v>79432</v>
      </c>
      <c r="E61" s="6">
        <v>0</v>
      </c>
      <c r="F61" s="6">
        <v>656288</v>
      </c>
      <c r="G61" s="6">
        <v>735720</v>
      </c>
      <c r="H61" s="6">
        <v>351028</v>
      </c>
      <c r="I61" s="6">
        <v>332951</v>
      </c>
      <c r="J61" s="6">
        <v>63271</v>
      </c>
      <c r="K61" s="6">
        <v>22568</v>
      </c>
      <c r="L61" s="6">
        <v>769818</v>
      </c>
      <c r="M61" s="6">
        <f t="shared" si="0"/>
        <v>-34098</v>
      </c>
      <c r="N61" s="6">
        <f t="shared" si="1"/>
        <v>9.1192146557921614</v>
      </c>
      <c r="O61" s="6" t="str">
        <f t="shared" si="2"/>
        <v>bill clinton</v>
      </c>
    </row>
    <row r="62" spans="1:15" x14ac:dyDescent="0.3">
      <c r="A62" t="s">
        <v>21</v>
      </c>
      <c r="B62">
        <v>1994</v>
      </c>
      <c r="C62" s="5">
        <v>2039884</v>
      </c>
      <c r="D62" s="6">
        <v>890498</v>
      </c>
      <c r="E62" s="6">
        <v>6158417</v>
      </c>
      <c r="F62" s="6">
        <v>5267035</v>
      </c>
      <c r="G62" s="6">
        <v>12315950</v>
      </c>
      <c r="H62" s="6">
        <v>5715125</v>
      </c>
      <c r="I62" s="6">
        <v>3849613</v>
      </c>
      <c r="J62" s="6">
        <v>898855</v>
      </c>
      <c r="K62" s="6">
        <v>1769738</v>
      </c>
      <c r="L62" s="6">
        <v>12469073</v>
      </c>
      <c r="M62" s="6">
        <f t="shared" si="0"/>
        <v>-153123</v>
      </c>
      <c r="N62" s="6">
        <f t="shared" si="1"/>
        <v>6.0375737051714706</v>
      </c>
      <c r="O62" s="6" t="str">
        <f t="shared" si="2"/>
        <v>bill clinton</v>
      </c>
    </row>
    <row r="63" spans="1:15" x14ac:dyDescent="0.3">
      <c r="A63" t="s">
        <v>22</v>
      </c>
      <c r="B63">
        <v>1994</v>
      </c>
      <c r="C63" s="5">
        <v>1235304</v>
      </c>
      <c r="D63" s="6">
        <v>449430</v>
      </c>
      <c r="E63" s="6">
        <v>3473578</v>
      </c>
      <c r="F63" s="6">
        <v>2901183</v>
      </c>
      <c r="G63" s="6">
        <v>6824191</v>
      </c>
      <c r="H63" s="6">
        <v>3509251</v>
      </c>
      <c r="I63" s="6">
        <v>1862815</v>
      </c>
      <c r="J63" s="6">
        <v>405376</v>
      </c>
      <c r="K63" s="6">
        <v>723316</v>
      </c>
      <c r="L63" s="6">
        <v>6597359</v>
      </c>
      <c r="M63" s="6">
        <f t="shared" si="0"/>
        <v>226832</v>
      </c>
      <c r="N63" s="6">
        <f t="shared" si="1"/>
        <v>5.5243009008308883</v>
      </c>
      <c r="O63" s="6" t="str">
        <f t="shared" si="2"/>
        <v>bill clinton</v>
      </c>
    </row>
    <row r="64" spans="1:15" x14ac:dyDescent="0.3">
      <c r="A64" t="s">
        <v>23</v>
      </c>
      <c r="B64">
        <v>1994</v>
      </c>
      <c r="C64" s="5">
        <v>181212</v>
      </c>
      <c r="D64" s="6">
        <v>77993</v>
      </c>
      <c r="E64" s="6">
        <v>1025813</v>
      </c>
      <c r="F64" s="6">
        <v>30143</v>
      </c>
      <c r="G64" s="6">
        <v>1133949</v>
      </c>
      <c r="H64" s="6">
        <v>615270</v>
      </c>
      <c r="I64" s="6">
        <v>322736</v>
      </c>
      <c r="J64" s="6">
        <v>93482</v>
      </c>
      <c r="K64" s="6">
        <v>114779</v>
      </c>
      <c r="L64" s="6">
        <v>1146267</v>
      </c>
      <c r="M64" s="6">
        <f t="shared" si="0"/>
        <v>-12318</v>
      </c>
      <c r="N64" s="6">
        <f t="shared" si="1"/>
        <v>6.2575822793192506</v>
      </c>
      <c r="O64" s="6" t="str">
        <f t="shared" si="2"/>
        <v>bill clinton</v>
      </c>
    </row>
    <row r="65" spans="1:15" x14ac:dyDescent="0.3">
      <c r="A65" t="s">
        <v>24</v>
      </c>
      <c r="B65">
        <v>1994</v>
      </c>
      <c r="C65" s="5">
        <v>236774</v>
      </c>
      <c r="D65" s="6">
        <v>77626</v>
      </c>
      <c r="E65" s="6">
        <v>576106</v>
      </c>
      <c r="F65" s="6">
        <v>296267</v>
      </c>
      <c r="G65" s="6">
        <v>949999</v>
      </c>
      <c r="H65" s="6">
        <v>538783</v>
      </c>
      <c r="I65" s="6">
        <v>273654</v>
      </c>
      <c r="J65" s="6">
        <v>44562</v>
      </c>
      <c r="K65" s="6">
        <v>99924</v>
      </c>
      <c r="L65" s="6">
        <v>974781</v>
      </c>
      <c r="M65" s="6">
        <f t="shared" si="0"/>
        <v>-24782</v>
      </c>
      <c r="N65" s="6">
        <f t="shared" si="1"/>
        <v>4.0122606367253164</v>
      </c>
      <c r="O65" s="6" t="str">
        <f t="shared" si="2"/>
        <v>bill clinton</v>
      </c>
    </row>
    <row r="66" spans="1:15" x14ac:dyDescent="0.3">
      <c r="A66" t="s">
        <v>25</v>
      </c>
      <c r="B66">
        <v>1994</v>
      </c>
      <c r="C66" s="5">
        <v>1875956</v>
      </c>
      <c r="D66" s="6">
        <v>628532</v>
      </c>
      <c r="E66" s="6">
        <v>3697747</v>
      </c>
      <c r="F66" s="6">
        <v>6983524</v>
      </c>
      <c r="G66" s="6">
        <v>11309803</v>
      </c>
      <c r="H66" s="6">
        <v>5727974</v>
      </c>
      <c r="I66" s="6">
        <v>3468903</v>
      </c>
      <c r="J66" s="6">
        <v>446271</v>
      </c>
      <c r="K66" s="6">
        <v>508619</v>
      </c>
      <c r="L66" s="6">
        <v>10743708</v>
      </c>
      <c r="M66" s="6">
        <f t="shared" ref="M66:M129" si="3">G66-L66</f>
        <v>566095</v>
      </c>
      <c r="N66" s="6">
        <f t="shared" ref="N66:N129" si="4">G66/C66</f>
        <v>6.0288210384465311</v>
      </c>
      <c r="O66" s="6" t="str">
        <f t="shared" si="2"/>
        <v>bill clinton</v>
      </c>
    </row>
    <row r="67" spans="1:15" x14ac:dyDescent="0.3">
      <c r="A67" t="s">
        <v>26</v>
      </c>
      <c r="B67">
        <v>1994</v>
      </c>
      <c r="C67" s="5">
        <v>963071</v>
      </c>
      <c r="D67" s="6">
        <v>286351</v>
      </c>
      <c r="E67" s="6">
        <v>2754602</v>
      </c>
      <c r="F67" s="6">
        <v>3080801</v>
      </c>
      <c r="G67" s="6">
        <v>6121754</v>
      </c>
      <c r="H67" s="6">
        <v>3003825</v>
      </c>
      <c r="I67" s="6">
        <v>1743788</v>
      </c>
      <c r="J67" s="6">
        <v>273493</v>
      </c>
      <c r="K67" s="6">
        <v>551285</v>
      </c>
      <c r="L67" s="6">
        <v>6061435</v>
      </c>
      <c r="M67" s="6">
        <f t="shared" si="3"/>
        <v>60319</v>
      </c>
      <c r="N67" s="6">
        <f t="shared" si="4"/>
        <v>6.3564929273127317</v>
      </c>
      <c r="O67" s="6" t="str">
        <f t="shared" ref="O67:O130" si="5">IF(B67&lt;=2000,"bill clinton",IF(B67&lt;=2008,"george w bush","barrack obama"))</f>
        <v>bill clinton</v>
      </c>
    </row>
    <row r="68" spans="1:15" x14ac:dyDescent="0.3">
      <c r="A68" t="s">
        <v>27</v>
      </c>
      <c r="B68">
        <v>1994</v>
      </c>
      <c r="C68" s="5">
        <v>497925</v>
      </c>
      <c r="D68" s="6">
        <v>139312</v>
      </c>
      <c r="E68" s="6">
        <v>1339912</v>
      </c>
      <c r="F68" s="6">
        <v>1508170</v>
      </c>
      <c r="G68" s="6">
        <v>2987394</v>
      </c>
      <c r="H68" s="6">
        <v>1551221</v>
      </c>
      <c r="I68" s="6">
        <v>858078</v>
      </c>
      <c r="J68" s="6">
        <v>120252</v>
      </c>
      <c r="K68" s="6">
        <v>195410</v>
      </c>
      <c r="L68" s="6">
        <v>2974072</v>
      </c>
      <c r="M68" s="6">
        <f t="shared" si="3"/>
        <v>13322</v>
      </c>
      <c r="N68" s="6">
        <f t="shared" si="4"/>
        <v>5.9996866998041876</v>
      </c>
      <c r="O68" s="6" t="str">
        <f t="shared" si="5"/>
        <v>bill clinton</v>
      </c>
    </row>
    <row r="69" spans="1:15" x14ac:dyDescent="0.3">
      <c r="A69" t="s">
        <v>28</v>
      </c>
      <c r="B69">
        <v>1994</v>
      </c>
      <c r="C69" s="5">
        <v>457744</v>
      </c>
      <c r="D69" s="6">
        <v>134686</v>
      </c>
      <c r="E69" s="6">
        <v>1540727</v>
      </c>
      <c r="F69" s="6">
        <v>1025174</v>
      </c>
      <c r="G69" s="6">
        <v>2700587</v>
      </c>
      <c r="H69" s="6">
        <v>1371720</v>
      </c>
      <c r="I69" s="6">
        <v>856673</v>
      </c>
      <c r="J69" s="6">
        <v>156331</v>
      </c>
      <c r="K69" s="6">
        <v>172340</v>
      </c>
      <c r="L69" s="6">
        <v>2643192</v>
      </c>
      <c r="M69" s="6">
        <f t="shared" si="3"/>
        <v>57395</v>
      </c>
      <c r="N69" s="6">
        <f t="shared" si="4"/>
        <v>5.899775857247719</v>
      </c>
      <c r="O69" s="6" t="str">
        <f t="shared" si="5"/>
        <v>bill clinton</v>
      </c>
    </row>
    <row r="70" spans="1:15" x14ac:dyDescent="0.3">
      <c r="A70" t="s">
        <v>29</v>
      </c>
      <c r="B70">
        <v>1994</v>
      </c>
      <c r="C70" s="5">
        <v>490069</v>
      </c>
      <c r="D70" s="6">
        <v>238630</v>
      </c>
      <c r="E70" s="6">
        <v>1561340</v>
      </c>
      <c r="F70" s="6">
        <v>691978</v>
      </c>
      <c r="G70" s="6">
        <v>2491948</v>
      </c>
      <c r="H70" s="6">
        <v>1310208</v>
      </c>
      <c r="I70" s="6">
        <v>761029</v>
      </c>
      <c r="J70" s="6">
        <v>145930</v>
      </c>
      <c r="K70" s="6">
        <v>126669</v>
      </c>
      <c r="L70" s="6">
        <v>2392549</v>
      </c>
      <c r="M70" s="6">
        <f t="shared" si="3"/>
        <v>99399</v>
      </c>
      <c r="N70" s="6">
        <f t="shared" si="4"/>
        <v>5.0848921274351166</v>
      </c>
      <c r="O70" s="6" t="str">
        <f t="shared" si="5"/>
        <v>bill clinton</v>
      </c>
    </row>
    <row r="71" spans="1:15" x14ac:dyDescent="0.3">
      <c r="A71" t="s">
        <v>30</v>
      </c>
      <c r="B71">
        <v>1994</v>
      </c>
      <c r="C71" s="5">
        <v>798312</v>
      </c>
      <c r="D71" s="6">
        <v>437307</v>
      </c>
      <c r="E71" s="6">
        <v>1914388</v>
      </c>
      <c r="F71" s="6">
        <v>1220169</v>
      </c>
      <c r="G71" s="6">
        <v>3571864</v>
      </c>
      <c r="H71" s="6">
        <v>1952186</v>
      </c>
      <c r="I71" s="6">
        <v>1033282</v>
      </c>
      <c r="J71" s="6">
        <v>270613</v>
      </c>
      <c r="K71" s="6">
        <v>197625</v>
      </c>
      <c r="L71" s="6">
        <v>3539581</v>
      </c>
      <c r="M71" s="6">
        <f t="shared" si="3"/>
        <v>32283</v>
      </c>
      <c r="N71" s="6">
        <f t="shared" si="4"/>
        <v>4.4742707112006332</v>
      </c>
      <c r="O71" s="6" t="str">
        <f t="shared" si="5"/>
        <v>bill clinton</v>
      </c>
    </row>
    <row r="72" spans="1:15" x14ac:dyDescent="0.3">
      <c r="A72" t="s">
        <v>31</v>
      </c>
      <c r="B72">
        <v>1994</v>
      </c>
      <c r="C72" s="5">
        <v>211731</v>
      </c>
      <c r="D72" s="6">
        <v>77393</v>
      </c>
      <c r="E72" s="6">
        <v>609841</v>
      </c>
      <c r="F72" s="6">
        <v>669882</v>
      </c>
      <c r="G72" s="6">
        <v>1357116</v>
      </c>
      <c r="H72" s="6">
        <v>799103</v>
      </c>
      <c r="I72" s="6">
        <v>325201</v>
      </c>
      <c r="J72" s="6">
        <v>72234</v>
      </c>
      <c r="K72" s="6">
        <v>73376</v>
      </c>
      <c r="L72" s="6">
        <v>1338353</v>
      </c>
      <c r="M72" s="6">
        <f t="shared" si="3"/>
        <v>18763</v>
      </c>
      <c r="N72" s="6">
        <f t="shared" si="4"/>
        <v>6.4096235317454697</v>
      </c>
      <c r="O72" s="6" t="str">
        <f t="shared" si="5"/>
        <v>bill clinton</v>
      </c>
    </row>
    <row r="73" spans="1:15" x14ac:dyDescent="0.3">
      <c r="A73" t="s">
        <v>32</v>
      </c>
      <c r="B73">
        <v>1994</v>
      </c>
      <c r="C73" s="5">
        <v>772638</v>
      </c>
      <c r="D73" s="6">
        <v>258611</v>
      </c>
      <c r="E73" s="6">
        <v>2002382</v>
      </c>
      <c r="F73" s="6">
        <v>2880512</v>
      </c>
      <c r="G73" s="6">
        <v>5141505</v>
      </c>
      <c r="H73" s="6">
        <v>2812922</v>
      </c>
      <c r="I73" s="6">
        <v>1673254</v>
      </c>
      <c r="J73" s="6">
        <v>254041</v>
      </c>
      <c r="K73" s="6">
        <v>387699</v>
      </c>
      <c r="L73" s="6">
        <v>5187683</v>
      </c>
      <c r="M73" s="6">
        <f t="shared" si="3"/>
        <v>-46178</v>
      </c>
      <c r="N73" s="6">
        <f t="shared" si="4"/>
        <v>6.6544811412330223</v>
      </c>
      <c r="O73" s="6" t="str">
        <f t="shared" si="5"/>
        <v>bill clinton</v>
      </c>
    </row>
    <row r="74" spans="1:15" x14ac:dyDescent="0.3">
      <c r="A74" t="s">
        <v>33</v>
      </c>
      <c r="B74">
        <v>1994</v>
      </c>
      <c r="C74" s="5">
        <v>877384</v>
      </c>
      <c r="D74" s="6">
        <v>312111</v>
      </c>
      <c r="E74" s="6">
        <v>2119446</v>
      </c>
      <c r="F74" s="6">
        <v>3979200</v>
      </c>
      <c r="G74" s="6">
        <v>6410757</v>
      </c>
      <c r="H74" s="6">
        <v>3536321</v>
      </c>
      <c r="I74" s="6">
        <v>1914124</v>
      </c>
      <c r="J74" s="6">
        <v>189810</v>
      </c>
      <c r="K74" s="6">
        <v>282757</v>
      </c>
      <c r="L74" s="6">
        <v>6391131</v>
      </c>
      <c r="M74" s="6">
        <f t="shared" si="3"/>
        <v>19626</v>
      </c>
      <c r="N74" s="6">
        <f t="shared" si="4"/>
        <v>7.3066718791316001</v>
      </c>
      <c r="O74" s="6" t="str">
        <f t="shared" si="5"/>
        <v>bill clinton</v>
      </c>
    </row>
    <row r="75" spans="1:15" x14ac:dyDescent="0.3">
      <c r="A75" t="s">
        <v>34</v>
      </c>
      <c r="B75">
        <v>1994</v>
      </c>
      <c r="C75" s="5">
        <v>1601845</v>
      </c>
      <c r="D75" s="6">
        <v>658039</v>
      </c>
      <c r="E75" s="6">
        <v>3489815</v>
      </c>
      <c r="F75" s="6">
        <v>7614692</v>
      </c>
      <c r="G75" s="6">
        <v>11762546</v>
      </c>
      <c r="H75" s="6">
        <v>5825127</v>
      </c>
      <c r="I75" s="6">
        <v>3912910</v>
      </c>
      <c r="J75" s="6">
        <v>803226</v>
      </c>
      <c r="K75" s="6">
        <v>877390</v>
      </c>
      <c r="L75" s="6">
        <v>12023935</v>
      </c>
      <c r="M75" s="6">
        <f t="shared" si="3"/>
        <v>-261389</v>
      </c>
      <c r="N75" s="6">
        <f t="shared" si="4"/>
        <v>7.3431237104713629</v>
      </c>
      <c r="O75" s="6" t="str">
        <f t="shared" si="5"/>
        <v>bill clinton</v>
      </c>
    </row>
    <row r="76" spans="1:15" x14ac:dyDescent="0.3">
      <c r="A76" t="s">
        <v>35</v>
      </c>
      <c r="B76">
        <v>1994</v>
      </c>
      <c r="C76" s="5">
        <v>802913</v>
      </c>
      <c r="D76" s="6">
        <v>224106</v>
      </c>
      <c r="E76" s="6">
        <v>2822949</v>
      </c>
      <c r="F76" s="6">
        <v>2215427</v>
      </c>
      <c r="G76" s="6">
        <v>5262482</v>
      </c>
      <c r="H76" s="6">
        <v>2876527</v>
      </c>
      <c r="I76" s="6">
        <v>1388180</v>
      </c>
      <c r="J76" s="6">
        <v>490949</v>
      </c>
      <c r="K76" s="6">
        <v>565106</v>
      </c>
      <c r="L76" s="6">
        <v>5581140</v>
      </c>
      <c r="M76" s="6">
        <f t="shared" si="3"/>
        <v>-318658</v>
      </c>
      <c r="N76" s="6">
        <f t="shared" si="4"/>
        <v>6.5542368849427026</v>
      </c>
      <c r="O76" s="6" t="str">
        <f t="shared" si="5"/>
        <v>bill clinton</v>
      </c>
    </row>
    <row r="77" spans="1:15" x14ac:dyDescent="0.3">
      <c r="A77" t="s">
        <v>36</v>
      </c>
      <c r="B77">
        <v>1994</v>
      </c>
      <c r="C77" s="5">
        <v>503374</v>
      </c>
      <c r="D77" s="6">
        <v>296345</v>
      </c>
      <c r="E77" s="6">
        <v>1048767</v>
      </c>
      <c r="F77" s="6">
        <v>566467</v>
      </c>
      <c r="G77" s="6">
        <v>1911579</v>
      </c>
      <c r="H77" s="6">
        <v>1072529</v>
      </c>
      <c r="I77" s="6">
        <v>515600</v>
      </c>
      <c r="J77" s="6">
        <v>148515</v>
      </c>
      <c r="K77" s="6">
        <v>159184</v>
      </c>
      <c r="L77" s="6">
        <v>1919812</v>
      </c>
      <c r="M77" s="6">
        <f t="shared" si="3"/>
        <v>-8233</v>
      </c>
      <c r="N77" s="6">
        <f t="shared" si="4"/>
        <v>3.7975322523610675</v>
      </c>
      <c r="O77" s="6" t="str">
        <f t="shared" si="5"/>
        <v>bill clinton</v>
      </c>
    </row>
    <row r="78" spans="1:15" x14ac:dyDescent="0.3">
      <c r="A78" t="s">
        <v>37</v>
      </c>
      <c r="B78">
        <v>1994</v>
      </c>
      <c r="C78" s="5">
        <v>852324</v>
      </c>
      <c r="D78" s="6">
        <v>294270</v>
      </c>
      <c r="E78" s="6">
        <v>2089445</v>
      </c>
      <c r="F78" s="6">
        <v>2104644</v>
      </c>
      <c r="G78" s="6">
        <v>4488359</v>
      </c>
      <c r="H78" s="6">
        <v>2396531</v>
      </c>
      <c r="I78" s="6">
        <v>1349465</v>
      </c>
      <c r="J78" s="6">
        <v>245316</v>
      </c>
      <c r="K78" s="6">
        <v>443146</v>
      </c>
      <c r="L78" s="6">
        <v>4575564</v>
      </c>
      <c r="M78" s="6">
        <f t="shared" si="3"/>
        <v>-87205</v>
      </c>
      <c r="N78" s="6">
        <f t="shared" si="4"/>
        <v>5.2660244226374004</v>
      </c>
      <c r="O78" s="6" t="str">
        <f t="shared" si="5"/>
        <v>bill clinton</v>
      </c>
    </row>
    <row r="79" spans="1:15" x14ac:dyDescent="0.3">
      <c r="A79" t="s">
        <v>38</v>
      </c>
      <c r="B79">
        <v>1994</v>
      </c>
      <c r="C79" s="5">
        <v>163968</v>
      </c>
      <c r="D79" s="6">
        <v>83029</v>
      </c>
      <c r="E79" s="6">
        <v>446392</v>
      </c>
      <c r="F79" s="6">
        <v>349565</v>
      </c>
      <c r="G79" s="6">
        <v>878986</v>
      </c>
      <c r="H79" s="6">
        <v>508299</v>
      </c>
      <c r="I79" s="6">
        <v>271711</v>
      </c>
      <c r="J79" s="6">
        <v>36336</v>
      </c>
      <c r="K79" s="6">
        <v>50333</v>
      </c>
      <c r="L79" s="6">
        <v>878084</v>
      </c>
      <c r="M79" s="6">
        <f t="shared" si="3"/>
        <v>902</v>
      </c>
      <c r="N79" s="6">
        <f t="shared" si="4"/>
        <v>5.3607167252146759</v>
      </c>
      <c r="O79" s="6" t="str">
        <f t="shared" si="5"/>
        <v>bill clinton</v>
      </c>
    </row>
    <row r="80" spans="1:15" x14ac:dyDescent="0.3">
      <c r="A80" t="s">
        <v>39</v>
      </c>
      <c r="B80">
        <v>1994</v>
      </c>
      <c r="C80" s="5">
        <v>283962</v>
      </c>
      <c r="D80" s="6">
        <v>101579</v>
      </c>
      <c r="E80" s="6">
        <v>528743</v>
      </c>
      <c r="F80" s="6">
        <v>1080591</v>
      </c>
      <c r="G80" s="6">
        <v>1710913</v>
      </c>
      <c r="H80" s="6">
        <v>1033858</v>
      </c>
      <c r="I80" s="6">
        <v>447649</v>
      </c>
      <c r="J80" s="6">
        <v>63108</v>
      </c>
      <c r="K80" s="6">
        <v>173484</v>
      </c>
      <c r="L80" s="6">
        <v>1769248</v>
      </c>
      <c r="M80" s="6">
        <f t="shared" si="3"/>
        <v>-58335</v>
      </c>
      <c r="N80" s="6">
        <f t="shared" si="4"/>
        <v>6.0251477310344344</v>
      </c>
      <c r="O80" s="6" t="str">
        <f t="shared" si="5"/>
        <v>bill clinton</v>
      </c>
    </row>
    <row r="81" spans="1:15" x14ac:dyDescent="0.3">
      <c r="A81" t="s">
        <v>40</v>
      </c>
      <c r="B81">
        <v>1994</v>
      </c>
      <c r="C81" s="5">
        <v>235800</v>
      </c>
      <c r="D81" s="6">
        <v>56664</v>
      </c>
      <c r="E81" s="6">
        <v>817216</v>
      </c>
      <c r="F81" s="6">
        <v>392669</v>
      </c>
      <c r="G81" s="6">
        <v>1266549</v>
      </c>
      <c r="H81" s="6">
        <v>654272</v>
      </c>
      <c r="I81" s="6">
        <v>406932</v>
      </c>
      <c r="J81" s="6">
        <v>44739</v>
      </c>
      <c r="K81" s="6">
        <v>184082</v>
      </c>
      <c r="L81" s="6">
        <v>1344245</v>
      </c>
      <c r="M81" s="6">
        <f t="shared" si="3"/>
        <v>-77696</v>
      </c>
      <c r="N81" s="6">
        <f t="shared" si="4"/>
        <v>5.3712849872773534</v>
      </c>
      <c r="O81" s="6" t="str">
        <f t="shared" si="5"/>
        <v>bill clinton</v>
      </c>
    </row>
    <row r="82" spans="1:15" x14ac:dyDescent="0.3">
      <c r="A82" t="s">
        <v>41</v>
      </c>
      <c r="B82">
        <v>1994</v>
      </c>
      <c r="C82" s="5">
        <v>181688</v>
      </c>
      <c r="D82" s="6">
        <v>37805</v>
      </c>
      <c r="E82" s="6">
        <v>89556</v>
      </c>
      <c r="F82" s="6">
        <v>1017786</v>
      </c>
      <c r="G82" s="6">
        <v>1145147</v>
      </c>
      <c r="H82" s="6">
        <v>648513</v>
      </c>
      <c r="I82" s="6">
        <v>316069</v>
      </c>
      <c r="J82" s="6">
        <v>38919</v>
      </c>
      <c r="K82" s="6">
        <v>34260</v>
      </c>
      <c r="L82" s="6">
        <v>1119762</v>
      </c>
      <c r="M82" s="6">
        <f t="shared" si="3"/>
        <v>25385</v>
      </c>
      <c r="N82" s="6">
        <f t="shared" si="4"/>
        <v>6.302821320065167</v>
      </c>
      <c r="O82" s="6" t="str">
        <f t="shared" si="5"/>
        <v>bill clinton</v>
      </c>
    </row>
    <row r="83" spans="1:15" x14ac:dyDescent="0.3">
      <c r="A83" t="s">
        <v>42</v>
      </c>
      <c r="B83">
        <v>1994</v>
      </c>
      <c r="C83" s="5">
        <v>651554</v>
      </c>
      <c r="D83" s="6">
        <v>293378</v>
      </c>
      <c r="E83" s="6">
        <v>3102722</v>
      </c>
      <c r="F83" s="6">
        <v>3561798</v>
      </c>
      <c r="G83" s="6">
        <v>6957898</v>
      </c>
      <c r="H83" s="6">
        <v>3522248</v>
      </c>
      <c r="I83" s="6">
        <v>2430560</v>
      </c>
      <c r="J83" s="6">
        <v>268715</v>
      </c>
      <c r="K83" s="6">
        <v>320715</v>
      </c>
      <c r="L83" s="6">
        <v>6765105</v>
      </c>
      <c r="M83" s="6">
        <f t="shared" si="3"/>
        <v>192793</v>
      </c>
      <c r="N83" s="6">
        <f t="shared" si="4"/>
        <v>10.678927609990883</v>
      </c>
      <c r="O83" s="6" t="str">
        <f t="shared" si="5"/>
        <v>bill clinton</v>
      </c>
    </row>
    <row r="84" spans="1:15" x14ac:dyDescent="0.3">
      <c r="A84" t="s">
        <v>43</v>
      </c>
      <c r="B84">
        <v>1994</v>
      </c>
      <c r="C84" s="5">
        <v>286759</v>
      </c>
      <c r="D84" s="6">
        <v>164101</v>
      </c>
      <c r="E84" s="6">
        <v>982237</v>
      </c>
      <c r="F84" s="6">
        <v>196530</v>
      </c>
      <c r="G84" s="6">
        <v>1342868</v>
      </c>
      <c r="H84" s="6">
        <v>622138</v>
      </c>
      <c r="I84" s="6">
        <v>391385</v>
      </c>
      <c r="J84" s="6">
        <v>63549</v>
      </c>
      <c r="K84" s="6">
        <v>129528</v>
      </c>
      <c r="L84" s="6">
        <v>1223759</v>
      </c>
      <c r="M84" s="6">
        <f t="shared" si="3"/>
        <v>119109</v>
      </c>
      <c r="N84" s="6">
        <f t="shared" si="4"/>
        <v>4.6829149215892087</v>
      </c>
      <c r="O84" s="6" t="str">
        <f t="shared" si="5"/>
        <v>bill clinton</v>
      </c>
    </row>
    <row r="85" spans="1:15" x14ac:dyDescent="0.3">
      <c r="A85" t="s">
        <v>44</v>
      </c>
      <c r="B85">
        <v>1994</v>
      </c>
      <c r="C85" s="5">
        <v>2702937</v>
      </c>
      <c r="D85" s="6">
        <v>1442038</v>
      </c>
      <c r="E85" s="6">
        <v>9092275</v>
      </c>
      <c r="F85" s="6">
        <v>13399349</v>
      </c>
      <c r="G85" s="6">
        <v>23933662</v>
      </c>
      <c r="H85" s="6">
        <v>14829280</v>
      </c>
      <c r="I85" s="6">
        <v>6782725</v>
      </c>
      <c r="J85" s="6">
        <v>992378</v>
      </c>
      <c r="K85" s="6">
        <v>1717307</v>
      </c>
      <c r="L85" s="6">
        <v>25359726</v>
      </c>
      <c r="M85" s="6">
        <f t="shared" si="3"/>
        <v>-1426064</v>
      </c>
      <c r="N85" s="6">
        <f t="shared" si="4"/>
        <v>8.8546873271556095</v>
      </c>
      <c r="O85" s="6" t="str">
        <f t="shared" si="5"/>
        <v>bill clinton</v>
      </c>
    </row>
    <row r="86" spans="1:15" x14ac:dyDescent="0.3">
      <c r="A86" t="s">
        <v>45</v>
      </c>
      <c r="B86">
        <v>1994</v>
      </c>
      <c r="C86" s="5">
        <v>1131662</v>
      </c>
      <c r="D86" s="6">
        <v>454682</v>
      </c>
      <c r="E86" s="6">
        <v>3553217</v>
      </c>
      <c r="F86" s="6">
        <v>1640491</v>
      </c>
      <c r="G86" s="6">
        <v>5648390</v>
      </c>
      <c r="H86" s="6">
        <v>3161072</v>
      </c>
      <c r="I86" s="6">
        <v>1629603</v>
      </c>
      <c r="J86" s="6">
        <v>362721</v>
      </c>
      <c r="K86" s="6">
        <v>490626</v>
      </c>
      <c r="L86" s="6">
        <v>5740906</v>
      </c>
      <c r="M86" s="6">
        <f t="shared" si="3"/>
        <v>-92516</v>
      </c>
      <c r="N86" s="6">
        <f t="shared" si="4"/>
        <v>4.9912341317460518</v>
      </c>
      <c r="O86" s="6" t="str">
        <f t="shared" si="5"/>
        <v>bill clinton</v>
      </c>
    </row>
    <row r="87" spans="1:15" x14ac:dyDescent="0.3">
      <c r="A87" t="s">
        <v>46</v>
      </c>
      <c r="B87">
        <v>1994</v>
      </c>
      <c r="C87" s="5">
        <v>118778</v>
      </c>
      <c r="D87" s="6">
        <v>65506</v>
      </c>
      <c r="E87" s="6">
        <v>247062</v>
      </c>
      <c r="F87" s="6">
        <v>291334</v>
      </c>
      <c r="G87" s="6">
        <v>603902</v>
      </c>
      <c r="H87" s="6">
        <v>319014</v>
      </c>
      <c r="I87" s="6">
        <v>158223</v>
      </c>
      <c r="J87" s="6">
        <v>46522</v>
      </c>
      <c r="K87" s="6">
        <v>50938</v>
      </c>
      <c r="L87" s="6">
        <v>621313</v>
      </c>
      <c r="M87" s="6">
        <f t="shared" si="3"/>
        <v>-17411</v>
      </c>
      <c r="N87" s="6">
        <f t="shared" si="4"/>
        <v>5.0842917038508819</v>
      </c>
      <c r="O87" s="6" t="str">
        <f t="shared" si="5"/>
        <v>bill clinton</v>
      </c>
    </row>
    <row r="88" spans="1:15" x14ac:dyDescent="0.3">
      <c r="A88" t="s">
        <v>47</v>
      </c>
      <c r="B88">
        <v>1994</v>
      </c>
      <c r="C88" s="5">
        <v>1816817</v>
      </c>
      <c r="D88" s="6">
        <v>537642</v>
      </c>
      <c r="E88" s="6">
        <v>4271944</v>
      </c>
      <c r="F88" s="6">
        <v>5926170</v>
      </c>
      <c r="G88" s="6">
        <v>10735756</v>
      </c>
      <c r="H88" s="6">
        <v>5785984</v>
      </c>
      <c r="I88" s="6">
        <v>3675789</v>
      </c>
      <c r="J88" s="6">
        <v>472696</v>
      </c>
      <c r="K88" s="6">
        <v>658754</v>
      </c>
      <c r="L88" s="6">
        <v>10780138</v>
      </c>
      <c r="M88" s="6">
        <f t="shared" si="3"/>
        <v>-44382</v>
      </c>
      <c r="N88" s="6">
        <f t="shared" si="4"/>
        <v>5.9091014670162156</v>
      </c>
      <c r="O88" s="6" t="str">
        <f t="shared" si="5"/>
        <v>bill clinton</v>
      </c>
    </row>
    <row r="89" spans="1:15" x14ac:dyDescent="0.3">
      <c r="A89" t="s">
        <v>48</v>
      </c>
      <c r="B89">
        <v>1994</v>
      </c>
      <c r="C89" s="5">
        <v>316322</v>
      </c>
      <c r="D89" s="6">
        <v>120788</v>
      </c>
      <c r="E89" s="6">
        <v>839113</v>
      </c>
      <c r="F89" s="6">
        <v>558639</v>
      </c>
      <c r="G89" s="6">
        <v>1518540</v>
      </c>
      <c r="H89" s="6">
        <v>765718</v>
      </c>
      <c r="I89" s="6">
        <v>473061</v>
      </c>
      <c r="J89" s="6">
        <v>116301</v>
      </c>
      <c r="K89" s="6">
        <v>129800</v>
      </c>
      <c r="L89" s="6">
        <v>1529205</v>
      </c>
      <c r="M89" s="6">
        <f t="shared" si="3"/>
        <v>-10665</v>
      </c>
      <c r="N89" s="6">
        <f t="shared" si="4"/>
        <v>4.8006145636408473</v>
      </c>
      <c r="O89" s="6" t="str">
        <f t="shared" si="5"/>
        <v>bill clinton</v>
      </c>
    </row>
    <row r="90" spans="1:15" x14ac:dyDescent="0.3">
      <c r="A90" t="s">
        <v>49</v>
      </c>
      <c r="B90">
        <v>1994</v>
      </c>
      <c r="C90" s="5">
        <v>518425</v>
      </c>
      <c r="D90" s="6">
        <v>212544</v>
      </c>
      <c r="E90" s="6">
        <v>1215471</v>
      </c>
      <c r="F90" s="6">
        <v>1660527</v>
      </c>
      <c r="G90" s="6">
        <v>3088542</v>
      </c>
      <c r="H90" s="6">
        <v>1719357</v>
      </c>
      <c r="I90" s="6">
        <v>1068111</v>
      </c>
      <c r="J90" s="6">
        <v>110201</v>
      </c>
      <c r="K90" s="6">
        <v>223352</v>
      </c>
      <c r="L90" s="6">
        <v>3191792</v>
      </c>
      <c r="M90" s="6">
        <f t="shared" si="3"/>
        <v>-103250</v>
      </c>
      <c r="N90" s="6">
        <f t="shared" si="4"/>
        <v>5.9575483435405312</v>
      </c>
      <c r="O90" s="6" t="str">
        <f t="shared" si="5"/>
        <v>bill clinton</v>
      </c>
    </row>
    <row r="91" spans="1:15" x14ac:dyDescent="0.3">
      <c r="A91" t="s">
        <v>50</v>
      </c>
      <c r="B91">
        <v>1994</v>
      </c>
      <c r="C91" s="5">
        <v>1720681</v>
      </c>
      <c r="D91" s="6">
        <v>686113</v>
      </c>
      <c r="E91" s="6">
        <v>5132066</v>
      </c>
      <c r="F91" s="6">
        <v>7453385</v>
      </c>
      <c r="G91" s="6">
        <v>13271564</v>
      </c>
      <c r="H91" s="6">
        <v>7100564</v>
      </c>
      <c r="I91" s="6">
        <v>3795048</v>
      </c>
      <c r="J91" s="6">
        <v>703486</v>
      </c>
      <c r="K91" s="6">
        <v>963256</v>
      </c>
      <c r="L91" s="6">
        <v>13701725</v>
      </c>
      <c r="M91" s="6">
        <f t="shared" si="3"/>
        <v>-430161</v>
      </c>
      <c r="N91" s="6">
        <f t="shared" si="4"/>
        <v>7.7129717826837165</v>
      </c>
      <c r="O91" s="6" t="str">
        <f t="shared" si="5"/>
        <v>bill clinton</v>
      </c>
    </row>
    <row r="92" spans="1:15" x14ac:dyDescent="0.3">
      <c r="A92" t="s">
        <v>51</v>
      </c>
      <c r="B92">
        <v>1994</v>
      </c>
      <c r="C92" s="5">
        <v>144918</v>
      </c>
      <c r="D92" s="6">
        <v>48443</v>
      </c>
      <c r="E92" s="6">
        <v>385626</v>
      </c>
      <c r="F92" s="6">
        <v>578918</v>
      </c>
      <c r="G92" s="6">
        <v>1012987</v>
      </c>
      <c r="H92" s="6">
        <v>642068</v>
      </c>
      <c r="I92" s="6">
        <v>300816</v>
      </c>
      <c r="J92" s="6">
        <v>14152</v>
      </c>
      <c r="K92" s="6">
        <v>14866</v>
      </c>
      <c r="L92" s="6">
        <v>994885</v>
      </c>
      <c r="M92" s="6">
        <f t="shared" si="3"/>
        <v>18102</v>
      </c>
      <c r="N92" s="6">
        <f t="shared" si="4"/>
        <v>6.9900702466222278</v>
      </c>
      <c r="O92" s="6" t="str">
        <f t="shared" si="5"/>
        <v>bill clinton</v>
      </c>
    </row>
    <row r="93" spans="1:15" x14ac:dyDescent="0.3">
      <c r="A93" t="s">
        <v>52</v>
      </c>
      <c r="B93">
        <v>1994</v>
      </c>
      <c r="C93" s="5">
        <v>634415</v>
      </c>
      <c r="D93" s="6">
        <v>285908</v>
      </c>
      <c r="E93" s="6">
        <v>1470131</v>
      </c>
      <c r="F93" s="6">
        <v>1423503</v>
      </c>
      <c r="G93" s="6">
        <v>3179542</v>
      </c>
      <c r="H93" s="6">
        <v>1646310</v>
      </c>
      <c r="I93" s="6">
        <v>961618</v>
      </c>
      <c r="J93" s="6">
        <v>211713</v>
      </c>
      <c r="K93" s="6">
        <v>251078</v>
      </c>
      <c r="L93" s="6">
        <v>3156251</v>
      </c>
      <c r="M93" s="6">
        <f t="shared" si="3"/>
        <v>23291</v>
      </c>
      <c r="N93" s="6">
        <f t="shared" si="4"/>
        <v>5.0117698982527212</v>
      </c>
      <c r="O93" s="6" t="str">
        <f t="shared" si="5"/>
        <v>bill clinton</v>
      </c>
    </row>
    <row r="94" spans="1:15" x14ac:dyDescent="0.3">
      <c r="A94" t="s">
        <v>53</v>
      </c>
      <c r="B94">
        <v>1994</v>
      </c>
      <c r="C94" s="5">
        <v>108439</v>
      </c>
      <c r="D94" s="6">
        <v>51846</v>
      </c>
      <c r="E94" s="6">
        <v>126591</v>
      </c>
      <c r="F94" s="6">
        <v>329490</v>
      </c>
      <c r="G94" s="6">
        <v>507927</v>
      </c>
      <c r="H94" s="6">
        <v>284638</v>
      </c>
      <c r="I94" s="6">
        <v>148152</v>
      </c>
      <c r="J94" s="6">
        <v>23351</v>
      </c>
      <c r="K94" s="6">
        <v>52745</v>
      </c>
      <c r="L94" s="6">
        <v>525289</v>
      </c>
      <c r="M94" s="6">
        <f t="shared" si="3"/>
        <v>-17362</v>
      </c>
      <c r="N94" s="6">
        <f t="shared" si="4"/>
        <v>4.6839882330157971</v>
      </c>
      <c r="O94" s="6" t="str">
        <f t="shared" si="5"/>
        <v>bill clinton</v>
      </c>
    </row>
    <row r="95" spans="1:15" x14ac:dyDescent="0.3">
      <c r="A95" t="s">
        <v>54</v>
      </c>
      <c r="B95">
        <v>1994</v>
      </c>
      <c r="C95" s="5">
        <v>857014</v>
      </c>
      <c r="D95" s="6">
        <v>341912</v>
      </c>
      <c r="E95" s="6">
        <v>1694595</v>
      </c>
      <c r="F95" s="6">
        <v>1499391</v>
      </c>
      <c r="G95" s="6">
        <v>3535898</v>
      </c>
      <c r="H95" s="6">
        <v>2101003</v>
      </c>
      <c r="I95" s="6">
        <v>996094</v>
      </c>
      <c r="J95" s="6">
        <v>225590</v>
      </c>
      <c r="K95" s="6">
        <v>270608</v>
      </c>
      <c r="L95" s="6">
        <v>3661470</v>
      </c>
      <c r="M95" s="6">
        <f t="shared" si="3"/>
        <v>-125572</v>
      </c>
      <c r="N95" s="6">
        <f t="shared" si="4"/>
        <v>4.1258345837990982</v>
      </c>
      <c r="O95" s="6" t="str">
        <f t="shared" si="5"/>
        <v>bill clinton</v>
      </c>
    </row>
    <row r="96" spans="1:15" x14ac:dyDescent="0.3">
      <c r="A96" t="s">
        <v>55</v>
      </c>
      <c r="B96">
        <v>1994</v>
      </c>
      <c r="C96" s="5">
        <v>3601627</v>
      </c>
      <c r="D96" s="6">
        <v>1456330</v>
      </c>
      <c r="E96" s="6">
        <v>8569649</v>
      </c>
      <c r="F96" s="6">
        <v>9687625</v>
      </c>
      <c r="G96" s="6">
        <v>19713604</v>
      </c>
      <c r="H96" s="6">
        <v>9814470</v>
      </c>
      <c r="I96" s="6">
        <v>6093204</v>
      </c>
      <c r="J96" s="6">
        <v>936331</v>
      </c>
      <c r="K96" s="6">
        <v>1717181</v>
      </c>
      <c r="L96" s="6">
        <v>19224149</v>
      </c>
      <c r="M96" s="6">
        <f t="shared" si="3"/>
        <v>489455</v>
      </c>
      <c r="N96" s="6">
        <f t="shared" si="4"/>
        <v>5.473527380819835</v>
      </c>
      <c r="O96" s="6" t="str">
        <f t="shared" si="5"/>
        <v>bill clinton</v>
      </c>
    </row>
    <row r="97" spans="1:15" x14ac:dyDescent="0.3">
      <c r="A97" t="s">
        <v>56</v>
      </c>
      <c r="B97">
        <v>1994</v>
      </c>
      <c r="C97" s="5">
        <v>469811</v>
      </c>
      <c r="D97" s="6">
        <v>125520</v>
      </c>
      <c r="E97" s="6">
        <v>982848</v>
      </c>
      <c r="F97" s="6">
        <v>683643</v>
      </c>
      <c r="G97" s="6">
        <v>1792011</v>
      </c>
      <c r="H97" s="6">
        <v>997141</v>
      </c>
      <c r="I97" s="6">
        <v>413388</v>
      </c>
      <c r="J97" s="6">
        <v>137271</v>
      </c>
      <c r="K97" s="6">
        <v>256177</v>
      </c>
      <c r="L97" s="6">
        <v>1846448</v>
      </c>
      <c r="M97" s="6">
        <f t="shared" si="3"/>
        <v>-54437</v>
      </c>
      <c r="N97" s="6">
        <f t="shared" si="4"/>
        <v>3.8143232065660446</v>
      </c>
      <c r="O97" s="6" t="str">
        <f t="shared" si="5"/>
        <v>bill clinton</v>
      </c>
    </row>
    <row r="98" spans="1:15" x14ac:dyDescent="0.3">
      <c r="A98" t="s">
        <v>57</v>
      </c>
      <c r="B98">
        <v>1994</v>
      </c>
      <c r="C98" s="5">
        <v>98377</v>
      </c>
      <c r="D98" s="6">
        <v>34989</v>
      </c>
      <c r="E98" s="6">
        <v>219927</v>
      </c>
      <c r="F98" s="6">
        <v>637208</v>
      </c>
      <c r="G98" s="6">
        <v>892124</v>
      </c>
      <c r="H98" s="6">
        <v>419793</v>
      </c>
      <c r="I98" s="6">
        <v>203059</v>
      </c>
      <c r="J98" s="6">
        <v>25011</v>
      </c>
      <c r="K98" s="6">
        <v>38902</v>
      </c>
      <c r="L98" s="6">
        <v>869710</v>
      </c>
      <c r="M98" s="6">
        <f t="shared" si="3"/>
        <v>22414</v>
      </c>
      <c r="N98" s="6">
        <f t="shared" si="4"/>
        <v>9.0684204641328758</v>
      </c>
      <c r="O98" s="6" t="str">
        <f t="shared" si="5"/>
        <v>bill clinton</v>
      </c>
    </row>
    <row r="99" spans="1:15" x14ac:dyDescent="0.3">
      <c r="A99" t="s">
        <v>58</v>
      </c>
      <c r="B99">
        <v>1994</v>
      </c>
      <c r="C99" s="5">
        <v>1044721</v>
      </c>
      <c r="D99" s="6">
        <v>372866</v>
      </c>
      <c r="E99" s="6">
        <v>2399644</v>
      </c>
      <c r="F99" s="6">
        <v>3353229</v>
      </c>
      <c r="G99" s="6">
        <v>6125739</v>
      </c>
      <c r="H99" s="6">
        <v>3271356</v>
      </c>
      <c r="I99" s="6">
        <v>1883438</v>
      </c>
      <c r="J99" s="6">
        <v>314439</v>
      </c>
      <c r="K99" s="6">
        <v>587495</v>
      </c>
      <c r="L99" s="6">
        <v>6276362</v>
      </c>
      <c r="M99" s="6">
        <f t="shared" si="3"/>
        <v>-150623</v>
      </c>
      <c r="N99" s="6">
        <f t="shared" si="4"/>
        <v>5.8635166709580835</v>
      </c>
      <c r="O99" s="6" t="str">
        <f t="shared" si="5"/>
        <v>bill clinton</v>
      </c>
    </row>
    <row r="100" spans="1:15" x14ac:dyDescent="0.3">
      <c r="A100" t="s">
        <v>59</v>
      </c>
      <c r="B100">
        <v>1994</v>
      </c>
      <c r="C100" s="5">
        <v>915952</v>
      </c>
      <c r="D100" s="6">
        <v>327784</v>
      </c>
      <c r="E100" s="6">
        <v>3978265</v>
      </c>
      <c r="F100" s="6">
        <v>1432963</v>
      </c>
      <c r="G100" s="6">
        <v>5739012</v>
      </c>
      <c r="H100" s="6">
        <v>2918426</v>
      </c>
      <c r="I100" s="6">
        <v>1741684</v>
      </c>
      <c r="J100" s="6">
        <v>252127</v>
      </c>
      <c r="K100" s="6">
        <v>840257</v>
      </c>
      <c r="L100" s="6">
        <v>5968590</v>
      </c>
      <c r="M100" s="6">
        <f t="shared" si="3"/>
        <v>-229578</v>
      </c>
      <c r="N100" s="6">
        <f t="shared" si="4"/>
        <v>6.265625272940067</v>
      </c>
      <c r="O100" s="6" t="str">
        <f t="shared" si="5"/>
        <v>bill clinton</v>
      </c>
    </row>
    <row r="101" spans="1:15" x14ac:dyDescent="0.3">
      <c r="A101" t="s">
        <v>60</v>
      </c>
      <c r="B101">
        <v>1994</v>
      </c>
      <c r="C101" s="5">
        <v>313750</v>
      </c>
      <c r="D101" s="6">
        <v>147289</v>
      </c>
      <c r="E101" s="6">
        <v>1185501</v>
      </c>
      <c r="F101" s="6">
        <v>521613</v>
      </c>
      <c r="G101" s="6">
        <v>1854403</v>
      </c>
      <c r="H101" s="6">
        <v>1051169</v>
      </c>
      <c r="I101" s="6">
        <v>507996</v>
      </c>
      <c r="J101" s="6">
        <v>116579</v>
      </c>
      <c r="K101" s="6">
        <v>151404</v>
      </c>
      <c r="L101" s="6">
        <v>1843973</v>
      </c>
      <c r="M101" s="6">
        <f t="shared" si="3"/>
        <v>10430</v>
      </c>
      <c r="N101" s="6">
        <f t="shared" si="4"/>
        <v>5.9104478087649399</v>
      </c>
      <c r="O101" s="6" t="str">
        <f t="shared" si="5"/>
        <v>bill clinton</v>
      </c>
    </row>
    <row r="102" spans="1:15" x14ac:dyDescent="0.3">
      <c r="A102" t="s">
        <v>61</v>
      </c>
      <c r="B102">
        <v>1994</v>
      </c>
      <c r="C102" s="5">
        <v>843747</v>
      </c>
      <c r="D102" s="6">
        <v>238786</v>
      </c>
      <c r="E102" s="6">
        <v>2363863</v>
      </c>
      <c r="F102" s="6">
        <v>3079790</v>
      </c>
      <c r="G102" s="6">
        <v>5682439</v>
      </c>
      <c r="H102" s="6">
        <v>3257526</v>
      </c>
      <c r="I102" s="6">
        <v>1689034</v>
      </c>
      <c r="J102" s="6">
        <v>193556</v>
      </c>
      <c r="K102" s="6">
        <v>504767</v>
      </c>
      <c r="L102" s="6">
        <v>5860230</v>
      </c>
      <c r="M102" s="6">
        <f t="shared" si="3"/>
        <v>-177791</v>
      </c>
      <c r="N102" s="6">
        <f t="shared" si="4"/>
        <v>6.7347664643548359</v>
      </c>
      <c r="O102" s="6" t="str">
        <f t="shared" si="5"/>
        <v>bill clinton</v>
      </c>
    </row>
    <row r="103" spans="1:15" x14ac:dyDescent="0.3">
      <c r="A103" t="s">
        <v>62</v>
      </c>
      <c r="B103">
        <v>1994</v>
      </c>
      <c r="C103" s="5">
        <v>100899</v>
      </c>
      <c r="D103" s="6">
        <v>38849</v>
      </c>
      <c r="E103" s="6">
        <v>351472</v>
      </c>
      <c r="F103" s="6">
        <v>284600</v>
      </c>
      <c r="G103" s="6">
        <v>674921</v>
      </c>
      <c r="H103" s="6">
        <v>344562</v>
      </c>
      <c r="I103" s="6">
        <v>192234</v>
      </c>
      <c r="J103" s="6">
        <v>21161</v>
      </c>
      <c r="K103" s="6">
        <v>48647</v>
      </c>
      <c r="L103" s="6">
        <v>623146</v>
      </c>
      <c r="M103" s="6">
        <f t="shared" si="3"/>
        <v>51775</v>
      </c>
      <c r="N103" s="6">
        <f t="shared" si="4"/>
        <v>6.6890752138276888</v>
      </c>
      <c r="O103" s="6" t="str">
        <f t="shared" si="5"/>
        <v>bill clinton</v>
      </c>
    </row>
    <row r="104" spans="1:15" x14ac:dyDescent="0.3">
      <c r="A104" t="s">
        <v>12</v>
      </c>
      <c r="B104">
        <v>1995</v>
      </c>
      <c r="C104" s="5">
        <v>727480</v>
      </c>
      <c r="D104" s="6">
        <v>328957</v>
      </c>
      <c r="E104" s="6">
        <v>2161366</v>
      </c>
      <c r="F104" s="6">
        <v>877114</v>
      </c>
      <c r="G104" s="6">
        <v>3367437</v>
      </c>
      <c r="H104" s="6">
        <v>1851700</v>
      </c>
      <c r="I104" s="6">
        <v>888983</v>
      </c>
      <c r="J104" s="6">
        <v>326956</v>
      </c>
      <c r="K104" s="6">
        <v>243365</v>
      </c>
      <c r="L104" s="6">
        <v>3353363</v>
      </c>
      <c r="M104" s="6">
        <f t="shared" si="3"/>
        <v>14074</v>
      </c>
      <c r="N104" s="6">
        <f t="shared" si="4"/>
        <v>4.6289066366085665</v>
      </c>
      <c r="O104" s="6" t="str">
        <f t="shared" si="5"/>
        <v>bill clinton</v>
      </c>
    </row>
    <row r="105" spans="1:15" x14ac:dyDescent="0.3">
      <c r="A105" t="s">
        <v>13</v>
      </c>
      <c r="B105">
        <v>1995</v>
      </c>
      <c r="C105" s="5">
        <v>125421</v>
      </c>
      <c r="D105" s="6">
        <v>123037</v>
      </c>
      <c r="E105" s="6">
        <v>710028</v>
      </c>
      <c r="F105" s="6">
        <v>284003</v>
      </c>
      <c r="G105" s="6">
        <v>1117068</v>
      </c>
      <c r="H105" s="6">
        <v>515914</v>
      </c>
      <c r="I105" s="6">
        <v>469085</v>
      </c>
      <c r="J105" s="6">
        <v>37579</v>
      </c>
      <c r="K105" s="6">
        <v>159146</v>
      </c>
      <c r="L105" s="6">
        <v>1203817</v>
      </c>
      <c r="M105" s="6">
        <f t="shared" si="3"/>
        <v>-86749</v>
      </c>
      <c r="N105" s="6">
        <f t="shared" si="4"/>
        <v>8.9065467505441678</v>
      </c>
      <c r="O105" s="6" t="str">
        <f t="shared" si="5"/>
        <v>bill clinton</v>
      </c>
    </row>
    <row r="106" spans="1:15" x14ac:dyDescent="0.3">
      <c r="A106" t="s">
        <v>14</v>
      </c>
      <c r="B106">
        <v>1995</v>
      </c>
      <c r="C106" s="5">
        <v>735018</v>
      </c>
      <c r="D106" s="6">
        <v>376437</v>
      </c>
      <c r="E106" s="6">
        <v>1669173</v>
      </c>
      <c r="F106" s="6">
        <v>1769608</v>
      </c>
      <c r="G106" s="6">
        <v>3815218</v>
      </c>
      <c r="H106" s="6">
        <v>1772388</v>
      </c>
      <c r="I106" s="6">
        <v>1131046</v>
      </c>
      <c r="J106" s="6">
        <v>226507</v>
      </c>
      <c r="K106" s="6">
        <v>710135</v>
      </c>
      <c r="L106" s="6">
        <v>4056279</v>
      </c>
      <c r="M106" s="6">
        <f t="shared" si="3"/>
        <v>-241061</v>
      </c>
      <c r="N106" s="6">
        <f t="shared" si="4"/>
        <v>5.1906456712624722</v>
      </c>
      <c r="O106" s="6" t="str">
        <f t="shared" si="5"/>
        <v>bill clinton</v>
      </c>
    </row>
    <row r="107" spans="1:15" x14ac:dyDescent="0.3">
      <c r="A107" t="s">
        <v>15</v>
      </c>
      <c r="B107">
        <v>1995</v>
      </c>
      <c r="C107" s="5">
        <v>447757</v>
      </c>
      <c r="D107" s="6">
        <v>197556</v>
      </c>
      <c r="E107" s="6">
        <v>1244457</v>
      </c>
      <c r="F107" s="6">
        <v>615537</v>
      </c>
      <c r="G107" s="6">
        <v>2057550</v>
      </c>
      <c r="H107" s="6">
        <v>1211057</v>
      </c>
      <c r="I107" s="6">
        <v>598109</v>
      </c>
      <c r="J107" s="6">
        <v>119934</v>
      </c>
      <c r="K107" s="6">
        <v>160693</v>
      </c>
      <c r="L107" s="6">
        <v>2155067</v>
      </c>
      <c r="M107" s="6">
        <f t="shared" si="3"/>
        <v>-97517</v>
      </c>
      <c r="N107" s="6">
        <f t="shared" si="4"/>
        <v>4.5952380420629941</v>
      </c>
      <c r="O107" s="6" t="str">
        <f t="shared" si="5"/>
        <v>bill clinton</v>
      </c>
    </row>
    <row r="108" spans="1:15" x14ac:dyDescent="0.3">
      <c r="A108" t="s">
        <v>16</v>
      </c>
      <c r="B108">
        <v>1995</v>
      </c>
      <c r="C108" s="5">
        <v>5299405</v>
      </c>
      <c r="D108" s="6">
        <v>2612241</v>
      </c>
      <c r="E108" s="6">
        <v>15541486</v>
      </c>
      <c r="F108" s="6">
        <v>11358487</v>
      </c>
      <c r="G108" s="6">
        <v>29512214</v>
      </c>
      <c r="H108" s="6">
        <v>16146416</v>
      </c>
      <c r="I108" s="6">
        <v>8603751</v>
      </c>
      <c r="J108" s="6">
        <v>2181053</v>
      </c>
      <c r="K108" s="6">
        <v>2669270</v>
      </c>
      <c r="L108" s="6">
        <v>30097549</v>
      </c>
      <c r="M108" s="6">
        <f t="shared" si="3"/>
        <v>-585335</v>
      </c>
      <c r="N108" s="6">
        <f t="shared" si="4"/>
        <v>5.5689674595544219</v>
      </c>
      <c r="O108" s="6" t="str">
        <f t="shared" si="5"/>
        <v>bill clinton</v>
      </c>
    </row>
    <row r="109" spans="1:15" x14ac:dyDescent="0.3">
      <c r="A109" t="s">
        <v>17</v>
      </c>
      <c r="B109">
        <v>1995</v>
      </c>
      <c r="C109" s="5">
        <v>639805</v>
      </c>
      <c r="D109" s="6">
        <v>201341</v>
      </c>
      <c r="E109" s="6">
        <v>1577988</v>
      </c>
      <c r="F109" s="6">
        <v>1930546</v>
      </c>
      <c r="G109" s="6">
        <v>3709875</v>
      </c>
      <c r="H109" s="6">
        <v>1896225</v>
      </c>
      <c r="I109" s="6">
        <v>1174299</v>
      </c>
      <c r="J109" s="6">
        <v>115636</v>
      </c>
      <c r="K109" s="6">
        <v>449501</v>
      </c>
      <c r="L109" s="6">
        <v>3766191</v>
      </c>
      <c r="M109" s="6">
        <f t="shared" si="3"/>
        <v>-56316</v>
      </c>
      <c r="N109" s="6">
        <f t="shared" si="4"/>
        <v>5.7984464016379995</v>
      </c>
      <c r="O109" s="6" t="str">
        <f t="shared" si="5"/>
        <v>bill clinton</v>
      </c>
    </row>
    <row r="110" spans="1:15" x14ac:dyDescent="0.3">
      <c r="A110" t="s">
        <v>18</v>
      </c>
      <c r="B110">
        <v>1995</v>
      </c>
      <c r="C110" s="5">
        <v>489513</v>
      </c>
      <c r="D110" s="6">
        <v>147466</v>
      </c>
      <c r="E110" s="6">
        <v>1622686</v>
      </c>
      <c r="F110" s="6">
        <v>2650480</v>
      </c>
      <c r="G110" s="6">
        <v>4420632</v>
      </c>
      <c r="H110" s="6">
        <v>2596475</v>
      </c>
      <c r="I110" s="6">
        <v>1245242</v>
      </c>
      <c r="J110" s="6">
        <v>137005</v>
      </c>
      <c r="K110" s="6">
        <v>91833</v>
      </c>
      <c r="L110" s="6">
        <v>4252186</v>
      </c>
      <c r="M110" s="6">
        <f t="shared" si="3"/>
        <v>168446</v>
      </c>
      <c r="N110" s="6">
        <f t="shared" si="4"/>
        <v>9.0306733426895711</v>
      </c>
      <c r="O110" s="6" t="str">
        <f t="shared" si="5"/>
        <v>bill clinton</v>
      </c>
    </row>
    <row r="111" spans="1:15" x14ac:dyDescent="0.3">
      <c r="A111" t="s">
        <v>19</v>
      </c>
      <c r="B111">
        <v>1995</v>
      </c>
      <c r="C111" s="5">
        <v>106813</v>
      </c>
      <c r="D111" s="6">
        <v>51682</v>
      </c>
      <c r="E111" s="6">
        <v>510473</v>
      </c>
      <c r="F111" s="6">
        <v>239863</v>
      </c>
      <c r="G111" s="6">
        <v>802018</v>
      </c>
      <c r="H111" s="6">
        <v>431433</v>
      </c>
      <c r="I111" s="6">
        <v>236288</v>
      </c>
      <c r="J111" s="6">
        <v>35495</v>
      </c>
      <c r="K111" s="6">
        <v>50074</v>
      </c>
      <c r="L111" s="6">
        <v>772669</v>
      </c>
      <c r="M111" s="6">
        <f t="shared" si="3"/>
        <v>29349</v>
      </c>
      <c r="N111" s="6">
        <f t="shared" si="4"/>
        <v>7.5086178648666362</v>
      </c>
      <c r="O111" s="6" t="str">
        <f t="shared" si="5"/>
        <v>bill clinton</v>
      </c>
    </row>
    <row r="112" spans="1:15" x14ac:dyDescent="0.3">
      <c r="A112" t="s">
        <v>20</v>
      </c>
      <c r="B112">
        <v>1995</v>
      </c>
      <c r="C112" s="5">
        <v>80450</v>
      </c>
      <c r="D112" s="6">
        <v>65527</v>
      </c>
      <c r="E112" s="6">
        <v>0</v>
      </c>
      <c r="F112" s="6">
        <v>634584</v>
      </c>
      <c r="G112" s="6">
        <v>700111</v>
      </c>
      <c r="H112" s="6">
        <v>336543</v>
      </c>
      <c r="I112" s="6">
        <v>301371</v>
      </c>
      <c r="J112" s="6">
        <v>38207</v>
      </c>
      <c r="K112" s="6">
        <v>32103</v>
      </c>
      <c r="L112" s="6">
        <v>708224</v>
      </c>
      <c r="M112" s="6">
        <f t="shared" si="3"/>
        <v>-8113</v>
      </c>
      <c r="N112" s="6">
        <f t="shared" si="4"/>
        <v>8.7024362958359234</v>
      </c>
      <c r="O112" s="6" t="str">
        <f t="shared" si="5"/>
        <v>bill clinton</v>
      </c>
    </row>
    <row r="113" spans="1:15" x14ac:dyDescent="0.3">
      <c r="A113" t="s">
        <v>21</v>
      </c>
      <c r="B113">
        <v>1995</v>
      </c>
      <c r="C113" s="5">
        <v>2107514</v>
      </c>
      <c r="D113" s="6">
        <v>938814</v>
      </c>
      <c r="E113" s="6">
        <v>6519109</v>
      </c>
      <c r="F113" s="6">
        <v>5784787</v>
      </c>
      <c r="G113" s="6">
        <v>13242710</v>
      </c>
      <c r="H113" s="6">
        <v>6113051</v>
      </c>
      <c r="I113" s="6">
        <v>4077880</v>
      </c>
      <c r="J113" s="6">
        <v>951023</v>
      </c>
      <c r="K113" s="6">
        <v>2070572</v>
      </c>
      <c r="L113" s="6">
        <v>13473977</v>
      </c>
      <c r="M113" s="6">
        <f t="shared" si="3"/>
        <v>-231267</v>
      </c>
      <c r="N113" s="6">
        <f t="shared" si="4"/>
        <v>6.2835691720197353</v>
      </c>
      <c r="O113" s="6" t="str">
        <f t="shared" si="5"/>
        <v>bill clinton</v>
      </c>
    </row>
    <row r="114" spans="1:15" x14ac:dyDescent="0.3">
      <c r="A114" t="s">
        <v>22</v>
      </c>
      <c r="B114">
        <v>1995</v>
      </c>
      <c r="C114" s="5">
        <v>1270948</v>
      </c>
      <c r="D114" s="6">
        <v>458452</v>
      </c>
      <c r="E114" s="6">
        <v>3652134</v>
      </c>
      <c r="F114" s="6">
        <v>2942239</v>
      </c>
      <c r="G114" s="6">
        <v>7052825</v>
      </c>
      <c r="H114" s="6">
        <v>3813194</v>
      </c>
      <c r="I114" s="6">
        <v>2009750</v>
      </c>
      <c r="J114" s="6">
        <v>442434</v>
      </c>
      <c r="K114" s="6">
        <v>898969</v>
      </c>
      <c r="L114" s="6">
        <v>7292267</v>
      </c>
      <c r="M114" s="6">
        <f t="shared" si="3"/>
        <v>-239442</v>
      </c>
      <c r="N114" s="6">
        <f t="shared" si="4"/>
        <v>5.5492632271343911</v>
      </c>
      <c r="O114" s="6" t="str">
        <f t="shared" si="5"/>
        <v>bill clinton</v>
      </c>
    </row>
    <row r="115" spans="1:15" x14ac:dyDescent="0.3">
      <c r="A115" t="s">
        <v>23</v>
      </c>
      <c r="B115">
        <v>1995</v>
      </c>
      <c r="C115" s="5">
        <v>183869</v>
      </c>
      <c r="D115" s="6">
        <v>82547</v>
      </c>
      <c r="E115" s="6">
        <v>1062296</v>
      </c>
      <c r="F115" s="6">
        <v>28736</v>
      </c>
      <c r="G115" s="6">
        <v>1173579</v>
      </c>
      <c r="H115" s="6">
        <v>636952</v>
      </c>
      <c r="I115" s="6">
        <v>328579</v>
      </c>
      <c r="J115" s="6">
        <v>96922</v>
      </c>
      <c r="K115" s="6">
        <v>94706</v>
      </c>
      <c r="L115" s="6">
        <v>1157159</v>
      </c>
      <c r="M115" s="6">
        <f t="shared" si="3"/>
        <v>16420</v>
      </c>
      <c r="N115" s="6">
        <f t="shared" si="4"/>
        <v>6.3826909375696825</v>
      </c>
      <c r="O115" s="6" t="str">
        <f t="shared" si="5"/>
        <v>bill clinton</v>
      </c>
    </row>
    <row r="116" spans="1:15" x14ac:dyDescent="0.3">
      <c r="A116" t="s">
        <v>24</v>
      </c>
      <c r="B116">
        <v>1995</v>
      </c>
      <c r="C116" s="5">
        <v>240448</v>
      </c>
      <c r="D116" s="6">
        <v>80861</v>
      </c>
      <c r="E116" s="6">
        <v>665768</v>
      </c>
      <c r="F116" s="6">
        <v>336586</v>
      </c>
      <c r="G116" s="6">
        <v>1083215</v>
      </c>
      <c r="H116" s="6">
        <v>602038</v>
      </c>
      <c r="I116" s="6">
        <v>301143</v>
      </c>
      <c r="J116" s="6">
        <v>46107</v>
      </c>
      <c r="K116" s="6">
        <v>134550</v>
      </c>
      <c r="L116" s="6">
        <v>1108075</v>
      </c>
      <c r="M116" s="6">
        <f t="shared" si="3"/>
        <v>-24860</v>
      </c>
      <c r="N116" s="6">
        <f t="shared" si="4"/>
        <v>4.5049865251530479</v>
      </c>
      <c r="O116" s="6" t="str">
        <f t="shared" si="5"/>
        <v>bill clinton</v>
      </c>
    </row>
    <row r="117" spans="1:15" x14ac:dyDescent="0.3">
      <c r="A117" t="s">
        <v>25</v>
      </c>
      <c r="B117">
        <v>1995</v>
      </c>
      <c r="C117" s="5">
        <v>1897161</v>
      </c>
      <c r="D117" s="6">
        <v>686758</v>
      </c>
      <c r="E117" s="6">
        <v>4100518</v>
      </c>
      <c r="F117" s="6">
        <v>7449397</v>
      </c>
      <c r="G117" s="6">
        <v>12236673</v>
      </c>
      <c r="H117" s="6">
        <v>6031588</v>
      </c>
      <c r="I117" s="6">
        <v>3778799</v>
      </c>
      <c r="J117" s="6">
        <v>457236</v>
      </c>
      <c r="K117" s="6">
        <v>1023865</v>
      </c>
      <c r="L117" s="6">
        <v>11821661</v>
      </c>
      <c r="M117" s="6">
        <f t="shared" si="3"/>
        <v>415012</v>
      </c>
      <c r="N117" s="6">
        <f t="shared" si="4"/>
        <v>6.4499918562525798</v>
      </c>
      <c r="O117" s="6" t="str">
        <f t="shared" si="5"/>
        <v>bill clinton</v>
      </c>
    </row>
    <row r="118" spans="1:15" x14ac:dyDescent="0.3">
      <c r="A118" t="s">
        <v>26</v>
      </c>
      <c r="B118">
        <v>1995</v>
      </c>
      <c r="C118" s="5">
        <v>966622</v>
      </c>
      <c r="D118" s="6">
        <v>292362</v>
      </c>
      <c r="E118" s="6">
        <v>3335998</v>
      </c>
      <c r="F118" s="6">
        <v>2886574</v>
      </c>
      <c r="G118" s="6">
        <v>6514934</v>
      </c>
      <c r="H118" s="6">
        <v>3145120</v>
      </c>
      <c r="I118" s="6">
        <v>1760003</v>
      </c>
      <c r="J118" s="6">
        <v>290661</v>
      </c>
      <c r="K118" s="6">
        <v>643725</v>
      </c>
      <c r="L118" s="6">
        <v>6377558</v>
      </c>
      <c r="M118" s="6">
        <f t="shared" si="3"/>
        <v>137376</v>
      </c>
      <c r="N118" s="6">
        <f t="shared" si="4"/>
        <v>6.7398983263364585</v>
      </c>
      <c r="O118" s="6" t="str">
        <f t="shared" si="5"/>
        <v>bill clinton</v>
      </c>
    </row>
    <row r="119" spans="1:15" x14ac:dyDescent="0.3">
      <c r="A119" t="s">
        <v>27</v>
      </c>
      <c r="B119">
        <v>1995</v>
      </c>
      <c r="C119" s="5">
        <v>498837</v>
      </c>
      <c r="D119" s="6">
        <v>141050</v>
      </c>
      <c r="E119" s="6">
        <v>1381253</v>
      </c>
      <c r="F119" s="6">
        <v>1554668</v>
      </c>
      <c r="G119" s="6">
        <v>3076971</v>
      </c>
      <c r="H119" s="6">
        <v>1614502</v>
      </c>
      <c r="I119" s="6">
        <v>872640</v>
      </c>
      <c r="J119" s="6">
        <v>127943</v>
      </c>
      <c r="K119" s="6">
        <v>209808</v>
      </c>
      <c r="L119" s="6">
        <v>3100772</v>
      </c>
      <c r="M119" s="6">
        <f t="shared" si="3"/>
        <v>-23801</v>
      </c>
      <c r="N119" s="6">
        <f t="shared" si="4"/>
        <v>6.1682894412403249</v>
      </c>
      <c r="O119" s="6" t="str">
        <f t="shared" si="5"/>
        <v>bill clinton</v>
      </c>
    </row>
    <row r="120" spans="1:15" x14ac:dyDescent="0.3">
      <c r="A120" t="s">
        <v>28</v>
      </c>
      <c r="B120">
        <v>1995</v>
      </c>
      <c r="C120" s="5">
        <v>460905</v>
      </c>
      <c r="D120" s="6">
        <v>137424</v>
      </c>
      <c r="E120" s="6">
        <v>1613143</v>
      </c>
      <c r="F120" s="6">
        <v>1076376</v>
      </c>
      <c r="G120" s="6">
        <v>2826943</v>
      </c>
      <c r="H120" s="6">
        <v>1407359</v>
      </c>
      <c r="I120" s="6">
        <v>881083</v>
      </c>
      <c r="J120" s="6">
        <v>162631</v>
      </c>
      <c r="K120" s="6">
        <v>177250</v>
      </c>
      <c r="L120" s="6">
        <v>2756682</v>
      </c>
      <c r="M120" s="6">
        <f t="shared" si="3"/>
        <v>70261</v>
      </c>
      <c r="N120" s="6">
        <f t="shared" si="4"/>
        <v>6.1334613423590545</v>
      </c>
      <c r="O120" s="6" t="str">
        <f t="shared" si="5"/>
        <v>bill clinton</v>
      </c>
    </row>
    <row r="121" spans="1:15" x14ac:dyDescent="0.3">
      <c r="A121" t="s">
        <v>29</v>
      </c>
      <c r="B121">
        <v>1995</v>
      </c>
      <c r="C121" s="5">
        <v>639992</v>
      </c>
      <c r="D121" s="6">
        <v>312742</v>
      </c>
      <c r="E121" s="6">
        <v>2218928</v>
      </c>
      <c r="F121" s="6">
        <v>977003</v>
      </c>
      <c r="G121" s="6">
        <v>3508673</v>
      </c>
      <c r="H121" s="6">
        <v>1890546</v>
      </c>
      <c r="I121" s="6">
        <v>1112902</v>
      </c>
      <c r="J121" s="6">
        <v>211275</v>
      </c>
      <c r="K121" s="6">
        <v>143259</v>
      </c>
      <c r="L121" s="6">
        <v>3415870</v>
      </c>
      <c r="M121" s="6">
        <f t="shared" si="3"/>
        <v>92803</v>
      </c>
      <c r="N121" s="6">
        <f t="shared" si="4"/>
        <v>5.4823700921261516</v>
      </c>
      <c r="O121" s="6" t="str">
        <f t="shared" si="5"/>
        <v>bill clinton</v>
      </c>
    </row>
    <row r="122" spans="1:15" x14ac:dyDescent="0.3">
      <c r="A122" t="s">
        <v>30</v>
      </c>
      <c r="B122">
        <v>1995</v>
      </c>
      <c r="C122" s="5">
        <v>797061</v>
      </c>
      <c r="D122" s="6">
        <v>449360</v>
      </c>
      <c r="E122" s="6">
        <v>1999375</v>
      </c>
      <c r="F122" s="6">
        <v>1343060</v>
      </c>
      <c r="G122" s="6">
        <v>3791795</v>
      </c>
      <c r="H122" s="6">
        <v>2050103</v>
      </c>
      <c r="I122" s="6">
        <v>1081590</v>
      </c>
      <c r="J122" s="6">
        <v>289366</v>
      </c>
      <c r="K122" s="6">
        <v>219314</v>
      </c>
      <c r="L122" s="6">
        <v>3735603</v>
      </c>
      <c r="M122" s="6">
        <f t="shared" si="3"/>
        <v>56192</v>
      </c>
      <c r="N122" s="6">
        <f t="shared" si="4"/>
        <v>4.7572205891393509</v>
      </c>
      <c r="O122" s="6" t="str">
        <f t="shared" si="5"/>
        <v>bill clinton</v>
      </c>
    </row>
    <row r="123" spans="1:15" x14ac:dyDescent="0.3">
      <c r="A123" t="s">
        <v>31</v>
      </c>
      <c r="B123">
        <v>1995</v>
      </c>
      <c r="C123" s="5">
        <v>212154</v>
      </c>
      <c r="D123" s="6">
        <v>78233</v>
      </c>
      <c r="E123" s="6">
        <v>652626</v>
      </c>
      <c r="F123" s="6">
        <v>715886</v>
      </c>
      <c r="G123" s="6">
        <v>1446745</v>
      </c>
      <c r="H123" s="6">
        <v>833366</v>
      </c>
      <c r="I123" s="6">
        <v>391838</v>
      </c>
      <c r="J123" s="6">
        <v>63055</v>
      </c>
      <c r="K123" s="6">
        <v>70968</v>
      </c>
      <c r="L123" s="6">
        <v>1438795</v>
      </c>
      <c r="M123" s="6">
        <f t="shared" si="3"/>
        <v>7950</v>
      </c>
      <c r="N123" s="6">
        <f t="shared" si="4"/>
        <v>6.8193152144197136</v>
      </c>
      <c r="O123" s="6" t="str">
        <f t="shared" si="5"/>
        <v>bill clinton</v>
      </c>
    </row>
    <row r="124" spans="1:15" x14ac:dyDescent="0.3">
      <c r="A124" t="s">
        <v>32</v>
      </c>
      <c r="B124">
        <v>1995</v>
      </c>
      <c r="C124" s="5">
        <v>790938</v>
      </c>
      <c r="D124" s="6">
        <v>270249</v>
      </c>
      <c r="E124" s="6">
        <v>2059219</v>
      </c>
      <c r="F124" s="6">
        <v>3250655</v>
      </c>
      <c r="G124" s="6">
        <v>5580123</v>
      </c>
      <c r="H124" s="6">
        <v>3064702</v>
      </c>
      <c r="I124" s="6">
        <v>1768323</v>
      </c>
      <c r="J124" s="6">
        <v>253194</v>
      </c>
      <c r="K124" s="6">
        <v>458731</v>
      </c>
      <c r="L124" s="6">
        <v>5610071</v>
      </c>
      <c r="M124" s="6">
        <f t="shared" si="3"/>
        <v>-29948</v>
      </c>
      <c r="N124" s="6">
        <f t="shared" si="4"/>
        <v>7.0550700560600195</v>
      </c>
      <c r="O124" s="6" t="str">
        <f t="shared" si="5"/>
        <v>bill clinton</v>
      </c>
    </row>
    <row r="125" spans="1:15" x14ac:dyDescent="0.3">
      <c r="A125" t="s">
        <v>33</v>
      </c>
      <c r="B125">
        <v>1995</v>
      </c>
      <c r="C125" s="5">
        <v>893727</v>
      </c>
      <c r="D125" s="6">
        <v>265878</v>
      </c>
      <c r="E125" s="6">
        <v>2095327</v>
      </c>
      <c r="F125" s="6">
        <v>4965699</v>
      </c>
      <c r="G125" s="6">
        <v>7326904</v>
      </c>
      <c r="H125" s="6">
        <v>3681274</v>
      </c>
      <c r="I125" s="6">
        <v>1840847</v>
      </c>
      <c r="J125" s="6">
        <v>217956</v>
      </c>
      <c r="K125" s="6">
        <v>259982</v>
      </c>
      <c r="L125" s="6">
        <v>6706082</v>
      </c>
      <c r="M125" s="6">
        <f t="shared" si="3"/>
        <v>620822</v>
      </c>
      <c r="N125" s="6">
        <f t="shared" si="4"/>
        <v>8.1981455187098522</v>
      </c>
      <c r="O125" s="6" t="str">
        <f t="shared" si="5"/>
        <v>bill clinton</v>
      </c>
    </row>
    <row r="126" spans="1:15" x14ac:dyDescent="0.3">
      <c r="A126" t="s">
        <v>34</v>
      </c>
      <c r="B126">
        <v>1995</v>
      </c>
      <c r="C126" s="5">
        <v>1604527</v>
      </c>
      <c r="D126" s="6">
        <v>692600</v>
      </c>
      <c r="E126" s="6">
        <v>8053624</v>
      </c>
      <c r="F126" s="6">
        <v>3753984</v>
      </c>
      <c r="G126" s="6">
        <v>12500208</v>
      </c>
      <c r="H126" s="6">
        <v>6162390</v>
      </c>
      <c r="I126" s="6">
        <v>3915929</v>
      </c>
      <c r="J126" s="6">
        <v>947067</v>
      </c>
      <c r="K126" s="6">
        <v>753611</v>
      </c>
      <c r="L126" s="6">
        <v>12477806</v>
      </c>
      <c r="M126" s="6">
        <f t="shared" si="3"/>
        <v>22402</v>
      </c>
      <c r="N126" s="6">
        <f t="shared" si="4"/>
        <v>7.7905875064738703</v>
      </c>
      <c r="O126" s="6" t="str">
        <f t="shared" si="5"/>
        <v>bill clinton</v>
      </c>
    </row>
    <row r="127" spans="1:15" x14ac:dyDescent="0.3">
      <c r="A127" t="s">
        <v>35</v>
      </c>
      <c r="B127">
        <v>1995</v>
      </c>
      <c r="C127" s="5">
        <v>816695</v>
      </c>
      <c r="D127" s="6">
        <v>235069</v>
      </c>
      <c r="E127" s="6">
        <v>2919940</v>
      </c>
      <c r="F127" s="6">
        <v>2589438</v>
      </c>
      <c r="G127" s="6">
        <v>5744447</v>
      </c>
      <c r="H127" s="6">
        <v>3109813</v>
      </c>
      <c r="I127" s="6">
        <v>1526879</v>
      </c>
      <c r="J127" s="6">
        <v>523268</v>
      </c>
      <c r="K127" s="6">
        <v>662497</v>
      </c>
      <c r="L127" s="6">
        <v>6155324</v>
      </c>
      <c r="M127" s="6">
        <f t="shared" si="3"/>
        <v>-410877</v>
      </c>
      <c r="N127" s="6">
        <f t="shared" si="4"/>
        <v>7.0337727058448989</v>
      </c>
      <c r="O127" s="6" t="str">
        <f t="shared" si="5"/>
        <v>bill clinton</v>
      </c>
    </row>
    <row r="128" spans="1:15" x14ac:dyDescent="0.3">
      <c r="A128" t="s">
        <v>36</v>
      </c>
      <c r="B128">
        <v>1995</v>
      </c>
      <c r="C128" s="5">
        <v>503301</v>
      </c>
      <c r="D128" s="6">
        <v>310290</v>
      </c>
      <c r="E128" s="6">
        <v>1185162</v>
      </c>
      <c r="F128" s="6">
        <v>623521</v>
      </c>
      <c r="G128" s="6">
        <v>2118973</v>
      </c>
      <c r="H128" s="6">
        <v>1189394</v>
      </c>
      <c r="I128" s="6">
        <v>569686</v>
      </c>
      <c r="J128" s="6">
        <v>164815</v>
      </c>
      <c r="K128" s="6">
        <v>204426</v>
      </c>
      <c r="L128" s="6">
        <v>2160068</v>
      </c>
      <c r="M128" s="6">
        <f t="shared" si="3"/>
        <v>-41095</v>
      </c>
      <c r="N128" s="6">
        <f t="shared" si="4"/>
        <v>4.2101505858323351</v>
      </c>
      <c r="O128" s="6" t="str">
        <f t="shared" si="5"/>
        <v>bill clinton</v>
      </c>
    </row>
    <row r="129" spans="1:15" x14ac:dyDescent="0.3">
      <c r="A129" t="s">
        <v>37</v>
      </c>
      <c r="B129">
        <v>1995</v>
      </c>
      <c r="C129" s="5">
        <v>862505</v>
      </c>
      <c r="D129" s="6">
        <v>313295</v>
      </c>
      <c r="E129" s="6">
        <v>2276277</v>
      </c>
      <c r="F129" s="6">
        <v>2262895</v>
      </c>
      <c r="G129" s="6">
        <v>4852467</v>
      </c>
      <c r="H129" s="6">
        <v>2573557</v>
      </c>
      <c r="I129" s="6">
        <v>1449433</v>
      </c>
      <c r="J129" s="6">
        <v>262319</v>
      </c>
      <c r="K129" s="6">
        <v>526263</v>
      </c>
      <c r="L129" s="6">
        <v>4957215</v>
      </c>
      <c r="M129" s="6">
        <f t="shared" si="3"/>
        <v>-104748</v>
      </c>
      <c r="N129" s="6">
        <f t="shared" si="4"/>
        <v>5.6260160810661963</v>
      </c>
      <c r="O129" s="6" t="str">
        <f t="shared" si="5"/>
        <v>bill clinton</v>
      </c>
    </row>
    <row r="130" spans="1:15" x14ac:dyDescent="0.3">
      <c r="A130" t="s">
        <v>38</v>
      </c>
      <c r="B130">
        <v>1995</v>
      </c>
      <c r="C130" s="5">
        <v>164109</v>
      </c>
      <c r="D130" s="6">
        <v>89446</v>
      </c>
      <c r="E130" s="6">
        <v>449477</v>
      </c>
      <c r="F130" s="6">
        <v>372361</v>
      </c>
      <c r="G130" s="6">
        <v>911284</v>
      </c>
      <c r="H130" s="6">
        <v>523380</v>
      </c>
      <c r="I130" s="6">
        <v>281496</v>
      </c>
      <c r="J130" s="6">
        <v>36492</v>
      </c>
      <c r="K130" s="6">
        <v>46881</v>
      </c>
      <c r="L130" s="6">
        <v>899635</v>
      </c>
      <c r="M130" s="6">
        <f t="shared" ref="M130:M193" si="6">G130-L130</f>
        <v>11649</v>
      </c>
      <c r="N130" s="6">
        <f t="shared" ref="N130:N193" si="7">G130/C130</f>
        <v>5.5529190964541861</v>
      </c>
      <c r="O130" s="6" t="str">
        <f t="shared" si="5"/>
        <v>bill clinton</v>
      </c>
    </row>
    <row r="131" spans="1:15" x14ac:dyDescent="0.3">
      <c r="A131" t="s">
        <v>39</v>
      </c>
      <c r="B131">
        <v>1995</v>
      </c>
      <c r="C131" s="5">
        <v>285836</v>
      </c>
      <c r="D131" s="6">
        <v>102783</v>
      </c>
      <c r="E131" s="6">
        <v>560994</v>
      </c>
      <c r="F131" s="6">
        <v>1168686</v>
      </c>
      <c r="G131" s="6">
        <v>1832463</v>
      </c>
      <c r="H131" s="6">
        <v>1041372</v>
      </c>
      <c r="I131" s="6">
        <v>470308</v>
      </c>
      <c r="J131" s="6">
        <v>66223</v>
      </c>
      <c r="K131" s="6">
        <v>242244</v>
      </c>
      <c r="L131" s="6">
        <v>1874253</v>
      </c>
      <c r="M131" s="6">
        <f t="shared" si="6"/>
        <v>-41790</v>
      </c>
      <c r="N131" s="6">
        <f t="shared" si="7"/>
        <v>6.4108894610895755</v>
      </c>
      <c r="O131" s="6" t="str">
        <f t="shared" ref="O131:O194" si="8">IF(B131&lt;=2000,"bill clinton",IF(B131&lt;=2008,"george w bush","barrack obama"))</f>
        <v>bill clinton</v>
      </c>
    </row>
    <row r="132" spans="1:15" x14ac:dyDescent="0.3">
      <c r="A132" t="s">
        <v>40</v>
      </c>
      <c r="B132">
        <v>1995</v>
      </c>
      <c r="C132" s="5">
        <v>250749</v>
      </c>
      <c r="D132" s="6">
        <v>65007</v>
      </c>
      <c r="E132" s="6">
        <v>860823</v>
      </c>
      <c r="F132" s="6">
        <v>441880</v>
      </c>
      <c r="G132" s="6">
        <v>1367710</v>
      </c>
      <c r="H132" s="6">
        <v>705709</v>
      </c>
      <c r="I132" s="6">
        <v>438671</v>
      </c>
      <c r="J132" s="6">
        <v>48399</v>
      </c>
      <c r="K132" s="6">
        <v>126131</v>
      </c>
      <c r="L132" s="6">
        <v>1381200</v>
      </c>
      <c r="M132" s="6">
        <f t="shared" si="6"/>
        <v>-13490</v>
      </c>
      <c r="N132" s="6">
        <f t="shared" si="7"/>
        <v>5.454498323024219</v>
      </c>
      <c r="O132" s="6" t="str">
        <f t="shared" si="8"/>
        <v>bill clinton</v>
      </c>
    </row>
    <row r="133" spans="1:15" x14ac:dyDescent="0.3">
      <c r="A133" t="s">
        <v>41</v>
      </c>
      <c r="B133">
        <v>1995</v>
      </c>
      <c r="C133" s="5">
        <v>186239</v>
      </c>
      <c r="D133" s="6">
        <v>35162</v>
      </c>
      <c r="E133" s="6">
        <v>83613</v>
      </c>
      <c r="F133" s="6">
        <v>1079170</v>
      </c>
      <c r="G133" s="6">
        <v>1197945</v>
      </c>
      <c r="H133" s="6">
        <v>676601</v>
      </c>
      <c r="I133" s="6">
        <v>347776</v>
      </c>
      <c r="J133" s="6">
        <v>40081</v>
      </c>
      <c r="K133" s="6">
        <v>80404</v>
      </c>
      <c r="L133" s="6">
        <v>1232465</v>
      </c>
      <c r="M133" s="6">
        <f t="shared" si="6"/>
        <v>-34520</v>
      </c>
      <c r="N133" s="6">
        <f t="shared" si="7"/>
        <v>6.4322993572774765</v>
      </c>
      <c r="O133" s="6" t="str">
        <f t="shared" si="8"/>
        <v>bill clinton</v>
      </c>
    </row>
    <row r="134" spans="1:15" x14ac:dyDescent="0.3">
      <c r="A134" t="s">
        <v>42</v>
      </c>
      <c r="B134">
        <v>1995</v>
      </c>
      <c r="C134" s="5">
        <v>1171658</v>
      </c>
      <c r="D134" s="6">
        <v>397612</v>
      </c>
      <c r="E134" s="6">
        <v>4369467</v>
      </c>
      <c r="F134" s="6">
        <v>7103104</v>
      </c>
      <c r="G134" s="6">
        <v>11870183</v>
      </c>
      <c r="H134" s="6">
        <v>6065026</v>
      </c>
      <c r="I134" s="6">
        <v>4166818</v>
      </c>
      <c r="J134" s="6">
        <v>491691</v>
      </c>
      <c r="K134" s="6">
        <v>719638</v>
      </c>
      <c r="L134" s="6">
        <v>11961696</v>
      </c>
      <c r="M134" s="6">
        <f t="shared" si="6"/>
        <v>-91513</v>
      </c>
      <c r="N134" s="6">
        <f t="shared" si="7"/>
        <v>10.13109883600846</v>
      </c>
      <c r="O134" s="6" t="str">
        <f t="shared" si="8"/>
        <v>bill clinton</v>
      </c>
    </row>
    <row r="135" spans="1:15" x14ac:dyDescent="0.3">
      <c r="A135" t="s">
        <v>43</v>
      </c>
      <c r="B135">
        <v>1995</v>
      </c>
      <c r="C135" s="5">
        <v>327253</v>
      </c>
      <c r="D135" s="6">
        <v>205847</v>
      </c>
      <c r="E135" s="6">
        <v>1215392</v>
      </c>
      <c r="F135" s="6">
        <v>225026</v>
      </c>
      <c r="G135" s="6">
        <v>1646265</v>
      </c>
      <c r="H135" s="6">
        <v>774207</v>
      </c>
      <c r="I135" s="6">
        <v>494348</v>
      </c>
      <c r="J135" s="6">
        <v>79707</v>
      </c>
      <c r="K135" s="6">
        <v>171166</v>
      </c>
      <c r="L135" s="6">
        <v>1540683</v>
      </c>
      <c r="M135" s="6">
        <f t="shared" si="6"/>
        <v>105582</v>
      </c>
      <c r="N135" s="6">
        <f t="shared" si="7"/>
        <v>5.0305573974875708</v>
      </c>
      <c r="O135" s="6" t="str">
        <f t="shared" si="8"/>
        <v>bill clinton</v>
      </c>
    </row>
    <row r="136" spans="1:15" x14ac:dyDescent="0.3">
      <c r="A136" t="s">
        <v>44</v>
      </c>
      <c r="B136">
        <v>1995</v>
      </c>
      <c r="C136" s="5">
        <v>2738361</v>
      </c>
      <c r="D136" s="6">
        <v>1368074</v>
      </c>
      <c r="E136" s="6">
        <v>9932669</v>
      </c>
      <c r="F136" s="6">
        <v>13763256</v>
      </c>
      <c r="G136" s="6">
        <v>25063999</v>
      </c>
      <c r="H136" s="6">
        <v>15693535</v>
      </c>
      <c r="I136" s="6">
        <v>6970608</v>
      </c>
      <c r="J136" s="6">
        <v>945437</v>
      </c>
      <c r="K136" s="6">
        <v>1811288</v>
      </c>
      <c r="L136" s="6">
        <v>26540967</v>
      </c>
      <c r="M136" s="6">
        <f t="shared" si="6"/>
        <v>-1476968</v>
      </c>
      <c r="N136" s="6">
        <f t="shared" si="7"/>
        <v>9.1529199400663384</v>
      </c>
      <c r="O136" s="6" t="str">
        <f t="shared" si="8"/>
        <v>bill clinton</v>
      </c>
    </row>
    <row r="137" spans="1:15" x14ac:dyDescent="0.3">
      <c r="A137" t="s">
        <v>45</v>
      </c>
      <c r="B137">
        <v>1995</v>
      </c>
      <c r="C137" s="5">
        <v>1155248</v>
      </c>
      <c r="D137" s="6">
        <v>443689</v>
      </c>
      <c r="E137" s="6">
        <v>3867404</v>
      </c>
      <c r="F137" s="6">
        <v>1765846</v>
      </c>
      <c r="G137" s="6">
        <v>6076939</v>
      </c>
      <c r="H137" s="6">
        <v>3417870</v>
      </c>
      <c r="I137" s="6">
        <v>1737660</v>
      </c>
      <c r="J137" s="6">
        <v>387340</v>
      </c>
      <c r="K137" s="6">
        <v>564673</v>
      </c>
      <c r="L137" s="6">
        <v>6217951</v>
      </c>
      <c r="M137" s="6">
        <f t="shared" si="6"/>
        <v>-141012</v>
      </c>
      <c r="N137" s="6">
        <f t="shared" si="7"/>
        <v>5.2602895655305177</v>
      </c>
      <c r="O137" s="6" t="str">
        <f t="shared" si="8"/>
        <v>bill clinton</v>
      </c>
    </row>
    <row r="138" spans="1:15" x14ac:dyDescent="0.3">
      <c r="A138" t="s">
        <v>46</v>
      </c>
      <c r="B138">
        <v>1995</v>
      </c>
      <c r="C138" s="5">
        <v>119288</v>
      </c>
      <c r="D138" s="6">
        <v>72116</v>
      </c>
      <c r="E138" s="6">
        <v>256507</v>
      </c>
      <c r="F138" s="6">
        <v>313611</v>
      </c>
      <c r="G138" s="6">
        <v>642234</v>
      </c>
      <c r="H138" s="6">
        <v>327382</v>
      </c>
      <c r="I138" s="6">
        <v>159739</v>
      </c>
      <c r="J138" s="6">
        <v>50761</v>
      </c>
      <c r="K138" s="6">
        <v>39515</v>
      </c>
      <c r="L138" s="6">
        <v>621904</v>
      </c>
      <c r="M138" s="6">
        <f t="shared" si="6"/>
        <v>20330</v>
      </c>
      <c r="N138" s="6">
        <f t="shared" si="7"/>
        <v>5.3838944403460536</v>
      </c>
      <c r="O138" s="6" t="str">
        <f t="shared" si="8"/>
        <v>bill clinton</v>
      </c>
    </row>
    <row r="139" spans="1:15" x14ac:dyDescent="0.3">
      <c r="A139" t="s">
        <v>47</v>
      </c>
      <c r="B139">
        <v>1995</v>
      </c>
      <c r="C139" s="5">
        <v>1829761</v>
      </c>
      <c r="D139" s="6">
        <v>675770</v>
      </c>
      <c r="E139" s="6">
        <v>4385097</v>
      </c>
      <c r="F139" s="6">
        <v>6307783</v>
      </c>
      <c r="G139" s="6">
        <v>11368650</v>
      </c>
      <c r="H139" s="6">
        <v>6041768</v>
      </c>
      <c r="I139" s="6">
        <v>3905229</v>
      </c>
      <c r="J139" s="6">
        <v>510503</v>
      </c>
      <c r="K139" s="6">
        <v>678965</v>
      </c>
      <c r="L139" s="6">
        <v>11330046</v>
      </c>
      <c r="M139" s="6">
        <f t="shared" si="6"/>
        <v>38604</v>
      </c>
      <c r="N139" s="6">
        <f t="shared" si="7"/>
        <v>6.213188498388587</v>
      </c>
      <c r="O139" s="6" t="str">
        <f t="shared" si="8"/>
        <v>bill clinton</v>
      </c>
    </row>
    <row r="140" spans="1:15" x14ac:dyDescent="0.3">
      <c r="A140" t="s">
        <v>48</v>
      </c>
      <c r="B140">
        <v>1995</v>
      </c>
      <c r="C140" s="5">
        <v>609743</v>
      </c>
      <c r="D140" s="6">
        <v>274027</v>
      </c>
      <c r="E140" s="6">
        <v>1804537</v>
      </c>
      <c r="F140" s="6">
        <v>1077962</v>
      </c>
      <c r="G140" s="6">
        <v>3156526</v>
      </c>
      <c r="H140" s="6">
        <v>1623941</v>
      </c>
      <c r="I140" s="6">
        <v>921572</v>
      </c>
      <c r="J140" s="6">
        <v>291242</v>
      </c>
      <c r="K140" s="6">
        <v>295180</v>
      </c>
      <c r="L140" s="6">
        <v>3180275</v>
      </c>
      <c r="M140" s="6">
        <f t="shared" si="6"/>
        <v>-23749</v>
      </c>
      <c r="N140" s="6">
        <f t="shared" si="7"/>
        <v>5.1768138379612392</v>
      </c>
      <c r="O140" s="6" t="str">
        <f t="shared" si="8"/>
        <v>bill clinton</v>
      </c>
    </row>
    <row r="141" spans="1:15" x14ac:dyDescent="0.3">
      <c r="A141" t="s">
        <v>49</v>
      </c>
      <c r="B141">
        <v>1995</v>
      </c>
      <c r="C141" s="5">
        <v>519284</v>
      </c>
      <c r="D141" s="6">
        <v>224156</v>
      </c>
      <c r="E141" s="6">
        <v>1521849</v>
      </c>
      <c r="F141" s="6">
        <v>1556057</v>
      </c>
      <c r="G141" s="6">
        <v>3302062</v>
      </c>
      <c r="H141" s="6">
        <v>1789292</v>
      </c>
      <c r="I141" s="6">
        <v>1060444</v>
      </c>
      <c r="J141" s="6">
        <v>112701</v>
      </c>
      <c r="K141" s="6">
        <v>213860</v>
      </c>
      <c r="L141" s="6">
        <v>3255984</v>
      </c>
      <c r="M141" s="6">
        <f t="shared" si="6"/>
        <v>46078</v>
      </c>
      <c r="N141" s="6">
        <f t="shared" si="7"/>
        <v>6.3588749123793535</v>
      </c>
      <c r="O141" s="6" t="str">
        <f t="shared" si="8"/>
        <v>bill clinton</v>
      </c>
    </row>
    <row r="142" spans="1:15" x14ac:dyDescent="0.3">
      <c r="A142" t="s">
        <v>50</v>
      </c>
      <c r="B142">
        <v>1995</v>
      </c>
      <c r="C142" s="5">
        <v>1741698</v>
      </c>
      <c r="D142" s="6">
        <v>714271</v>
      </c>
      <c r="E142" s="6">
        <v>5401558</v>
      </c>
      <c r="F142" s="6">
        <v>7841206</v>
      </c>
      <c r="G142" s="6">
        <v>13957035</v>
      </c>
      <c r="H142" s="6">
        <v>7562476</v>
      </c>
      <c r="I142" s="6">
        <v>3908949</v>
      </c>
      <c r="J142" s="6">
        <v>550426</v>
      </c>
      <c r="K142" s="6">
        <v>963078</v>
      </c>
      <c r="L142" s="6">
        <v>14135826</v>
      </c>
      <c r="M142" s="6">
        <f t="shared" si="6"/>
        <v>-178791</v>
      </c>
      <c r="N142" s="6">
        <f t="shared" si="7"/>
        <v>8.0134644467640204</v>
      </c>
      <c r="O142" s="6" t="str">
        <f t="shared" si="8"/>
        <v>bill clinton</v>
      </c>
    </row>
    <row r="143" spans="1:15" x14ac:dyDescent="0.3">
      <c r="A143" t="s">
        <v>51</v>
      </c>
      <c r="B143">
        <v>1995</v>
      </c>
      <c r="C143" s="5">
        <v>146609</v>
      </c>
      <c r="D143" s="6">
        <v>55060</v>
      </c>
      <c r="E143" s="6">
        <v>434056</v>
      </c>
      <c r="F143" s="6">
        <v>600743</v>
      </c>
      <c r="G143" s="6">
        <v>1089859</v>
      </c>
      <c r="H143" s="6">
        <v>677240</v>
      </c>
      <c r="I143" s="6">
        <v>308559</v>
      </c>
      <c r="J143" s="6">
        <v>27613</v>
      </c>
      <c r="K143" s="6">
        <v>18871</v>
      </c>
      <c r="L143" s="6">
        <v>1056716</v>
      </c>
      <c r="M143" s="6">
        <f t="shared" si="6"/>
        <v>33143</v>
      </c>
      <c r="N143" s="6">
        <f t="shared" si="7"/>
        <v>7.4337796451786726</v>
      </c>
      <c r="O143" s="6" t="str">
        <f t="shared" si="8"/>
        <v>bill clinton</v>
      </c>
    </row>
    <row r="144" spans="1:15" x14ac:dyDescent="0.3">
      <c r="A144" t="s">
        <v>52</v>
      </c>
      <c r="B144">
        <v>1995</v>
      </c>
      <c r="C144" s="5">
        <v>638880</v>
      </c>
      <c r="D144" s="6">
        <v>288860</v>
      </c>
      <c r="E144" s="6">
        <v>1550416</v>
      </c>
      <c r="F144" s="6">
        <v>1550370</v>
      </c>
      <c r="G144" s="6">
        <v>3389646</v>
      </c>
      <c r="H144" s="6">
        <v>1707358</v>
      </c>
      <c r="I144" s="6">
        <v>998972</v>
      </c>
      <c r="J144" s="6">
        <v>232372</v>
      </c>
      <c r="K144" s="6">
        <v>262152</v>
      </c>
      <c r="L144" s="6">
        <v>3286673</v>
      </c>
      <c r="M144" s="6">
        <f t="shared" si="6"/>
        <v>102973</v>
      </c>
      <c r="N144" s="6">
        <f t="shared" si="7"/>
        <v>5.3056066867017284</v>
      </c>
      <c r="O144" s="6" t="str">
        <f t="shared" si="8"/>
        <v>bill clinton</v>
      </c>
    </row>
    <row r="145" spans="1:15" x14ac:dyDescent="0.3">
      <c r="A145" t="s">
        <v>53</v>
      </c>
      <c r="B145">
        <v>1995</v>
      </c>
      <c r="C145" s="5">
        <v>135494</v>
      </c>
      <c r="D145" s="6">
        <v>65762</v>
      </c>
      <c r="E145" s="6">
        <v>179725</v>
      </c>
      <c r="F145" s="6">
        <v>439395</v>
      </c>
      <c r="G145" s="6">
        <v>684882</v>
      </c>
      <c r="H145" s="6">
        <v>380309</v>
      </c>
      <c r="I145" s="6">
        <v>199942</v>
      </c>
      <c r="J145" s="6">
        <v>30140</v>
      </c>
      <c r="K145" s="6">
        <v>68754</v>
      </c>
      <c r="L145" s="6">
        <v>693964</v>
      </c>
      <c r="M145" s="6">
        <f t="shared" si="6"/>
        <v>-9082</v>
      </c>
      <c r="N145" s="6">
        <f t="shared" si="7"/>
        <v>5.0547035293075711</v>
      </c>
      <c r="O145" s="6" t="str">
        <f t="shared" si="8"/>
        <v>bill clinton</v>
      </c>
    </row>
    <row r="146" spans="1:15" x14ac:dyDescent="0.3">
      <c r="A146" t="s">
        <v>54</v>
      </c>
      <c r="B146">
        <v>1995</v>
      </c>
      <c r="C146" s="5">
        <v>870594</v>
      </c>
      <c r="D146" s="6">
        <v>332765</v>
      </c>
      <c r="E146" s="6">
        <v>1855788</v>
      </c>
      <c r="F146" s="6">
        <v>1681611</v>
      </c>
      <c r="G146" s="6">
        <v>3870164</v>
      </c>
      <c r="H146" s="6">
        <v>2245634</v>
      </c>
      <c r="I146" s="6">
        <v>1020793</v>
      </c>
      <c r="J146" s="6">
        <v>221723</v>
      </c>
      <c r="K146" s="6">
        <v>394695</v>
      </c>
      <c r="L146" s="6">
        <v>3958973</v>
      </c>
      <c r="M146" s="6">
        <f t="shared" si="6"/>
        <v>-88809</v>
      </c>
      <c r="N146" s="6">
        <f t="shared" si="7"/>
        <v>4.445429212698456</v>
      </c>
      <c r="O146" s="6" t="str">
        <f t="shared" si="8"/>
        <v>bill clinton</v>
      </c>
    </row>
    <row r="147" spans="1:15" x14ac:dyDescent="0.3">
      <c r="A147" t="s">
        <v>55</v>
      </c>
      <c r="B147">
        <v>1995</v>
      </c>
      <c r="C147" s="5">
        <v>3670007</v>
      </c>
      <c r="D147" s="6">
        <v>1496378</v>
      </c>
      <c r="E147" s="6">
        <v>8718907</v>
      </c>
      <c r="F147" s="6">
        <v>10268091</v>
      </c>
      <c r="G147" s="6">
        <v>20483376</v>
      </c>
      <c r="H147" s="6">
        <v>10652067</v>
      </c>
      <c r="I147" s="6">
        <v>5778548</v>
      </c>
      <c r="J147" s="6">
        <v>1087321</v>
      </c>
      <c r="K147" s="6">
        <v>2104954</v>
      </c>
      <c r="L147" s="6">
        <v>20198924</v>
      </c>
      <c r="M147" s="6">
        <f t="shared" si="6"/>
        <v>284452</v>
      </c>
      <c r="N147" s="6">
        <f t="shared" si="7"/>
        <v>5.5812907168841912</v>
      </c>
      <c r="O147" s="6" t="str">
        <f t="shared" si="8"/>
        <v>bill clinton</v>
      </c>
    </row>
    <row r="148" spans="1:15" x14ac:dyDescent="0.3">
      <c r="A148" t="s">
        <v>56</v>
      </c>
      <c r="B148">
        <v>1995</v>
      </c>
      <c r="C148" s="5">
        <v>472589</v>
      </c>
      <c r="D148" s="6">
        <v>134118</v>
      </c>
      <c r="E148" s="6">
        <v>1055987</v>
      </c>
      <c r="F148" s="6">
        <v>763728</v>
      </c>
      <c r="G148" s="6">
        <v>1953833</v>
      </c>
      <c r="H148" s="6">
        <v>1069735</v>
      </c>
      <c r="I148" s="6">
        <v>435270</v>
      </c>
      <c r="J148" s="6">
        <v>143824</v>
      </c>
      <c r="K148" s="6">
        <v>348647</v>
      </c>
      <c r="L148" s="6">
        <v>2045331</v>
      </c>
      <c r="M148" s="6">
        <f t="shared" si="6"/>
        <v>-91498</v>
      </c>
      <c r="N148" s="6">
        <f t="shared" si="7"/>
        <v>4.1343175571162254</v>
      </c>
      <c r="O148" s="6" t="str">
        <f t="shared" si="8"/>
        <v>bill clinton</v>
      </c>
    </row>
    <row r="149" spans="1:15" x14ac:dyDescent="0.3">
      <c r="A149" t="s">
        <v>57</v>
      </c>
      <c r="B149">
        <v>1995</v>
      </c>
      <c r="C149" s="5">
        <v>100317</v>
      </c>
      <c r="D149" s="6">
        <v>33672</v>
      </c>
      <c r="E149" s="6">
        <v>224946</v>
      </c>
      <c r="F149" s="6">
        <v>676298</v>
      </c>
      <c r="G149" s="6">
        <v>934916</v>
      </c>
      <c r="H149" s="6">
        <v>415719</v>
      </c>
      <c r="I149" s="6">
        <v>208906</v>
      </c>
      <c r="J149" s="6">
        <v>24883</v>
      </c>
      <c r="K149" s="6">
        <v>36040</v>
      </c>
      <c r="L149" s="6">
        <v>891398</v>
      </c>
      <c r="M149" s="6">
        <f t="shared" si="6"/>
        <v>43518</v>
      </c>
      <c r="N149" s="6">
        <f t="shared" si="7"/>
        <v>9.3196168146974099</v>
      </c>
      <c r="O149" s="6" t="str">
        <f t="shared" si="8"/>
        <v>bill clinton</v>
      </c>
    </row>
    <row r="150" spans="1:15" x14ac:dyDescent="0.3">
      <c r="A150" t="s">
        <v>58</v>
      </c>
      <c r="B150">
        <v>1995</v>
      </c>
      <c r="C150" s="5">
        <v>1060809</v>
      </c>
      <c r="D150" s="6">
        <v>368088</v>
      </c>
      <c r="E150" s="6">
        <v>2522258</v>
      </c>
      <c r="F150" s="6">
        <v>3464072</v>
      </c>
      <c r="G150" s="6">
        <v>6354418</v>
      </c>
      <c r="H150" s="6">
        <v>3452911</v>
      </c>
      <c r="I150" s="6">
        <v>1959389</v>
      </c>
      <c r="J150" s="6">
        <v>337469</v>
      </c>
      <c r="K150" s="6">
        <v>602745</v>
      </c>
      <c r="L150" s="6">
        <v>6590998</v>
      </c>
      <c r="M150" s="6">
        <f t="shared" si="6"/>
        <v>-236580</v>
      </c>
      <c r="N150" s="6">
        <f t="shared" si="7"/>
        <v>5.9901622252450721</v>
      </c>
      <c r="O150" s="6" t="str">
        <f t="shared" si="8"/>
        <v>bill clinton</v>
      </c>
    </row>
    <row r="151" spans="1:15" x14ac:dyDescent="0.3">
      <c r="A151" t="s">
        <v>59</v>
      </c>
      <c r="B151">
        <v>1995</v>
      </c>
      <c r="C151" s="5">
        <v>938314</v>
      </c>
      <c r="D151" s="6">
        <v>345792</v>
      </c>
      <c r="E151" s="6">
        <v>4091373</v>
      </c>
      <c r="F151" s="6">
        <v>1548260</v>
      </c>
      <c r="G151" s="6">
        <v>5985425</v>
      </c>
      <c r="H151" s="6">
        <v>3078586</v>
      </c>
      <c r="I151" s="6">
        <v>1833862</v>
      </c>
      <c r="J151" s="6">
        <v>265076</v>
      </c>
      <c r="K151" s="6">
        <v>785601</v>
      </c>
      <c r="L151" s="6">
        <v>6200754</v>
      </c>
      <c r="M151" s="6">
        <f t="shared" si="6"/>
        <v>-215329</v>
      </c>
      <c r="N151" s="6">
        <f t="shared" si="7"/>
        <v>6.3789147343000314</v>
      </c>
      <c r="O151" s="6" t="str">
        <f t="shared" si="8"/>
        <v>bill clinton</v>
      </c>
    </row>
    <row r="152" spans="1:15" x14ac:dyDescent="0.3">
      <c r="A152" t="s">
        <v>60</v>
      </c>
      <c r="B152">
        <v>1995</v>
      </c>
      <c r="C152" s="5">
        <v>310231</v>
      </c>
      <c r="D152" s="6">
        <v>155738</v>
      </c>
      <c r="E152" s="6">
        <v>1210730</v>
      </c>
      <c r="F152" s="6">
        <v>550137</v>
      </c>
      <c r="G152" s="6">
        <v>1916605</v>
      </c>
      <c r="H152" s="6">
        <v>1104307</v>
      </c>
      <c r="I152" s="6">
        <v>540560</v>
      </c>
      <c r="J152" s="6">
        <v>128462</v>
      </c>
      <c r="K152" s="6">
        <v>134365</v>
      </c>
      <c r="L152" s="6">
        <v>1925100</v>
      </c>
      <c r="M152" s="6">
        <f t="shared" si="6"/>
        <v>-8495</v>
      </c>
      <c r="N152" s="6">
        <f t="shared" si="7"/>
        <v>6.1779931728292787</v>
      </c>
      <c r="O152" s="6" t="str">
        <f t="shared" si="8"/>
        <v>bill clinton</v>
      </c>
    </row>
    <row r="153" spans="1:15" x14ac:dyDescent="0.3">
      <c r="A153" t="s">
        <v>61</v>
      </c>
      <c r="B153">
        <v>1995</v>
      </c>
      <c r="C153" s="5">
        <v>865374</v>
      </c>
      <c r="D153" s="6">
        <v>248319</v>
      </c>
      <c r="E153" s="6">
        <v>2621263</v>
      </c>
      <c r="F153" s="6">
        <v>3137163</v>
      </c>
      <c r="G153" s="6">
        <v>6006745</v>
      </c>
      <c r="H153" s="6">
        <v>3425341</v>
      </c>
      <c r="I153" s="6">
        <v>1767790</v>
      </c>
      <c r="J153" s="6">
        <v>204052</v>
      </c>
      <c r="K153" s="6">
        <v>426714</v>
      </c>
      <c r="L153" s="6">
        <v>6056854</v>
      </c>
      <c r="M153" s="6">
        <f t="shared" si="6"/>
        <v>-50109</v>
      </c>
      <c r="N153" s="6">
        <f t="shared" si="7"/>
        <v>6.9412127010980225</v>
      </c>
      <c r="O153" s="6" t="str">
        <f t="shared" si="8"/>
        <v>bill clinton</v>
      </c>
    </row>
    <row r="154" spans="1:15" x14ac:dyDescent="0.3">
      <c r="A154" t="s">
        <v>62</v>
      </c>
      <c r="B154">
        <v>1995</v>
      </c>
      <c r="C154" s="5">
        <v>100314</v>
      </c>
      <c r="D154" s="6">
        <v>42456</v>
      </c>
      <c r="E154" s="6">
        <v>303913</v>
      </c>
      <c r="F154" s="6">
        <v>287868</v>
      </c>
      <c r="G154" s="6">
        <v>634237</v>
      </c>
      <c r="H154" s="6">
        <v>357039</v>
      </c>
      <c r="I154" s="6">
        <v>198669</v>
      </c>
      <c r="J154" s="6">
        <v>21975</v>
      </c>
      <c r="K154" s="6">
        <v>48915</v>
      </c>
      <c r="L154" s="6">
        <v>642935</v>
      </c>
      <c r="M154" s="6">
        <f t="shared" si="6"/>
        <v>-8698</v>
      </c>
      <c r="N154" s="6">
        <f t="shared" si="7"/>
        <v>6.3225172956915285</v>
      </c>
      <c r="O154" s="6" t="str">
        <f t="shared" si="8"/>
        <v>bill clinton</v>
      </c>
    </row>
    <row r="155" spans="1:15" x14ac:dyDescent="0.3">
      <c r="A155" t="s">
        <v>12</v>
      </c>
      <c r="B155">
        <v>1996</v>
      </c>
      <c r="C155" s="5">
        <v>735912</v>
      </c>
      <c r="D155" s="6">
        <v>334858</v>
      </c>
      <c r="E155" s="6">
        <v>2138717</v>
      </c>
      <c r="F155" s="6">
        <v>891538</v>
      </c>
      <c r="G155" s="6">
        <v>3365113</v>
      </c>
      <c r="H155" s="6">
        <v>1987018</v>
      </c>
      <c r="I155" s="6">
        <v>935115</v>
      </c>
      <c r="J155" s="6">
        <v>322883</v>
      </c>
      <c r="K155" s="6">
        <v>286699</v>
      </c>
      <c r="L155" s="6">
        <v>3572283</v>
      </c>
      <c r="M155" s="6">
        <f t="shared" si="6"/>
        <v>-207170</v>
      </c>
      <c r="N155" s="6">
        <f t="shared" si="7"/>
        <v>4.5727111393753601</v>
      </c>
      <c r="O155" s="6" t="str">
        <f t="shared" si="8"/>
        <v>bill clinton</v>
      </c>
    </row>
    <row r="156" spans="1:15" x14ac:dyDescent="0.3">
      <c r="A156" t="s">
        <v>13</v>
      </c>
      <c r="B156">
        <v>1996</v>
      </c>
      <c r="C156" s="5">
        <v>126189</v>
      </c>
      <c r="D156" s="6">
        <v>123505</v>
      </c>
      <c r="E156" s="6">
        <v>706116</v>
      </c>
      <c r="F156" s="6">
        <v>290725</v>
      </c>
      <c r="G156" s="6">
        <v>1120346</v>
      </c>
      <c r="H156" s="6">
        <v>636959</v>
      </c>
      <c r="I156" s="6">
        <v>365085</v>
      </c>
      <c r="J156" s="6">
        <v>38996</v>
      </c>
      <c r="K156" s="6">
        <v>179297</v>
      </c>
      <c r="L156" s="6">
        <v>1240031</v>
      </c>
      <c r="M156" s="6">
        <f t="shared" si="6"/>
        <v>-119685</v>
      </c>
      <c r="N156" s="6">
        <f t="shared" si="7"/>
        <v>8.8783174444682178</v>
      </c>
      <c r="O156" s="6" t="str">
        <f t="shared" si="8"/>
        <v>bill clinton</v>
      </c>
    </row>
    <row r="157" spans="1:15" x14ac:dyDescent="0.3">
      <c r="A157" t="s">
        <v>14</v>
      </c>
      <c r="B157">
        <v>1996</v>
      </c>
      <c r="C157" s="5">
        <v>764681</v>
      </c>
      <c r="D157" s="6">
        <v>378917</v>
      </c>
      <c r="E157" s="6">
        <v>1798363</v>
      </c>
      <c r="F157" s="6">
        <v>1966024</v>
      </c>
      <c r="G157" s="6">
        <v>4143304</v>
      </c>
      <c r="H157" s="6">
        <v>1860007</v>
      </c>
      <c r="I157" s="6">
        <v>1193260</v>
      </c>
      <c r="J157" s="6">
        <v>220650</v>
      </c>
      <c r="K157" s="6">
        <v>877190</v>
      </c>
      <c r="L157" s="6">
        <v>4391555</v>
      </c>
      <c r="M157" s="6">
        <f t="shared" si="6"/>
        <v>-248251</v>
      </c>
      <c r="N157" s="6">
        <f t="shared" si="7"/>
        <v>5.4183430737784777</v>
      </c>
      <c r="O157" s="6" t="str">
        <f t="shared" si="8"/>
        <v>bill clinton</v>
      </c>
    </row>
    <row r="158" spans="1:15" x14ac:dyDescent="0.3">
      <c r="A158" t="s">
        <v>15</v>
      </c>
      <c r="B158">
        <v>1996</v>
      </c>
      <c r="C158" s="5">
        <v>452907</v>
      </c>
      <c r="D158" s="6">
        <v>192152</v>
      </c>
      <c r="E158" s="6">
        <v>1296247</v>
      </c>
      <c r="F158" s="6">
        <v>694985</v>
      </c>
      <c r="G158" s="6">
        <v>2183384</v>
      </c>
      <c r="H158" s="6">
        <v>1264275</v>
      </c>
      <c r="I158" s="6">
        <v>636106</v>
      </c>
      <c r="J158" s="6">
        <v>127007</v>
      </c>
      <c r="K158" s="6">
        <v>203555</v>
      </c>
      <c r="L158" s="6">
        <v>2297381</v>
      </c>
      <c r="M158" s="6">
        <f t="shared" si="6"/>
        <v>-113997</v>
      </c>
      <c r="N158" s="6">
        <f t="shared" si="7"/>
        <v>4.8208219347459851</v>
      </c>
      <c r="O158" s="6" t="str">
        <f t="shared" si="8"/>
        <v>bill clinton</v>
      </c>
    </row>
    <row r="159" spans="1:15" x14ac:dyDescent="0.3">
      <c r="A159" t="s">
        <v>16</v>
      </c>
      <c r="B159">
        <v>1996</v>
      </c>
      <c r="C159" s="5">
        <v>5460484</v>
      </c>
      <c r="D159" s="6">
        <v>2603882</v>
      </c>
      <c r="E159" s="6">
        <v>17061474</v>
      </c>
      <c r="F159" s="6">
        <v>11617625</v>
      </c>
      <c r="G159" s="6">
        <v>31282981</v>
      </c>
      <c r="H159" s="6">
        <v>16880730</v>
      </c>
      <c r="I159" s="6">
        <v>9222569</v>
      </c>
      <c r="J159" s="6">
        <v>2362407</v>
      </c>
      <c r="K159" s="6">
        <v>2580639</v>
      </c>
      <c r="L159" s="6">
        <v>31561692</v>
      </c>
      <c r="M159" s="6">
        <f t="shared" si="6"/>
        <v>-278711</v>
      </c>
      <c r="N159" s="6">
        <f t="shared" si="7"/>
        <v>5.72897585635266</v>
      </c>
      <c r="O159" s="6" t="str">
        <f t="shared" si="8"/>
        <v>bill clinton</v>
      </c>
    </row>
    <row r="160" spans="1:15" x14ac:dyDescent="0.3">
      <c r="A160" t="s">
        <v>17</v>
      </c>
      <c r="B160">
        <v>1996</v>
      </c>
      <c r="C160" s="5">
        <v>655679</v>
      </c>
      <c r="D160" s="6">
        <v>194998</v>
      </c>
      <c r="E160" s="6">
        <v>1664676</v>
      </c>
      <c r="F160" s="6">
        <v>2031529</v>
      </c>
      <c r="G160" s="6">
        <v>3891203</v>
      </c>
      <c r="H160" s="6">
        <v>2052264</v>
      </c>
      <c r="I160" s="6">
        <v>1127563</v>
      </c>
      <c r="J160" s="6">
        <v>143767</v>
      </c>
      <c r="K160" s="6">
        <v>588209</v>
      </c>
      <c r="L160" s="6">
        <v>4075165</v>
      </c>
      <c r="M160" s="6">
        <f t="shared" si="6"/>
        <v>-183962</v>
      </c>
      <c r="N160" s="6">
        <f t="shared" si="7"/>
        <v>5.934615871485895</v>
      </c>
      <c r="O160" s="6" t="str">
        <f t="shared" si="8"/>
        <v>bill clinton</v>
      </c>
    </row>
    <row r="161" spans="1:15" x14ac:dyDescent="0.3">
      <c r="A161" t="s">
        <v>18</v>
      </c>
      <c r="B161">
        <v>1996</v>
      </c>
      <c r="C161" s="5">
        <v>499815</v>
      </c>
      <c r="D161" s="6">
        <v>162218</v>
      </c>
      <c r="E161" s="6">
        <v>1703171</v>
      </c>
      <c r="F161" s="6">
        <v>2820636</v>
      </c>
      <c r="G161" s="6">
        <v>4686025</v>
      </c>
      <c r="H161" s="6">
        <v>2701637</v>
      </c>
      <c r="I161" s="6">
        <v>1296119</v>
      </c>
      <c r="J161" s="6">
        <v>149792</v>
      </c>
      <c r="K161" s="6">
        <v>149327</v>
      </c>
      <c r="L161" s="6">
        <v>4538234</v>
      </c>
      <c r="M161" s="6">
        <f t="shared" si="6"/>
        <v>147791</v>
      </c>
      <c r="N161" s="6">
        <f t="shared" si="7"/>
        <v>9.3755189420085436</v>
      </c>
      <c r="O161" s="6" t="str">
        <f t="shared" si="8"/>
        <v>bill clinton</v>
      </c>
    </row>
    <row r="162" spans="1:15" x14ac:dyDescent="0.3">
      <c r="A162" t="s">
        <v>19</v>
      </c>
      <c r="B162">
        <v>1996</v>
      </c>
      <c r="C162" s="5">
        <v>108461</v>
      </c>
      <c r="D162" s="6">
        <v>48796</v>
      </c>
      <c r="E162" s="6">
        <v>567123</v>
      </c>
      <c r="F162" s="6">
        <v>244491</v>
      </c>
      <c r="G162" s="6">
        <v>860410</v>
      </c>
      <c r="H162" s="6">
        <v>447461</v>
      </c>
      <c r="I162" s="6">
        <v>245924</v>
      </c>
      <c r="J162" s="6">
        <v>34748</v>
      </c>
      <c r="K162" s="6">
        <v>72077</v>
      </c>
      <c r="L162" s="6">
        <v>823530</v>
      </c>
      <c r="M162" s="6">
        <f t="shared" si="6"/>
        <v>36880</v>
      </c>
      <c r="N162" s="6">
        <f t="shared" si="7"/>
        <v>7.9328975392076417</v>
      </c>
      <c r="O162" s="6" t="str">
        <f t="shared" si="8"/>
        <v>bill clinton</v>
      </c>
    </row>
    <row r="163" spans="1:15" x14ac:dyDescent="0.3">
      <c r="A163" t="s">
        <v>20</v>
      </c>
      <c r="B163">
        <v>1996</v>
      </c>
      <c r="C163" s="5">
        <v>79802</v>
      </c>
      <c r="D163" s="6">
        <v>57870</v>
      </c>
      <c r="E163" s="6">
        <v>0</v>
      </c>
      <c r="F163" s="6">
        <v>621004</v>
      </c>
      <c r="G163" s="6">
        <v>678874</v>
      </c>
      <c r="H163" s="6">
        <v>334893</v>
      </c>
      <c r="I163" s="6">
        <v>312944</v>
      </c>
      <c r="J163" s="6">
        <v>39956</v>
      </c>
      <c r="K163" s="6">
        <v>15452</v>
      </c>
      <c r="L163" s="6">
        <v>703245</v>
      </c>
      <c r="M163" s="6">
        <f t="shared" si="6"/>
        <v>-24371</v>
      </c>
      <c r="N163" s="6">
        <f t="shared" si="7"/>
        <v>8.5069797749429839</v>
      </c>
      <c r="O163" s="6" t="str">
        <f t="shared" si="8"/>
        <v>bill clinton</v>
      </c>
    </row>
    <row r="164" spans="1:15" x14ac:dyDescent="0.3">
      <c r="A164" t="s">
        <v>21</v>
      </c>
      <c r="B164">
        <v>1996</v>
      </c>
      <c r="C164" s="5">
        <v>2175352</v>
      </c>
      <c r="D164" s="6">
        <v>942159</v>
      </c>
      <c r="E164" s="6">
        <v>6671487</v>
      </c>
      <c r="F164" s="6">
        <v>6070811</v>
      </c>
      <c r="G164" s="6">
        <v>13684457</v>
      </c>
      <c r="H164" s="6">
        <v>6380643</v>
      </c>
      <c r="I164" s="6">
        <v>4230355</v>
      </c>
      <c r="J164" s="6">
        <v>992115</v>
      </c>
      <c r="K164" s="6">
        <v>2042385</v>
      </c>
      <c r="L164" s="6">
        <v>13936240</v>
      </c>
      <c r="M164" s="6">
        <f t="shared" si="6"/>
        <v>-251783</v>
      </c>
      <c r="N164" s="6">
        <f t="shared" si="7"/>
        <v>6.2906862889316306</v>
      </c>
      <c r="O164" s="6" t="str">
        <f t="shared" si="8"/>
        <v>bill clinton</v>
      </c>
    </row>
    <row r="165" spans="1:15" x14ac:dyDescent="0.3">
      <c r="A165" t="s">
        <v>22</v>
      </c>
      <c r="B165">
        <v>1996</v>
      </c>
      <c r="C165" s="5">
        <v>1311126</v>
      </c>
      <c r="D165" s="6">
        <v>516518</v>
      </c>
      <c r="E165" s="6">
        <v>4086584</v>
      </c>
      <c r="F165" s="6">
        <v>3161585</v>
      </c>
      <c r="G165" s="6">
        <v>7764687</v>
      </c>
      <c r="H165" s="6">
        <v>4118122</v>
      </c>
      <c r="I165" s="6">
        <v>2125775</v>
      </c>
      <c r="J165" s="6">
        <v>509934</v>
      </c>
      <c r="K165" s="6">
        <v>1042930</v>
      </c>
      <c r="L165" s="6">
        <v>7934236</v>
      </c>
      <c r="M165" s="6">
        <f t="shared" si="6"/>
        <v>-169549</v>
      </c>
      <c r="N165" s="6">
        <f t="shared" si="7"/>
        <v>5.9221516467524857</v>
      </c>
      <c r="O165" s="6" t="str">
        <f t="shared" si="8"/>
        <v>bill clinton</v>
      </c>
    </row>
    <row r="166" spans="1:15" x14ac:dyDescent="0.3">
      <c r="A166" t="s">
        <v>23</v>
      </c>
      <c r="B166">
        <v>1996</v>
      </c>
      <c r="C166" s="5">
        <v>187104</v>
      </c>
      <c r="D166" s="6">
        <v>91391</v>
      </c>
      <c r="E166" s="6">
        <v>1079097</v>
      </c>
      <c r="F166" s="6">
        <v>28531</v>
      </c>
      <c r="G166" s="6">
        <v>1199019</v>
      </c>
      <c r="H166" s="6">
        <v>671105</v>
      </c>
      <c r="I166" s="6">
        <v>328131</v>
      </c>
      <c r="J166" s="6">
        <v>103048</v>
      </c>
      <c r="K166" s="6">
        <v>129266</v>
      </c>
      <c r="L166" s="6">
        <v>1231550</v>
      </c>
      <c r="M166" s="6">
        <f t="shared" si="6"/>
        <v>-32531</v>
      </c>
      <c r="N166" s="6">
        <f t="shared" si="7"/>
        <v>6.4083023345305286</v>
      </c>
      <c r="O166" s="6" t="str">
        <f t="shared" si="8"/>
        <v>bill clinton</v>
      </c>
    </row>
    <row r="167" spans="1:15" x14ac:dyDescent="0.3">
      <c r="A167" t="s">
        <v>24</v>
      </c>
      <c r="B167">
        <v>1996</v>
      </c>
      <c r="C167" s="5">
        <v>243097</v>
      </c>
      <c r="D167" s="6">
        <v>80486</v>
      </c>
      <c r="E167" s="6">
        <v>718218</v>
      </c>
      <c r="F167" s="6">
        <v>335348</v>
      </c>
      <c r="G167" s="6">
        <v>1134052</v>
      </c>
      <c r="H167" s="6">
        <v>642377</v>
      </c>
      <c r="I167" s="6">
        <v>327291</v>
      </c>
      <c r="J167" s="6">
        <v>47750</v>
      </c>
      <c r="K167" s="6">
        <v>157468</v>
      </c>
      <c r="L167" s="6">
        <v>1198223</v>
      </c>
      <c r="M167" s="6">
        <f t="shared" si="6"/>
        <v>-64171</v>
      </c>
      <c r="N167" s="6">
        <f t="shared" si="7"/>
        <v>4.6650184905613807</v>
      </c>
      <c r="O167" s="6" t="str">
        <f t="shared" si="8"/>
        <v>bill clinton</v>
      </c>
    </row>
    <row r="168" spans="1:15" x14ac:dyDescent="0.3">
      <c r="A168" t="s">
        <v>25</v>
      </c>
      <c r="B168">
        <v>1996</v>
      </c>
      <c r="C168" s="5">
        <v>1924970</v>
      </c>
      <c r="D168" s="6">
        <v>728400</v>
      </c>
      <c r="E168" s="6">
        <v>4191483</v>
      </c>
      <c r="F168" s="6">
        <v>7812246</v>
      </c>
      <c r="G168" s="6">
        <v>12732129</v>
      </c>
      <c r="H168" s="6">
        <v>6303563</v>
      </c>
      <c r="I168" s="6">
        <v>3960659</v>
      </c>
      <c r="J168" s="6">
        <v>474624</v>
      </c>
      <c r="K168" s="6">
        <v>1112689</v>
      </c>
      <c r="L168" s="6">
        <v>12423100</v>
      </c>
      <c r="M168" s="6">
        <f t="shared" si="6"/>
        <v>309029</v>
      </c>
      <c r="N168" s="6">
        <f t="shared" si="7"/>
        <v>6.6141960653932266</v>
      </c>
      <c r="O168" s="6" t="str">
        <f t="shared" si="8"/>
        <v>bill clinton</v>
      </c>
    </row>
    <row r="169" spans="1:15" x14ac:dyDescent="0.3">
      <c r="A169" t="s">
        <v>26</v>
      </c>
      <c r="B169">
        <v>1996</v>
      </c>
      <c r="C169" s="5">
        <v>975455</v>
      </c>
      <c r="D169" s="6">
        <v>306715</v>
      </c>
      <c r="E169" s="6">
        <v>3298257</v>
      </c>
      <c r="F169" s="6">
        <v>2817690</v>
      </c>
      <c r="G169" s="6">
        <v>6422662</v>
      </c>
      <c r="H169" s="6">
        <v>3293900</v>
      </c>
      <c r="I169" s="6">
        <v>1847383</v>
      </c>
      <c r="J169" s="6">
        <v>302283</v>
      </c>
      <c r="K169" s="6">
        <v>616866</v>
      </c>
      <c r="L169" s="6">
        <v>6644035</v>
      </c>
      <c r="M169" s="6">
        <f t="shared" si="6"/>
        <v>-221373</v>
      </c>
      <c r="N169" s="6">
        <f t="shared" si="7"/>
        <v>6.5842729803015008</v>
      </c>
      <c r="O169" s="6" t="str">
        <f t="shared" si="8"/>
        <v>bill clinton</v>
      </c>
    </row>
    <row r="170" spans="1:15" x14ac:dyDescent="0.3">
      <c r="A170" t="s">
        <v>27</v>
      </c>
      <c r="B170">
        <v>1996</v>
      </c>
      <c r="C170" s="5">
        <v>502343</v>
      </c>
      <c r="D170" s="6">
        <v>147878</v>
      </c>
      <c r="E170" s="6">
        <v>1486426</v>
      </c>
      <c r="F170" s="6">
        <v>1623736</v>
      </c>
      <c r="G170" s="6">
        <v>3258040</v>
      </c>
      <c r="H170" s="6">
        <v>1679091</v>
      </c>
      <c r="I170" s="6">
        <v>931857</v>
      </c>
      <c r="J170" s="6">
        <v>134624</v>
      </c>
      <c r="K170" s="6">
        <v>242065</v>
      </c>
      <c r="L170" s="6">
        <v>3284185</v>
      </c>
      <c r="M170" s="6">
        <f t="shared" si="6"/>
        <v>-26145</v>
      </c>
      <c r="N170" s="6">
        <f t="shared" si="7"/>
        <v>6.485688065724017</v>
      </c>
      <c r="O170" s="6" t="str">
        <f t="shared" si="8"/>
        <v>bill clinton</v>
      </c>
    </row>
    <row r="171" spans="1:15" x14ac:dyDescent="0.3">
      <c r="A171" t="s">
        <v>28</v>
      </c>
      <c r="B171">
        <v>1996</v>
      </c>
      <c r="C171" s="5">
        <v>463008</v>
      </c>
      <c r="D171" s="6">
        <v>140242</v>
      </c>
      <c r="E171" s="6">
        <v>1658774</v>
      </c>
      <c r="F171" s="6">
        <v>1115528</v>
      </c>
      <c r="G171" s="6">
        <v>2914544</v>
      </c>
      <c r="H171" s="6">
        <v>1468081</v>
      </c>
      <c r="I171" s="6">
        <v>906796</v>
      </c>
      <c r="J171" s="6">
        <v>169091</v>
      </c>
      <c r="K171" s="6">
        <v>318829</v>
      </c>
      <c r="L171" s="6">
        <v>3007653</v>
      </c>
      <c r="M171" s="6">
        <f t="shared" si="6"/>
        <v>-93109</v>
      </c>
      <c r="N171" s="6">
        <f t="shared" si="7"/>
        <v>6.2948026815951348</v>
      </c>
      <c r="O171" s="6" t="str">
        <f t="shared" si="8"/>
        <v>bill clinton</v>
      </c>
    </row>
    <row r="172" spans="1:15" x14ac:dyDescent="0.3">
      <c r="A172" t="s">
        <v>29</v>
      </c>
      <c r="B172">
        <v>1996</v>
      </c>
      <c r="C172" s="5">
        <v>639531</v>
      </c>
      <c r="D172" s="6">
        <v>305059</v>
      </c>
      <c r="E172" s="6">
        <v>2272684</v>
      </c>
      <c r="F172" s="6">
        <v>1045045</v>
      </c>
      <c r="G172" s="6">
        <v>3622788</v>
      </c>
      <c r="H172" s="6">
        <v>1970377</v>
      </c>
      <c r="I172" s="6">
        <v>1139539</v>
      </c>
      <c r="J172" s="6">
        <v>228647</v>
      </c>
      <c r="K172" s="6">
        <v>413638</v>
      </c>
      <c r="L172" s="6">
        <v>3826435</v>
      </c>
      <c r="M172" s="6">
        <f t="shared" si="6"/>
        <v>-203647</v>
      </c>
      <c r="N172" s="6">
        <f t="shared" si="7"/>
        <v>5.6647574550725457</v>
      </c>
      <c r="O172" s="6" t="str">
        <f t="shared" si="8"/>
        <v>bill clinton</v>
      </c>
    </row>
    <row r="173" spans="1:15" x14ac:dyDescent="0.3">
      <c r="A173" t="s">
        <v>30</v>
      </c>
      <c r="B173">
        <v>1996</v>
      </c>
      <c r="C173" s="5">
        <v>796087</v>
      </c>
      <c r="D173" s="6">
        <v>468363</v>
      </c>
      <c r="E173" s="6">
        <v>1978056</v>
      </c>
      <c r="F173" s="6">
        <v>1433214</v>
      </c>
      <c r="G173" s="6">
        <v>3879633</v>
      </c>
      <c r="H173" s="6">
        <v>2078321</v>
      </c>
      <c r="I173" s="6">
        <v>1117936</v>
      </c>
      <c r="J173" s="6">
        <v>299287</v>
      </c>
      <c r="K173" s="6">
        <v>236616</v>
      </c>
      <c r="L173" s="6">
        <v>3815375</v>
      </c>
      <c r="M173" s="6">
        <f t="shared" si="6"/>
        <v>64258</v>
      </c>
      <c r="N173" s="6">
        <f t="shared" si="7"/>
        <v>4.8733781609296472</v>
      </c>
      <c r="O173" s="6" t="str">
        <f t="shared" si="8"/>
        <v>bill clinton</v>
      </c>
    </row>
    <row r="174" spans="1:15" x14ac:dyDescent="0.3">
      <c r="A174" t="s">
        <v>31</v>
      </c>
      <c r="B174">
        <v>1996</v>
      </c>
      <c r="C174" s="5">
        <v>213601</v>
      </c>
      <c r="D174" s="6">
        <v>78626</v>
      </c>
      <c r="E174" s="6">
        <v>647382</v>
      </c>
      <c r="F174" s="6">
        <v>759130</v>
      </c>
      <c r="G174" s="6">
        <v>1485138</v>
      </c>
      <c r="H174" s="6">
        <v>857253</v>
      </c>
      <c r="I174" s="6">
        <v>398040</v>
      </c>
      <c r="J174" s="6">
        <v>63537</v>
      </c>
      <c r="K174" s="6">
        <v>62645</v>
      </c>
      <c r="L174" s="6">
        <v>1465093</v>
      </c>
      <c r="M174" s="6">
        <f t="shared" si="6"/>
        <v>20045</v>
      </c>
      <c r="N174" s="6">
        <f t="shared" si="7"/>
        <v>6.9528607075809568</v>
      </c>
      <c r="O174" s="6" t="str">
        <f t="shared" si="8"/>
        <v>bill clinton</v>
      </c>
    </row>
    <row r="175" spans="1:15" x14ac:dyDescent="0.3">
      <c r="A175" t="s">
        <v>32</v>
      </c>
      <c r="B175">
        <v>1996</v>
      </c>
      <c r="C175" s="5">
        <v>805544</v>
      </c>
      <c r="D175" s="6">
        <v>271806</v>
      </c>
      <c r="E175" s="6">
        <v>2163187</v>
      </c>
      <c r="F175" s="6">
        <v>3253925</v>
      </c>
      <c r="G175" s="6">
        <v>5688918</v>
      </c>
      <c r="H175" s="6">
        <v>3197895</v>
      </c>
      <c r="I175" s="6">
        <v>1856055</v>
      </c>
      <c r="J175" s="6">
        <v>251330</v>
      </c>
      <c r="K175" s="6">
        <v>449601</v>
      </c>
      <c r="L175" s="6">
        <v>5825606</v>
      </c>
      <c r="M175" s="6">
        <f t="shared" si="6"/>
        <v>-136688</v>
      </c>
      <c r="N175" s="6">
        <f t="shared" si="7"/>
        <v>7.0622064095815995</v>
      </c>
      <c r="O175" s="6" t="str">
        <f t="shared" si="8"/>
        <v>bill clinton</v>
      </c>
    </row>
    <row r="176" spans="1:15" x14ac:dyDescent="0.3">
      <c r="A176" t="s">
        <v>33</v>
      </c>
      <c r="B176">
        <v>1996</v>
      </c>
      <c r="C176" s="5">
        <v>912330</v>
      </c>
      <c r="D176" s="6">
        <v>302167</v>
      </c>
      <c r="E176" s="6">
        <v>3028094</v>
      </c>
      <c r="F176" s="6">
        <v>3799496</v>
      </c>
      <c r="G176" s="6">
        <v>7129757</v>
      </c>
      <c r="H176" s="6">
        <v>4171772</v>
      </c>
      <c r="I176" s="6">
        <v>1953199</v>
      </c>
      <c r="J176" s="6">
        <v>221882</v>
      </c>
      <c r="K176" s="6">
        <v>360126</v>
      </c>
      <c r="L176" s="6">
        <v>7479576</v>
      </c>
      <c r="M176" s="6">
        <f t="shared" si="6"/>
        <v>-349819</v>
      </c>
      <c r="N176" s="6">
        <f t="shared" si="7"/>
        <v>7.8148882531540123</v>
      </c>
      <c r="O176" s="6" t="str">
        <f t="shared" si="8"/>
        <v>bill clinton</v>
      </c>
    </row>
    <row r="177" spans="1:15" x14ac:dyDescent="0.3">
      <c r="A177" t="s">
        <v>34</v>
      </c>
      <c r="B177">
        <v>1996</v>
      </c>
      <c r="C177" s="5">
        <v>1631131</v>
      </c>
      <c r="D177" s="6">
        <v>648922</v>
      </c>
      <c r="E177" s="6">
        <v>8462687</v>
      </c>
      <c r="F177" s="6">
        <v>3900471</v>
      </c>
      <c r="G177" s="6">
        <v>13012080</v>
      </c>
      <c r="H177" s="6">
        <v>6452165</v>
      </c>
      <c r="I177" s="6">
        <v>4205956</v>
      </c>
      <c r="J177" s="6">
        <v>691888</v>
      </c>
      <c r="K177" s="6">
        <v>919074</v>
      </c>
      <c r="L177" s="6">
        <v>13071893</v>
      </c>
      <c r="M177" s="6">
        <f t="shared" si="6"/>
        <v>-59813</v>
      </c>
      <c r="N177" s="6">
        <f t="shared" si="7"/>
        <v>7.9773359711758287</v>
      </c>
      <c r="O177" s="6" t="str">
        <f t="shared" si="8"/>
        <v>bill clinton</v>
      </c>
    </row>
    <row r="178" spans="1:15" x14ac:dyDescent="0.3">
      <c r="A178" t="s">
        <v>35</v>
      </c>
      <c r="B178">
        <v>1996</v>
      </c>
      <c r="C178" s="5">
        <v>827418</v>
      </c>
      <c r="D178" s="6">
        <v>241241</v>
      </c>
      <c r="E178" s="6">
        <v>3435468</v>
      </c>
      <c r="F178" s="6">
        <v>2424707</v>
      </c>
      <c r="G178" s="6">
        <v>6101416</v>
      </c>
      <c r="H178" s="6">
        <v>3204906</v>
      </c>
      <c r="I178" s="6">
        <v>1522656</v>
      </c>
      <c r="J178" s="6">
        <v>551475</v>
      </c>
      <c r="K178" s="6">
        <v>762106</v>
      </c>
      <c r="L178" s="6">
        <v>6423285</v>
      </c>
      <c r="M178" s="6">
        <f t="shared" si="6"/>
        <v>-321869</v>
      </c>
      <c r="N178" s="6">
        <f t="shared" si="7"/>
        <v>7.374043107594952</v>
      </c>
      <c r="O178" s="6" t="str">
        <f t="shared" si="8"/>
        <v>bill clinton</v>
      </c>
    </row>
    <row r="179" spans="1:15" x14ac:dyDescent="0.3">
      <c r="A179" t="s">
        <v>36</v>
      </c>
      <c r="B179">
        <v>1996</v>
      </c>
      <c r="C179" s="5">
        <v>503602</v>
      </c>
      <c r="D179" s="6">
        <v>295014</v>
      </c>
      <c r="E179" s="6">
        <v>1285429</v>
      </c>
      <c r="F179" s="6">
        <v>661118</v>
      </c>
      <c r="G179" s="6">
        <v>2241561</v>
      </c>
      <c r="H179" s="6">
        <v>1238512</v>
      </c>
      <c r="I179" s="6">
        <v>599427</v>
      </c>
      <c r="J179" s="6">
        <v>166353</v>
      </c>
      <c r="K179" s="6">
        <v>231093</v>
      </c>
      <c r="L179" s="6">
        <v>2268726</v>
      </c>
      <c r="M179" s="6">
        <f t="shared" si="6"/>
        <v>-27165</v>
      </c>
      <c r="N179" s="6">
        <f t="shared" si="7"/>
        <v>4.4510565883376154</v>
      </c>
      <c r="O179" s="6" t="str">
        <f t="shared" si="8"/>
        <v>bill clinton</v>
      </c>
    </row>
    <row r="180" spans="1:15" x14ac:dyDescent="0.3">
      <c r="A180" t="s">
        <v>37</v>
      </c>
      <c r="B180">
        <v>1996</v>
      </c>
      <c r="C180" s="5">
        <v>873867</v>
      </c>
      <c r="D180" s="6">
        <v>324566</v>
      </c>
      <c r="E180" s="6">
        <v>2536393</v>
      </c>
      <c r="F180" s="6">
        <v>2390055</v>
      </c>
      <c r="G180" s="6">
        <v>5251014</v>
      </c>
      <c r="H180" s="6">
        <v>2745318</v>
      </c>
      <c r="I180" s="6">
        <v>1521493</v>
      </c>
      <c r="J180" s="6">
        <v>283616</v>
      </c>
      <c r="K180" s="6">
        <v>568575</v>
      </c>
      <c r="L180" s="6">
        <v>5277785</v>
      </c>
      <c r="M180" s="6">
        <f t="shared" si="6"/>
        <v>-26771</v>
      </c>
      <c r="N180" s="6">
        <f t="shared" si="7"/>
        <v>6.0089395754731552</v>
      </c>
      <c r="O180" s="6" t="str">
        <f t="shared" si="8"/>
        <v>bill clinton</v>
      </c>
    </row>
    <row r="181" spans="1:15" x14ac:dyDescent="0.3">
      <c r="A181" t="s">
        <v>38</v>
      </c>
      <c r="B181">
        <v>1996</v>
      </c>
      <c r="C181" s="5">
        <v>165390</v>
      </c>
      <c r="D181" s="6">
        <v>90354</v>
      </c>
      <c r="E181" s="6">
        <v>452250</v>
      </c>
      <c r="F181" s="6">
        <v>402019</v>
      </c>
      <c r="G181" s="6">
        <v>944623</v>
      </c>
      <c r="H181" s="6">
        <v>538091</v>
      </c>
      <c r="I181" s="6">
        <v>289907</v>
      </c>
      <c r="J181" s="6">
        <v>37370</v>
      </c>
      <c r="K181" s="6">
        <v>48074</v>
      </c>
      <c r="L181" s="6">
        <v>924259</v>
      </c>
      <c r="M181" s="6">
        <f t="shared" si="6"/>
        <v>20364</v>
      </c>
      <c r="N181" s="6">
        <f t="shared" si="7"/>
        <v>5.7114879980651789</v>
      </c>
      <c r="O181" s="6" t="str">
        <f t="shared" si="8"/>
        <v>bill clinton</v>
      </c>
    </row>
    <row r="182" spans="1:15" x14ac:dyDescent="0.3">
      <c r="A182" t="s">
        <v>39</v>
      </c>
      <c r="B182">
        <v>1996</v>
      </c>
      <c r="C182" s="5">
        <v>289251</v>
      </c>
      <c r="D182" s="6">
        <v>100886</v>
      </c>
      <c r="E182" s="6">
        <v>574359</v>
      </c>
      <c r="F182" s="6">
        <v>1234589</v>
      </c>
      <c r="G182" s="6">
        <v>1909834</v>
      </c>
      <c r="H182" s="6">
        <v>1067391</v>
      </c>
      <c r="I182" s="6">
        <v>497288</v>
      </c>
      <c r="J182" s="6">
        <v>71038</v>
      </c>
      <c r="K182" s="6">
        <v>247543</v>
      </c>
      <c r="L182" s="6">
        <v>1940808</v>
      </c>
      <c r="M182" s="6">
        <f t="shared" si="6"/>
        <v>-30974</v>
      </c>
      <c r="N182" s="6">
        <f t="shared" si="7"/>
        <v>6.6026876311577141</v>
      </c>
      <c r="O182" s="6" t="str">
        <f t="shared" si="8"/>
        <v>bill clinton</v>
      </c>
    </row>
    <row r="183" spans="1:15" x14ac:dyDescent="0.3">
      <c r="A183" t="s">
        <v>40</v>
      </c>
      <c r="B183">
        <v>1996</v>
      </c>
      <c r="C183" s="5">
        <v>265041</v>
      </c>
      <c r="D183" s="6">
        <v>67278</v>
      </c>
      <c r="E183" s="6">
        <v>997400</v>
      </c>
      <c r="F183" s="6">
        <v>486491</v>
      </c>
      <c r="G183" s="6">
        <v>1551169</v>
      </c>
      <c r="H183" s="6">
        <v>767237</v>
      </c>
      <c r="I183" s="6">
        <v>483238</v>
      </c>
      <c r="J183" s="6">
        <v>53033</v>
      </c>
      <c r="K183" s="6">
        <v>229949</v>
      </c>
      <c r="L183" s="6">
        <v>1608989</v>
      </c>
      <c r="M183" s="6">
        <f t="shared" si="6"/>
        <v>-57820</v>
      </c>
      <c r="N183" s="6">
        <f t="shared" si="7"/>
        <v>5.8525624337366668</v>
      </c>
      <c r="O183" s="6" t="str">
        <f t="shared" si="8"/>
        <v>bill clinton</v>
      </c>
    </row>
    <row r="184" spans="1:15" x14ac:dyDescent="0.3">
      <c r="A184" t="s">
        <v>41</v>
      </c>
      <c r="B184">
        <v>1996</v>
      </c>
      <c r="C184" s="5">
        <v>191004</v>
      </c>
      <c r="D184" s="6">
        <v>40622</v>
      </c>
      <c r="E184" s="6">
        <v>84837</v>
      </c>
      <c r="F184" s="6">
        <v>1143921</v>
      </c>
      <c r="G184" s="6">
        <v>1269380</v>
      </c>
      <c r="H184" s="6">
        <v>725549</v>
      </c>
      <c r="I184" s="6">
        <v>340457</v>
      </c>
      <c r="J184" s="6">
        <v>42174</v>
      </c>
      <c r="K184" s="6">
        <v>97166</v>
      </c>
      <c r="L184" s="6">
        <v>1295106</v>
      </c>
      <c r="M184" s="6">
        <f t="shared" si="6"/>
        <v>-25726</v>
      </c>
      <c r="N184" s="6">
        <f t="shared" si="7"/>
        <v>6.6458294067139958</v>
      </c>
      <c r="O184" s="6" t="str">
        <f t="shared" si="8"/>
        <v>bill clinton</v>
      </c>
    </row>
    <row r="185" spans="1:15" x14ac:dyDescent="0.3">
      <c r="A185" t="s">
        <v>42</v>
      </c>
      <c r="B185">
        <v>1996</v>
      </c>
      <c r="C185" s="5">
        <v>1193928</v>
      </c>
      <c r="D185" s="6">
        <v>408872</v>
      </c>
      <c r="E185" s="6">
        <v>4589725</v>
      </c>
      <c r="F185" s="6">
        <v>7391184</v>
      </c>
      <c r="G185" s="6">
        <v>12389781</v>
      </c>
      <c r="H185" s="6">
        <v>6636622</v>
      </c>
      <c r="I185" s="6">
        <v>4099193</v>
      </c>
      <c r="J185" s="6">
        <v>469558</v>
      </c>
      <c r="K185" s="6">
        <v>753213</v>
      </c>
      <c r="L185" s="6">
        <v>12469216</v>
      </c>
      <c r="M185" s="6">
        <f t="shared" si="6"/>
        <v>-79435</v>
      </c>
      <c r="N185" s="6">
        <f t="shared" si="7"/>
        <v>10.377326773473778</v>
      </c>
      <c r="O185" s="6" t="str">
        <f t="shared" si="8"/>
        <v>bill clinton</v>
      </c>
    </row>
    <row r="186" spans="1:15" x14ac:dyDescent="0.3">
      <c r="A186" t="s">
        <v>43</v>
      </c>
      <c r="B186">
        <v>1996</v>
      </c>
      <c r="C186" s="5">
        <v>329661</v>
      </c>
      <c r="D186" s="6">
        <v>215525</v>
      </c>
      <c r="E186" s="6">
        <v>1281567</v>
      </c>
      <c r="F186" s="6">
        <v>253427</v>
      </c>
      <c r="G186" s="6">
        <v>1750519</v>
      </c>
      <c r="H186" s="6">
        <v>798365</v>
      </c>
      <c r="I186" s="6">
        <v>519816</v>
      </c>
      <c r="J186" s="6">
        <v>81877</v>
      </c>
      <c r="K186" s="6">
        <v>218014</v>
      </c>
      <c r="L186" s="6">
        <v>1642517</v>
      </c>
      <c r="M186" s="6">
        <f t="shared" si="6"/>
        <v>108002</v>
      </c>
      <c r="N186" s="6">
        <f t="shared" si="7"/>
        <v>5.3100579079721291</v>
      </c>
      <c r="O186" s="6" t="str">
        <f t="shared" si="8"/>
        <v>bill clinton</v>
      </c>
    </row>
    <row r="187" spans="1:15" x14ac:dyDescent="0.3">
      <c r="A187" t="s">
        <v>44</v>
      </c>
      <c r="B187">
        <v>1996</v>
      </c>
      <c r="C187" s="5">
        <v>2788343</v>
      </c>
      <c r="D187" s="6">
        <v>1510447</v>
      </c>
      <c r="E187" s="6">
        <v>10284155</v>
      </c>
      <c r="F187" s="6">
        <v>14231764</v>
      </c>
      <c r="G187" s="6">
        <v>26026366</v>
      </c>
      <c r="H187" s="6">
        <v>15973623</v>
      </c>
      <c r="I187" s="6">
        <v>6953428</v>
      </c>
      <c r="J187" s="6">
        <v>942356</v>
      </c>
      <c r="K187" s="6">
        <v>1835923</v>
      </c>
      <c r="L187" s="6">
        <v>26974514</v>
      </c>
      <c r="M187" s="6">
        <f t="shared" si="6"/>
        <v>-948148</v>
      </c>
      <c r="N187" s="6">
        <f t="shared" si="7"/>
        <v>9.3339901152763485</v>
      </c>
      <c r="O187" s="6" t="str">
        <f t="shared" si="8"/>
        <v>bill clinton</v>
      </c>
    </row>
    <row r="188" spans="1:15" x14ac:dyDescent="0.3">
      <c r="A188" t="s">
        <v>45</v>
      </c>
      <c r="B188">
        <v>1996</v>
      </c>
      <c r="C188" s="5">
        <v>1181600</v>
      </c>
      <c r="D188" s="6">
        <v>443121</v>
      </c>
      <c r="E188" s="6">
        <v>3971818</v>
      </c>
      <c r="F188" s="6">
        <v>2101461</v>
      </c>
      <c r="G188" s="6">
        <v>6516400</v>
      </c>
      <c r="H188" s="6">
        <v>3527936</v>
      </c>
      <c r="I188" s="6">
        <v>1780725</v>
      </c>
      <c r="J188" s="6">
        <v>402269</v>
      </c>
      <c r="K188" s="6">
        <v>687268</v>
      </c>
      <c r="L188" s="6">
        <v>6517111</v>
      </c>
      <c r="M188" s="6">
        <f t="shared" si="6"/>
        <v>-711</v>
      </c>
      <c r="N188" s="6">
        <f t="shared" si="7"/>
        <v>5.5148950575490856</v>
      </c>
      <c r="O188" s="6" t="str">
        <f t="shared" si="8"/>
        <v>bill clinton</v>
      </c>
    </row>
    <row r="189" spans="1:15" x14ac:dyDescent="0.3">
      <c r="A189" t="s">
        <v>46</v>
      </c>
      <c r="B189">
        <v>1996</v>
      </c>
      <c r="C189" s="5">
        <v>119102</v>
      </c>
      <c r="D189" s="6">
        <v>69370</v>
      </c>
      <c r="E189" s="6">
        <v>267306</v>
      </c>
      <c r="F189" s="6">
        <v>319295</v>
      </c>
      <c r="G189" s="6">
        <v>655971</v>
      </c>
      <c r="H189" s="6">
        <v>338326</v>
      </c>
      <c r="I189" s="6">
        <v>169545</v>
      </c>
      <c r="J189" s="6">
        <v>52456</v>
      </c>
      <c r="K189" s="6">
        <v>52160</v>
      </c>
      <c r="L189" s="6">
        <v>657809</v>
      </c>
      <c r="M189" s="6">
        <f t="shared" si="6"/>
        <v>-1838</v>
      </c>
      <c r="N189" s="6">
        <f t="shared" si="7"/>
        <v>5.5076405098151167</v>
      </c>
      <c r="O189" s="6" t="str">
        <f t="shared" si="8"/>
        <v>bill clinton</v>
      </c>
    </row>
    <row r="190" spans="1:15" x14ac:dyDescent="0.3">
      <c r="A190" t="s">
        <v>47</v>
      </c>
      <c r="B190">
        <v>1996</v>
      </c>
      <c r="C190" s="5">
        <v>1837628</v>
      </c>
      <c r="D190" s="6">
        <v>704629</v>
      </c>
      <c r="E190" s="6">
        <v>4831397</v>
      </c>
      <c r="F190" s="6">
        <v>6636752</v>
      </c>
      <c r="G190" s="6">
        <v>12172778</v>
      </c>
      <c r="H190" s="6">
        <v>6291682</v>
      </c>
      <c r="I190" s="6">
        <v>4046180</v>
      </c>
      <c r="J190" s="6">
        <v>532065</v>
      </c>
      <c r="K190" s="6">
        <v>843253</v>
      </c>
      <c r="L190" s="6">
        <v>11935582</v>
      </c>
      <c r="M190" s="6">
        <f t="shared" si="6"/>
        <v>237196</v>
      </c>
      <c r="N190" s="6">
        <f t="shared" si="7"/>
        <v>6.6241796489822748</v>
      </c>
      <c r="O190" s="6" t="str">
        <f t="shared" si="8"/>
        <v>bill clinton</v>
      </c>
    </row>
    <row r="191" spans="1:15" x14ac:dyDescent="0.3">
      <c r="A191" t="s">
        <v>48</v>
      </c>
      <c r="B191">
        <v>1996</v>
      </c>
      <c r="C191" s="5">
        <v>616436</v>
      </c>
      <c r="D191" s="6">
        <v>278281</v>
      </c>
      <c r="E191" s="6">
        <v>1856294</v>
      </c>
      <c r="F191" s="6">
        <v>1050659</v>
      </c>
      <c r="G191" s="6">
        <v>3185234</v>
      </c>
      <c r="H191" s="6">
        <v>1640558</v>
      </c>
      <c r="I191" s="6">
        <v>948125</v>
      </c>
      <c r="J191" s="6">
        <v>299920</v>
      </c>
      <c r="K191" s="6">
        <v>255103</v>
      </c>
      <c r="L191" s="6">
        <v>3195426</v>
      </c>
      <c r="M191" s="6">
        <f t="shared" si="6"/>
        <v>-10192</v>
      </c>
      <c r="N191" s="6">
        <f t="shared" si="7"/>
        <v>5.1671771278770224</v>
      </c>
      <c r="O191" s="6" t="str">
        <f t="shared" si="8"/>
        <v>bill clinton</v>
      </c>
    </row>
    <row r="192" spans="1:15" x14ac:dyDescent="0.3">
      <c r="A192" t="s">
        <v>49</v>
      </c>
      <c r="B192">
        <v>1996</v>
      </c>
      <c r="C192" s="5">
        <v>527769</v>
      </c>
      <c r="D192" s="6">
        <v>192228</v>
      </c>
      <c r="E192" s="6">
        <v>1822648</v>
      </c>
      <c r="F192" s="6">
        <v>1360834</v>
      </c>
      <c r="G192" s="6">
        <v>3375710</v>
      </c>
      <c r="H192" s="6">
        <v>1879638</v>
      </c>
      <c r="I192" s="6">
        <v>1104418</v>
      </c>
      <c r="J192" s="6">
        <v>116224</v>
      </c>
      <c r="K192" s="6">
        <v>305484</v>
      </c>
      <c r="L192" s="6">
        <v>3509765</v>
      </c>
      <c r="M192" s="6">
        <f t="shared" si="6"/>
        <v>-134055</v>
      </c>
      <c r="N192" s="6">
        <f t="shared" si="7"/>
        <v>6.396188483976891</v>
      </c>
      <c r="O192" s="6" t="str">
        <f t="shared" si="8"/>
        <v>bill clinton</v>
      </c>
    </row>
    <row r="193" spans="1:15" x14ac:dyDescent="0.3">
      <c r="A193" t="s">
        <v>50</v>
      </c>
      <c r="B193">
        <v>1996</v>
      </c>
      <c r="C193" s="5">
        <v>1764117</v>
      </c>
      <c r="D193" s="6">
        <v>760182</v>
      </c>
      <c r="E193" s="6">
        <v>5629751</v>
      </c>
      <c r="F193" s="6">
        <v>8281435</v>
      </c>
      <c r="G193" s="6">
        <v>14671368</v>
      </c>
      <c r="H193" s="6">
        <v>7960931</v>
      </c>
      <c r="I193" s="6">
        <v>4101534</v>
      </c>
      <c r="J193" s="6">
        <v>580399</v>
      </c>
      <c r="K193" s="6">
        <v>1195395</v>
      </c>
      <c r="L193" s="6">
        <v>15048791</v>
      </c>
      <c r="M193" s="6">
        <f t="shared" si="6"/>
        <v>-377423</v>
      </c>
      <c r="N193" s="6">
        <f t="shared" si="7"/>
        <v>8.3165504328794526</v>
      </c>
      <c r="O193" s="6" t="str">
        <f t="shared" si="8"/>
        <v>bill clinton</v>
      </c>
    </row>
    <row r="194" spans="1:15" x14ac:dyDescent="0.3">
      <c r="A194" t="s">
        <v>51</v>
      </c>
      <c r="B194">
        <v>1996</v>
      </c>
      <c r="C194" s="5">
        <v>148977</v>
      </c>
      <c r="D194" s="6">
        <v>57826</v>
      </c>
      <c r="E194" s="6">
        <v>459171</v>
      </c>
      <c r="F194" s="6">
        <v>618195</v>
      </c>
      <c r="G194" s="6">
        <v>1135192</v>
      </c>
      <c r="H194" s="6">
        <v>699778</v>
      </c>
      <c r="I194" s="6">
        <v>321959</v>
      </c>
      <c r="J194" s="6">
        <v>24931</v>
      </c>
      <c r="K194" s="6">
        <v>20181</v>
      </c>
      <c r="L194" s="6">
        <v>1092459</v>
      </c>
      <c r="M194" s="6">
        <f t="shared" ref="M194:M257" si="9">G194-L194</f>
        <v>42733</v>
      </c>
      <c r="N194" s="6">
        <f t="shared" ref="N194:N257" si="10">G194/C194</f>
        <v>7.6199144834437531</v>
      </c>
      <c r="O194" s="6" t="str">
        <f t="shared" si="8"/>
        <v>bill clinton</v>
      </c>
    </row>
    <row r="195" spans="1:15" x14ac:dyDescent="0.3">
      <c r="A195" t="s">
        <v>52</v>
      </c>
      <c r="B195">
        <v>1996</v>
      </c>
      <c r="C195" s="5">
        <v>635678</v>
      </c>
      <c r="D195" s="6">
        <v>287181</v>
      </c>
      <c r="E195" s="6">
        <v>1870037</v>
      </c>
      <c r="F195" s="6">
        <v>1437190</v>
      </c>
      <c r="G195" s="6">
        <v>3594408</v>
      </c>
      <c r="H195" s="6">
        <v>1820849</v>
      </c>
      <c r="I195" s="6">
        <v>986157</v>
      </c>
      <c r="J195" s="6">
        <v>235742</v>
      </c>
      <c r="K195" s="6">
        <v>367884</v>
      </c>
      <c r="L195" s="6">
        <v>3493720</v>
      </c>
      <c r="M195" s="6">
        <f t="shared" si="9"/>
        <v>100688</v>
      </c>
      <c r="N195" s="6">
        <f t="shared" si="10"/>
        <v>5.654447692070514</v>
      </c>
      <c r="O195" s="6" t="str">
        <f t="shared" ref="O195:O258" si="11">IF(B195&lt;=2000,"bill clinton",IF(B195&lt;=2008,"george w bush","barrack obama"))</f>
        <v>bill clinton</v>
      </c>
    </row>
    <row r="196" spans="1:15" x14ac:dyDescent="0.3">
      <c r="A196" t="s">
        <v>53</v>
      </c>
      <c r="B196">
        <v>1996</v>
      </c>
      <c r="C196" s="5">
        <v>136394</v>
      </c>
      <c r="D196" s="6">
        <v>67493</v>
      </c>
      <c r="E196" s="6">
        <v>209375</v>
      </c>
      <c r="F196" s="6">
        <v>433860</v>
      </c>
      <c r="G196" s="6">
        <v>710728</v>
      </c>
      <c r="H196" s="6">
        <v>383377</v>
      </c>
      <c r="I196" s="6">
        <v>201190</v>
      </c>
      <c r="J196" s="6">
        <v>32183</v>
      </c>
      <c r="K196" s="6">
        <v>56451</v>
      </c>
      <c r="L196" s="6">
        <v>689818</v>
      </c>
      <c r="M196" s="6">
        <f t="shared" si="9"/>
        <v>20910</v>
      </c>
      <c r="N196" s="6">
        <f t="shared" si="10"/>
        <v>5.2108450518351246</v>
      </c>
      <c r="O196" s="6" t="str">
        <f t="shared" si="11"/>
        <v>bill clinton</v>
      </c>
    </row>
    <row r="197" spans="1:15" x14ac:dyDescent="0.3">
      <c r="A197" t="s">
        <v>54</v>
      </c>
      <c r="B197">
        <v>1996</v>
      </c>
      <c r="C197" s="5">
        <v>881749</v>
      </c>
      <c r="D197" s="6">
        <v>340239</v>
      </c>
      <c r="E197" s="6">
        <v>1967170</v>
      </c>
      <c r="F197" s="6">
        <v>1815609</v>
      </c>
      <c r="G197" s="6">
        <v>4123018</v>
      </c>
      <c r="H197" s="6">
        <v>2363545</v>
      </c>
      <c r="I197" s="6">
        <v>1143373</v>
      </c>
      <c r="J197" s="6">
        <v>229847</v>
      </c>
      <c r="K197" s="6">
        <v>460149</v>
      </c>
      <c r="L197" s="6">
        <v>4284181</v>
      </c>
      <c r="M197" s="6">
        <f t="shared" si="9"/>
        <v>-161163</v>
      </c>
      <c r="N197" s="6">
        <f t="shared" si="10"/>
        <v>4.6759542681647499</v>
      </c>
      <c r="O197" s="6" t="str">
        <f t="shared" si="11"/>
        <v>bill clinton</v>
      </c>
    </row>
    <row r="198" spans="1:15" x14ac:dyDescent="0.3">
      <c r="A198" t="s">
        <v>55</v>
      </c>
      <c r="B198">
        <v>1996</v>
      </c>
      <c r="C198" s="5">
        <v>3740260</v>
      </c>
      <c r="D198" s="6">
        <v>1613462</v>
      </c>
      <c r="E198" s="6">
        <v>9834742</v>
      </c>
      <c r="F198" s="6">
        <v>10793165</v>
      </c>
      <c r="G198" s="6">
        <v>22241369</v>
      </c>
      <c r="H198" s="6">
        <v>11427564</v>
      </c>
      <c r="I198" s="6">
        <v>6131290</v>
      </c>
      <c r="J198" s="6">
        <v>1174475</v>
      </c>
      <c r="K198" s="6">
        <v>2667181</v>
      </c>
      <c r="L198" s="6">
        <v>22401797</v>
      </c>
      <c r="M198" s="6">
        <f t="shared" si="9"/>
        <v>-160428</v>
      </c>
      <c r="N198" s="6">
        <f t="shared" si="10"/>
        <v>5.9464767155224507</v>
      </c>
      <c r="O198" s="6" t="str">
        <f t="shared" si="11"/>
        <v>bill clinton</v>
      </c>
    </row>
    <row r="199" spans="1:15" x14ac:dyDescent="0.3">
      <c r="A199" t="s">
        <v>56</v>
      </c>
      <c r="B199">
        <v>1996</v>
      </c>
      <c r="C199" s="5">
        <v>474907</v>
      </c>
      <c r="D199" s="6">
        <v>134703</v>
      </c>
      <c r="E199" s="6">
        <v>1197910</v>
      </c>
      <c r="F199" s="6">
        <v>703113</v>
      </c>
      <c r="G199" s="6">
        <v>2035726</v>
      </c>
      <c r="H199" s="6">
        <v>1132806</v>
      </c>
      <c r="I199" s="6">
        <v>471430</v>
      </c>
      <c r="J199" s="6">
        <v>153581</v>
      </c>
      <c r="K199" s="6">
        <v>342609</v>
      </c>
      <c r="L199" s="6">
        <v>2150719</v>
      </c>
      <c r="M199" s="6">
        <f t="shared" si="9"/>
        <v>-114993</v>
      </c>
      <c r="N199" s="6">
        <f t="shared" si="10"/>
        <v>4.2865782142608975</v>
      </c>
      <c r="O199" s="6" t="str">
        <f t="shared" si="11"/>
        <v>bill clinton</v>
      </c>
    </row>
    <row r="200" spans="1:15" x14ac:dyDescent="0.3">
      <c r="A200" t="s">
        <v>57</v>
      </c>
      <c r="B200">
        <v>1996</v>
      </c>
      <c r="C200" s="5">
        <v>101064</v>
      </c>
      <c r="D200" s="6">
        <v>36693</v>
      </c>
      <c r="E200" s="6">
        <v>215657</v>
      </c>
      <c r="F200" s="6">
        <v>712888</v>
      </c>
      <c r="G200" s="6">
        <v>965238</v>
      </c>
      <c r="H200" s="6">
        <v>424562</v>
      </c>
      <c r="I200" s="6">
        <v>219243</v>
      </c>
      <c r="J200" s="6">
        <v>23167</v>
      </c>
      <c r="K200" s="6">
        <v>56478</v>
      </c>
      <c r="L200" s="6">
        <v>975817</v>
      </c>
      <c r="M200" s="6">
        <f t="shared" si="9"/>
        <v>-10579</v>
      </c>
      <c r="N200" s="6">
        <f t="shared" si="10"/>
        <v>9.5507599145096176</v>
      </c>
      <c r="O200" s="6" t="str">
        <f t="shared" si="11"/>
        <v>bill clinton</v>
      </c>
    </row>
    <row r="201" spans="1:15" x14ac:dyDescent="0.3">
      <c r="A201" t="s">
        <v>58</v>
      </c>
      <c r="B201">
        <v>1996</v>
      </c>
      <c r="C201" s="5">
        <v>1079854</v>
      </c>
      <c r="D201" s="6">
        <v>361726</v>
      </c>
      <c r="E201" s="6">
        <v>2548036</v>
      </c>
      <c r="F201" s="6">
        <v>3764757</v>
      </c>
      <c r="G201" s="6">
        <v>6674519</v>
      </c>
      <c r="H201" s="6">
        <v>3601237</v>
      </c>
      <c r="I201" s="6">
        <v>2045400</v>
      </c>
      <c r="J201" s="6">
        <v>347988</v>
      </c>
      <c r="K201" s="6">
        <v>721139</v>
      </c>
      <c r="L201" s="6">
        <v>6903384</v>
      </c>
      <c r="M201" s="6">
        <f t="shared" si="9"/>
        <v>-228865</v>
      </c>
      <c r="N201" s="6">
        <f t="shared" si="10"/>
        <v>6.1809457574820303</v>
      </c>
      <c r="O201" s="6" t="str">
        <f t="shared" si="11"/>
        <v>bill clinton</v>
      </c>
    </row>
    <row r="202" spans="1:15" x14ac:dyDescent="0.3">
      <c r="A202" t="s">
        <v>59</v>
      </c>
      <c r="B202">
        <v>1996</v>
      </c>
      <c r="C202" s="5">
        <v>956572</v>
      </c>
      <c r="D202" s="6">
        <v>366716</v>
      </c>
      <c r="E202" s="6">
        <v>4288899</v>
      </c>
      <c r="F202" s="6">
        <v>1698978</v>
      </c>
      <c r="G202" s="6">
        <v>6354593</v>
      </c>
      <c r="H202" s="6">
        <v>3222598</v>
      </c>
      <c r="I202" s="6">
        <v>1927517</v>
      </c>
      <c r="J202" s="6">
        <v>280214</v>
      </c>
      <c r="K202" s="6">
        <v>895494</v>
      </c>
      <c r="L202" s="6">
        <v>6578388</v>
      </c>
      <c r="M202" s="6">
        <f t="shared" si="9"/>
        <v>-223795</v>
      </c>
      <c r="N202" s="6">
        <f t="shared" si="10"/>
        <v>6.6430890722287499</v>
      </c>
      <c r="O202" s="6" t="str">
        <f t="shared" si="11"/>
        <v>bill clinton</v>
      </c>
    </row>
    <row r="203" spans="1:15" x14ac:dyDescent="0.3">
      <c r="A203" t="s">
        <v>60</v>
      </c>
      <c r="B203">
        <v>1996</v>
      </c>
      <c r="C203" s="5">
        <v>306451</v>
      </c>
      <c r="D203" s="6">
        <v>158572</v>
      </c>
      <c r="E203" s="6">
        <v>1222505</v>
      </c>
      <c r="F203" s="6">
        <v>577570</v>
      </c>
      <c r="G203" s="6">
        <v>1958647</v>
      </c>
      <c r="H203" s="6">
        <v>1131846</v>
      </c>
      <c r="I203" s="6">
        <v>556873</v>
      </c>
      <c r="J203" s="6">
        <v>130467</v>
      </c>
      <c r="K203" s="6">
        <v>101350</v>
      </c>
      <c r="L203" s="6">
        <v>1936848</v>
      </c>
      <c r="M203" s="6">
        <f t="shared" si="9"/>
        <v>21799</v>
      </c>
      <c r="N203" s="6">
        <f t="shared" si="10"/>
        <v>6.3913872038270396</v>
      </c>
      <c r="O203" s="6" t="str">
        <f t="shared" si="11"/>
        <v>bill clinton</v>
      </c>
    </row>
    <row r="204" spans="1:15" x14ac:dyDescent="0.3">
      <c r="A204" t="s">
        <v>61</v>
      </c>
      <c r="B204">
        <v>1996</v>
      </c>
      <c r="C204" s="5">
        <v>869930</v>
      </c>
      <c r="D204" s="6">
        <v>270455</v>
      </c>
      <c r="E204" s="6">
        <v>2869875</v>
      </c>
      <c r="F204" s="6">
        <v>3202293</v>
      </c>
      <c r="G204" s="6">
        <v>6342623</v>
      </c>
      <c r="H204" s="6">
        <v>3567663</v>
      </c>
      <c r="I204" s="6">
        <v>1872074</v>
      </c>
      <c r="J204" s="6">
        <v>212389</v>
      </c>
      <c r="K204" s="6">
        <v>617334</v>
      </c>
      <c r="L204" s="6">
        <v>6521058</v>
      </c>
      <c r="M204" s="6">
        <f t="shared" si="9"/>
        <v>-178435</v>
      </c>
      <c r="N204" s="6">
        <f t="shared" si="10"/>
        <v>7.2909578931638181</v>
      </c>
      <c r="O204" s="6" t="str">
        <f t="shared" si="11"/>
        <v>bill clinton</v>
      </c>
    </row>
    <row r="205" spans="1:15" x14ac:dyDescent="0.3">
      <c r="A205" t="s">
        <v>62</v>
      </c>
      <c r="B205">
        <v>1996</v>
      </c>
      <c r="C205" s="5">
        <v>99859</v>
      </c>
      <c r="D205" s="6">
        <v>41007</v>
      </c>
      <c r="E205" s="6">
        <v>339629</v>
      </c>
      <c r="F205" s="6">
        <v>283421</v>
      </c>
      <c r="G205" s="6">
        <v>664057</v>
      </c>
      <c r="H205" s="6">
        <v>360100</v>
      </c>
      <c r="I205" s="6">
        <v>200228</v>
      </c>
      <c r="J205" s="6">
        <v>21910</v>
      </c>
      <c r="K205" s="6">
        <v>78444</v>
      </c>
      <c r="L205" s="6">
        <v>676305</v>
      </c>
      <c r="M205" s="6">
        <f t="shared" si="9"/>
        <v>-12248</v>
      </c>
      <c r="N205" s="6">
        <f t="shared" si="10"/>
        <v>6.649946424458486</v>
      </c>
      <c r="O205" s="6" t="str">
        <f t="shared" si="11"/>
        <v>bill clinton</v>
      </c>
    </row>
    <row r="206" spans="1:15" x14ac:dyDescent="0.3">
      <c r="A206" t="s">
        <v>12</v>
      </c>
      <c r="B206">
        <v>1997</v>
      </c>
      <c r="C206" s="5">
        <v>737386</v>
      </c>
      <c r="D206" s="6">
        <v>376200</v>
      </c>
      <c r="E206" s="6">
        <v>2498847</v>
      </c>
      <c r="F206" s="6">
        <v>1106741</v>
      </c>
      <c r="G206" s="6">
        <v>3981788</v>
      </c>
      <c r="H206" s="6">
        <v>2095904</v>
      </c>
      <c r="I206" s="6">
        <v>1075352</v>
      </c>
      <c r="J206" s="6">
        <v>323955</v>
      </c>
      <c r="K206" s="6">
        <v>420070</v>
      </c>
      <c r="L206" s="6">
        <v>3963624</v>
      </c>
      <c r="M206" s="6">
        <f t="shared" si="9"/>
        <v>18164</v>
      </c>
      <c r="N206" s="6">
        <f t="shared" si="10"/>
        <v>5.3998692679275173</v>
      </c>
      <c r="O206" s="6" t="str">
        <f t="shared" si="11"/>
        <v>bill clinton</v>
      </c>
    </row>
    <row r="207" spans="1:15" x14ac:dyDescent="0.3">
      <c r="A207" t="s">
        <v>13</v>
      </c>
      <c r="B207">
        <v>1997</v>
      </c>
      <c r="C207" s="5">
        <v>128143</v>
      </c>
      <c r="D207" s="6">
        <v>145563</v>
      </c>
      <c r="E207" s="6">
        <v>692364</v>
      </c>
      <c r="F207" s="6">
        <v>294023</v>
      </c>
      <c r="G207" s="6">
        <v>1131950</v>
      </c>
      <c r="H207" s="6">
        <v>651935</v>
      </c>
      <c r="I207" s="6">
        <v>372788</v>
      </c>
      <c r="J207" s="6">
        <v>40973</v>
      </c>
      <c r="K207" s="6">
        <v>152330</v>
      </c>
      <c r="L207" s="6">
        <v>1237103</v>
      </c>
      <c r="M207" s="6">
        <f t="shared" si="9"/>
        <v>-105153</v>
      </c>
      <c r="N207" s="6">
        <f t="shared" si="10"/>
        <v>8.8334907095978714</v>
      </c>
      <c r="O207" s="6" t="str">
        <f t="shared" si="11"/>
        <v>bill clinton</v>
      </c>
    </row>
    <row r="208" spans="1:15" x14ac:dyDescent="0.3">
      <c r="A208" t="s">
        <v>14</v>
      </c>
      <c r="B208">
        <v>1997</v>
      </c>
      <c r="C208" s="5">
        <v>783552</v>
      </c>
      <c r="D208" s="6">
        <v>405291</v>
      </c>
      <c r="E208" s="6">
        <v>1907516</v>
      </c>
      <c r="F208" s="6">
        <v>2030455</v>
      </c>
      <c r="G208" s="6">
        <v>4343262</v>
      </c>
      <c r="H208" s="6">
        <v>1977550</v>
      </c>
      <c r="I208" s="6">
        <v>1252277</v>
      </c>
      <c r="J208" s="6">
        <v>265183</v>
      </c>
      <c r="K208" s="6">
        <v>678793</v>
      </c>
      <c r="L208" s="6">
        <v>4432360</v>
      </c>
      <c r="M208" s="6">
        <f t="shared" si="9"/>
        <v>-89098</v>
      </c>
      <c r="N208" s="6">
        <f t="shared" si="10"/>
        <v>5.5430424528301883</v>
      </c>
      <c r="O208" s="6" t="str">
        <f t="shared" si="11"/>
        <v>bill clinton</v>
      </c>
    </row>
    <row r="209" spans="1:15" x14ac:dyDescent="0.3">
      <c r="A209" t="s">
        <v>15</v>
      </c>
      <c r="B209">
        <v>1997</v>
      </c>
      <c r="C209" s="5">
        <v>457349</v>
      </c>
      <c r="D209" s="6">
        <v>218137</v>
      </c>
      <c r="E209" s="6">
        <v>1387107</v>
      </c>
      <c r="F209" s="6">
        <v>750615</v>
      </c>
      <c r="G209" s="6">
        <v>2355859</v>
      </c>
      <c r="H209" s="6">
        <v>1291727</v>
      </c>
      <c r="I209" s="6">
        <v>667439</v>
      </c>
      <c r="J209" s="6">
        <v>158337</v>
      </c>
      <c r="K209" s="6">
        <v>192204</v>
      </c>
      <c r="L209" s="6">
        <v>2379496</v>
      </c>
      <c r="M209" s="6">
        <f t="shared" si="9"/>
        <v>-23637</v>
      </c>
      <c r="N209" s="6">
        <f t="shared" si="10"/>
        <v>5.1511187298977363</v>
      </c>
      <c r="O209" s="6" t="str">
        <f t="shared" si="11"/>
        <v>bill clinton</v>
      </c>
    </row>
    <row r="210" spans="1:15" x14ac:dyDescent="0.3">
      <c r="A210" t="s">
        <v>16</v>
      </c>
      <c r="B210">
        <v>1997</v>
      </c>
      <c r="C210" s="5">
        <v>5595836</v>
      </c>
      <c r="D210" s="6">
        <v>2850766</v>
      </c>
      <c r="E210" s="6">
        <v>20560730</v>
      </c>
      <c r="F210" s="6">
        <v>12203438</v>
      </c>
      <c r="G210" s="6">
        <v>35614934</v>
      </c>
      <c r="H210" s="6">
        <v>18160435</v>
      </c>
      <c r="I210" s="6">
        <v>10040400</v>
      </c>
      <c r="J210" s="6">
        <v>1792979</v>
      </c>
      <c r="K210" s="6">
        <v>3088674</v>
      </c>
      <c r="L210" s="6">
        <v>33862281</v>
      </c>
      <c r="M210" s="6">
        <f t="shared" si="9"/>
        <v>1752653</v>
      </c>
      <c r="N210" s="6">
        <f t="shared" si="10"/>
        <v>6.3645421345443287</v>
      </c>
      <c r="O210" s="6" t="str">
        <f t="shared" si="11"/>
        <v>bill clinton</v>
      </c>
    </row>
    <row r="211" spans="1:15" x14ac:dyDescent="0.3">
      <c r="A211" t="s">
        <v>17</v>
      </c>
      <c r="B211">
        <v>1997</v>
      </c>
      <c r="C211" s="5">
        <v>672634</v>
      </c>
      <c r="D211" s="6">
        <v>205038</v>
      </c>
      <c r="E211" s="6">
        <v>1784304</v>
      </c>
      <c r="F211" s="6">
        <v>2143933</v>
      </c>
      <c r="G211" s="6">
        <v>4133275</v>
      </c>
      <c r="H211" s="6">
        <v>2188731</v>
      </c>
      <c r="I211" s="6">
        <v>1205308</v>
      </c>
      <c r="J211" s="6">
        <v>154175</v>
      </c>
      <c r="K211" s="6">
        <v>678631</v>
      </c>
      <c r="L211" s="6">
        <v>4398196</v>
      </c>
      <c r="M211" s="6">
        <f t="shared" si="9"/>
        <v>-264921</v>
      </c>
      <c r="N211" s="6">
        <f t="shared" si="10"/>
        <v>6.1449094158190043</v>
      </c>
      <c r="O211" s="6" t="str">
        <f t="shared" si="11"/>
        <v>bill clinton</v>
      </c>
    </row>
    <row r="212" spans="1:15" x14ac:dyDescent="0.3">
      <c r="A212" t="s">
        <v>18</v>
      </c>
      <c r="B212">
        <v>1997</v>
      </c>
      <c r="C212" s="5">
        <v>507838</v>
      </c>
      <c r="D212" s="6">
        <v>158453</v>
      </c>
      <c r="E212" s="6">
        <v>1719703</v>
      </c>
      <c r="F212" s="6">
        <v>2910333</v>
      </c>
      <c r="G212" s="6">
        <v>4788489</v>
      </c>
      <c r="H212" s="6">
        <v>2709106</v>
      </c>
      <c r="I212" s="6">
        <v>1368262</v>
      </c>
      <c r="J212" s="6">
        <v>164857</v>
      </c>
      <c r="K212" s="6">
        <v>194220</v>
      </c>
      <c r="L212" s="6">
        <v>4642835</v>
      </c>
      <c r="M212" s="6">
        <f t="shared" si="9"/>
        <v>145654</v>
      </c>
      <c r="N212" s="6">
        <f t="shared" si="10"/>
        <v>9.4291663877063154</v>
      </c>
      <c r="O212" s="6" t="str">
        <f t="shared" si="11"/>
        <v>bill clinton</v>
      </c>
    </row>
    <row r="213" spans="1:15" x14ac:dyDescent="0.3">
      <c r="A213" t="s">
        <v>19</v>
      </c>
      <c r="B213">
        <v>1997</v>
      </c>
      <c r="C213" s="5">
        <v>110245</v>
      </c>
      <c r="D213" s="6">
        <v>56722</v>
      </c>
      <c r="E213" s="6">
        <v>575855</v>
      </c>
      <c r="F213" s="6">
        <v>266349</v>
      </c>
      <c r="G213" s="6">
        <v>898926</v>
      </c>
      <c r="H213" s="6">
        <v>486550</v>
      </c>
      <c r="I213" s="6">
        <v>265674</v>
      </c>
      <c r="J213" s="6">
        <v>39021</v>
      </c>
      <c r="K213" s="6">
        <v>73946</v>
      </c>
      <c r="L213" s="6">
        <v>889631</v>
      </c>
      <c r="M213" s="6">
        <f t="shared" si="9"/>
        <v>9295</v>
      </c>
      <c r="N213" s="6">
        <f t="shared" si="10"/>
        <v>8.1538936006168079</v>
      </c>
      <c r="O213" s="6" t="str">
        <f t="shared" si="11"/>
        <v>bill clinton</v>
      </c>
    </row>
    <row r="214" spans="1:15" x14ac:dyDescent="0.3">
      <c r="A214" t="s">
        <v>20</v>
      </c>
      <c r="B214">
        <v>1997</v>
      </c>
      <c r="C214" s="5">
        <v>78648</v>
      </c>
      <c r="D214" s="6">
        <v>73177</v>
      </c>
      <c r="E214" s="6">
        <v>0</v>
      </c>
      <c r="F214" s="6">
        <v>638448</v>
      </c>
      <c r="G214" s="6">
        <v>711625</v>
      </c>
      <c r="H214" s="6">
        <v>337401</v>
      </c>
      <c r="I214" s="6">
        <v>272058</v>
      </c>
      <c r="J214" s="6">
        <v>23494</v>
      </c>
      <c r="K214" s="6">
        <v>53106</v>
      </c>
      <c r="L214" s="6">
        <v>686059</v>
      </c>
      <c r="M214" s="6">
        <f t="shared" si="9"/>
        <v>25566</v>
      </c>
      <c r="N214" s="6">
        <f t="shared" si="10"/>
        <v>9.0482275455192749</v>
      </c>
      <c r="O214" s="6" t="str">
        <f t="shared" si="11"/>
        <v>bill clinton</v>
      </c>
    </row>
    <row r="215" spans="1:15" x14ac:dyDescent="0.3">
      <c r="A215" t="s">
        <v>21</v>
      </c>
      <c r="B215">
        <v>1997</v>
      </c>
      <c r="C215" s="5">
        <v>2241298</v>
      </c>
      <c r="D215" s="6">
        <v>992226</v>
      </c>
      <c r="E215" s="6">
        <v>7022561</v>
      </c>
      <c r="F215" s="6">
        <v>6348922</v>
      </c>
      <c r="G215" s="6">
        <v>14363709</v>
      </c>
      <c r="H215" s="6">
        <v>6725833</v>
      </c>
      <c r="I215" s="6">
        <v>4370182</v>
      </c>
      <c r="J215" s="6">
        <v>1040190</v>
      </c>
      <c r="K215" s="6">
        <v>2111449</v>
      </c>
      <c r="L215" s="6">
        <v>14564750</v>
      </c>
      <c r="M215" s="6">
        <f t="shared" si="9"/>
        <v>-201041</v>
      </c>
      <c r="N215" s="6">
        <f t="shared" si="10"/>
        <v>6.4086565017235548</v>
      </c>
      <c r="O215" s="6" t="str">
        <f t="shared" si="11"/>
        <v>bill clinton</v>
      </c>
    </row>
    <row r="216" spans="1:15" x14ac:dyDescent="0.3">
      <c r="A216" t="s">
        <v>22</v>
      </c>
      <c r="B216">
        <v>1997</v>
      </c>
      <c r="C216" s="5">
        <v>1346761</v>
      </c>
      <c r="D216" s="6">
        <v>534963</v>
      </c>
      <c r="E216" s="6">
        <v>4471781</v>
      </c>
      <c r="F216" s="6">
        <v>3241455</v>
      </c>
      <c r="G216" s="6">
        <v>8248199</v>
      </c>
      <c r="H216" s="6">
        <v>4504165</v>
      </c>
      <c r="I216" s="6">
        <v>2274539</v>
      </c>
      <c r="J216" s="6">
        <v>485635</v>
      </c>
      <c r="K216" s="6">
        <v>1056516</v>
      </c>
      <c r="L216" s="6">
        <v>8483477</v>
      </c>
      <c r="M216" s="6">
        <f t="shared" si="9"/>
        <v>-235278</v>
      </c>
      <c r="N216" s="6">
        <f t="shared" si="10"/>
        <v>6.124471231346913</v>
      </c>
      <c r="O216" s="6" t="str">
        <f t="shared" si="11"/>
        <v>bill clinton</v>
      </c>
    </row>
    <row r="217" spans="1:15" x14ac:dyDescent="0.3">
      <c r="A217" t="s">
        <v>23</v>
      </c>
      <c r="B217">
        <v>1997</v>
      </c>
      <c r="C217" s="5">
        <v>187653</v>
      </c>
      <c r="D217" s="6">
        <v>95795</v>
      </c>
      <c r="E217" s="6">
        <v>1088410</v>
      </c>
      <c r="F217" s="6">
        <v>29587</v>
      </c>
      <c r="G217" s="6">
        <v>1213792</v>
      </c>
      <c r="H217" s="6">
        <v>685225</v>
      </c>
      <c r="I217" s="6">
        <v>326596</v>
      </c>
      <c r="J217" s="6">
        <v>105850</v>
      </c>
      <c r="K217" s="6">
        <v>123704</v>
      </c>
      <c r="L217" s="6">
        <v>1241375</v>
      </c>
      <c r="M217" s="6">
        <f t="shared" si="9"/>
        <v>-27583</v>
      </c>
      <c r="N217" s="6">
        <f t="shared" si="10"/>
        <v>6.46827921749186</v>
      </c>
      <c r="O217" s="6" t="str">
        <f t="shared" si="11"/>
        <v>bill clinton</v>
      </c>
    </row>
    <row r="218" spans="1:15" x14ac:dyDescent="0.3">
      <c r="A218" t="s">
        <v>24</v>
      </c>
      <c r="B218">
        <v>1997</v>
      </c>
      <c r="C218" s="5">
        <v>245252</v>
      </c>
      <c r="D218" s="6">
        <v>80754</v>
      </c>
      <c r="E218" s="6">
        <v>747250</v>
      </c>
      <c r="F218" s="6">
        <v>372182</v>
      </c>
      <c r="G218" s="6">
        <v>1200186</v>
      </c>
      <c r="H218" s="6">
        <v>680063</v>
      </c>
      <c r="I218" s="6">
        <v>353044</v>
      </c>
      <c r="J218" s="6">
        <v>51999</v>
      </c>
      <c r="K218" s="6">
        <v>178703</v>
      </c>
      <c r="L218" s="6">
        <v>1293705</v>
      </c>
      <c r="M218" s="6">
        <f t="shared" si="9"/>
        <v>-93519</v>
      </c>
      <c r="N218" s="6">
        <f t="shared" si="10"/>
        <v>4.8936848629165102</v>
      </c>
      <c r="O218" s="6" t="str">
        <f t="shared" si="11"/>
        <v>bill clinton</v>
      </c>
    </row>
    <row r="219" spans="1:15" x14ac:dyDescent="0.3">
      <c r="A219" t="s">
        <v>25</v>
      </c>
      <c r="B219">
        <v>1997</v>
      </c>
      <c r="C219" s="5">
        <v>1952892</v>
      </c>
      <c r="D219" s="6">
        <v>847818</v>
      </c>
      <c r="E219" s="6">
        <v>4532935</v>
      </c>
      <c r="F219" s="6">
        <v>8548352</v>
      </c>
      <c r="G219" s="6">
        <v>13929105</v>
      </c>
      <c r="H219" s="6">
        <v>6881301</v>
      </c>
      <c r="I219" s="6">
        <v>4240388</v>
      </c>
      <c r="J219" s="6">
        <v>527869</v>
      </c>
      <c r="K219" s="6">
        <v>1598074</v>
      </c>
      <c r="L219" s="6">
        <v>13920593</v>
      </c>
      <c r="M219" s="6">
        <f t="shared" si="9"/>
        <v>8512</v>
      </c>
      <c r="N219" s="6">
        <f t="shared" si="10"/>
        <v>7.132552645000338</v>
      </c>
      <c r="O219" s="6" t="str">
        <f t="shared" si="11"/>
        <v>bill clinton</v>
      </c>
    </row>
    <row r="220" spans="1:15" x14ac:dyDescent="0.3">
      <c r="A220" t="s">
        <v>26</v>
      </c>
      <c r="B220">
        <v>1997</v>
      </c>
      <c r="C220" s="5">
        <v>981546</v>
      </c>
      <c r="D220" s="6">
        <v>305125</v>
      </c>
      <c r="E220" s="6">
        <v>3783388</v>
      </c>
      <c r="F220" s="6">
        <v>3796628</v>
      </c>
      <c r="G220" s="6">
        <v>7885141</v>
      </c>
      <c r="H220" s="6">
        <v>3630591</v>
      </c>
      <c r="I220" s="6">
        <v>2029513</v>
      </c>
      <c r="J220" s="6">
        <v>335709</v>
      </c>
      <c r="K220" s="6">
        <v>667028</v>
      </c>
      <c r="L220" s="6">
        <v>7325086</v>
      </c>
      <c r="M220" s="6">
        <f t="shared" si="9"/>
        <v>560055</v>
      </c>
      <c r="N220" s="6">
        <f t="shared" si="10"/>
        <v>8.0333891636255466</v>
      </c>
      <c r="O220" s="6" t="str">
        <f t="shared" si="11"/>
        <v>bill clinton</v>
      </c>
    </row>
    <row r="221" spans="1:15" x14ac:dyDescent="0.3">
      <c r="A221" t="s">
        <v>27</v>
      </c>
      <c r="B221">
        <v>1997</v>
      </c>
      <c r="C221" s="5">
        <v>502941</v>
      </c>
      <c r="D221" s="6">
        <v>153160</v>
      </c>
      <c r="E221" s="6">
        <v>1646498</v>
      </c>
      <c r="F221" s="6">
        <v>1606924</v>
      </c>
      <c r="G221" s="6">
        <v>3406582</v>
      </c>
      <c r="H221" s="6">
        <v>1752717</v>
      </c>
      <c r="I221" s="6">
        <v>983324</v>
      </c>
      <c r="J221" s="6">
        <v>142001</v>
      </c>
      <c r="K221" s="6">
        <v>295558</v>
      </c>
      <c r="L221" s="6">
        <v>3485339</v>
      </c>
      <c r="M221" s="6">
        <f t="shared" si="9"/>
        <v>-78757</v>
      </c>
      <c r="N221" s="6">
        <f t="shared" si="10"/>
        <v>6.7733233122771859</v>
      </c>
      <c r="O221" s="6" t="str">
        <f t="shared" si="11"/>
        <v>bill clinton</v>
      </c>
    </row>
    <row r="222" spans="1:15" x14ac:dyDescent="0.3">
      <c r="A222" t="s">
        <v>28</v>
      </c>
      <c r="B222">
        <v>1997</v>
      </c>
      <c r="C222" s="5">
        <v>466368</v>
      </c>
      <c r="D222" s="6">
        <v>152455</v>
      </c>
      <c r="E222" s="6">
        <v>1682302</v>
      </c>
      <c r="F222" s="6">
        <v>1194780</v>
      </c>
      <c r="G222" s="6">
        <v>3029537</v>
      </c>
      <c r="H222" s="6">
        <v>1476664</v>
      </c>
      <c r="I222" s="6">
        <v>959322</v>
      </c>
      <c r="J222" s="6">
        <v>180594</v>
      </c>
      <c r="K222" s="6">
        <v>188156</v>
      </c>
      <c r="L222" s="6">
        <v>2949608</v>
      </c>
      <c r="M222" s="6">
        <f t="shared" si="9"/>
        <v>79929</v>
      </c>
      <c r="N222" s="6">
        <f t="shared" si="10"/>
        <v>6.496022454370797</v>
      </c>
      <c r="O222" s="6" t="str">
        <f t="shared" si="11"/>
        <v>bill clinton</v>
      </c>
    </row>
    <row r="223" spans="1:15" x14ac:dyDescent="0.3">
      <c r="A223" t="s">
        <v>29</v>
      </c>
      <c r="B223">
        <v>1997</v>
      </c>
      <c r="C223" s="5">
        <v>631592</v>
      </c>
      <c r="D223" s="6">
        <v>341901</v>
      </c>
      <c r="E223" s="6">
        <v>2381664</v>
      </c>
      <c r="F223" s="6">
        <v>1119320</v>
      </c>
      <c r="G223" s="6">
        <v>3842885</v>
      </c>
      <c r="H223" s="6">
        <v>2120583</v>
      </c>
      <c r="I223" s="6">
        <v>1133417</v>
      </c>
      <c r="J223" s="6">
        <v>242137</v>
      </c>
      <c r="K223" s="6">
        <v>324367</v>
      </c>
      <c r="L223" s="6">
        <v>3903139</v>
      </c>
      <c r="M223" s="6">
        <f t="shared" si="9"/>
        <v>-60254</v>
      </c>
      <c r="N223" s="6">
        <f t="shared" si="10"/>
        <v>6.0844421715284547</v>
      </c>
      <c r="O223" s="6" t="str">
        <f t="shared" si="11"/>
        <v>bill clinton</v>
      </c>
    </row>
    <row r="224" spans="1:15" x14ac:dyDescent="0.3">
      <c r="A224" t="s">
        <v>30</v>
      </c>
      <c r="B224">
        <v>1997</v>
      </c>
      <c r="C224" s="5">
        <v>808798</v>
      </c>
      <c r="D224" s="6">
        <v>478008</v>
      </c>
      <c r="E224" s="6">
        <v>2087903</v>
      </c>
      <c r="F224" s="6">
        <v>1540184</v>
      </c>
      <c r="G224" s="6">
        <v>4106095</v>
      </c>
      <c r="H224" s="6">
        <v>2205048</v>
      </c>
      <c r="I224" s="6">
        <v>1176952</v>
      </c>
      <c r="J224" s="6">
        <v>303024</v>
      </c>
      <c r="K224" s="6">
        <v>249895</v>
      </c>
      <c r="L224" s="6">
        <v>4027228</v>
      </c>
      <c r="M224" s="6">
        <f t="shared" si="9"/>
        <v>78867</v>
      </c>
      <c r="N224" s="6">
        <f t="shared" si="10"/>
        <v>5.0767867873065953</v>
      </c>
      <c r="O224" s="6" t="str">
        <f t="shared" si="11"/>
        <v>bill clinton</v>
      </c>
    </row>
    <row r="225" spans="1:15" x14ac:dyDescent="0.3">
      <c r="A225" t="s">
        <v>31</v>
      </c>
      <c r="B225">
        <v>1997</v>
      </c>
      <c r="C225" s="5">
        <v>213241</v>
      </c>
      <c r="D225" s="6">
        <v>74503</v>
      </c>
      <c r="E225" s="6">
        <v>669487</v>
      </c>
      <c r="F225" s="6">
        <v>793095</v>
      </c>
      <c r="G225" s="6">
        <v>1537085</v>
      </c>
      <c r="H225" s="6">
        <v>906697</v>
      </c>
      <c r="I225" s="6">
        <v>405474</v>
      </c>
      <c r="J225" s="6">
        <v>59141</v>
      </c>
      <c r="K225" s="6">
        <v>71625</v>
      </c>
      <c r="L225" s="6">
        <v>1527663</v>
      </c>
      <c r="M225" s="6">
        <f t="shared" si="9"/>
        <v>9422</v>
      </c>
      <c r="N225" s="6">
        <f t="shared" si="10"/>
        <v>7.2082057390464307</v>
      </c>
      <c r="O225" s="6" t="str">
        <f t="shared" si="11"/>
        <v>bill clinton</v>
      </c>
    </row>
    <row r="226" spans="1:15" x14ac:dyDescent="0.3">
      <c r="A226" t="s">
        <v>32</v>
      </c>
      <c r="B226">
        <v>1997</v>
      </c>
      <c r="C226" s="5">
        <v>818583</v>
      </c>
      <c r="D226" s="6">
        <v>292260</v>
      </c>
      <c r="E226" s="6">
        <v>2343928</v>
      </c>
      <c r="F226" s="6">
        <v>3404695</v>
      </c>
      <c r="G226" s="6">
        <v>6040883</v>
      </c>
      <c r="H226" s="6">
        <v>3359984</v>
      </c>
      <c r="I226" s="6">
        <v>1893583</v>
      </c>
      <c r="J226" s="6">
        <v>289761</v>
      </c>
      <c r="K226" s="6">
        <v>592725</v>
      </c>
      <c r="L226" s="6">
        <v>6217120</v>
      </c>
      <c r="M226" s="6">
        <f t="shared" si="9"/>
        <v>-176237</v>
      </c>
      <c r="N226" s="6">
        <f t="shared" si="10"/>
        <v>7.3796829399095758</v>
      </c>
      <c r="O226" s="6" t="str">
        <f t="shared" si="11"/>
        <v>bill clinton</v>
      </c>
    </row>
    <row r="227" spans="1:15" x14ac:dyDescent="0.3">
      <c r="A227" t="s">
        <v>33</v>
      </c>
      <c r="B227">
        <v>1997</v>
      </c>
      <c r="C227" s="5">
        <v>928519</v>
      </c>
      <c r="D227" s="6">
        <v>337880</v>
      </c>
      <c r="E227" s="6">
        <v>3341044</v>
      </c>
      <c r="F227" s="6">
        <v>3906700</v>
      </c>
      <c r="G227" s="6">
        <v>7585624</v>
      </c>
      <c r="H227" s="6">
        <v>4469869</v>
      </c>
      <c r="I227" s="6">
        <v>2024501</v>
      </c>
      <c r="J227" s="6">
        <v>239732</v>
      </c>
      <c r="K227" s="6">
        <v>439273</v>
      </c>
      <c r="L227" s="6">
        <v>7479407</v>
      </c>
      <c r="M227" s="6">
        <f t="shared" si="9"/>
        <v>106217</v>
      </c>
      <c r="N227" s="6">
        <f t="shared" si="10"/>
        <v>8.1695948063529134</v>
      </c>
      <c r="O227" s="6" t="str">
        <f t="shared" si="11"/>
        <v>bill clinton</v>
      </c>
    </row>
    <row r="228" spans="1:15" x14ac:dyDescent="0.3">
      <c r="A228" t="s">
        <v>34</v>
      </c>
      <c r="B228">
        <v>1997</v>
      </c>
      <c r="C228" s="5">
        <v>1684261</v>
      </c>
      <c r="D228" s="6">
        <v>806713</v>
      </c>
      <c r="E228" s="6">
        <v>8728340</v>
      </c>
      <c r="F228" s="6">
        <v>4224657</v>
      </c>
      <c r="G228" s="6">
        <v>13759710</v>
      </c>
      <c r="H228" s="6">
        <v>6777568</v>
      </c>
      <c r="I228" s="6">
        <v>4401535</v>
      </c>
      <c r="J228" s="6">
        <v>649063</v>
      </c>
      <c r="K228" s="6">
        <v>1478950</v>
      </c>
      <c r="L228" s="6">
        <v>14235902</v>
      </c>
      <c r="M228" s="6">
        <f t="shared" si="9"/>
        <v>-476192</v>
      </c>
      <c r="N228" s="6">
        <f t="shared" si="10"/>
        <v>8.169582980310059</v>
      </c>
      <c r="O228" s="6" t="str">
        <f t="shared" si="11"/>
        <v>bill clinton</v>
      </c>
    </row>
    <row r="229" spans="1:15" x14ac:dyDescent="0.3">
      <c r="A229" t="s">
        <v>35</v>
      </c>
      <c r="B229">
        <v>1997</v>
      </c>
      <c r="C229" s="5">
        <v>837847</v>
      </c>
      <c r="D229" s="6">
        <v>251210</v>
      </c>
      <c r="E229" s="6">
        <v>3321859</v>
      </c>
      <c r="F229" s="6">
        <v>2731908</v>
      </c>
      <c r="G229" s="6">
        <v>6304977</v>
      </c>
      <c r="H229" s="6">
        <v>3461407</v>
      </c>
      <c r="I229" s="6">
        <v>1641569</v>
      </c>
      <c r="J229" s="6">
        <v>585789</v>
      </c>
      <c r="K229" s="6">
        <v>799154</v>
      </c>
      <c r="L229" s="6">
        <v>6890773</v>
      </c>
      <c r="M229" s="6">
        <f t="shared" si="9"/>
        <v>-585796</v>
      </c>
      <c r="N229" s="6">
        <f t="shared" si="10"/>
        <v>7.5252128371886515</v>
      </c>
      <c r="O229" s="6" t="str">
        <f t="shared" si="11"/>
        <v>bill clinton</v>
      </c>
    </row>
    <row r="230" spans="1:15" x14ac:dyDescent="0.3">
      <c r="A230" t="s">
        <v>36</v>
      </c>
      <c r="B230">
        <v>1997</v>
      </c>
      <c r="C230" s="5">
        <v>503979</v>
      </c>
      <c r="D230" s="6">
        <v>305516</v>
      </c>
      <c r="E230" s="6">
        <v>1253204</v>
      </c>
      <c r="F230" s="6">
        <v>715980</v>
      </c>
      <c r="G230" s="6">
        <v>2274700</v>
      </c>
      <c r="H230" s="6">
        <v>1242701</v>
      </c>
      <c r="I230" s="6">
        <v>629587</v>
      </c>
      <c r="J230" s="6">
        <v>167473</v>
      </c>
      <c r="K230" s="6">
        <v>244101</v>
      </c>
      <c r="L230" s="6">
        <v>2319324</v>
      </c>
      <c r="M230" s="6">
        <f t="shared" si="9"/>
        <v>-44624</v>
      </c>
      <c r="N230" s="6">
        <f t="shared" si="10"/>
        <v>4.5134817125316733</v>
      </c>
      <c r="O230" s="6" t="str">
        <f t="shared" si="11"/>
        <v>bill clinton</v>
      </c>
    </row>
    <row r="231" spans="1:15" x14ac:dyDescent="0.3">
      <c r="A231" t="s">
        <v>37</v>
      </c>
      <c r="B231">
        <v>1997</v>
      </c>
      <c r="C231" s="5">
        <v>899750</v>
      </c>
      <c r="D231" s="6">
        <v>336452</v>
      </c>
      <c r="E231" s="6">
        <v>2695581</v>
      </c>
      <c r="F231" s="6">
        <v>2518101</v>
      </c>
      <c r="G231" s="6">
        <v>5550134</v>
      </c>
      <c r="H231" s="6">
        <v>2906899</v>
      </c>
      <c r="I231" s="6">
        <v>1589440</v>
      </c>
      <c r="J231" s="6">
        <v>310482</v>
      </c>
      <c r="K231" s="6">
        <v>552305</v>
      </c>
      <c r="L231" s="6">
        <v>5527705</v>
      </c>
      <c r="M231" s="6">
        <f t="shared" si="9"/>
        <v>22429</v>
      </c>
      <c r="N231" s="6">
        <f t="shared" si="10"/>
        <v>6.1685290358432896</v>
      </c>
      <c r="O231" s="6" t="str">
        <f t="shared" si="11"/>
        <v>bill clinton</v>
      </c>
    </row>
    <row r="232" spans="1:15" x14ac:dyDescent="0.3">
      <c r="A232" t="s">
        <v>38</v>
      </c>
      <c r="B232">
        <v>1997</v>
      </c>
      <c r="C232" s="5">
        <v>164464</v>
      </c>
      <c r="D232" s="6">
        <v>90565</v>
      </c>
      <c r="E232" s="6">
        <v>465343</v>
      </c>
      <c r="F232" s="6">
        <v>434083</v>
      </c>
      <c r="G232" s="6">
        <v>989991</v>
      </c>
      <c r="H232" s="6">
        <v>557840</v>
      </c>
      <c r="I232" s="6">
        <v>303522</v>
      </c>
      <c r="J232" s="6">
        <v>39685</v>
      </c>
      <c r="K232" s="6">
        <v>59716</v>
      </c>
      <c r="L232" s="6">
        <v>972059</v>
      </c>
      <c r="M232" s="6">
        <f t="shared" si="9"/>
        <v>17932</v>
      </c>
      <c r="N232" s="6">
        <f t="shared" si="10"/>
        <v>6.0194997081428152</v>
      </c>
      <c r="O232" s="6" t="str">
        <f t="shared" si="11"/>
        <v>bill clinton</v>
      </c>
    </row>
    <row r="233" spans="1:15" x14ac:dyDescent="0.3">
      <c r="A233" t="s">
        <v>39</v>
      </c>
      <c r="B233">
        <v>1997</v>
      </c>
      <c r="C233" s="5">
        <v>290883</v>
      </c>
      <c r="D233" s="6">
        <v>115783</v>
      </c>
      <c r="E233" s="6">
        <v>630765</v>
      </c>
      <c r="F233" s="6">
        <v>1247473</v>
      </c>
      <c r="G233" s="6">
        <v>1994021</v>
      </c>
      <c r="H233" s="6">
        <v>1081994</v>
      </c>
      <c r="I233" s="6">
        <v>515148</v>
      </c>
      <c r="J233" s="6">
        <v>77333</v>
      </c>
      <c r="K233" s="6">
        <v>213672</v>
      </c>
      <c r="L233" s="6">
        <v>1946725</v>
      </c>
      <c r="M233" s="6">
        <f t="shared" si="9"/>
        <v>47296</v>
      </c>
      <c r="N233" s="6">
        <f t="shared" si="10"/>
        <v>6.8550620008732031</v>
      </c>
      <c r="O233" s="6" t="str">
        <f t="shared" si="11"/>
        <v>bill clinton</v>
      </c>
    </row>
    <row r="234" spans="1:15" x14ac:dyDescent="0.3">
      <c r="A234" t="s">
        <v>40</v>
      </c>
      <c r="B234">
        <v>1997</v>
      </c>
      <c r="C234" s="5">
        <v>282131</v>
      </c>
      <c r="D234" s="6">
        <v>68131</v>
      </c>
      <c r="E234" s="6">
        <v>1089122</v>
      </c>
      <c r="F234" s="6">
        <v>544037</v>
      </c>
      <c r="G234" s="6">
        <v>1701290</v>
      </c>
      <c r="H234" s="6">
        <v>858110</v>
      </c>
      <c r="I234" s="6">
        <v>526090</v>
      </c>
      <c r="J234" s="6">
        <v>57372</v>
      </c>
      <c r="K234" s="6">
        <v>369529</v>
      </c>
      <c r="L234" s="6">
        <v>1905940</v>
      </c>
      <c r="M234" s="6">
        <f t="shared" si="9"/>
        <v>-204650</v>
      </c>
      <c r="N234" s="6">
        <f t="shared" si="10"/>
        <v>6.0301420262218617</v>
      </c>
      <c r="O234" s="6" t="str">
        <f t="shared" si="11"/>
        <v>bill clinton</v>
      </c>
    </row>
    <row r="235" spans="1:15" x14ac:dyDescent="0.3">
      <c r="A235" t="s">
        <v>41</v>
      </c>
      <c r="B235">
        <v>1997</v>
      </c>
      <c r="C235" s="5">
        <v>193524</v>
      </c>
      <c r="D235" s="6">
        <v>44339</v>
      </c>
      <c r="E235" s="6">
        <v>94550</v>
      </c>
      <c r="F235" s="6">
        <v>1200297</v>
      </c>
      <c r="G235" s="6">
        <v>1339186</v>
      </c>
      <c r="H235" s="6">
        <v>758383</v>
      </c>
      <c r="I235" s="6">
        <v>363154</v>
      </c>
      <c r="J235" s="6">
        <v>43136</v>
      </c>
      <c r="K235" s="6">
        <v>169477</v>
      </c>
      <c r="L235" s="6">
        <v>1431472</v>
      </c>
      <c r="M235" s="6">
        <f t="shared" si="9"/>
        <v>-92286</v>
      </c>
      <c r="N235" s="6">
        <f t="shared" si="10"/>
        <v>6.9199995866145798</v>
      </c>
      <c r="O235" s="6" t="str">
        <f t="shared" si="11"/>
        <v>bill clinton</v>
      </c>
    </row>
    <row r="236" spans="1:15" x14ac:dyDescent="0.3">
      <c r="A236" t="s">
        <v>42</v>
      </c>
      <c r="B236">
        <v>1997</v>
      </c>
      <c r="C236" s="5">
        <v>1216721</v>
      </c>
      <c r="D236" s="6">
        <v>427260</v>
      </c>
      <c r="E236" s="6">
        <v>4799701</v>
      </c>
      <c r="F236" s="6">
        <v>7683929</v>
      </c>
      <c r="G236" s="6">
        <v>12910890</v>
      </c>
      <c r="H236" s="6">
        <v>7106433</v>
      </c>
      <c r="I236" s="6">
        <v>4171762</v>
      </c>
      <c r="J236" s="6">
        <v>496433</v>
      </c>
      <c r="K236" s="6">
        <v>938533</v>
      </c>
      <c r="L236" s="6">
        <v>13242022</v>
      </c>
      <c r="M236" s="6">
        <f t="shared" si="9"/>
        <v>-331132</v>
      </c>
      <c r="N236" s="6">
        <f t="shared" si="10"/>
        <v>10.611216540192862</v>
      </c>
      <c r="O236" s="6" t="str">
        <f t="shared" si="11"/>
        <v>bill clinton</v>
      </c>
    </row>
    <row r="237" spans="1:15" x14ac:dyDescent="0.3">
      <c r="A237" t="s">
        <v>43</v>
      </c>
      <c r="B237">
        <v>1997</v>
      </c>
      <c r="C237" s="5">
        <v>332849</v>
      </c>
      <c r="D237" s="6">
        <v>231271</v>
      </c>
      <c r="E237" s="6">
        <v>1287163</v>
      </c>
      <c r="F237" s="6">
        <v>249714</v>
      </c>
      <c r="G237" s="6">
        <v>1768148</v>
      </c>
      <c r="H237" s="6">
        <v>884961</v>
      </c>
      <c r="I237" s="6">
        <v>575080</v>
      </c>
      <c r="J237" s="6">
        <v>90233</v>
      </c>
      <c r="K237" s="6">
        <v>249670</v>
      </c>
      <c r="L237" s="6">
        <v>1826524</v>
      </c>
      <c r="M237" s="6">
        <f t="shared" si="9"/>
        <v>-58376</v>
      </c>
      <c r="N237" s="6">
        <f t="shared" si="10"/>
        <v>5.3121625722174315</v>
      </c>
      <c r="O237" s="6" t="str">
        <f t="shared" si="11"/>
        <v>bill clinton</v>
      </c>
    </row>
    <row r="238" spans="1:15" x14ac:dyDescent="0.3">
      <c r="A238" t="s">
        <v>44</v>
      </c>
      <c r="B238">
        <v>1997</v>
      </c>
      <c r="C238" s="5">
        <v>2818497</v>
      </c>
      <c r="D238" s="6">
        <v>1446691</v>
      </c>
      <c r="E238" s="6">
        <v>10477889</v>
      </c>
      <c r="F238" s="6">
        <v>14850494</v>
      </c>
      <c r="G238" s="6">
        <v>26775074</v>
      </c>
      <c r="H238" s="6">
        <v>16259479</v>
      </c>
      <c r="I238" s="6">
        <v>7136050</v>
      </c>
      <c r="J238" s="6">
        <v>933478</v>
      </c>
      <c r="K238" s="6">
        <v>2561130</v>
      </c>
      <c r="L238" s="6">
        <v>28227561</v>
      </c>
      <c r="M238" s="6">
        <f t="shared" si="9"/>
        <v>-1452487</v>
      </c>
      <c r="N238" s="6">
        <f t="shared" si="10"/>
        <v>9.4997702676284561</v>
      </c>
      <c r="O238" s="6" t="str">
        <f t="shared" si="11"/>
        <v>bill clinton</v>
      </c>
    </row>
    <row r="239" spans="1:15" x14ac:dyDescent="0.3">
      <c r="A239" t="s">
        <v>45</v>
      </c>
      <c r="B239">
        <v>1997</v>
      </c>
      <c r="C239" s="5">
        <v>1208695</v>
      </c>
      <c r="D239" s="6">
        <v>471258</v>
      </c>
      <c r="E239" s="6">
        <v>4258017</v>
      </c>
      <c r="F239" s="6">
        <v>2098677</v>
      </c>
      <c r="G239" s="6">
        <v>6827952</v>
      </c>
      <c r="H239" s="6">
        <v>3704935</v>
      </c>
      <c r="I239" s="6">
        <v>1869526</v>
      </c>
      <c r="J239" s="6">
        <v>436235</v>
      </c>
      <c r="K239" s="6">
        <v>848228</v>
      </c>
      <c r="L239" s="6">
        <v>7007690</v>
      </c>
      <c r="M239" s="6">
        <f t="shared" si="9"/>
        <v>-179738</v>
      </c>
      <c r="N239" s="6">
        <f t="shared" si="10"/>
        <v>5.6490280840079592</v>
      </c>
      <c r="O239" s="6" t="str">
        <f t="shared" si="11"/>
        <v>bill clinton</v>
      </c>
    </row>
    <row r="240" spans="1:15" x14ac:dyDescent="0.3">
      <c r="A240" t="s">
        <v>46</v>
      </c>
      <c r="B240">
        <v>1997</v>
      </c>
      <c r="C240" s="5">
        <v>118433</v>
      </c>
      <c r="D240" s="6">
        <v>75316</v>
      </c>
      <c r="E240" s="6">
        <v>270361</v>
      </c>
      <c r="F240" s="6">
        <v>337654</v>
      </c>
      <c r="G240" s="6">
        <v>683331</v>
      </c>
      <c r="H240" s="6">
        <v>351542</v>
      </c>
      <c r="I240" s="6">
        <v>177522</v>
      </c>
      <c r="J240" s="6">
        <v>52363</v>
      </c>
      <c r="K240" s="6">
        <v>47992</v>
      </c>
      <c r="L240" s="6">
        <v>679692</v>
      </c>
      <c r="M240" s="6">
        <f t="shared" si="9"/>
        <v>3639</v>
      </c>
      <c r="N240" s="6">
        <f t="shared" si="10"/>
        <v>5.7697685611273881</v>
      </c>
      <c r="O240" s="6" t="str">
        <f t="shared" si="11"/>
        <v>bill clinton</v>
      </c>
    </row>
    <row r="241" spans="1:15" x14ac:dyDescent="0.3">
      <c r="A241" t="s">
        <v>47</v>
      </c>
      <c r="B241">
        <v>1997</v>
      </c>
      <c r="C241" s="5">
        <v>1844245</v>
      </c>
      <c r="D241" s="6">
        <v>728751</v>
      </c>
      <c r="E241" s="6">
        <v>5124101</v>
      </c>
      <c r="F241" s="6">
        <v>6777639</v>
      </c>
      <c r="G241" s="6">
        <v>12630491</v>
      </c>
      <c r="H241" s="6">
        <v>6449340</v>
      </c>
      <c r="I241" s="6">
        <v>4011117</v>
      </c>
      <c r="J241" s="6">
        <v>636681</v>
      </c>
      <c r="K241" s="6">
        <v>1075506</v>
      </c>
      <c r="L241" s="6">
        <v>12421963</v>
      </c>
      <c r="M241" s="6">
        <f t="shared" si="9"/>
        <v>208528</v>
      </c>
      <c r="N241" s="6">
        <f t="shared" si="10"/>
        <v>6.8485971223996813</v>
      </c>
      <c r="O241" s="6" t="str">
        <f t="shared" si="11"/>
        <v>bill clinton</v>
      </c>
    </row>
    <row r="242" spans="1:15" x14ac:dyDescent="0.3">
      <c r="A242" t="s">
        <v>48</v>
      </c>
      <c r="B242">
        <v>1997</v>
      </c>
      <c r="C242" s="5">
        <v>620695</v>
      </c>
      <c r="D242" s="6">
        <v>278209</v>
      </c>
      <c r="E242" s="6">
        <v>1974522</v>
      </c>
      <c r="F242" s="6">
        <v>1161011</v>
      </c>
      <c r="G242" s="6">
        <v>3413742</v>
      </c>
      <c r="H242" s="6">
        <v>1739943</v>
      </c>
      <c r="I242" s="6">
        <v>1013092</v>
      </c>
      <c r="J242" s="6">
        <v>317185</v>
      </c>
      <c r="K242" s="6">
        <v>282622</v>
      </c>
      <c r="L242" s="6">
        <v>3390894</v>
      </c>
      <c r="M242" s="6">
        <f t="shared" si="9"/>
        <v>22848</v>
      </c>
      <c r="N242" s="6">
        <f t="shared" si="10"/>
        <v>5.4998703066723591</v>
      </c>
      <c r="O242" s="6" t="str">
        <f t="shared" si="11"/>
        <v>bill clinton</v>
      </c>
    </row>
    <row r="243" spans="1:15" x14ac:dyDescent="0.3">
      <c r="A243" t="s">
        <v>49</v>
      </c>
      <c r="B243">
        <v>1997</v>
      </c>
      <c r="C243" s="5">
        <v>537675</v>
      </c>
      <c r="D243" s="6">
        <v>191660</v>
      </c>
      <c r="E243" s="6">
        <v>1826329</v>
      </c>
      <c r="F243" s="6">
        <v>1459431</v>
      </c>
      <c r="G243" s="6">
        <v>3477420</v>
      </c>
      <c r="H243" s="6">
        <v>1992346</v>
      </c>
      <c r="I243" s="6">
        <v>1156521</v>
      </c>
      <c r="J243" s="6">
        <v>127783</v>
      </c>
      <c r="K243" s="6">
        <v>395441</v>
      </c>
      <c r="L243" s="6">
        <v>3792572</v>
      </c>
      <c r="M243" s="6">
        <f t="shared" si="9"/>
        <v>-315152</v>
      </c>
      <c r="N243" s="6">
        <f t="shared" si="10"/>
        <v>6.46751290277584</v>
      </c>
      <c r="O243" s="6" t="str">
        <f t="shared" si="11"/>
        <v>bill clinton</v>
      </c>
    </row>
    <row r="244" spans="1:15" x14ac:dyDescent="0.3">
      <c r="A244" t="s">
        <v>50</v>
      </c>
      <c r="B244">
        <v>1997</v>
      </c>
      <c r="C244" s="5">
        <v>1781383</v>
      </c>
      <c r="D244" s="6">
        <v>781493</v>
      </c>
      <c r="E244" s="6">
        <v>5695856</v>
      </c>
      <c r="F244" s="6">
        <v>8707082</v>
      </c>
      <c r="G244" s="6">
        <v>15184431</v>
      </c>
      <c r="H244" s="6">
        <v>8216134</v>
      </c>
      <c r="I244" s="6">
        <v>4229482</v>
      </c>
      <c r="J244" s="6">
        <v>598223</v>
      </c>
      <c r="K244" s="6">
        <v>1400173</v>
      </c>
      <c r="L244" s="6">
        <v>15777276</v>
      </c>
      <c r="M244" s="6">
        <f t="shared" si="9"/>
        <v>-592845</v>
      </c>
      <c r="N244" s="6">
        <f t="shared" si="10"/>
        <v>8.5239563866950565</v>
      </c>
      <c r="O244" s="6" t="str">
        <f t="shared" si="11"/>
        <v>bill clinton</v>
      </c>
    </row>
    <row r="245" spans="1:15" x14ac:dyDescent="0.3">
      <c r="A245" t="s">
        <v>51</v>
      </c>
      <c r="B245">
        <v>1997</v>
      </c>
      <c r="C245" s="5">
        <v>150433</v>
      </c>
      <c r="D245" s="6">
        <v>63214</v>
      </c>
      <c r="E245" s="6">
        <v>470876</v>
      </c>
      <c r="F245" s="6">
        <v>651444</v>
      </c>
      <c r="G245" s="6">
        <v>1185534</v>
      </c>
      <c r="H245" s="6">
        <v>740878</v>
      </c>
      <c r="I245" s="6">
        <v>336147</v>
      </c>
      <c r="J245" s="6">
        <v>47227</v>
      </c>
      <c r="K245" s="6">
        <v>21853</v>
      </c>
      <c r="L245" s="6">
        <v>1175638</v>
      </c>
      <c r="M245" s="6">
        <f t="shared" si="9"/>
        <v>9896</v>
      </c>
      <c r="N245" s="6">
        <f t="shared" si="10"/>
        <v>7.8808107263698792</v>
      </c>
      <c r="O245" s="6" t="str">
        <f t="shared" si="11"/>
        <v>bill clinton</v>
      </c>
    </row>
    <row r="246" spans="1:15" x14ac:dyDescent="0.3">
      <c r="A246" t="s">
        <v>52</v>
      </c>
      <c r="B246">
        <v>1997</v>
      </c>
      <c r="C246" s="5">
        <v>641925</v>
      </c>
      <c r="D246" s="6">
        <v>303240</v>
      </c>
      <c r="E246" s="6">
        <v>2027332</v>
      </c>
      <c r="F246" s="6">
        <v>1543473</v>
      </c>
      <c r="G246" s="6">
        <v>3874045</v>
      </c>
      <c r="H246" s="6">
        <v>1958816</v>
      </c>
      <c r="I246" s="6">
        <v>1110236</v>
      </c>
      <c r="J246" s="6">
        <v>246858</v>
      </c>
      <c r="K246" s="6">
        <v>509633</v>
      </c>
      <c r="L246" s="6">
        <v>3921465</v>
      </c>
      <c r="M246" s="6">
        <f t="shared" si="9"/>
        <v>-47420</v>
      </c>
      <c r="N246" s="6">
        <f t="shared" si="10"/>
        <v>6.0350430346224249</v>
      </c>
      <c r="O246" s="6" t="str">
        <f t="shared" si="11"/>
        <v>bill clinton</v>
      </c>
    </row>
    <row r="247" spans="1:15" x14ac:dyDescent="0.3">
      <c r="A247" t="s">
        <v>53</v>
      </c>
      <c r="B247">
        <v>1997</v>
      </c>
      <c r="C247" s="5">
        <v>135601</v>
      </c>
      <c r="D247" s="6">
        <v>70568</v>
      </c>
      <c r="E247" s="6">
        <v>265354</v>
      </c>
      <c r="F247" s="6">
        <v>411540</v>
      </c>
      <c r="G247" s="6">
        <v>747462</v>
      </c>
      <c r="H247" s="6">
        <v>390953</v>
      </c>
      <c r="I247" s="6">
        <v>206419</v>
      </c>
      <c r="J247" s="6">
        <v>33050</v>
      </c>
      <c r="K247" s="6">
        <v>63192</v>
      </c>
      <c r="L247" s="6">
        <v>711052</v>
      </c>
      <c r="M247" s="6">
        <f t="shared" si="9"/>
        <v>36410</v>
      </c>
      <c r="N247" s="6">
        <f t="shared" si="10"/>
        <v>5.5122159866077682</v>
      </c>
      <c r="O247" s="6" t="str">
        <f t="shared" si="11"/>
        <v>bill clinton</v>
      </c>
    </row>
    <row r="248" spans="1:15" x14ac:dyDescent="0.3">
      <c r="A248" t="s">
        <v>54</v>
      </c>
      <c r="B248">
        <v>1997</v>
      </c>
      <c r="C248" s="5">
        <v>886517</v>
      </c>
      <c r="D248" s="6">
        <v>359191</v>
      </c>
      <c r="E248" s="6">
        <v>2114799</v>
      </c>
      <c r="F248" s="6">
        <v>1916889</v>
      </c>
      <c r="G248" s="6">
        <v>4390879</v>
      </c>
      <c r="H248" s="6">
        <v>2656651</v>
      </c>
      <c r="I248" s="6">
        <v>1222265</v>
      </c>
      <c r="J248" s="6">
        <v>248981</v>
      </c>
      <c r="K248" s="6">
        <v>479484</v>
      </c>
      <c r="L248" s="6">
        <v>4695409</v>
      </c>
      <c r="M248" s="6">
        <f t="shared" si="9"/>
        <v>-304530</v>
      </c>
      <c r="N248" s="6">
        <f t="shared" si="10"/>
        <v>4.952955216876834</v>
      </c>
      <c r="O248" s="6" t="str">
        <f t="shared" si="11"/>
        <v>bill clinton</v>
      </c>
    </row>
    <row r="249" spans="1:15" x14ac:dyDescent="0.3">
      <c r="A249" t="s">
        <v>55</v>
      </c>
      <c r="B249">
        <v>1997</v>
      </c>
      <c r="C249" s="5">
        <v>3826366</v>
      </c>
      <c r="D249" s="6">
        <v>1688975</v>
      </c>
      <c r="E249" s="6">
        <v>9878849</v>
      </c>
      <c r="F249" s="6">
        <v>11523743</v>
      </c>
      <c r="G249" s="6">
        <v>23091567</v>
      </c>
      <c r="H249" s="6">
        <v>12038459</v>
      </c>
      <c r="I249" s="6">
        <v>6338637</v>
      </c>
      <c r="J249" s="6">
        <v>1153593</v>
      </c>
      <c r="K249" s="6">
        <v>3147085</v>
      </c>
      <c r="L249" s="6">
        <v>23671010</v>
      </c>
      <c r="M249" s="6">
        <f t="shared" si="9"/>
        <v>-579443</v>
      </c>
      <c r="N249" s="6">
        <f t="shared" si="10"/>
        <v>6.0348557874495015</v>
      </c>
      <c r="O249" s="6" t="str">
        <f t="shared" si="11"/>
        <v>bill clinton</v>
      </c>
    </row>
    <row r="250" spans="1:15" x14ac:dyDescent="0.3">
      <c r="A250" t="s">
        <v>56</v>
      </c>
      <c r="B250">
        <v>1997</v>
      </c>
      <c r="C250" s="5">
        <v>479812</v>
      </c>
      <c r="D250" s="6">
        <v>140044</v>
      </c>
      <c r="E250" s="6">
        <v>1367806</v>
      </c>
      <c r="F250" s="6">
        <v>679429</v>
      </c>
      <c r="G250" s="6">
        <v>2187279</v>
      </c>
      <c r="H250" s="6">
        <v>1176955</v>
      </c>
      <c r="I250" s="6">
        <v>504640</v>
      </c>
      <c r="J250" s="6">
        <v>160763</v>
      </c>
      <c r="K250" s="6">
        <v>282827</v>
      </c>
      <c r="L250" s="6">
        <v>2178778</v>
      </c>
      <c r="M250" s="6">
        <f t="shared" si="9"/>
        <v>8501</v>
      </c>
      <c r="N250" s="6">
        <f t="shared" si="10"/>
        <v>4.5586167082107156</v>
      </c>
      <c r="O250" s="6" t="str">
        <f t="shared" si="11"/>
        <v>bill clinton</v>
      </c>
    </row>
    <row r="251" spans="1:15" x14ac:dyDescent="0.3">
      <c r="A251" t="s">
        <v>57</v>
      </c>
      <c r="B251">
        <v>1997</v>
      </c>
      <c r="C251" s="5">
        <v>101584</v>
      </c>
      <c r="D251" s="6">
        <v>37631</v>
      </c>
      <c r="E251" s="6">
        <v>232557</v>
      </c>
      <c r="F251" s="6">
        <v>752358</v>
      </c>
      <c r="G251" s="6">
        <v>1022546</v>
      </c>
      <c r="H251" s="6">
        <v>461439</v>
      </c>
      <c r="I251" s="6">
        <v>229220</v>
      </c>
      <c r="J251" s="6">
        <v>25761</v>
      </c>
      <c r="K251" s="6">
        <v>96165</v>
      </c>
      <c r="L251" s="6">
        <v>1069297</v>
      </c>
      <c r="M251" s="6">
        <f t="shared" si="9"/>
        <v>-46751</v>
      </c>
      <c r="N251" s="6">
        <f t="shared" si="10"/>
        <v>10.066014332965821</v>
      </c>
      <c r="O251" s="6" t="str">
        <f t="shared" si="11"/>
        <v>bill clinton</v>
      </c>
    </row>
    <row r="252" spans="1:15" x14ac:dyDescent="0.3">
      <c r="A252" t="s">
        <v>58</v>
      </c>
      <c r="B252">
        <v>1997</v>
      </c>
      <c r="C252" s="5">
        <v>1096279</v>
      </c>
      <c r="D252" s="6">
        <v>356767</v>
      </c>
      <c r="E252" s="6">
        <v>2938616</v>
      </c>
      <c r="F252" s="6">
        <v>4049707</v>
      </c>
      <c r="G252" s="6">
        <v>7345090</v>
      </c>
      <c r="H252" s="6">
        <v>3852814</v>
      </c>
      <c r="I252" s="6">
        <v>2154066</v>
      </c>
      <c r="J252" s="6">
        <v>383787</v>
      </c>
      <c r="K252" s="6">
        <v>831898</v>
      </c>
      <c r="L252" s="6">
        <v>7436340</v>
      </c>
      <c r="M252" s="6">
        <f t="shared" si="9"/>
        <v>-91250</v>
      </c>
      <c r="N252" s="6">
        <f t="shared" si="10"/>
        <v>6.7000188820546596</v>
      </c>
      <c r="O252" s="6" t="str">
        <f t="shared" si="11"/>
        <v>bill clinton</v>
      </c>
    </row>
    <row r="253" spans="1:15" x14ac:dyDescent="0.3">
      <c r="A253" t="s">
        <v>59</v>
      </c>
      <c r="B253">
        <v>1997</v>
      </c>
      <c r="C253" s="5">
        <v>974504</v>
      </c>
      <c r="D253" s="6">
        <v>388123</v>
      </c>
      <c r="E253" s="6">
        <v>4443435</v>
      </c>
      <c r="F253" s="6">
        <v>1836068</v>
      </c>
      <c r="G253" s="6">
        <v>6667626</v>
      </c>
      <c r="H253" s="6">
        <v>3356299</v>
      </c>
      <c r="I253" s="6">
        <v>1986859</v>
      </c>
      <c r="J253" s="6">
        <v>293323</v>
      </c>
      <c r="K253" s="6">
        <v>897137</v>
      </c>
      <c r="L253" s="6">
        <v>6792261</v>
      </c>
      <c r="M253" s="6">
        <f t="shared" si="9"/>
        <v>-124635</v>
      </c>
      <c r="N253" s="6">
        <f t="shared" si="10"/>
        <v>6.8420714537857208</v>
      </c>
      <c r="O253" s="6" t="str">
        <f t="shared" si="11"/>
        <v>bill clinton</v>
      </c>
    </row>
    <row r="254" spans="1:15" x14ac:dyDescent="0.3">
      <c r="A254" t="s">
        <v>60</v>
      </c>
      <c r="B254">
        <v>1997</v>
      </c>
      <c r="C254" s="5">
        <v>303441</v>
      </c>
      <c r="D254" s="6">
        <v>170220</v>
      </c>
      <c r="E254" s="6">
        <v>1286247</v>
      </c>
      <c r="F254" s="6">
        <v>597514</v>
      </c>
      <c r="G254" s="6">
        <v>2053981</v>
      </c>
      <c r="H254" s="6">
        <v>1131889</v>
      </c>
      <c r="I254" s="6">
        <v>586187</v>
      </c>
      <c r="J254" s="6">
        <v>140495</v>
      </c>
      <c r="K254" s="6">
        <v>144209</v>
      </c>
      <c r="L254" s="6">
        <v>2018185</v>
      </c>
      <c r="M254" s="6">
        <f t="shared" si="9"/>
        <v>35796</v>
      </c>
      <c r="N254" s="6">
        <f t="shared" si="10"/>
        <v>6.7689633240069735</v>
      </c>
      <c r="O254" s="6" t="str">
        <f t="shared" si="11"/>
        <v>bill clinton</v>
      </c>
    </row>
    <row r="255" spans="1:15" x14ac:dyDescent="0.3">
      <c r="A255" t="s">
        <v>61</v>
      </c>
      <c r="B255">
        <v>1997</v>
      </c>
      <c r="C255" s="5">
        <v>879021</v>
      </c>
      <c r="D255" s="6">
        <v>288586</v>
      </c>
      <c r="E255" s="6">
        <v>3681682</v>
      </c>
      <c r="F255" s="6">
        <v>2754484</v>
      </c>
      <c r="G255" s="6">
        <v>6724752</v>
      </c>
      <c r="H255" s="6">
        <v>3747953</v>
      </c>
      <c r="I255" s="6">
        <v>1988121</v>
      </c>
      <c r="J255" s="6">
        <v>226505</v>
      </c>
      <c r="K255" s="6">
        <v>761190</v>
      </c>
      <c r="L255" s="6">
        <v>6990489</v>
      </c>
      <c r="M255" s="6">
        <f t="shared" si="9"/>
        <v>-265737</v>
      </c>
      <c r="N255" s="6">
        <f t="shared" si="10"/>
        <v>7.6502745668192231</v>
      </c>
      <c r="O255" s="6" t="str">
        <f t="shared" si="11"/>
        <v>bill clinton</v>
      </c>
    </row>
    <row r="256" spans="1:15" x14ac:dyDescent="0.3">
      <c r="A256" t="s">
        <v>62</v>
      </c>
      <c r="B256">
        <v>1997</v>
      </c>
      <c r="C256" s="5">
        <v>98777</v>
      </c>
      <c r="D256" s="6">
        <v>43171</v>
      </c>
      <c r="E256" s="6">
        <v>320566</v>
      </c>
      <c r="F256" s="6">
        <v>296342</v>
      </c>
      <c r="G256" s="6">
        <v>660079</v>
      </c>
      <c r="H256" s="6">
        <v>362705</v>
      </c>
      <c r="I256" s="6">
        <v>206739</v>
      </c>
      <c r="J256" s="6">
        <v>23104</v>
      </c>
      <c r="K256" s="6">
        <v>84230</v>
      </c>
      <c r="L256" s="6">
        <v>695127</v>
      </c>
      <c r="M256" s="6">
        <f t="shared" si="9"/>
        <v>-35048</v>
      </c>
      <c r="N256" s="6">
        <f t="shared" si="10"/>
        <v>6.6825171851746861</v>
      </c>
      <c r="O256" s="6" t="str">
        <f t="shared" si="11"/>
        <v>bill clinton</v>
      </c>
    </row>
    <row r="257" spans="1:15" x14ac:dyDescent="0.3">
      <c r="A257" t="s">
        <v>12</v>
      </c>
      <c r="B257">
        <v>1998</v>
      </c>
      <c r="C257" s="5">
        <v>739321</v>
      </c>
      <c r="D257" s="6">
        <v>374153</v>
      </c>
      <c r="E257" s="6">
        <v>2589819</v>
      </c>
      <c r="F257" s="6">
        <v>1176565</v>
      </c>
      <c r="G257" s="6">
        <v>4140537</v>
      </c>
      <c r="H257" s="6">
        <v>2218693</v>
      </c>
      <c r="I257" s="6">
        <v>1155492</v>
      </c>
      <c r="J257" s="6">
        <v>357731</v>
      </c>
      <c r="K257" s="6">
        <v>458351</v>
      </c>
      <c r="L257" s="6">
        <v>4245033</v>
      </c>
      <c r="M257" s="6">
        <f t="shared" si="9"/>
        <v>-104496</v>
      </c>
      <c r="N257" s="6">
        <f t="shared" si="10"/>
        <v>5.600459069876278</v>
      </c>
      <c r="O257" s="6" t="str">
        <f t="shared" si="11"/>
        <v>bill clinton</v>
      </c>
    </row>
    <row r="258" spans="1:15" x14ac:dyDescent="0.3">
      <c r="A258" t="s">
        <v>13</v>
      </c>
      <c r="B258">
        <v>1998</v>
      </c>
      <c r="C258" s="5">
        <v>130633</v>
      </c>
      <c r="D258" s="6">
        <v>157335</v>
      </c>
      <c r="E258" s="6">
        <v>745814</v>
      </c>
      <c r="F258" s="6">
        <v>303046</v>
      </c>
      <c r="G258" s="6">
        <v>1206195</v>
      </c>
      <c r="H258" s="6">
        <v>680848</v>
      </c>
      <c r="I258" s="6">
        <v>376448</v>
      </c>
      <c r="J258" s="6">
        <v>42456</v>
      </c>
      <c r="K258" s="6">
        <v>104903</v>
      </c>
      <c r="L258" s="6">
        <v>1222893</v>
      </c>
      <c r="M258" s="6">
        <f t="shared" ref="M258:M321" si="12">G258-L258</f>
        <v>-16698</v>
      </c>
      <c r="N258" s="6">
        <f t="shared" ref="N258:N321" si="13">G258/C258</f>
        <v>9.2334632137361918</v>
      </c>
      <c r="O258" s="6" t="str">
        <f t="shared" si="11"/>
        <v>bill clinton</v>
      </c>
    </row>
    <row r="259" spans="1:15" x14ac:dyDescent="0.3">
      <c r="A259" t="s">
        <v>14</v>
      </c>
      <c r="B259">
        <v>1998</v>
      </c>
      <c r="C259" s="5">
        <v>794331</v>
      </c>
      <c r="D259" s="6">
        <v>470398</v>
      </c>
      <c r="E259" s="6">
        <v>2000801</v>
      </c>
      <c r="F259" s="6">
        <v>2204097</v>
      </c>
      <c r="G259" s="6">
        <v>4675296</v>
      </c>
      <c r="H259" s="6">
        <v>2091741</v>
      </c>
      <c r="I259" s="6">
        <v>1315931</v>
      </c>
      <c r="J259" s="6">
        <v>279785</v>
      </c>
      <c r="K259" s="6">
        <v>759108</v>
      </c>
      <c r="L259" s="6">
        <v>4726098</v>
      </c>
      <c r="M259" s="6">
        <f t="shared" si="12"/>
        <v>-50802</v>
      </c>
      <c r="N259" s="6">
        <f t="shared" si="13"/>
        <v>5.8858284518670425</v>
      </c>
      <c r="O259" s="6" t="str">
        <f t="shared" ref="O259:O322" si="14">IF(B259&lt;=2000,"bill clinton",IF(B259&lt;=2008,"george w bush","barrack obama"))</f>
        <v>bill clinton</v>
      </c>
    </row>
    <row r="260" spans="1:15" x14ac:dyDescent="0.3">
      <c r="A260" t="s">
        <v>15</v>
      </c>
      <c r="B260">
        <v>1998</v>
      </c>
      <c r="C260" s="5">
        <v>456355</v>
      </c>
      <c r="D260" s="6">
        <v>226475</v>
      </c>
      <c r="E260" s="6">
        <v>1505419</v>
      </c>
      <c r="F260" s="6">
        <v>835486</v>
      </c>
      <c r="G260" s="6">
        <v>2567380</v>
      </c>
      <c r="H260" s="6">
        <v>1367612</v>
      </c>
      <c r="I260" s="6">
        <v>731619</v>
      </c>
      <c r="J260" s="6">
        <v>170279</v>
      </c>
      <c r="K260" s="6">
        <v>192590</v>
      </c>
      <c r="L260" s="6">
        <v>2536027</v>
      </c>
      <c r="M260" s="6">
        <f t="shared" si="12"/>
        <v>31353</v>
      </c>
      <c r="N260" s="6">
        <f t="shared" si="13"/>
        <v>5.6258395328198443</v>
      </c>
      <c r="O260" s="6" t="str">
        <f t="shared" si="14"/>
        <v>bill clinton</v>
      </c>
    </row>
    <row r="261" spans="1:15" x14ac:dyDescent="0.3">
      <c r="A261" t="s">
        <v>16</v>
      </c>
      <c r="B261">
        <v>1998</v>
      </c>
      <c r="C261" s="5">
        <v>5727224</v>
      </c>
      <c r="D261" s="6">
        <v>3149260</v>
      </c>
      <c r="E261" s="6">
        <v>22840500</v>
      </c>
      <c r="F261" s="6">
        <v>13193258</v>
      </c>
      <c r="G261" s="6">
        <v>39183018</v>
      </c>
      <c r="H261" s="6">
        <v>20083913</v>
      </c>
      <c r="I261" s="6">
        <v>10939061</v>
      </c>
      <c r="J261" s="6">
        <v>1862674</v>
      </c>
      <c r="K261" s="6">
        <v>4335730</v>
      </c>
      <c r="L261" s="6">
        <v>38087666</v>
      </c>
      <c r="M261" s="6">
        <f t="shared" si="12"/>
        <v>1095352</v>
      </c>
      <c r="N261" s="6">
        <f t="shared" si="13"/>
        <v>6.8415375407003465</v>
      </c>
      <c r="O261" s="6" t="str">
        <f t="shared" si="14"/>
        <v>bill clinton</v>
      </c>
    </row>
    <row r="262" spans="1:15" x14ac:dyDescent="0.3">
      <c r="A262" t="s">
        <v>17</v>
      </c>
      <c r="B262">
        <v>1998</v>
      </c>
      <c r="C262" s="5">
        <v>686360</v>
      </c>
      <c r="D262" s="6">
        <v>215071</v>
      </c>
      <c r="E262" s="6">
        <v>1879850</v>
      </c>
      <c r="F262" s="6">
        <v>2264100</v>
      </c>
      <c r="G262" s="6">
        <v>4359021</v>
      </c>
      <c r="H262" s="6">
        <v>2253623</v>
      </c>
      <c r="I262" s="6">
        <v>1470619</v>
      </c>
      <c r="J262" s="6">
        <v>158788</v>
      </c>
      <c r="K262" s="6">
        <v>622534</v>
      </c>
      <c r="L262" s="6">
        <v>4739136</v>
      </c>
      <c r="M262" s="6">
        <f t="shared" si="12"/>
        <v>-380115</v>
      </c>
      <c r="N262" s="6">
        <f t="shared" si="13"/>
        <v>6.3509251704644791</v>
      </c>
      <c r="O262" s="6" t="str">
        <f t="shared" si="14"/>
        <v>bill clinton</v>
      </c>
    </row>
    <row r="263" spans="1:15" x14ac:dyDescent="0.3">
      <c r="A263" t="s">
        <v>18</v>
      </c>
      <c r="B263">
        <v>1998</v>
      </c>
      <c r="C263" s="5">
        <v>515141</v>
      </c>
      <c r="D263" s="6">
        <v>189689</v>
      </c>
      <c r="E263" s="6">
        <v>1828216</v>
      </c>
      <c r="F263" s="6">
        <v>3006768</v>
      </c>
      <c r="G263" s="6">
        <v>5024673</v>
      </c>
      <c r="H263" s="6">
        <v>2844608</v>
      </c>
      <c r="I263" s="6">
        <v>1444460</v>
      </c>
      <c r="J263" s="6">
        <v>162325</v>
      </c>
      <c r="K263" s="6">
        <v>144785</v>
      </c>
      <c r="L263" s="6">
        <v>4810851</v>
      </c>
      <c r="M263" s="6">
        <f t="shared" si="12"/>
        <v>213822</v>
      </c>
      <c r="N263" s="6">
        <f t="shared" si="13"/>
        <v>9.7539760958650152</v>
      </c>
      <c r="O263" s="6" t="str">
        <f t="shared" si="14"/>
        <v>bill clinton</v>
      </c>
    </row>
    <row r="264" spans="1:15" x14ac:dyDescent="0.3">
      <c r="A264" t="s">
        <v>19</v>
      </c>
      <c r="B264">
        <v>1998</v>
      </c>
      <c r="C264" s="5">
        <v>111428</v>
      </c>
      <c r="D264" s="6">
        <v>59955</v>
      </c>
      <c r="E264" s="6">
        <v>594617</v>
      </c>
      <c r="F264" s="6">
        <v>279958</v>
      </c>
      <c r="G264" s="6">
        <v>934530</v>
      </c>
      <c r="H264" s="6">
        <v>511618</v>
      </c>
      <c r="I264" s="6">
        <v>275898</v>
      </c>
      <c r="J264" s="6">
        <v>41035</v>
      </c>
      <c r="K264" s="6">
        <v>61153</v>
      </c>
      <c r="L264" s="6">
        <v>915207</v>
      </c>
      <c r="M264" s="6">
        <f t="shared" si="12"/>
        <v>19323</v>
      </c>
      <c r="N264" s="6">
        <f t="shared" si="13"/>
        <v>8.3868507017984708</v>
      </c>
      <c r="O264" s="6" t="str">
        <f t="shared" si="14"/>
        <v>bill clinton</v>
      </c>
    </row>
    <row r="265" spans="1:15" x14ac:dyDescent="0.3">
      <c r="A265" t="s">
        <v>20</v>
      </c>
      <c r="B265">
        <v>1998</v>
      </c>
      <c r="C265" s="5">
        <v>77111</v>
      </c>
      <c r="D265" s="6">
        <v>116366</v>
      </c>
      <c r="E265" s="6">
        <v>0</v>
      </c>
      <c r="F265" s="6">
        <v>590572</v>
      </c>
      <c r="G265" s="6">
        <v>706938</v>
      </c>
      <c r="H265" s="6">
        <v>283484</v>
      </c>
      <c r="I265" s="6">
        <v>339972</v>
      </c>
      <c r="J265" s="6">
        <v>33393</v>
      </c>
      <c r="K265" s="6">
        <v>59891</v>
      </c>
      <c r="L265" s="6">
        <v>716740</v>
      </c>
      <c r="M265" s="6">
        <f t="shared" si="12"/>
        <v>-9802</v>
      </c>
      <c r="N265" s="6">
        <f t="shared" si="13"/>
        <v>9.1677970717537054</v>
      </c>
      <c r="O265" s="6" t="str">
        <f t="shared" si="14"/>
        <v>bill clinton</v>
      </c>
    </row>
    <row r="266" spans="1:15" x14ac:dyDescent="0.3">
      <c r="A266" t="s">
        <v>21</v>
      </c>
      <c r="B266">
        <v>1998</v>
      </c>
      <c r="C266" s="5">
        <v>2292161</v>
      </c>
      <c r="D266" s="6">
        <v>1116607</v>
      </c>
      <c r="E266" s="6">
        <v>7742607</v>
      </c>
      <c r="F266" s="6">
        <v>6736457</v>
      </c>
      <c r="G266" s="6">
        <v>15595671</v>
      </c>
      <c r="H266" s="6">
        <v>7160434</v>
      </c>
      <c r="I266" s="6">
        <v>4604765</v>
      </c>
      <c r="J266" s="6">
        <v>1073030</v>
      </c>
      <c r="K266" s="6">
        <v>1949539</v>
      </c>
      <c r="L266" s="6">
        <v>15155383</v>
      </c>
      <c r="M266" s="6">
        <f t="shared" si="12"/>
        <v>440288</v>
      </c>
      <c r="N266" s="6">
        <f t="shared" si="13"/>
        <v>6.8039160425467493</v>
      </c>
      <c r="O266" s="6" t="str">
        <f t="shared" si="14"/>
        <v>bill clinton</v>
      </c>
    </row>
    <row r="267" spans="1:15" x14ac:dyDescent="0.3">
      <c r="A267" t="s">
        <v>22</v>
      </c>
      <c r="B267">
        <v>1998</v>
      </c>
      <c r="C267" s="5">
        <v>1375980</v>
      </c>
      <c r="D267" s="6">
        <v>594406</v>
      </c>
      <c r="E267" s="6">
        <v>4737025</v>
      </c>
      <c r="F267" s="6">
        <v>3875732</v>
      </c>
      <c r="G267" s="6">
        <v>9207163</v>
      </c>
      <c r="H267" s="6">
        <v>4822729</v>
      </c>
      <c r="I267" s="6">
        <v>2477958</v>
      </c>
      <c r="J267" s="6">
        <v>488371</v>
      </c>
      <c r="K267" s="6">
        <v>1023011</v>
      </c>
      <c r="L267" s="6">
        <v>8990897</v>
      </c>
      <c r="M267" s="6">
        <f t="shared" si="12"/>
        <v>216266</v>
      </c>
      <c r="N267" s="6">
        <f t="shared" si="13"/>
        <v>6.6913494382185785</v>
      </c>
      <c r="O267" s="6" t="str">
        <f t="shared" si="14"/>
        <v>bill clinton</v>
      </c>
    </row>
    <row r="268" spans="1:15" x14ac:dyDescent="0.3">
      <c r="A268" t="s">
        <v>23</v>
      </c>
      <c r="B268">
        <v>1998</v>
      </c>
      <c r="C268" s="5">
        <v>189887</v>
      </c>
      <c r="D268" s="6">
        <v>107149</v>
      </c>
      <c r="E268" s="6">
        <v>1141001</v>
      </c>
      <c r="F268" s="6">
        <v>30975</v>
      </c>
      <c r="G268" s="6">
        <v>1279125</v>
      </c>
      <c r="H268" s="6">
        <v>712023</v>
      </c>
      <c r="I268" s="6">
        <v>328519</v>
      </c>
      <c r="J268" s="6">
        <v>104350</v>
      </c>
      <c r="K268" s="6">
        <v>121486</v>
      </c>
      <c r="L268" s="6">
        <v>1266378</v>
      </c>
      <c r="M268" s="6">
        <f t="shared" si="12"/>
        <v>12747</v>
      </c>
      <c r="N268" s="6">
        <f t="shared" si="13"/>
        <v>6.7362431340744759</v>
      </c>
      <c r="O268" s="6" t="str">
        <f t="shared" si="14"/>
        <v>bill clinton</v>
      </c>
    </row>
    <row r="269" spans="1:15" x14ac:dyDescent="0.3">
      <c r="A269" t="s">
        <v>24</v>
      </c>
      <c r="B269">
        <v>1998</v>
      </c>
      <c r="C269" s="5">
        <v>244403</v>
      </c>
      <c r="D269" s="6">
        <v>90011</v>
      </c>
      <c r="E269" s="6">
        <v>822017</v>
      </c>
      <c r="F269" s="6">
        <v>398932</v>
      </c>
      <c r="G269" s="6">
        <v>1310960</v>
      </c>
      <c r="H269" s="6">
        <v>714369</v>
      </c>
      <c r="I269" s="6">
        <v>377484</v>
      </c>
      <c r="J269" s="6">
        <v>53790</v>
      </c>
      <c r="K269" s="6">
        <v>165324</v>
      </c>
      <c r="L269" s="6">
        <v>1342719</v>
      </c>
      <c r="M269" s="6">
        <f t="shared" si="12"/>
        <v>-31759</v>
      </c>
      <c r="N269" s="6">
        <f t="shared" si="13"/>
        <v>5.3639276113631995</v>
      </c>
      <c r="O269" s="6" t="str">
        <f t="shared" si="14"/>
        <v>bill clinton</v>
      </c>
    </row>
    <row r="270" spans="1:15" x14ac:dyDescent="0.3">
      <c r="A270" t="s">
        <v>25</v>
      </c>
      <c r="B270">
        <v>1998</v>
      </c>
      <c r="C270" s="5">
        <v>1972406</v>
      </c>
      <c r="D270" s="6">
        <v>962367</v>
      </c>
      <c r="E270" s="6">
        <v>4807076</v>
      </c>
      <c r="F270" s="6">
        <v>8919334</v>
      </c>
      <c r="G270" s="6">
        <v>14688777</v>
      </c>
      <c r="H270" s="6">
        <v>7391186</v>
      </c>
      <c r="I270" s="6">
        <v>4544061</v>
      </c>
      <c r="J270" s="6">
        <v>637882</v>
      </c>
      <c r="K270" s="6">
        <v>1917001</v>
      </c>
      <c r="L270" s="6">
        <v>15207067</v>
      </c>
      <c r="M270" s="6">
        <f t="shared" si="12"/>
        <v>-518290</v>
      </c>
      <c r="N270" s="6">
        <f t="shared" si="13"/>
        <v>7.4471366442811471</v>
      </c>
      <c r="O270" s="6" t="str">
        <f t="shared" si="14"/>
        <v>bill clinton</v>
      </c>
    </row>
    <row r="271" spans="1:15" x14ac:dyDescent="0.3">
      <c r="A271" t="s">
        <v>26</v>
      </c>
      <c r="B271">
        <v>1998</v>
      </c>
      <c r="C271" s="5">
        <v>985690</v>
      </c>
      <c r="D271" s="6">
        <v>343921</v>
      </c>
      <c r="E271" s="6">
        <v>3770236</v>
      </c>
      <c r="F271" s="6">
        <v>3542592</v>
      </c>
      <c r="G271" s="6">
        <v>7656749</v>
      </c>
      <c r="H271" s="6">
        <v>3745167</v>
      </c>
      <c r="I271" s="6">
        <v>2089790</v>
      </c>
      <c r="J271" s="6">
        <v>352606</v>
      </c>
      <c r="K271" s="6">
        <v>766633</v>
      </c>
      <c r="L271" s="6">
        <v>7649103</v>
      </c>
      <c r="M271" s="6">
        <f t="shared" si="12"/>
        <v>7646</v>
      </c>
      <c r="N271" s="6">
        <f t="shared" si="13"/>
        <v>7.7679077600462616</v>
      </c>
      <c r="O271" s="6" t="str">
        <f t="shared" si="14"/>
        <v>bill clinton</v>
      </c>
    </row>
    <row r="272" spans="1:15" x14ac:dyDescent="0.3">
      <c r="A272" t="s">
        <v>27</v>
      </c>
      <c r="B272">
        <v>1998</v>
      </c>
      <c r="C272" s="5">
        <v>501054</v>
      </c>
      <c r="D272" s="6">
        <v>168098</v>
      </c>
      <c r="E272" s="6">
        <v>1715712</v>
      </c>
      <c r="F272" s="6">
        <v>1705895</v>
      </c>
      <c r="G272" s="6">
        <v>3589705</v>
      </c>
      <c r="H272" s="6">
        <v>1827658</v>
      </c>
      <c r="I272" s="6">
        <v>1022484</v>
      </c>
      <c r="J272" s="6">
        <v>145224</v>
      </c>
      <c r="K272" s="6">
        <v>325840</v>
      </c>
      <c r="L272" s="6">
        <v>3650286</v>
      </c>
      <c r="M272" s="6">
        <f t="shared" si="12"/>
        <v>-60581</v>
      </c>
      <c r="N272" s="6">
        <f t="shared" si="13"/>
        <v>7.1643076394959424</v>
      </c>
      <c r="O272" s="6" t="str">
        <f t="shared" si="14"/>
        <v>bill clinton</v>
      </c>
    </row>
    <row r="273" spans="1:15" x14ac:dyDescent="0.3">
      <c r="A273" t="s">
        <v>28</v>
      </c>
      <c r="B273">
        <v>1998</v>
      </c>
      <c r="C273" s="5">
        <v>468980</v>
      </c>
      <c r="D273" s="6">
        <v>188910</v>
      </c>
      <c r="E273" s="6">
        <v>1868123</v>
      </c>
      <c r="F273" s="6">
        <v>1150637</v>
      </c>
      <c r="G273" s="6">
        <v>3207670</v>
      </c>
      <c r="H273" s="6">
        <v>1536690</v>
      </c>
      <c r="I273" s="6">
        <v>1013241</v>
      </c>
      <c r="J273" s="6">
        <v>193699</v>
      </c>
      <c r="K273" s="6">
        <v>188870</v>
      </c>
      <c r="L273" s="6">
        <v>3087318</v>
      </c>
      <c r="M273" s="6">
        <f t="shared" si="12"/>
        <v>120352</v>
      </c>
      <c r="N273" s="6">
        <f t="shared" si="13"/>
        <v>6.8396733336176379</v>
      </c>
      <c r="O273" s="6" t="str">
        <f t="shared" si="14"/>
        <v>bill clinton</v>
      </c>
    </row>
    <row r="274" spans="1:15" x14ac:dyDescent="0.3">
      <c r="A274" t="s">
        <v>29</v>
      </c>
      <c r="B274">
        <v>1998</v>
      </c>
      <c r="C274" s="5">
        <v>645232</v>
      </c>
      <c r="D274" s="6">
        <v>367810</v>
      </c>
      <c r="E274" s="6">
        <v>2411836</v>
      </c>
      <c r="F274" s="6">
        <v>1158363</v>
      </c>
      <c r="G274" s="6">
        <v>3938009</v>
      </c>
      <c r="H274" s="6">
        <v>2116458</v>
      </c>
      <c r="I274" s="6">
        <v>1179822</v>
      </c>
      <c r="J274" s="6">
        <v>241709</v>
      </c>
      <c r="K274" s="6">
        <v>400122</v>
      </c>
      <c r="L274" s="6">
        <v>4018512</v>
      </c>
      <c r="M274" s="6">
        <f t="shared" si="12"/>
        <v>-80503</v>
      </c>
      <c r="N274" s="6">
        <f t="shared" si="13"/>
        <v>6.1032450343442362</v>
      </c>
      <c r="O274" s="6" t="str">
        <f t="shared" si="14"/>
        <v>bill clinton</v>
      </c>
    </row>
    <row r="275" spans="1:15" x14ac:dyDescent="0.3">
      <c r="A275" t="s">
        <v>30</v>
      </c>
      <c r="B275">
        <v>1998</v>
      </c>
      <c r="C275" s="5">
        <v>774561</v>
      </c>
      <c r="D275" s="6">
        <v>498082</v>
      </c>
      <c r="E275" s="6">
        <v>2266287</v>
      </c>
      <c r="F275" s="6">
        <v>1679099</v>
      </c>
      <c r="G275" s="6">
        <v>4443468</v>
      </c>
      <c r="H275" s="6">
        <v>2387847</v>
      </c>
      <c r="I275" s="6">
        <v>1265136</v>
      </c>
      <c r="J275" s="6">
        <v>322067</v>
      </c>
      <c r="K275" s="6">
        <v>310116</v>
      </c>
      <c r="L275" s="6">
        <v>4379797</v>
      </c>
      <c r="M275" s="6">
        <f t="shared" si="12"/>
        <v>63671</v>
      </c>
      <c r="N275" s="6">
        <f t="shared" si="13"/>
        <v>5.7367566918551285</v>
      </c>
      <c r="O275" s="6" t="str">
        <f t="shared" si="14"/>
        <v>bill clinton</v>
      </c>
    </row>
    <row r="276" spans="1:15" x14ac:dyDescent="0.3">
      <c r="A276" t="s">
        <v>31</v>
      </c>
      <c r="B276">
        <v>1998</v>
      </c>
      <c r="C276" s="5">
        <v>212038</v>
      </c>
      <c r="D276" s="6">
        <v>82445</v>
      </c>
      <c r="E276" s="6">
        <v>696430</v>
      </c>
      <c r="F276" s="6">
        <v>833051</v>
      </c>
      <c r="G276" s="6">
        <v>1611926</v>
      </c>
      <c r="H276" s="6">
        <v>949523</v>
      </c>
      <c r="I276" s="6">
        <v>422020</v>
      </c>
      <c r="J276" s="6">
        <v>60837</v>
      </c>
      <c r="K276" s="6">
        <v>83017</v>
      </c>
      <c r="L276" s="6">
        <v>1601411</v>
      </c>
      <c r="M276" s="6">
        <f t="shared" si="12"/>
        <v>10515</v>
      </c>
      <c r="N276" s="6">
        <f t="shared" si="13"/>
        <v>7.6020618945660683</v>
      </c>
      <c r="O276" s="6" t="str">
        <f t="shared" si="14"/>
        <v>bill clinton</v>
      </c>
    </row>
    <row r="277" spans="1:15" x14ac:dyDescent="0.3">
      <c r="A277" t="s">
        <v>32</v>
      </c>
      <c r="B277">
        <v>1998</v>
      </c>
      <c r="C277" s="5">
        <v>830744</v>
      </c>
      <c r="D277" s="6">
        <v>325321</v>
      </c>
      <c r="E277" s="6">
        <v>2514101</v>
      </c>
      <c r="F277" s="6">
        <v>3681847</v>
      </c>
      <c r="G277" s="6">
        <v>6521269</v>
      </c>
      <c r="H277" s="6">
        <v>3584678</v>
      </c>
      <c r="I277" s="6">
        <v>1902782</v>
      </c>
      <c r="J277" s="6">
        <v>302974</v>
      </c>
      <c r="K277" s="6">
        <v>558202</v>
      </c>
      <c r="L277" s="6">
        <v>6519389</v>
      </c>
      <c r="M277" s="6">
        <f t="shared" si="12"/>
        <v>1880</v>
      </c>
      <c r="N277" s="6">
        <f t="shared" si="13"/>
        <v>7.8499140529453113</v>
      </c>
      <c r="O277" s="6" t="str">
        <f t="shared" si="14"/>
        <v>bill clinton</v>
      </c>
    </row>
    <row r="278" spans="1:15" x14ac:dyDescent="0.3">
      <c r="A278" t="s">
        <v>33</v>
      </c>
      <c r="B278">
        <v>1998</v>
      </c>
      <c r="C278" s="5">
        <v>942331</v>
      </c>
      <c r="D278" s="6">
        <v>366880</v>
      </c>
      <c r="E278" s="6">
        <v>3183950</v>
      </c>
      <c r="F278" s="6">
        <v>4175667</v>
      </c>
      <c r="G278" s="6">
        <v>7726497</v>
      </c>
      <c r="H278" s="6">
        <v>4849603</v>
      </c>
      <c r="I278" s="6">
        <v>2173146</v>
      </c>
      <c r="J278" s="6">
        <v>255100</v>
      </c>
      <c r="K278" s="6">
        <v>469395</v>
      </c>
      <c r="L278" s="6">
        <v>8098720</v>
      </c>
      <c r="M278" s="6">
        <f t="shared" si="12"/>
        <v>-372223</v>
      </c>
      <c r="N278" s="6">
        <f t="shared" si="13"/>
        <v>8.1993450284454195</v>
      </c>
      <c r="O278" s="6" t="str">
        <f t="shared" si="14"/>
        <v>bill clinton</v>
      </c>
    </row>
    <row r="279" spans="1:15" x14ac:dyDescent="0.3">
      <c r="A279" t="s">
        <v>34</v>
      </c>
      <c r="B279">
        <v>1998</v>
      </c>
      <c r="C279" s="5">
        <v>1680559</v>
      </c>
      <c r="D279" s="6">
        <v>866216</v>
      </c>
      <c r="E279" s="6">
        <v>9474264</v>
      </c>
      <c r="F279" s="6">
        <v>4371770</v>
      </c>
      <c r="G279" s="6">
        <v>14712250</v>
      </c>
      <c r="H279" s="6">
        <v>6895840</v>
      </c>
      <c r="I279" s="6">
        <v>4546053</v>
      </c>
      <c r="J279" s="6">
        <v>663827</v>
      </c>
      <c r="K279" s="6">
        <v>1723267</v>
      </c>
      <c r="L279" s="6">
        <v>14905765</v>
      </c>
      <c r="M279" s="6">
        <f t="shared" si="12"/>
        <v>-193515</v>
      </c>
      <c r="N279" s="6">
        <f t="shared" si="13"/>
        <v>8.7543787513559472</v>
      </c>
      <c r="O279" s="6" t="str">
        <f t="shared" si="14"/>
        <v>bill clinton</v>
      </c>
    </row>
    <row r="280" spans="1:15" x14ac:dyDescent="0.3">
      <c r="A280" t="s">
        <v>35</v>
      </c>
      <c r="B280">
        <v>1998</v>
      </c>
      <c r="C280" s="5">
        <v>841723</v>
      </c>
      <c r="D280" s="6">
        <v>313550</v>
      </c>
      <c r="E280" s="6">
        <v>3363505</v>
      </c>
      <c r="F280" s="6">
        <v>2995329</v>
      </c>
      <c r="G280" s="6">
        <v>6672384</v>
      </c>
      <c r="H280" s="6">
        <v>3384437</v>
      </c>
      <c r="I280" s="6">
        <v>1721705</v>
      </c>
      <c r="J280" s="6">
        <v>452482</v>
      </c>
      <c r="K280" s="6">
        <v>781250</v>
      </c>
      <c r="L280" s="6">
        <v>6815289</v>
      </c>
      <c r="M280" s="6">
        <f t="shared" si="12"/>
        <v>-142905</v>
      </c>
      <c r="N280" s="6">
        <f t="shared" si="13"/>
        <v>7.9270543872509123</v>
      </c>
      <c r="O280" s="6" t="str">
        <f t="shared" si="14"/>
        <v>bill clinton</v>
      </c>
    </row>
    <row r="281" spans="1:15" x14ac:dyDescent="0.3">
      <c r="A281" t="s">
        <v>36</v>
      </c>
      <c r="B281">
        <v>1998</v>
      </c>
      <c r="C281" s="5">
        <v>504792</v>
      </c>
      <c r="D281" s="6">
        <v>322350</v>
      </c>
      <c r="E281" s="6">
        <v>1319058</v>
      </c>
      <c r="F281" s="6">
        <v>759252</v>
      </c>
      <c r="G281" s="6">
        <v>2400660</v>
      </c>
      <c r="H281" s="6">
        <v>1320613</v>
      </c>
      <c r="I281" s="6">
        <v>678492</v>
      </c>
      <c r="J281" s="6">
        <v>173401</v>
      </c>
      <c r="K281" s="6">
        <v>333170</v>
      </c>
      <c r="L281" s="6">
        <v>2543454</v>
      </c>
      <c r="M281" s="6">
        <f t="shared" si="12"/>
        <v>-142794</v>
      </c>
      <c r="N281" s="6">
        <f t="shared" si="13"/>
        <v>4.7557409784624163</v>
      </c>
      <c r="O281" s="6" t="str">
        <f t="shared" si="14"/>
        <v>bill clinton</v>
      </c>
    </row>
    <row r="282" spans="1:15" x14ac:dyDescent="0.3">
      <c r="A282" t="s">
        <v>37</v>
      </c>
      <c r="B282">
        <v>1998</v>
      </c>
      <c r="C282" s="5">
        <v>909441</v>
      </c>
      <c r="D282" s="6">
        <v>387035</v>
      </c>
      <c r="E282" s="6">
        <v>2873051</v>
      </c>
      <c r="F282" s="6">
        <v>2730413</v>
      </c>
      <c r="G282" s="6">
        <v>5990499</v>
      </c>
      <c r="H282" s="6">
        <v>3083844</v>
      </c>
      <c r="I282" s="6">
        <v>1693964</v>
      </c>
      <c r="J282" s="6">
        <v>327445</v>
      </c>
      <c r="K282" s="6">
        <v>553090</v>
      </c>
      <c r="L282" s="6">
        <v>5849648</v>
      </c>
      <c r="M282" s="6">
        <f t="shared" si="12"/>
        <v>140851</v>
      </c>
      <c r="N282" s="6">
        <f t="shared" si="13"/>
        <v>6.5870122415857653</v>
      </c>
      <c r="O282" s="6" t="str">
        <f t="shared" si="14"/>
        <v>bill clinton</v>
      </c>
    </row>
    <row r="283" spans="1:15" x14ac:dyDescent="0.3">
      <c r="A283" t="s">
        <v>38</v>
      </c>
      <c r="B283">
        <v>1998</v>
      </c>
      <c r="C283" s="5">
        <v>162164</v>
      </c>
      <c r="D283" s="6">
        <v>102844</v>
      </c>
      <c r="E283" s="6">
        <v>478345</v>
      </c>
      <c r="F283" s="6">
        <v>454447</v>
      </c>
      <c r="G283" s="6">
        <v>1035636</v>
      </c>
      <c r="H283" s="6">
        <v>575114</v>
      </c>
      <c r="I283" s="6">
        <v>306419</v>
      </c>
      <c r="J283" s="6">
        <v>39258</v>
      </c>
      <c r="K283" s="6">
        <v>73846</v>
      </c>
      <c r="L283" s="6">
        <v>1007146</v>
      </c>
      <c r="M283" s="6">
        <f t="shared" si="12"/>
        <v>28490</v>
      </c>
      <c r="N283" s="6">
        <f t="shared" si="13"/>
        <v>6.3863496213709574</v>
      </c>
      <c r="O283" s="6" t="str">
        <f t="shared" si="14"/>
        <v>bill clinton</v>
      </c>
    </row>
    <row r="284" spans="1:15" x14ac:dyDescent="0.3">
      <c r="A284" t="s">
        <v>39</v>
      </c>
      <c r="B284">
        <v>1998</v>
      </c>
      <c r="C284" s="5">
        <v>291570</v>
      </c>
      <c r="D284" s="6">
        <v>130904</v>
      </c>
      <c r="E284" s="6">
        <v>663420</v>
      </c>
      <c r="F284" s="6">
        <v>1268512</v>
      </c>
      <c r="G284" s="6">
        <v>2062836</v>
      </c>
      <c r="H284" s="6">
        <v>1086607</v>
      </c>
      <c r="I284" s="6">
        <v>528690</v>
      </c>
      <c r="J284" s="6">
        <v>79003</v>
      </c>
      <c r="K284" s="6">
        <v>213815</v>
      </c>
      <c r="L284" s="6">
        <v>1966403</v>
      </c>
      <c r="M284" s="6">
        <f t="shared" si="12"/>
        <v>96433</v>
      </c>
      <c r="N284" s="6">
        <f t="shared" si="13"/>
        <v>7.0749254038481322</v>
      </c>
      <c r="O284" s="6" t="str">
        <f t="shared" si="14"/>
        <v>bill clinton</v>
      </c>
    </row>
    <row r="285" spans="1:15" x14ac:dyDescent="0.3">
      <c r="A285" t="s">
        <v>40</v>
      </c>
      <c r="B285">
        <v>1998</v>
      </c>
      <c r="C285" s="5">
        <v>296621</v>
      </c>
      <c r="D285" s="6">
        <v>84699</v>
      </c>
      <c r="E285" s="6">
        <v>1193619</v>
      </c>
      <c r="F285" s="6">
        <v>628542</v>
      </c>
      <c r="G285" s="6">
        <v>1906860</v>
      </c>
      <c r="H285" s="6">
        <v>943345</v>
      </c>
      <c r="I285" s="6">
        <v>575000</v>
      </c>
      <c r="J285" s="6">
        <v>60708</v>
      </c>
      <c r="K285" s="6">
        <v>340415</v>
      </c>
      <c r="L285" s="6">
        <v>2030065</v>
      </c>
      <c r="M285" s="6">
        <f t="shared" si="12"/>
        <v>-123205</v>
      </c>
      <c r="N285" s="6">
        <f t="shared" si="13"/>
        <v>6.4286075497014705</v>
      </c>
      <c r="O285" s="6" t="str">
        <f t="shared" si="14"/>
        <v>bill clinton</v>
      </c>
    </row>
    <row r="286" spans="1:15" x14ac:dyDescent="0.3">
      <c r="A286" t="s">
        <v>41</v>
      </c>
      <c r="B286">
        <v>1998</v>
      </c>
      <c r="C286" s="5">
        <v>196734</v>
      </c>
      <c r="D286" s="6">
        <v>51977</v>
      </c>
      <c r="E286" s="6">
        <v>127621</v>
      </c>
      <c r="F286" s="6">
        <v>1240502</v>
      </c>
      <c r="G286" s="6">
        <v>1420100</v>
      </c>
      <c r="H286" s="6">
        <v>808107</v>
      </c>
      <c r="I286" s="6">
        <v>378359</v>
      </c>
      <c r="J286" s="6">
        <v>44977</v>
      </c>
      <c r="K286" s="6">
        <v>94615</v>
      </c>
      <c r="L286" s="6">
        <v>1428447</v>
      </c>
      <c r="M286" s="6">
        <f t="shared" si="12"/>
        <v>-8347</v>
      </c>
      <c r="N286" s="6">
        <f t="shared" si="13"/>
        <v>7.2183760814094153</v>
      </c>
      <c r="O286" s="6" t="str">
        <f t="shared" si="14"/>
        <v>bill clinton</v>
      </c>
    </row>
    <row r="287" spans="1:15" x14ac:dyDescent="0.3">
      <c r="A287" t="s">
        <v>42</v>
      </c>
      <c r="B287">
        <v>1998</v>
      </c>
      <c r="C287" s="5">
        <v>1238948</v>
      </c>
      <c r="D287" s="6">
        <v>477055</v>
      </c>
      <c r="E287" s="6">
        <v>5246527</v>
      </c>
      <c r="F287" s="6">
        <v>8063369</v>
      </c>
      <c r="G287" s="6">
        <v>13786951</v>
      </c>
      <c r="H287" s="6">
        <v>7267644</v>
      </c>
      <c r="I287" s="6">
        <v>4442457</v>
      </c>
      <c r="J287" s="6">
        <v>516387</v>
      </c>
      <c r="K287" s="6">
        <v>1110805</v>
      </c>
      <c r="L287" s="6">
        <v>13973201</v>
      </c>
      <c r="M287" s="6">
        <f t="shared" si="12"/>
        <v>-186250</v>
      </c>
      <c r="N287" s="6">
        <f t="shared" si="13"/>
        <v>11.127949679889714</v>
      </c>
      <c r="O287" s="6" t="str">
        <f t="shared" si="14"/>
        <v>bill clinton</v>
      </c>
    </row>
    <row r="288" spans="1:15" x14ac:dyDescent="0.3">
      <c r="A288" t="s">
        <v>43</v>
      </c>
      <c r="B288">
        <v>1998</v>
      </c>
      <c r="C288" s="5">
        <v>331673</v>
      </c>
      <c r="D288" s="6">
        <v>253889</v>
      </c>
      <c r="E288" s="6">
        <v>1383314</v>
      </c>
      <c r="F288" s="6">
        <v>276580</v>
      </c>
      <c r="G288" s="6">
        <v>1913783</v>
      </c>
      <c r="H288" s="6">
        <v>941273</v>
      </c>
      <c r="I288" s="6">
        <v>620639</v>
      </c>
      <c r="J288" s="6">
        <v>95879</v>
      </c>
      <c r="K288" s="6">
        <v>247033</v>
      </c>
      <c r="L288" s="6">
        <v>1933538</v>
      </c>
      <c r="M288" s="6">
        <f t="shared" si="12"/>
        <v>-19755</v>
      </c>
      <c r="N288" s="6">
        <f t="shared" si="13"/>
        <v>5.7700898173803719</v>
      </c>
      <c r="O288" s="6" t="str">
        <f t="shared" si="14"/>
        <v>bill clinton</v>
      </c>
    </row>
    <row r="289" spans="1:15" x14ac:dyDescent="0.3">
      <c r="A289" t="s">
        <v>44</v>
      </c>
      <c r="B289">
        <v>1998</v>
      </c>
      <c r="C289" s="5">
        <v>2834992</v>
      </c>
      <c r="D289" s="6">
        <v>1522836</v>
      </c>
      <c r="E289" s="6">
        <v>11033327</v>
      </c>
      <c r="F289" s="6">
        <v>15344640</v>
      </c>
      <c r="G289" s="6">
        <v>27900803</v>
      </c>
      <c r="H289" s="6">
        <v>17266937</v>
      </c>
      <c r="I289" s="6">
        <v>7384638</v>
      </c>
      <c r="J289" s="6">
        <v>1044857</v>
      </c>
      <c r="K289" s="6">
        <v>2723181</v>
      </c>
      <c r="L289" s="6">
        <v>29853891</v>
      </c>
      <c r="M289" s="6">
        <f t="shared" si="12"/>
        <v>-1953088</v>
      </c>
      <c r="N289" s="6">
        <f t="shared" si="13"/>
        <v>9.8415808580764956</v>
      </c>
      <c r="O289" s="6" t="str">
        <f t="shared" si="14"/>
        <v>bill clinton</v>
      </c>
    </row>
    <row r="290" spans="1:15" x14ac:dyDescent="0.3">
      <c r="A290" t="s">
        <v>45</v>
      </c>
      <c r="B290">
        <v>1998</v>
      </c>
      <c r="C290" s="5">
        <v>1230010</v>
      </c>
      <c r="D290" s="6">
        <v>520499</v>
      </c>
      <c r="E290" s="6">
        <v>4821450</v>
      </c>
      <c r="F290" s="6">
        <v>2175030</v>
      </c>
      <c r="G290" s="6">
        <v>7516979</v>
      </c>
      <c r="H290" s="6">
        <v>4130685</v>
      </c>
      <c r="I290" s="6">
        <v>1936511</v>
      </c>
      <c r="J290" s="6">
        <v>459818</v>
      </c>
      <c r="K290" s="6">
        <v>994055</v>
      </c>
      <c r="L290" s="6">
        <v>7688076</v>
      </c>
      <c r="M290" s="6">
        <f t="shared" si="12"/>
        <v>-171097</v>
      </c>
      <c r="N290" s="6">
        <f t="shared" si="13"/>
        <v>6.1113153551597144</v>
      </c>
      <c r="O290" s="6" t="str">
        <f t="shared" si="14"/>
        <v>bill clinton</v>
      </c>
    </row>
    <row r="291" spans="1:15" x14ac:dyDescent="0.3">
      <c r="A291" t="s">
        <v>46</v>
      </c>
      <c r="B291">
        <v>1998</v>
      </c>
      <c r="C291" s="5">
        <v>116813</v>
      </c>
      <c r="D291" s="6">
        <v>85963</v>
      </c>
      <c r="E291" s="6">
        <v>284970</v>
      </c>
      <c r="F291" s="6">
        <v>360451</v>
      </c>
      <c r="G291" s="6">
        <v>731384</v>
      </c>
      <c r="H291" s="6">
        <v>366639</v>
      </c>
      <c r="I291" s="6">
        <v>184916</v>
      </c>
      <c r="J291" s="6">
        <v>54277</v>
      </c>
      <c r="K291" s="6">
        <v>57202</v>
      </c>
      <c r="L291" s="6">
        <v>715126</v>
      </c>
      <c r="M291" s="6">
        <f t="shared" si="12"/>
        <v>16258</v>
      </c>
      <c r="N291" s="6">
        <f t="shared" si="13"/>
        <v>6.2611524402249747</v>
      </c>
      <c r="O291" s="6" t="str">
        <f t="shared" si="14"/>
        <v>bill clinton</v>
      </c>
    </row>
    <row r="292" spans="1:15" x14ac:dyDescent="0.3">
      <c r="A292" t="s">
        <v>47</v>
      </c>
      <c r="B292">
        <v>1998</v>
      </c>
      <c r="C292" s="5">
        <v>1846585</v>
      </c>
      <c r="D292" s="6">
        <v>755883</v>
      </c>
      <c r="E292" s="6">
        <v>5539484</v>
      </c>
      <c r="F292" s="6">
        <v>7281976</v>
      </c>
      <c r="G292" s="6">
        <v>13577343</v>
      </c>
      <c r="H292" s="6">
        <v>6688427</v>
      </c>
      <c r="I292" s="6">
        <v>4268412</v>
      </c>
      <c r="J292" s="6">
        <v>663358</v>
      </c>
      <c r="K292" s="6">
        <v>1126127</v>
      </c>
      <c r="L292" s="6">
        <v>13005301</v>
      </c>
      <c r="M292" s="6">
        <f t="shared" si="12"/>
        <v>572042</v>
      </c>
      <c r="N292" s="6">
        <f t="shared" si="13"/>
        <v>7.3526769685662998</v>
      </c>
      <c r="O292" s="6" t="str">
        <f t="shared" si="14"/>
        <v>bill clinton</v>
      </c>
    </row>
    <row r="293" spans="1:15" x14ac:dyDescent="0.3">
      <c r="A293" t="s">
        <v>48</v>
      </c>
      <c r="B293">
        <v>1998</v>
      </c>
      <c r="C293" s="5">
        <v>623681</v>
      </c>
      <c r="D293" s="6">
        <v>312708</v>
      </c>
      <c r="E293" s="6">
        <v>2053438</v>
      </c>
      <c r="F293" s="6">
        <v>1193834</v>
      </c>
      <c r="G293" s="6">
        <v>3559980</v>
      </c>
      <c r="H293" s="6">
        <v>1811901</v>
      </c>
      <c r="I293" s="6">
        <v>1079168</v>
      </c>
      <c r="J293" s="6">
        <v>358001</v>
      </c>
      <c r="K293" s="6">
        <v>328855</v>
      </c>
      <c r="L293" s="6">
        <v>3617938</v>
      </c>
      <c r="M293" s="6">
        <f t="shared" si="12"/>
        <v>-57958</v>
      </c>
      <c r="N293" s="6">
        <f t="shared" si="13"/>
        <v>5.7080141931532307</v>
      </c>
      <c r="O293" s="6" t="str">
        <f t="shared" si="14"/>
        <v>bill clinton</v>
      </c>
    </row>
    <row r="294" spans="1:15" x14ac:dyDescent="0.3">
      <c r="A294" t="s">
        <v>49</v>
      </c>
      <c r="B294">
        <v>1998</v>
      </c>
      <c r="C294" s="5">
        <v>540226</v>
      </c>
      <c r="D294" s="6">
        <v>245664</v>
      </c>
      <c r="E294" s="6">
        <v>2205951</v>
      </c>
      <c r="F294" s="6">
        <v>1440476</v>
      </c>
      <c r="G294" s="6">
        <v>3892091</v>
      </c>
      <c r="H294" s="6">
        <v>2067377</v>
      </c>
      <c r="I294" s="6">
        <v>1304874</v>
      </c>
      <c r="J294" s="6">
        <v>139912</v>
      </c>
      <c r="K294" s="6">
        <v>319162</v>
      </c>
      <c r="L294" s="6">
        <v>3939722</v>
      </c>
      <c r="M294" s="6">
        <f t="shared" si="12"/>
        <v>-47631</v>
      </c>
      <c r="N294" s="6">
        <f t="shared" si="13"/>
        <v>7.2045606838619394</v>
      </c>
      <c r="O294" s="6" t="str">
        <f t="shared" si="14"/>
        <v>bill clinton</v>
      </c>
    </row>
    <row r="295" spans="1:15" x14ac:dyDescent="0.3">
      <c r="A295" t="s">
        <v>50</v>
      </c>
      <c r="B295">
        <v>1998</v>
      </c>
      <c r="C295" s="5">
        <v>1791100</v>
      </c>
      <c r="D295" s="6">
        <v>856423</v>
      </c>
      <c r="E295" s="6">
        <v>5783893</v>
      </c>
      <c r="F295" s="6">
        <v>9031047</v>
      </c>
      <c r="G295" s="6">
        <v>15671363</v>
      </c>
      <c r="H295" s="6">
        <v>8346538</v>
      </c>
      <c r="I295" s="6">
        <v>4414783</v>
      </c>
      <c r="J295" s="6">
        <v>615097</v>
      </c>
      <c r="K295" s="6">
        <v>1659536</v>
      </c>
      <c r="L295" s="6">
        <v>16432921</v>
      </c>
      <c r="M295" s="6">
        <f t="shared" si="12"/>
        <v>-761558</v>
      </c>
      <c r="N295" s="6">
        <f t="shared" si="13"/>
        <v>8.7495745631176369</v>
      </c>
      <c r="O295" s="6" t="str">
        <f t="shared" si="14"/>
        <v>bill clinton</v>
      </c>
    </row>
    <row r="296" spans="1:15" x14ac:dyDescent="0.3">
      <c r="A296" t="s">
        <v>51</v>
      </c>
      <c r="B296">
        <v>1998</v>
      </c>
      <c r="C296" s="5">
        <v>152356</v>
      </c>
      <c r="D296" s="6">
        <v>67433</v>
      </c>
      <c r="E296" s="6">
        <v>503267</v>
      </c>
      <c r="F296" s="6">
        <v>684580</v>
      </c>
      <c r="G296" s="6">
        <v>1255280</v>
      </c>
      <c r="H296" s="6">
        <v>762746</v>
      </c>
      <c r="I296" s="6">
        <v>355309</v>
      </c>
      <c r="J296" s="6">
        <v>48765</v>
      </c>
      <c r="K296" s="6">
        <v>24136</v>
      </c>
      <c r="L296" s="6">
        <v>1221558</v>
      </c>
      <c r="M296" s="6">
        <f t="shared" si="12"/>
        <v>33722</v>
      </c>
      <c r="N296" s="6">
        <f t="shared" si="13"/>
        <v>8.2391241565806403</v>
      </c>
      <c r="O296" s="6" t="str">
        <f t="shared" si="14"/>
        <v>bill clinton</v>
      </c>
    </row>
    <row r="297" spans="1:15" x14ac:dyDescent="0.3">
      <c r="A297" t="s">
        <v>52</v>
      </c>
      <c r="B297">
        <v>1998</v>
      </c>
      <c r="C297" s="5">
        <v>648084</v>
      </c>
      <c r="D297" s="6">
        <v>328411</v>
      </c>
      <c r="E297" s="6">
        <v>2144562</v>
      </c>
      <c r="F297" s="6">
        <v>1636157</v>
      </c>
      <c r="G297" s="6">
        <v>4109130</v>
      </c>
      <c r="H297" s="6">
        <v>2072959</v>
      </c>
      <c r="I297" s="6">
        <v>1183620</v>
      </c>
      <c r="J297" s="6">
        <v>254897</v>
      </c>
      <c r="K297" s="6">
        <v>620396</v>
      </c>
      <c r="L297" s="6">
        <v>4241163</v>
      </c>
      <c r="M297" s="6">
        <f t="shared" si="12"/>
        <v>-132033</v>
      </c>
      <c r="N297" s="6">
        <f t="shared" si="13"/>
        <v>6.3404280926546557</v>
      </c>
      <c r="O297" s="6" t="str">
        <f t="shared" si="14"/>
        <v>bill clinton</v>
      </c>
    </row>
    <row r="298" spans="1:15" x14ac:dyDescent="0.3">
      <c r="A298" t="s">
        <v>53</v>
      </c>
      <c r="B298">
        <v>1998</v>
      </c>
      <c r="C298" s="5">
        <v>133698</v>
      </c>
      <c r="D298" s="6">
        <v>77009</v>
      </c>
      <c r="E298" s="6">
        <v>281856</v>
      </c>
      <c r="F298" s="6">
        <v>434236</v>
      </c>
      <c r="G298" s="6">
        <v>793101</v>
      </c>
      <c r="H298" s="6">
        <v>403237</v>
      </c>
      <c r="I298" s="6">
        <v>214983</v>
      </c>
      <c r="J298" s="6">
        <v>34336</v>
      </c>
      <c r="K298" s="6">
        <v>107579</v>
      </c>
      <c r="L298" s="6">
        <v>781279</v>
      </c>
      <c r="M298" s="6">
        <f t="shared" si="12"/>
        <v>11822</v>
      </c>
      <c r="N298" s="6">
        <f t="shared" si="13"/>
        <v>5.9320333886819547</v>
      </c>
      <c r="O298" s="6" t="str">
        <f t="shared" si="14"/>
        <v>bill clinton</v>
      </c>
    </row>
    <row r="299" spans="1:15" x14ac:dyDescent="0.3">
      <c r="A299" t="s">
        <v>54</v>
      </c>
      <c r="B299">
        <v>1998</v>
      </c>
      <c r="C299" s="5">
        <v>876693</v>
      </c>
      <c r="D299" s="6">
        <v>405078</v>
      </c>
      <c r="E299" s="6">
        <v>2268050</v>
      </c>
      <c r="F299" s="6">
        <v>2084511</v>
      </c>
      <c r="G299" s="6">
        <v>4757639</v>
      </c>
      <c r="H299" s="6">
        <v>2829375</v>
      </c>
      <c r="I299" s="6">
        <v>1291193</v>
      </c>
      <c r="J299" s="6">
        <v>274143</v>
      </c>
      <c r="K299" s="6">
        <v>494391</v>
      </c>
      <c r="L299" s="6">
        <v>4988208</v>
      </c>
      <c r="M299" s="6">
        <f t="shared" si="12"/>
        <v>-230569</v>
      </c>
      <c r="N299" s="6">
        <f t="shared" si="13"/>
        <v>5.426801628392151</v>
      </c>
      <c r="O299" s="6" t="str">
        <f t="shared" si="14"/>
        <v>bill clinton</v>
      </c>
    </row>
    <row r="300" spans="1:15" x14ac:dyDescent="0.3">
      <c r="A300" t="s">
        <v>55</v>
      </c>
      <c r="B300">
        <v>1998</v>
      </c>
      <c r="C300" s="5">
        <v>3888061</v>
      </c>
      <c r="D300" s="6">
        <v>1830474</v>
      </c>
      <c r="E300" s="6">
        <v>10632566</v>
      </c>
      <c r="F300" s="6">
        <v>12022223</v>
      </c>
      <c r="G300" s="6">
        <v>24485263</v>
      </c>
      <c r="H300" s="6">
        <v>12804069</v>
      </c>
      <c r="I300" s="6">
        <v>6944751</v>
      </c>
      <c r="J300" s="6">
        <v>1209084</v>
      </c>
      <c r="K300" s="6">
        <v>3561286</v>
      </c>
      <c r="L300" s="6">
        <v>25723965</v>
      </c>
      <c r="M300" s="6">
        <f t="shared" si="12"/>
        <v>-1238702</v>
      </c>
      <c r="N300" s="6">
        <f t="shared" si="13"/>
        <v>6.29755114438791</v>
      </c>
      <c r="O300" s="6" t="str">
        <f t="shared" si="14"/>
        <v>bill clinton</v>
      </c>
    </row>
    <row r="301" spans="1:15" x14ac:dyDescent="0.3">
      <c r="A301" t="s">
        <v>56</v>
      </c>
      <c r="B301">
        <v>1998</v>
      </c>
      <c r="C301" s="5">
        <v>480811</v>
      </c>
      <c r="D301" s="6">
        <v>166979</v>
      </c>
      <c r="E301" s="6">
        <v>1394158</v>
      </c>
      <c r="F301" s="6">
        <v>734733</v>
      </c>
      <c r="G301" s="6">
        <v>2295870</v>
      </c>
      <c r="H301" s="6">
        <v>1250866</v>
      </c>
      <c r="I301" s="6">
        <v>536216</v>
      </c>
      <c r="J301" s="6">
        <v>167139</v>
      </c>
      <c r="K301" s="6">
        <v>307674</v>
      </c>
      <c r="L301" s="6">
        <v>2326611</v>
      </c>
      <c r="M301" s="6">
        <f t="shared" si="12"/>
        <v>-30741</v>
      </c>
      <c r="N301" s="6">
        <f t="shared" si="13"/>
        <v>4.7749947484562538</v>
      </c>
      <c r="O301" s="6" t="str">
        <f t="shared" si="14"/>
        <v>bill clinton</v>
      </c>
    </row>
    <row r="302" spans="1:15" x14ac:dyDescent="0.3">
      <c r="A302" t="s">
        <v>57</v>
      </c>
      <c r="B302">
        <v>1998</v>
      </c>
      <c r="C302" s="5">
        <v>101413</v>
      </c>
      <c r="D302" s="6">
        <v>44750</v>
      </c>
      <c r="E302" s="6">
        <v>253591</v>
      </c>
      <c r="F302" s="6">
        <v>791317</v>
      </c>
      <c r="G302" s="6">
        <v>1089658</v>
      </c>
      <c r="H302" s="6">
        <v>461901</v>
      </c>
      <c r="I302" s="6">
        <v>240460</v>
      </c>
      <c r="J302" s="6">
        <v>25038</v>
      </c>
      <c r="K302" s="6">
        <v>63485</v>
      </c>
      <c r="L302" s="6">
        <v>1064388</v>
      </c>
      <c r="M302" s="6">
        <f t="shared" si="12"/>
        <v>25270</v>
      </c>
      <c r="N302" s="6">
        <f t="shared" si="13"/>
        <v>10.744756589391892</v>
      </c>
      <c r="O302" s="6" t="str">
        <f t="shared" si="14"/>
        <v>bill clinton</v>
      </c>
    </row>
    <row r="303" spans="1:15" x14ac:dyDescent="0.3">
      <c r="A303" t="s">
        <v>58</v>
      </c>
      <c r="B303">
        <v>1998</v>
      </c>
      <c r="C303" s="5">
        <v>1110815</v>
      </c>
      <c r="D303" s="6">
        <v>401716</v>
      </c>
      <c r="E303" s="6">
        <v>3046785</v>
      </c>
      <c r="F303" s="6">
        <v>4275243</v>
      </c>
      <c r="G303" s="6">
        <v>7723744</v>
      </c>
      <c r="H303" s="6">
        <v>4109813</v>
      </c>
      <c r="I303" s="6">
        <v>2275415</v>
      </c>
      <c r="J303" s="6">
        <v>408498</v>
      </c>
      <c r="K303" s="6">
        <v>796239</v>
      </c>
      <c r="L303" s="6">
        <v>7813707</v>
      </c>
      <c r="M303" s="6">
        <f t="shared" si="12"/>
        <v>-89963</v>
      </c>
      <c r="N303" s="6">
        <f t="shared" si="13"/>
        <v>6.9532226338319161</v>
      </c>
      <c r="O303" s="6" t="str">
        <f t="shared" si="14"/>
        <v>bill clinton</v>
      </c>
    </row>
    <row r="304" spans="1:15" x14ac:dyDescent="0.3">
      <c r="A304" t="s">
        <v>59</v>
      </c>
      <c r="B304">
        <v>1998</v>
      </c>
      <c r="C304" s="5">
        <v>991235</v>
      </c>
      <c r="D304" s="6">
        <v>438391</v>
      </c>
      <c r="E304" s="6">
        <v>4546140</v>
      </c>
      <c r="F304" s="6">
        <v>1944207</v>
      </c>
      <c r="G304" s="6">
        <v>6928738</v>
      </c>
      <c r="H304" s="6">
        <v>3520841</v>
      </c>
      <c r="I304" s="6">
        <v>2098952</v>
      </c>
      <c r="J304" s="6">
        <v>311726</v>
      </c>
      <c r="K304" s="6">
        <v>997000</v>
      </c>
      <c r="L304" s="6">
        <v>7211601</v>
      </c>
      <c r="M304" s="6">
        <f t="shared" si="12"/>
        <v>-282863</v>
      </c>
      <c r="N304" s="6">
        <f t="shared" si="13"/>
        <v>6.9900053973073994</v>
      </c>
      <c r="O304" s="6" t="str">
        <f t="shared" si="14"/>
        <v>bill clinton</v>
      </c>
    </row>
    <row r="305" spans="1:15" x14ac:dyDescent="0.3">
      <c r="A305" t="s">
        <v>60</v>
      </c>
      <c r="B305">
        <v>1998</v>
      </c>
      <c r="C305" s="5">
        <v>300737</v>
      </c>
      <c r="D305" s="6">
        <v>202626</v>
      </c>
      <c r="E305" s="6">
        <v>1351721</v>
      </c>
      <c r="F305" s="6">
        <v>624589</v>
      </c>
      <c r="G305" s="6">
        <v>2178936</v>
      </c>
      <c r="H305" s="6">
        <v>1168793</v>
      </c>
      <c r="I305" s="6">
        <v>606055</v>
      </c>
      <c r="J305" s="6">
        <v>141099</v>
      </c>
      <c r="K305" s="6">
        <v>171688</v>
      </c>
      <c r="L305" s="6">
        <v>2100841</v>
      </c>
      <c r="M305" s="6">
        <f t="shared" si="12"/>
        <v>78095</v>
      </c>
      <c r="N305" s="6">
        <f t="shared" si="13"/>
        <v>7.2453206622397639</v>
      </c>
      <c r="O305" s="6" t="str">
        <f t="shared" si="14"/>
        <v>bill clinton</v>
      </c>
    </row>
    <row r="306" spans="1:15" x14ac:dyDescent="0.3">
      <c r="A306" t="s">
        <v>61</v>
      </c>
      <c r="B306">
        <v>1998</v>
      </c>
      <c r="C306" s="5">
        <v>881552</v>
      </c>
      <c r="D306" s="6">
        <v>318567</v>
      </c>
      <c r="E306" s="6">
        <v>3918690</v>
      </c>
      <c r="F306" s="6">
        <v>2846398</v>
      </c>
      <c r="G306" s="6">
        <v>7083655</v>
      </c>
      <c r="H306" s="6">
        <v>3946529</v>
      </c>
      <c r="I306" s="6">
        <v>2093343</v>
      </c>
      <c r="J306" s="6">
        <v>240608</v>
      </c>
      <c r="K306" s="6">
        <v>948070</v>
      </c>
      <c r="L306" s="6">
        <v>7532110</v>
      </c>
      <c r="M306" s="6">
        <f t="shared" si="12"/>
        <v>-448455</v>
      </c>
      <c r="N306" s="6">
        <f t="shared" si="13"/>
        <v>8.0354363667713304</v>
      </c>
      <c r="O306" s="6" t="str">
        <f t="shared" si="14"/>
        <v>bill clinton</v>
      </c>
    </row>
    <row r="307" spans="1:15" x14ac:dyDescent="0.3">
      <c r="A307" t="s">
        <v>62</v>
      </c>
      <c r="B307">
        <v>1998</v>
      </c>
      <c r="C307" s="5">
        <v>96504</v>
      </c>
      <c r="D307" s="6">
        <v>47201</v>
      </c>
      <c r="E307" s="6">
        <v>330204</v>
      </c>
      <c r="F307" s="6">
        <v>325875</v>
      </c>
      <c r="G307" s="6">
        <v>703280</v>
      </c>
      <c r="H307" s="6">
        <v>366104</v>
      </c>
      <c r="I307" s="6">
        <v>216102</v>
      </c>
      <c r="J307" s="6">
        <v>22636</v>
      </c>
      <c r="K307" s="6">
        <v>84596</v>
      </c>
      <c r="L307" s="6">
        <v>706801</v>
      </c>
      <c r="M307" s="6">
        <f t="shared" si="12"/>
        <v>-3521</v>
      </c>
      <c r="N307" s="6">
        <f t="shared" si="13"/>
        <v>7.2875735720799142</v>
      </c>
      <c r="O307" s="6" t="str">
        <f t="shared" si="14"/>
        <v>bill clinton</v>
      </c>
    </row>
    <row r="308" spans="1:15" x14ac:dyDescent="0.3">
      <c r="A308" t="s">
        <v>12</v>
      </c>
      <c r="B308">
        <v>1999</v>
      </c>
      <c r="C308" s="5">
        <v>737639</v>
      </c>
      <c r="D308" s="6">
        <v>393095</v>
      </c>
      <c r="E308" s="6">
        <v>2752653</v>
      </c>
      <c r="F308" s="6">
        <v>1325798</v>
      </c>
      <c r="G308" s="6">
        <v>4471546</v>
      </c>
      <c r="H308" s="6">
        <v>2399626</v>
      </c>
      <c r="I308" s="6">
        <v>1208081</v>
      </c>
      <c r="J308" s="6">
        <v>441314</v>
      </c>
      <c r="K308" s="6">
        <v>515798</v>
      </c>
      <c r="L308" s="6">
        <v>4622810</v>
      </c>
      <c r="M308" s="6">
        <f t="shared" si="12"/>
        <v>-151264</v>
      </c>
      <c r="N308" s="6">
        <f t="shared" si="13"/>
        <v>6.0619706929812551</v>
      </c>
      <c r="O308" s="6" t="str">
        <f t="shared" si="14"/>
        <v>bill clinton</v>
      </c>
    </row>
    <row r="309" spans="1:15" x14ac:dyDescent="0.3">
      <c r="A309" t="s">
        <v>13</v>
      </c>
      <c r="B309">
        <v>1999</v>
      </c>
      <c r="C309" s="5">
        <v>133508</v>
      </c>
      <c r="D309" s="6">
        <v>187153</v>
      </c>
      <c r="E309" s="6">
        <v>740163</v>
      </c>
      <c r="F309" s="6">
        <v>315911</v>
      </c>
      <c r="G309" s="6">
        <v>1243227</v>
      </c>
      <c r="H309" s="6">
        <v>705069</v>
      </c>
      <c r="I309" s="6">
        <v>403903</v>
      </c>
      <c r="J309" s="6">
        <v>42897</v>
      </c>
      <c r="K309" s="6">
        <v>119079</v>
      </c>
      <c r="L309" s="6">
        <v>1289988</v>
      </c>
      <c r="M309" s="6">
        <f t="shared" si="12"/>
        <v>-46761</v>
      </c>
      <c r="N309" s="6">
        <f t="shared" si="13"/>
        <v>9.3120037750546789</v>
      </c>
      <c r="O309" s="6" t="str">
        <f t="shared" si="14"/>
        <v>bill clinton</v>
      </c>
    </row>
    <row r="310" spans="1:15" x14ac:dyDescent="0.3">
      <c r="A310" t="s">
        <v>14</v>
      </c>
      <c r="B310">
        <v>1999</v>
      </c>
      <c r="C310" s="5">
        <v>814157</v>
      </c>
      <c r="D310" s="6">
        <v>495708</v>
      </c>
      <c r="E310" s="6">
        <v>2259753</v>
      </c>
      <c r="F310" s="6">
        <v>2330365</v>
      </c>
      <c r="G310" s="6">
        <v>5085826</v>
      </c>
      <c r="H310" s="6">
        <v>2272859</v>
      </c>
      <c r="I310" s="6">
        <v>1426620</v>
      </c>
      <c r="J310" s="6">
        <v>264903</v>
      </c>
      <c r="K310" s="6">
        <v>871345</v>
      </c>
      <c r="L310" s="6">
        <v>5072471</v>
      </c>
      <c r="M310" s="6">
        <f t="shared" si="12"/>
        <v>13355</v>
      </c>
      <c r="N310" s="6">
        <f t="shared" si="13"/>
        <v>6.246738651144681</v>
      </c>
      <c r="O310" s="6" t="str">
        <f t="shared" si="14"/>
        <v>bill clinton</v>
      </c>
    </row>
    <row r="311" spans="1:15" x14ac:dyDescent="0.3">
      <c r="A311" t="s">
        <v>15</v>
      </c>
      <c r="B311">
        <v>1999</v>
      </c>
      <c r="C311" s="5">
        <v>451981</v>
      </c>
      <c r="D311" s="6">
        <v>232382</v>
      </c>
      <c r="E311" s="6">
        <v>2001992</v>
      </c>
      <c r="F311" s="6">
        <v>450592</v>
      </c>
      <c r="G311" s="6">
        <v>2684966</v>
      </c>
      <c r="H311" s="6">
        <v>1424443</v>
      </c>
      <c r="I311" s="6">
        <v>767854</v>
      </c>
      <c r="J311" s="6">
        <v>177666</v>
      </c>
      <c r="K311" s="6">
        <v>196954</v>
      </c>
      <c r="L311" s="6">
        <v>2650808</v>
      </c>
      <c r="M311" s="6">
        <f t="shared" si="12"/>
        <v>34158</v>
      </c>
      <c r="N311" s="6">
        <f t="shared" si="13"/>
        <v>5.9404399742467051</v>
      </c>
      <c r="O311" s="6" t="str">
        <f t="shared" si="14"/>
        <v>bill clinton</v>
      </c>
    </row>
    <row r="312" spans="1:15" x14ac:dyDescent="0.3">
      <c r="A312" t="s">
        <v>16</v>
      </c>
      <c r="B312">
        <v>1999</v>
      </c>
      <c r="C312" s="5">
        <v>5839207</v>
      </c>
      <c r="D312" s="6">
        <v>3599923</v>
      </c>
      <c r="E312" s="6">
        <v>23695095</v>
      </c>
      <c r="F312" s="6">
        <v>14098417</v>
      </c>
      <c r="G312" s="6">
        <v>41393435</v>
      </c>
      <c r="H312" s="6">
        <v>21110543</v>
      </c>
      <c r="I312" s="6">
        <v>11539910</v>
      </c>
      <c r="J312" s="6">
        <v>1954362</v>
      </c>
      <c r="K312" s="6">
        <v>4738866</v>
      </c>
      <c r="L312" s="6">
        <v>40834643</v>
      </c>
      <c r="M312" s="6">
        <f t="shared" si="12"/>
        <v>558792</v>
      </c>
      <c r="N312" s="6">
        <f t="shared" si="13"/>
        <v>7.0888795344984343</v>
      </c>
      <c r="O312" s="6" t="str">
        <f t="shared" si="14"/>
        <v>bill clinton</v>
      </c>
    </row>
    <row r="313" spans="1:15" x14ac:dyDescent="0.3">
      <c r="A313" t="s">
        <v>17</v>
      </c>
      <c r="B313">
        <v>1999</v>
      </c>
      <c r="C313" s="5">
        <v>698402</v>
      </c>
      <c r="D313" s="6">
        <v>234939</v>
      </c>
      <c r="E313" s="6">
        <v>2004039</v>
      </c>
      <c r="F313" s="6">
        <v>2501276</v>
      </c>
      <c r="G313" s="6">
        <v>4740254</v>
      </c>
      <c r="H313" s="6">
        <v>2401914</v>
      </c>
      <c r="I313" s="6">
        <v>1565012</v>
      </c>
      <c r="J313" s="6">
        <v>179582</v>
      </c>
      <c r="K313" s="6">
        <v>628011</v>
      </c>
      <c r="L313" s="6">
        <v>5040224</v>
      </c>
      <c r="M313" s="6">
        <f t="shared" si="12"/>
        <v>-299970</v>
      </c>
      <c r="N313" s="6">
        <f t="shared" si="13"/>
        <v>6.7872858325147982</v>
      </c>
      <c r="O313" s="6" t="str">
        <f t="shared" si="14"/>
        <v>bill clinton</v>
      </c>
    </row>
    <row r="314" spans="1:15" x14ac:dyDescent="0.3">
      <c r="A314" t="s">
        <v>18</v>
      </c>
      <c r="B314">
        <v>1999</v>
      </c>
      <c r="C314" s="5">
        <v>522415</v>
      </c>
      <c r="D314" s="6">
        <v>208565</v>
      </c>
      <c r="E314" s="6">
        <v>2074271</v>
      </c>
      <c r="F314" s="6">
        <v>3177377</v>
      </c>
      <c r="G314" s="6">
        <v>5460213</v>
      </c>
      <c r="H314" s="6">
        <v>3016240</v>
      </c>
      <c r="I314" s="6">
        <v>1535406</v>
      </c>
      <c r="J314" s="6">
        <v>179789</v>
      </c>
      <c r="K314" s="6">
        <v>300611</v>
      </c>
      <c r="L314" s="6">
        <v>5269517</v>
      </c>
      <c r="M314" s="6">
        <f t="shared" si="12"/>
        <v>190696</v>
      </c>
      <c r="N314" s="6">
        <f t="shared" si="13"/>
        <v>10.45186872505575</v>
      </c>
      <c r="O314" s="6" t="str">
        <f t="shared" si="14"/>
        <v>bill clinton</v>
      </c>
    </row>
    <row r="315" spans="1:15" x14ac:dyDescent="0.3">
      <c r="A315" t="s">
        <v>19</v>
      </c>
      <c r="B315">
        <v>1999</v>
      </c>
      <c r="C315" s="5">
        <v>112320</v>
      </c>
      <c r="D315" s="6">
        <v>61485</v>
      </c>
      <c r="E315" s="6">
        <v>646592</v>
      </c>
      <c r="F315" s="6">
        <v>296395</v>
      </c>
      <c r="G315" s="6">
        <v>1004472</v>
      </c>
      <c r="H315" s="6">
        <v>529808</v>
      </c>
      <c r="I315" s="6">
        <v>291268</v>
      </c>
      <c r="J315" s="6">
        <v>42056</v>
      </c>
      <c r="K315" s="6">
        <v>70433</v>
      </c>
      <c r="L315" s="6">
        <v>960335</v>
      </c>
      <c r="M315" s="6">
        <f t="shared" si="12"/>
        <v>44137</v>
      </c>
      <c r="N315" s="6">
        <f t="shared" si="13"/>
        <v>8.9429487179487186</v>
      </c>
      <c r="O315" s="6" t="str">
        <f t="shared" si="14"/>
        <v>bill clinton</v>
      </c>
    </row>
    <row r="316" spans="1:15" x14ac:dyDescent="0.3">
      <c r="A316" t="s">
        <v>20</v>
      </c>
      <c r="B316">
        <v>1999</v>
      </c>
      <c r="C316" s="5">
        <v>71889</v>
      </c>
      <c r="D316" s="6">
        <v>122970</v>
      </c>
      <c r="E316" s="6">
        <v>0</v>
      </c>
      <c r="F316" s="6">
        <v>635102</v>
      </c>
      <c r="G316" s="6">
        <v>758072</v>
      </c>
      <c r="H316" s="6">
        <v>314138</v>
      </c>
      <c r="I316" s="6">
        <v>351290</v>
      </c>
      <c r="J316" s="6">
        <v>29741</v>
      </c>
      <c r="K316" s="6">
        <v>43773</v>
      </c>
      <c r="L316" s="6">
        <v>738942</v>
      </c>
      <c r="M316" s="6">
        <f t="shared" si="12"/>
        <v>19130</v>
      </c>
      <c r="N316" s="6">
        <f t="shared" si="13"/>
        <v>10.545034706283298</v>
      </c>
      <c r="O316" s="6" t="str">
        <f t="shared" si="14"/>
        <v>bill clinton</v>
      </c>
    </row>
    <row r="317" spans="1:15" x14ac:dyDescent="0.3">
      <c r="A317" t="s">
        <v>21</v>
      </c>
      <c r="B317">
        <v>1999</v>
      </c>
      <c r="C317" s="5">
        <v>2333567</v>
      </c>
      <c r="D317" s="6">
        <v>1266927</v>
      </c>
      <c r="E317" s="6">
        <v>8719985</v>
      </c>
      <c r="F317" s="6">
        <v>7106124</v>
      </c>
      <c r="G317" s="6">
        <v>17093036</v>
      </c>
      <c r="H317" s="6">
        <v>7611469</v>
      </c>
      <c r="I317" s="6">
        <v>4934846</v>
      </c>
      <c r="J317" s="6">
        <v>1131998</v>
      </c>
      <c r="K317" s="6">
        <v>2092359</v>
      </c>
      <c r="L317" s="6">
        <v>16156822</v>
      </c>
      <c r="M317" s="6">
        <f t="shared" si="12"/>
        <v>936214</v>
      </c>
      <c r="N317" s="6">
        <f t="shared" si="13"/>
        <v>7.3248533254026986</v>
      </c>
      <c r="O317" s="6" t="str">
        <f t="shared" si="14"/>
        <v>bill clinton</v>
      </c>
    </row>
    <row r="318" spans="1:15" x14ac:dyDescent="0.3">
      <c r="A318" t="s">
        <v>22</v>
      </c>
      <c r="B318">
        <v>1999</v>
      </c>
      <c r="C318" s="5">
        <v>1401291</v>
      </c>
      <c r="D318" s="6">
        <v>672868</v>
      </c>
      <c r="E318" s="6">
        <v>5148120</v>
      </c>
      <c r="F318" s="6">
        <v>4559176</v>
      </c>
      <c r="G318" s="6">
        <v>10380164</v>
      </c>
      <c r="H318" s="6">
        <v>5328497</v>
      </c>
      <c r="I318" s="6">
        <v>2710664</v>
      </c>
      <c r="J318" s="6">
        <v>516763</v>
      </c>
      <c r="K318" s="6">
        <v>1354872</v>
      </c>
      <c r="L318" s="6">
        <v>10106670</v>
      </c>
      <c r="M318" s="6">
        <f t="shared" si="12"/>
        <v>273494</v>
      </c>
      <c r="N318" s="6">
        <f t="shared" si="13"/>
        <v>7.4075720175181319</v>
      </c>
      <c r="O318" s="6" t="str">
        <f t="shared" si="14"/>
        <v>bill clinton</v>
      </c>
    </row>
    <row r="319" spans="1:15" x14ac:dyDescent="0.3">
      <c r="A319" t="s">
        <v>23</v>
      </c>
      <c r="B319">
        <v>1999</v>
      </c>
      <c r="C319" s="5">
        <v>188069</v>
      </c>
      <c r="D319" s="6">
        <v>130547</v>
      </c>
      <c r="E319" s="6">
        <v>1166940</v>
      </c>
      <c r="F319" s="6">
        <v>31085</v>
      </c>
      <c r="G319" s="6">
        <v>1328572</v>
      </c>
      <c r="H319" s="6">
        <v>718107</v>
      </c>
      <c r="I319" s="6">
        <v>350077</v>
      </c>
      <c r="J319" s="6">
        <v>108410</v>
      </c>
      <c r="K319" s="6">
        <v>181055</v>
      </c>
      <c r="L319" s="6">
        <v>1357649</v>
      </c>
      <c r="M319" s="6">
        <f t="shared" si="12"/>
        <v>-29077</v>
      </c>
      <c r="N319" s="6">
        <f t="shared" si="13"/>
        <v>7.0642795995086907</v>
      </c>
      <c r="O319" s="6" t="str">
        <f t="shared" si="14"/>
        <v>bill clinton</v>
      </c>
    </row>
    <row r="320" spans="1:15" x14ac:dyDescent="0.3">
      <c r="A320" t="s">
        <v>24</v>
      </c>
      <c r="B320">
        <v>1999</v>
      </c>
      <c r="C320" s="5">
        <v>244623</v>
      </c>
      <c r="D320" s="6">
        <v>96761</v>
      </c>
      <c r="E320" s="6">
        <v>867752</v>
      </c>
      <c r="F320" s="6">
        <v>440737</v>
      </c>
      <c r="G320" s="6">
        <v>1405250</v>
      </c>
      <c r="H320" s="6">
        <v>763181</v>
      </c>
      <c r="I320" s="6">
        <v>408262</v>
      </c>
      <c r="J320" s="6">
        <v>57605</v>
      </c>
      <c r="K320" s="6">
        <v>148467</v>
      </c>
      <c r="L320" s="6">
        <v>1409367</v>
      </c>
      <c r="M320" s="6">
        <f t="shared" si="12"/>
        <v>-4117</v>
      </c>
      <c r="N320" s="6">
        <f t="shared" si="13"/>
        <v>5.7445538645180543</v>
      </c>
      <c r="O320" s="6" t="str">
        <f t="shared" si="14"/>
        <v>bill clinton</v>
      </c>
    </row>
    <row r="321" spans="1:15" x14ac:dyDescent="0.3">
      <c r="A321" t="s">
        <v>25</v>
      </c>
      <c r="B321">
        <v>1999</v>
      </c>
      <c r="C321" s="5">
        <v>1987427</v>
      </c>
      <c r="D321" s="6">
        <v>1089732</v>
      </c>
      <c r="E321" s="6">
        <v>5665008</v>
      </c>
      <c r="F321" s="6">
        <v>9454230</v>
      </c>
      <c r="G321" s="6">
        <v>16208970</v>
      </c>
      <c r="H321" s="6">
        <v>8205446</v>
      </c>
      <c r="I321" s="6">
        <v>4827070</v>
      </c>
      <c r="J321" s="6">
        <v>686866</v>
      </c>
      <c r="K321" s="6">
        <v>2243726</v>
      </c>
      <c r="L321" s="6">
        <v>16783840</v>
      </c>
      <c r="M321" s="6">
        <f t="shared" si="12"/>
        <v>-574870</v>
      </c>
      <c r="N321" s="6">
        <f t="shared" si="13"/>
        <v>8.1557561611067975</v>
      </c>
      <c r="O321" s="6" t="str">
        <f t="shared" si="14"/>
        <v>bill clinton</v>
      </c>
    </row>
    <row r="322" spans="1:15" x14ac:dyDescent="0.3">
      <c r="A322" t="s">
        <v>26</v>
      </c>
      <c r="B322">
        <v>1999</v>
      </c>
      <c r="C322" s="5">
        <v>986891</v>
      </c>
      <c r="D322" s="6">
        <v>377681</v>
      </c>
      <c r="E322" s="6">
        <v>4094272</v>
      </c>
      <c r="F322" s="6">
        <v>3695211</v>
      </c>
      <c r="G322" s="6">
        <v>8167164</v>
      </c>
      <c r="H322" s="6">
        <v>4027481</v>
      </c>
      <c r="I322" s="6">
        <v>2251783</v>
      </c>
      <c r="J322" s="6">
        <v>370124</v>
      </c>
      <c r="K322" s="6">
        <v>808948</v>
      </c>
      <c r="L322" s="6">
        <v>8196714</v>
      </c>
      <c r="M322" s="6">
        <f t="shared" ref="M322:M385" si="15">G322-L322</f>
        <v>-29550</v>
      </c>
      <c r="N322" s="6">
        <f t="shared" ref="N322:N385" si="16">G322/C322</f>
        <v>8.2756494891533112</v>
      </c>
      <c r="O322" s="6" t="str">
        <f t="shared" si="14"/>
        <v>bill clinton</v>
      </c>
    </row>
    <row r="323" spans="1:15" x14ac:dyDescent="0.3">
      <c r="A323" t="s">
        <v>27</v>
      </c>
      <c r="B323">
        <v>1999</v>
      </c>
      <c r="C323" s="5">
        <v>498214</v>
      </c>
      <c r="D323" s="6">
        <v>186056</v>
      </c>
      <c r="E323" s="6">
        <v>1776000</v>
      </c>
      <c r="F323" s="6">
        <v>1778453</v>
      </c>
      <c r="G323" s="6">
        <v>3740509</v>
      </c>
      <c r="H323" s="6">
        <v>1815795</v>
      </c>
      <c r="I323" s="6">
        <v>1054419</v>
      </c>
      <c r="J323" s="6">
        <v>245363</v>
      </c>
      <c r="K323" s="6">
        <v>340182</v>
      </c>
      <c r="L323" s="6">
        <v>3789049</v>
      </c>
      <c r="M323" s="6">
        <f t="shared" si="15"/>
        <v>-48540</v>
      </c>
      <c r="N323" s="6">
        <f t="shared" si="16"/>
        <v>7.5078359901568401</v>
      </c>
      <c r="O323" s="6" t="str">
        <f t="shared" ref="O323:O386" si="17">IF(B323&lt;=2000,"bill clinton",IF(B323&lt;=2008,"george w bush","barrack obama"))</f>
        <v>bill clinton</v>
      </c>
    </row>
    <row r="324" spans="1:15" x14ac:dyDescent="0.3">
      <c r="A324" t="s">
        <v>28</v>
      </c>
      <c r="B324">
        <v>1999</v>
      </c>
      <c r="C324" s="5">
        <v>469758</v>
      </c>
      <c r="D324" s="6">
        <v>201872</v>
      </c>
      <c r="E324" s="6">
        <v>2093218</v>
      </c>
      <c r="F324" s="6">
        <v>1095506</v>
      </c>
      <c r="G324" s="6">
        <v>3390596</v>
      </c>
      <c r="H324" s="6">
        <v>1590684</v>
      </c>
      <c r="I324" s="6">
        <v>1031073</v>
      </c>
      <c r="J324" s="6">
        <v>204037</v>
      </c>
      <c r="K324" s="6">
        <v>218426</v>
      </c>
      <c r="L324" s="6">
        <v>3189867</v>
      </c>
      <c r="M324" s="6">
        <f t="shared" si="15"/>
        <v>200729</v>
      </c>
      <c r="N324" s="6">
        <f t="shared" si="16"/>
        <v>7.2177504161717314</v>
      </c>
      <c r="O324" s="6" t="str">
        <f t="shared" si="17"/>
        <v>bill clinton</v>
      </c>
    </row>
    <row r="325" spans="1:15" x14ac:dyDescent="0.3">
      <c r="A325" t="s">
        <v>29</v>
      </c>
      <c r="B325">
        <v>1999</v>
      </c>
      <c r="C325" s="5">
        <v>653628</v>
      </c>
      <c r="D325" s="6">
        <v>379440</v>
      </c>
      <c r="E325" s="6">
        <v>2584984</v>
      </c>
      <c r="F325" s="6">
        <v>1223707</v>
      </c>
      <c r="G325" s="6">
        <v>4188131</v>
      </c>
      <c r="H325" s="6">
        <v>2236724</v>
      </c>
      <c r="I325" s="6">
        <v>1254812</v>
      </c>
      <c r="J325" s="6">
        <v>245016</v>
      </c>
      <c r="K325" s="6">
        <v>477275</v>
      </c>
      <c r="L325" s="6">
        <v>4305678</v>
      </c>
      <c r="M325" s="6">
        <f t="shared" si="15"/>
        <v>-117547</v>
      </c>
      <c r="N325" s="6">
        <f t="shared" si="16"/>
        <v>6.4075146719540781</v>
      </c>
      <c r="O325" s="6" t="str">
        <f t="shared" si="17"/>
        <v>bill clinton</v>
      </c>
    </row>
    <row r="326" spans="1:15" x14ac:dyDescent="0.3">
      <c r="A326" t="s">
        <v>30</v>
      </c>
      <c r="B326">
        <v>1999</v>
      </c>
      <c r="C326" s="5">
        <v>764642</v>
      </c>
      <c r="D326" s="6">
        <v>532951</v>
      </c>
      <c r="E326" s="6">
        <v>2364871</v>
      </c>
      <c r="F326" s="6">
        <v>1744025</v>
      </c>
      <c r="G326" s="6">
        <v>4641847</v>
      </c>
      <c r="H326" s="6">
        <v>2547187</v>
      </c>
      <c r="I326" s="6">
        <v>1328631</v>
      </c>
      <c r="J326" s="6">
        <v>308590</v>
      </c>
      <c r="K326" s="6">
        <v>418504</v>
      </c>
      <c r="L326" s="6">
        <v>4702496</v>
      </c>
      <c r="M326" s="6">
        <f t="shared" si="15"/>
        <v>-60649</v>
      </c>
      <c r="N326" s="6">
        <f t="shared" si="16"/>
        <v>6.0706147452010217</v>
      </c>
      <c r="O326" s="6" t="str">
        <f t="shared" si="17"/>
        <v>bill clinton</v>
      </c>
    </row>
    <row r="327" spans="1:15" x14ac:dyDescent="0.3">
      <c r="A327" t="s">
        <v>31</v>
      </c>
      <c r="B327">
        <v>1999</v>
      </c>
      <c r="C327" s="5">
        <v>210245</v>
      </c>
      <c r="D327" s="6">
        <v>88888</v>
      </c>
      <c r="E327" s="6">
        <v>740050</v>
      </c>
      <c r="F327" s="6">
        <v>879195</v>
      </c>
      <c r="G327" s="6">
        <v>1708133</v>
      </c>
      <c r="H327" s="6">
        <v>1000023</v>
      </c>
      <c r="I327" s="6">
        <v>447288</v>
      </c>
      <c r="J327" s="6">
        <v>70608</v>
      </c>
      <c r="K327" s="6">
        <v>86425</v>
      </c>
      <c r="L327" s="6">
        <v>1699835</v>
      </c>
      <c r="M327" s="6">
        <f t="shared" si="15"/>
        <v>8298</v>
      </c>
      <c r="N327" s="6">
        <f t="shared" si="16"/>
        <v>8.1244880972199098</v>
      </c>
      <c r="O327" s="6" t="str">
        <f t="shared" si="17"/>
        <v>bill clinton</v>
      </c>
    </row>
    <row r="328" spans="1:15" x14ac:dyDescent="0.3">
      <c r="A328" t="s">
        <v>32</v>
      </c>
      <c r="B328">
        <v>1999</v>
      </c>
      <c r="C328" s="5">
        <v>841671</v>
      </c>
      <c r="D328" s="6">
        <v>372016</v>
      </c>
      <c r="E328" s="6">
        <v>2686695</v>
      </c>
      <c r="F328" s="6">
        <v>3791623</v>
      </c>
      <c r="G328" s="6">
        <v>6850334</v>
      </c>
      <c r="H328" s="6">
        <v>3660046</v>
      </c>
      <c r="I328" s="6">
        <v>2096627</v>
      </c>
      <c r="J328" s="6">
        <v>304175</v>
      </c>
      <c r="K328" s="6">
        <v>608284</v>
      </c>
      <c r="L328" s="6">
        <v>6892276</v>
      </c>
      <c r="M328" s="6">
        <f t="shared" si="15"/>
        <v>-41942</v>
      </c>
      <c r="N328" s="6">
        <f t="shared" si="16"/>
        <v>8.1389687894676186</v>
      </c>
      <c r="O328" s="6" t="str">
        <f t="shared" si="17"/>
        <v>bill clinton</v>
      </c>
    </row>
    <row r="329" spans="1:15" x14ac:dyDescent="0.3">
      <c r="A329" t="s">
        <v>33</v>
      </c>
      <c r="B329">
        <v>1999</v>
      </c>
      <c r="C329" s="5">
        <v>957402</v>
      </c>
      <c r="D329" s="6">
        <v>413600</v>
      </c>
      <c r="E329" s="6">
        <v>3571654</v>
      </c>
      <c r="F329" s="6">
        <v>4402866</v>
      </c>
      <c r="G329" s="6">
        <v>8388120</v>
      </c>
      <c r="H329" s="6">
        <v>5220083</v>
      </c>
      <c r="I329" s="6">
        <v>2332767</v>
      </c>
      <c r="J329" s="6">
        <v>271812</v>
      </c>
      <c r="K329" s="6">
        <v>425998</v>
      </c>
      <c r="L329" s="6">
        <v>8673439</v>
      </c>
      <c r="M329" s="6">
        <f t="shared" si="15"/>
        <v>-285319</v>
      </c>
      <c r="N329" s="6">
        <f t="shared" si="16"/>
        <v>8.7613353638283602</v>
      </c>
      <c r="O329" s="6" t="str">
        <f t="shared" si="17"/>
        <v>bill clinton</v>
      </c>
    </row>
    <row r="330" spans="1:15" x14ac:dyDescent="0.3">
      <c r="A330" t="s">
        <v>34</v>
      </c>
      <c r="B330">
        <v>1999</v>
      </c>
      <c r="C330" s="5">
        <v>1696275</v>
      </c>
      <c r="D330" s="6">
        <v>1018825</v>
      </c>
      <c r="E330" s="6">
        <v>9519308</v>
      </c>
      <c r="F330" s="6">
        <v>4709979</v>
      </c>
      <c r="G330" s="6">
        <v>15248112</v>
      </c>
      <c r="H330" s="6">
        <v>7222378</v>
      </c>
      <c r="I330" s="6">
        <v>4848897</v>
      </c>
      <c r="J330" s="6">
        <v>701589</v>
      </c>
      <c r="K330" s="6">
        <v>1875573</v>
      </c>
      <c r="L330" s="6">
        <v>15837858</v>
      </c>
      <c r="M330" s="6">
        <f t="shared" si="15"/>
        <v>-589746</v>
      </c>
      <c r="N330" s="6">
        <f t="shared" si="16"/>
        <v>8.989174514745546</v>
      </c>
      <c r="O330" s="6" t="str">
        <f t="shared" si="17"/>
        <v>bill clinton</v>
      </c>
    </row>
    <row r="331" spans="1:15" x14ac:dyDescent="0.3">
      <c r="A331" t="s">
        <v>35</v>
      </c>
      <c r="B331">
        <v>1999</v>
      </c>
      <c r="C331" s="5">
        <v>843802</v>
      </c>
      <c r="D331" s="6">
        <v>322148</v>
      </c>
      <c r="E331" s="6">
        <v>3873937</v>
      </c>
      <c r="F331" s="6">
        <v>2753064</v>
      </c>
      <c r="G331" s="6">
        <v>6949149</v>
      </c>
      <c r="H331" s="6">
        <v>3622534</v>
      </c>
      <c r="I331" s="6">
        <v>1855510</v>
      </c>
      <c r="J331" s="6">
        <v>497073</v>
      </c>
      <c r="K331" s="6">
        <v>965469</v>
      </c>
      <c r="L331" s="6">
        <v>7450965</v>
      </c>
      <c r="M331" s="6">
        <f t="shared" si="15"/>
        <v>-501816</v>
      </c>
      <c r="N331" s="6">
        <f t="shared" si="16"/>
        <v>8.2355208923420431</v>
      </c>
      <c r="O331" s="6" t="str">
        <f t="shared" si="17"/>
        <v>bill clinton</v>
      </c>
    </row>
    <row r="332" spans="1:15" x14ac:dyDescent="0.3">
      <c r="A332" t="s">
        <v>36</v>
      </c>
      <c r="B332">
        <v>1999</v>
      </c>
      <c r="C332" s="5">
        <v>502382</v>
      </c>
      <c r="D332" s="6">
        <v>339359</v>
      </c>
      <c r="E332" s="6">
        <v>1374920</v>
      </c>
      <c r="F332" s="6">
        <v>818402</v>
      </c>
      <c r="G332" s="6">
        <v>2532681</v>
      </c>
      <c r="H332" s="6">
        <v>1377699</v>
      </c>
      <c r="I332" s="6">
        <v>730765</v>
      </c>
      <c r="J332" s="6">
        <v>181454</v>
      </c>
      <c r="K332" s="6">
        <v>455812</v>
      </c>
      <c r="L332" s="6">
        <v>2811852</v>
      </c>
      <c r="M332" s="6">
        <f t="shared" si="15"/>
        <v>-279171</v>
      </c>
      <c r="N332" s="6">
        <f t="shared" si="16"/>
        <v>5.0413450322662836</v>
      </c>
      <c r="O332" s="6" t="str">
        <f t="shared" si="17"/>
        <v>bill clinton</v>
      </c>
    </row>
    <row r="333" spans="1:15" x14ac:dyDescent="0.3">
      <c r="A333" t="s">
        <v>37</v>
      </c>
      <c r="B333">
        <v>1999</v>
      </c>
      <c r="C333" s="5">
        <v>911563</v>
      </c>
      <c r="D333" s="6">
        <v>403205</v>
      </c>
      <c r="E333" s="6">
        <v>2964597</v>
      </c>
      <c r="F333" s="6">
        <v>2871099</v>
      </c>
      <c r="G333" s="6">
        <v>6238901</v>
      </c>
      <c r="H333" s="6">
        <v>3267404</v>
      </c>
      <c r="I333" s="6">
        <v>1780317</v>
      </c>
      <c r="J333" s="6">
        <v>354185</v>
      </c>
      <c r="K333" s="6">
        <v>615448</v>
      </c>
      <c r="L333" s="6">
        <v>6228001</v>
      </c>
      <c r="M333" s="6">
        <f t="shared" si="15"/>
        <v>10900</v>
      </c>
      <c r="N333" s="6">
        <f t="shared" si="16"/>
        <v>6.8441797220817433</v>
      </c>
      <c r="O333" s="6" t="str">
        <f t="shared" si="17"/>
        <v>bill clinton</v>
      </c>
    </row>
    <row r="334" spans="1:15" x14ac:dyDescent="0.3">
      <c r="A334" t="s">
        <v>38</v>
      </c>
      <c r="B334">
        <v>1999</v>
      </c>
      <c r="C334" s="5">
        <v>159813</v>
      </c>
      <c r="D334" s="6">
        <v>115211</v>
      </c>
      <c r="E334" s="6">
        <v>466300</v>
      </c>
      <c r="F334" s="6">
        <v>467858</v>
      </c>
      <c r="G334" s="6">
        <v>1049369</v>
      </c>
      <c r="H334" s="6">
        <v>590589</v>
      </c>
      <c r="I334" s="6">
        <v>313874</v>
      </c>
      <c r="J334" s="6">
        <v>40088</v>
      </c>
      <c r="K334" s="6">
        <v>69898</v>
      </c>
      <c r="L334" s="6">
        <v>1026263</v>
      </c>
      <c r="M334" s="6">
        <f t="shared" si="15"/>
        <v>23106</v>
      </c>
      <c r="N334" s="6">
        <f t="shared" si="16"/>
        <v>6.566230531934198</v>
      </c>
      <c r="O334" s="6" t="str">
        <f t="shared" si="17"/>
        <v>bill clinton</v>
      </c>
    </row>
    <row r="335" spans="1:15" x14ac:dyDescent="0.3">
      <c r="A335" t="s">
        <v>39</v>
      </c>
      <c r="B335">
        <v>1999</v>
      </c>
      <c r="C335" s="5">
        <v>290383</v>
      </c>
      <c r="D335" s="6">
        <v>150963</v>
      </c>
      <c r="E335" s="6">
        <v>805824</v>
      </c>
      <c r="F335" s="6">
        <v>1255317</v>
      </c>
      <c r="G335" s="6">
        <v>2212104</v>
      </c>
      <c r="H335" s="6">
        <v>1127843</v>
      </c>
      <c r="I335" s="6">
        <v>541116</v>
      </c>
      <c r="J335" s="6">
        <v>85361</v>
      </c>
      <c r="K335" s="6">
        <v>244788</v>
      </c>
      <c r="L335" s="6">
        <v>2062226</v>
      </c>
      <c r="M335" s="6">
        <f t="shared" si="15"/>
        <v>149878</v>
      </c>
      <c r="N335" s="6">
        <f t="shared" si="16"/>
        <v>7.6178839670366374</v>
      </c>
      <c r="O335" s="6" t="str">
        <f t="shared" si="17"/>
        <v>bill clinton</v>
      </c>
    </row>
    <row r="336" spans="1:15" x14ac:dyDescent="0.3">
      <c r="A336" t="s">
        <v>40</v>
      </c>
      <c r="B336">
        <v>1999</v>
      </c>
      <c r="C336" s="5">
        <v>311063</v>
      </c>
      <c r="D336" s="6">
        <v>92027</v>
      </c>
      <c r="E336" s="6">
        <v>1324474</v>
      </c>
      <c r="F336" s="6">
        <v>672547</v>
      </c>
      <c r="G336" s="6">
        <v>2089048</v>
      </c>
      <c r="H336" s="6">
        <v>1038564</v>
      </c>
      <c r="I336" s="6">
        <v>642090</v>
      </c>
      <c r="J336" s="6">
        <v>65517</v>
      </c>
      <c r="K336" s="6">
        <v>448757</v>
      </c>
      <c r="L336" s="6">
        <v>2298474</v>
      </c>
      <c r="M336" s="6">
        <f t="shared" si="15"/>
        <v>-209426</v>
      </c>
      <c r="N336" s="6">
        <f t="shared" si="16"/>
        <v>6.7158356988777195</v>
      </c>
      <c r="O336" s="6" t="str">
        <f t="shared" si="17"/>
        <v>bill clinton</v>
      </c>
    </row>
    <row r="337" spans="1:15" x14ac:dyDescent="0.3">
      <c r="A337" t="s">
        <v>41</v>
      </c>
      <c r="B337">
        <v>1999</v>
      </c>
      <c r="C337" s="5">
        <v>201252</v>
      </c>
      <c r="D337" s="6">
        <v>58224</v>
      </c>
      <c r="E337" s="6">
        <v>127705</v>
      </c>
      <c r="F337" s="6">
        <v>1312357</v>
      </c>
      <c r="G337" s="6">
        <v>1498286</v>
      </c>
      <c r="H337" s="6">
        <v>859115</v>
      </c>
      <c r="I337" s="6">
        <v>401938</v>
      </c>
      <c r="J337" s="6">
        <v>46962</v>
      </c>
      <c r="K337" s="6">
        <v>84168</v>
      </c>
      <c r="L337" s="6">
        <v>1491560</v>
      </c>
      <c r="M337" s="6">
        <f t="shared" si="15"/>
        <v>6726</v>
      </c>
      <c r="N337" s="6">
        <f t="shared" si="16"/>
        <v>7.4448253930395722</v>
      </c>
      <c r="O337" s="6" t="str">
        <f t="shared" si="17"/>
        <v>bill clinton</v>
      </c>
    </row>
    <row r="338" spans="1:15" x14ac:dyDescent="0.3">
      <c r="A338" t="s">
        <v>42</v>
      </c>
      <c r="B338">
        <v>1999</v>
      </c>
      <c r="C338" s="5">
        <v>1257772</v>
      </c>
      <c r="D338" s="6">
        <v>534670</v>
      </c>
      <c r="E338" s="6">
        <v>5870448</v>
      </c>
      <c r="F338" s="6">
        <v>8572383</v>
      </c>
      <c r="G338" s="6">
        <v>14977501</v>
      </c>
      <c r="H338" s="6">
        <v>7900043</v>
      </c>
      <c r="I338" s="6">
        <v>4702475</v>
      </c>
      <c r="J338" s="6">
        <v>536974</v>
      </c>
      <c r="K338" s="6">
        <v>1113055</v>
      </c>
      <c r="L338" s="6">
        <v>14927302</v>
      </c>
      <c r="M338" s="6">
        <f t="shared" si="15"/>
        <v>50199</v>
      </c>
      <c r="N338" s="6">
        <f t="shared" si="16"/>
        <v>11.907961856361885</v>
      </c>
      <c r="O338" s="6" t="str">
        <f t="shared" si="17"/>
        <v>bill clinton</v>
      </c>
    </row>
    <row r="339" spans="1:15" x14ac:dyDescent="0.3">
      <c r="A339" t="s">
        <v>43</v>
      </c>
      <c r="B339">
        <v>1999</v>
      </c>
      <c r="C339" s="5">
        <v>328715</v>
      </c>
      <c r="D339" s="6">
        <v>277349</v>
      </c>
      <c r="E339" s="6">
        <v>1509815</v>
      </c>
      <c r="F339" s="6">
        <v>281173</v>
      </c>
      <c r="G339" s="6">
        <v>2068337</v>
      </c>
      <c r="H339" s="6">
        <v>998467</v>
      </c>
      <c r="I339" s="6">
        <v>688769</v>
      </c>
      <c r="J339" s="6">
        <v>104374</v>
      </c>
      <c r="K339" s="6">
        <v>276238</v>
      </c>
      <c r="L339" s="6">
        <v>2098998</v>
      </c>
      <c r="M339" s="6">
        <f t="shared" si="15"/>
        <v>-30661</v>
      </c>
      <c r="N339" s="6">
        <f t="shared" si="16"/>
        <v>6.2921892825091641</v>
      </c>
      <c r="O339" s="6" t="str">
        <f t="shared" si="17"/>
        <v>bill clinton</v>
      </c>
    </row>
    <row r="340" spans="1:15" x14ac:dyDescent="0.3">
      <c r="A340" t="s">
        <v>44</v>
      </c>
      <c r="B340">
        <v>1999</v>
      </c>
      <c r="C340" s="5">
        <v>2850352</v>
      </c>
      <c r="D340" s="6">
        <v>1794853</v>
      </c>
      <c r="E340" s="6">
        <v>12605931</v>
      </c>
      <c r="F340" s="6">
        <v>15814586</v>
      </c>
      <c r="G340" s="6">
        <v>30215370</v>
      </c>
      <c r="H340" s="6">
        <v>18323434</v>
      </c>
      <c r="I340" s="6">
        <v>7913623</v>
      </c>
      <c r="J340" s="6">
        <v>893364</v>
      </c>
      <c r="K340" s="6">
        <v>3309820</v>
      </c>
      <c r="L340" s="6">
        <v>31841870</v>
      </c>
      <c r="M340" s="6">
        <f t="shared" si="15"/>
        <v>-1626500</v>
      </c>
      <c r="N340" s="6">
        <f t="shared" si="16"/>
        <v>10.60057494653292</v>
      </c>
      <c r="O340" s="6" t="str">
        <f t="shared" si="17"/>
        <v>bill clinton</v>
      </c>
    </row>
    <row r="341" spans="1:15" x14ac:dyDescent="0.3">
      <c r="A341" t="s">
        <v>45</v>
      </c>
      <c r="B341">
        <v>1999</v>
      </c>
      <c r="C341" s="5">
        <v>1244926</v>
      </c>
      <c r="D341" s="6">
        <v>557142</v>
      </c>
      <c r="E341" s="6">
        <v>5558333</v>
      </c>
      <c r="F341" s="6">
        <v>2361320</v>
      </c>
      <c r="G341" s="6">
        <v>8476795</v>
      </c>
      <c r="H341" s="6">
        <v>4434300</v>
      </c>
      <c r="I341" s="6">
        <v>2202906</v>
      </c>
      <c r="J341" s="6">
        <v>472499</v>
      </c>
      <c r="K341" s="6">
        <v>1365695</v>
      </c>
      <c r="L341" s="6">
        <v>8674393</v>
      </c>
      <c r="M341" s="6">
        <f t="shared" si="15"/>
        <v>-197598</v>
      </c>
      <c r="N341" s="6">
        <f t="shared" si="16"/>
        <v>6.8090753988590489</v>
      </c>
      <c r="O341" s="6" t="str">
        <f t="shared" si="17"/>
        <v>bill clinton</v>
      </c>
    </row>
    <row r="342" spans="1:15" x14ac:dyDescent="0.3">
      <c r="A342" t="s">
        <v>46</v>
      </c>
      <c r="B342">
        <v>1999</v>
      </c>
      <c r="C342" s="5">
        <v>114546</v>
      </c>
      <c r="D342" s="6">
        <v>92078</v>
      </c>
      <c r="E342" s="6">
        <v>287048</v>
      </c>
      <c r="F342" s="6">
        <v>390968</v>
      </c>
      <c r="G342" s="6">
        <v>770094</v>
      </c>
      <c r="H342" s="6">
        <v>380850</v>
      </c>
      <c r="I342" s="6">
        <v>192729</v>
      </c>
      <c r="J342" s="6">
        <v>53045</v>
      </c>
      <c r="K342" s="6">
        <v>73822</v>
      </c>
      <c r="L342" s="6">
        <v>756337</v>
      </c>
      <c r="M342" s="6">
        <f t="shared" si="15"/>
        <v>13757</v>
      </c>
      <c r="N342" s="6">
        <f t="shared" si="16"/>
        <v>6.7230108428055102</v>
      </c>
      <c r="O342" s="6" t="str">
        <f t="shared" si="17"/>
        <v>bill clinton</v>
      </c>
    </row>
    <row r="343" spans="1:15" x14ac:dyDescent="0.3">
      <c r="A343" t="s">
        <v>47</v>
      </c>
      <c r="B343">
        <v>1999</v>
      </c>
      <c r="C343" s="5">
        <v>1834379</v>
      </c>
      <c r="D343" s="6">
        <v>787687</v>
      </c>
      <c r="E343" s="6">
        <v>6041429</v>
      </c>
      <c r="F343" s="6">
        <v>7677940</v>
      </c>
      <c r="G343" s="6">
        <v>14507056</v>
      </c>
      <c r="H343" s="6">
        <v>7115101</v>
      </c>
      <c r="I343" s="6">
        <v>4550926</v>
      </c>
      <c r="J343" s="6">
        <v>681105</v>
      </c>
      <c r="K343" s="6">
        <v>1206274</v>
      </c>
      <c r="L343" s="6">
        <v>13865260</v>
      </c>
      <c r="M343" s="6">
        <f t="shared" si="15"/>
        <v>641796</v>
      </c>
      <c r="N343" s="6">
        <f t="shared" si="16"/>
        <v>7.9084289560663308</v>
      </c>
      <c r="O343" s="6" t="str">
        <f t="shared" si="17"/>
        <v>bill clinton</v>
      </c>
    </row>
    <row r="344" spans="1:15" x14ac:dyDescent="0.3">
      <c r="A344" t="s">
        <v>48</v>
      </c>
      <c r="B344">
        <v>1999</v>
      </c>
      <c r="C344" s="5">
        <v>628522</v>
      </c>
      <c r="D344" s="6">
        <v>333408</v>
      </c>
      <c r="E344" s="6">
        <v>2158427</v>
      </c>
      <c r="F344" s="6">
        <v>1297066</v>
      </c>
      <c r="G344" s="6">
        <v>3788901</v>
      </c>
      <c r="H344" s="6">
        <v>1934516</v>
      </c>
      <c r="I344" s="6">
        <v>1155058</v>
      </c>
      <c r="J344" s="6">
        <v>366350</v>
      </c>
      <c r="K344" s="6">
        <v>320344</v>
      </c>
      <c r="L344" s="6">
        <v>3817848</v>
      </c>
      <c r="M344" s="6">
        <f t="shared" si="15"/>
        <v>-28947</v>
      </c>
      <c r="N344" s="6">
        <f t="shared" si="16"/>
        <v>6.0282710867718237</v>
      </c>
      <c r="O344" s="6" t="str">
        <f t="shared" si="17"/>
        <v>bill clinton</v>
      </c>
    </row>
    <row r="345" spans="1:15" x14ac:dyDescent="0.3">
      <c r="A345" t="s">
        <v>49</v>
      </c>
      <c r="B345">
        <v>1999</v>
      </c>
      <c r="C345" s="5">
        <v>541436</v>
      </c>
      <c r="D345" s="6">
        <v>284390</v>
      </c>
      <c r="E345" s="6">
        <v>2299646</v>
      </c>
      <c r="F345" s="6">
        <v>1496617</v>
      </c>
      <c r="G345" s="6">
        <v>4080653</v>
      </c>
      <c r="H345" s="6">
        <v>2184194</v>
      </c>
      <c r="I345" s="6">
        <v>1385373</v>
      </c>
      <c r="J345" s="6">
        <v>152102</v>
      </c>
      <c r="K345" s="6">
        <v>328891</v>
      </c>
      <c r="L345" s="6">
        <v>4172435</v>
      </c>
      <c r="M345" s="6">
        <f t="shared" si="15"/>
        <v>-91782</v>
      </c>
      <c r="N345" s="6">
        <f t="shared" si="16"/>
        <v>7.5367227151500824</v>
      </c>
      <c r="O345" s="6" t="str">
        <f t="shared" si="17"/>
        <v>bill clinton</v>
      </c>
    </row>
    <row r="346" spans="1:15" x14ac:dyDescent="0.3">
      <c r="A346" t="s">
        <v>50</v>
      </c>
      <c r="B346">
        <v>1999</v>
      </c>
      <c r="C346" s="5">
        <v>1787430</v>
      </c>
      <c r="D346" s="6">
        <v>919648</v>
      </c>
      <c r="E346" s="6">
        <v>5963486</v>
      </c>
      <c r="F346" s="6">
        <v>9478787</v>
      </c>
      <c r="G346" s="6">
        <v>16361921</v>
      </c>
      <c r="H346" s="6">
        <v>8562120</v>
      </c>
      <c r="I346" s="6">
        <v>4564230</v>
      </c>
      <c r="J346" s="6">
        <v>650115</v>
      </c>
      <c r="K346" s="6">
        <v>1843095</v>
      </c>
      <c r="L346" s="6">
        <v>17113809</v>
      </c>
      <c r="M346" s="6">
        <f t="shared" si="15"/>
        <v>-751888</v>
      </c>
      <c r="N346" s="6">
        <f t="shared" si="16"/>
        <v>9.1538807114124747</v>
      </c>
      <c r="O346" s="6" t="str">
        <f t="shared" si="17"/>
        <v>bill clinton</v>
      </c>
    </row>
    <row r="347" spans="1:15" x14ac:dyDescent="0.3">
      <c r="A347" t="s">
        <v>51</v>
      </c>
      <c r="B347">
        <v>1999</v>
      </c>
      <c r="C347" s="5">
        <v>153710</v>
      </c>
      <c r="D347" s="6">
        <v>77904</v>
      </c>
      <c r="E347" s="6">
        <v>568748</v>
      </c>
      <c r="F347" s="6">
        <v>711914</v>
      </c>
      <c r="G347" s="6">
        <v>1358566</v>
      </c>
      <c r="H347" s="6">
        <v>792559</v>
      </c>
      <c r="I347" s="6">
        <v>382899</v>
      </c>
      <c r="J347" s="6">
        <v>51755</v>
      </c>
      <c r="K347" s="6">
        <v>28611</v>
      </c>
      <c r="L347" s="6">
        <v>1289045</v>
      </c>
      <c r="M347" s="6">
        <f t="shared" si="15"/>
        <v>69521</v>
      </c>
      <c r="N347" s="6">
        <f t="shared" si="16"/>
        <v>8.8385010734500025</v>
      </c>
      <c r="O347" s="6" t="str">
        <f t="shared" si="17"/>
        <v>bill clinton</v>
      </c>
    </row>
    <row r="348" spans="1:15" x14ac:dyDescent="0.3">
      <c r="A348" t="s">
        <v>52</v>
      </c>
      <c r="B348">
        <v>1999</v>
      </c>
      <c r="C348" s="5">
        <v>652731</v>
      </c>
      <c r="D348" s="6">
        <v>342400</v>
      </c>
      <c r="E348" s="6">
        <v>2278900</v>
      </c>
      <c r="F348" s="6">
        <v>1744052</v>
      </c>
      <c r="G348" s="6">
        <v>4365352</v>
      </c>
      <c r="H348" s="6">
        <v>2222890</v>
      </c>
      <c r="I348" s="6">
        <v>1306221</v>
      </c>
      <c r="J348" s="6">
        <v>266738</v>
      </c>
      <c r="K348" s="6">
        <v>702407</v>
      </c>
      <c r="L348" s="6">
        <v>4610436</v>
      </c>
      <c r="M348" s="6">
        <f t="shared" si="15"/>
        <v>-245084</v>
      </c>
      <c r="N348" s="6">
        <f t="shared" si="16"/>
        <v>6.6878269915171797</v>
      </c>
      <c r="O348" s="6" t="str">
        <f t="shared" si="17"/>
        <v>bill clinton</v>
      </c>
    </row>
    <row r="349" spans="1:15" x14ac:dyDescent="0.3">
      <c r="A349" t="s">
        <v>53</v>
      </c>
      <c r="B349">
        <v>1999</v>
      </c>
      <c r="C349" s="5">
        <v>131728</v>
      </c>
      <c r="D349" s="6">
        <v>84745</v>
      </c>
      <c r="E349" s="6">
        <v>295753</v>
      </c>
      <c r="F349" s="6">
        <v>445353</v>
      </c>
      <c r="G349" s="6">
        <v>825851</v>
      </c>
      <c r="H349" s="6">
        <v>425090</v>
      </c>
      <c r="I349" s="6">
        <v>228657</v>
      </c>
      <c r="J349" s="6">
        <v>33934</v>
      </c>
      <c r="K349" s="6">
        <v>123444</v>
      </c>
      <c r="L349" s="6">
        <v>838078</v>
      </c>
      <c r="M349" s="6">
        <f t="shared" si="15"/>
        <v>-12227</v>
      </c>
      <c r="N349" s="6">
        <f t="shared" si="16"/>
        <v>6.2693656625774326</v>
      </c>
      <c r="O349" s="6" t="str">
        <f t="shared" si="17"/>
        <v>bill clinton</v>
      </c>
    </row>
    <row r="350" spans="1:15" x14ac:dyDescent="0.3">
      <c r="A350" t="s">
        <v>54</v>
      </c>
      <c r="B350">
        <v>1999</v>
      </c>
      <c r="C350" s="5">
        <v>893842</v>
      </c>
      <c r="D350" s="6">
        <v>417870</v>
      </c>
      <c r="E350" s="6">
        <v>2369846</v>
      </c>
      <c r="F350" s="6">
        <v>2271871</v>
      </c>
      <c r="G350" s="6">
        <v>5059587</v>
      </c>
      <c r="H350" s="6">
        <v>3008844</v>
      </c>
      <c r="I350" s="6">
        <v>1369969</v>
      </c>
      <c r="J350" s="6">
        <v>291537</v>
      </c>
      <c r="K350" s="6">
        <v>669601</v>
      </c>
      <c r="L350" s="6">
        <v>5446555</v>
      </c>
      <c r="M350" s="6">
        <f t="shared" si="15"/>
        <v>-386968</v>
      </c>
      <c r="N350" s="6">
        <f t="shared" si="16"/>
        <v>5.6604936890412398</v>
      </c>
      <c r="O350" s="6" t="str">
        <f t="shared" si="17"/>
        <v>bill clinton</v>
      </c>
    </row>
    <row r="351" spans="1:15" x14ac:dyDescent="0.3">
      <c r="A351" t="s">
        <v>55</v>
      </c>
      <c r="B351">
        <v>1999</v>
      </c>
      <c r="C351" s="5">
        <v>3933017</v>
      </c>
      <c r="D351" s="6">
        <v>2161662</v>
      </c>
      <c r="E351" s="6">
        <v>10802214</v>
      </c>
      <c r="F351" s="6">
        <v>13132147</v>
      </c>
      <c r="G351" s="6">
        <v>26096023</v>
      </c>
      <c r="H351" s="6">
        <v>13486659</v>
      </c>
      <c r="I351" s="6">
        <v>7594544</v>
      </c>
      <c r="J351" s="6">
        <v>1306137</v>
      </c>
      <c r="K351" s="6">
        <v>3970379</v>
      </c>
      <c r="L351" s="6">
        <v>27883593</v>
      </c>
      <c r="M351" s="6">
        <f t="shared" si="15"/>
        <v>-1787570</v>
      </c>
      <c r="N351" s="6">
        <f t="shared" si="16"/>
        <v>6.6351157393929396</v>
      </c>
      <c r="O351" s="6" t="str">
        <f t="shared" si="17"/>
        <v>bill clinton</v>
      </c>
    </row>
    <row r="352" spans="1:15" x14ac:dyDescent="0.3">
      <c r="A352" t="s">
        <v>56</v>
      </c>
      <c r="B352">
        <v>1999</v>
      </c>
      <c r="C352" s="5">
        <v>478814</v>
      </c>
      <c r="D352" s="6">
        <v>174299</v>
      </c>
      <c r="E352" s="6">
        <v>1481463</v>
      </c>
      <c r="F352" s="6">
        <v>769838</v>
      </c>
      <c r="G352" s="6">
        <v>2425600</v>
      </c>
      <c r="H352" s="6">
        <v>1314796</v>
      </c>
      <c r="I352" s="6">
        <v>568221</v>
      </c>
      <c r="J352" s="6">
        <v>188105</v>
      </c>
      <c r="K352" s="6">
        <v>312833</v>
      </c>
      <c r="L352" s="6">
        <v>2448591</v>
      </c>
      <c r="M352" s="6">
        <f t="shared" si="15"/>
        <v>-22991</v>
      </c>
      <c r="N352" s="6">
        <f t="shared" si="16"/>
        <v>5.0658502048812277</v>
      </c>
      <c r="O352" s="6" t="str">
        <f t="shared" si="17"/>
        <v>bill clinton</v>
      </c>
    </row>
    <row r="353" spans="1:15" x14ac:dyDescent="0.3">
      <c r="A353" t="s">
        <v>57</v>
      </c>
      <c r="B353">
        <v>1999</v>
      </c>
      <c r="C353" s="5">
        <v>100348</v>
      </c>
      <c r="D353" s="6">
        <v>52814</v>
      </c>
      <c r="E353" s="6">
        <v>677199</v>
      </c>
      <c r="F353" s="6">
        <v>417587</v>
      </c>
      <c r="G353" s="6">
        <v>1147600</v>
      </c>
      <c r="H353" s="6">
        <v>508426</v>
      </c>
      <c r="I353" s="6">
        <v>261788</v>
      </c>
      <c r="J353" s="6">
        <v>24725</v>
      </c>
      <c r="K353" s="6">
        <v>44146</v>
      </c>
      <c r="L353" s="6">
        <v>1129982</v>
      </c>
      <c r="M353" s="6">
        <f t="shared" si="15"/>
        <v>17618</v>
      </c>
      <c r="N353" s="6">
        <f t="shared" si="16"/>
        <v>11.436202016980907</v>
      </c>
      <c r="O353" s="6" t="str">
        <f t="shared" si="17"/>
        <v>bill clinton</v>
      </c>
    </row>
    <row r="354" spans="1:15" x14ac:dyDescent="0.3">
      <c r="A354" t="s">
        <v>58</v>
      </c>
      <c r="B354">
        <v>1999</v>
      </c>
      <c r="C354" s="5">
        <v>1122858</v>
      </c>
      <c r="D354" s="6">
        <v>418359</v>
      </c>
      <c r="E354" s="6">
        <v>3512788</v>
      </c>
      <c r="F354" s="6">
        <v>4400189</v>
      </c>
      <c r="G354" s="6">
        <v>8331336</v>
      </c>
      <c r="H354" s="6">
        <v>4360356</v>
      </c>
      <c r="I354" s="6">
        <v>2423486</v>
      </c>
      <c r="J354" s="6">
        <v>441515</v>
      </c>
      <c r="K354" s="6">
        <v>875124</v>
      </c>
      <c r="L354" s="6">
        <v>8335873</v>
      </c>
      <c r="M354" s="6">
        <f t="shared" si="15"/>
        <v>-4537</v>
      </c>
      <c r="N354" s="6">
        <f t="shared" si="16"/>
        <v>7.4197592215578458</v>
      </c>
      <c r="O354" s="6" t="str">
        <f t="shared" si="17"/>
        <v>bill clinton</v>
      </c>
    </row>
    <row r="355" spans="1:15" x14ac:dyDescent="0.3">
      <c r="A355" t="s">
        <v>59</v>
      </c>
      <c r="B355">
        <v>1999</v>
      </c>
      <c r="C355" s="5">
        <v>999616</v>
      </c>
      <c r="D355" s="6">
        <v>486500</v>
      </c>
      <c r="E355" s="6">
        <v>4696554</v>
      </c>
      <c r="F355" s="6">
        <v>2105089</v>
      </c>
      <c r="G355" s="6">
        <v>7288143</v>
      </c>
      <c r="H355" s="6">
        <v>3644065</v>
      </c>
      <c r="I355" s="6">
        <v>2163836</v>
      </c>
      <c r="J355" s="6">
        <v>330124</v>
      </c>
      <c r="K355" s="6">
        <v>1053316</v>
      </c>
      <c r="L355" s="6">
        <v>7489129</v>
      </c>
      <c r="M355" s="6">
        <f t="shared" si="15"/>
        <v>-200986</v>
      </c>
      <c r="N355" s="6">
        <f t="shared" si="16"/>
        <v>7.2909427220052496</v>
      </c>
      <c r="O355" s="6" t="str">
        <f t="shared" si="17"/>
        <v>bill clinton</v>
      </c>
    </row>
    <row r="356" spans="1:15" x14ac:dyDescent="0.3">
      <c r="A356" t="s">
        <v>60</v>
      </c>
      <c r="B356">
        <v>1999</v>
      </c>
      <c r="C356" s="5">
        <v>296551</v>
      </c>
      <c r="D356" s="6">
        <v>188865</v>
      </c>
      <c r="E356" s="6">
        <v>1355717</v>
      </c>
      <c r="F356" s="6">
        <v>645838</v>
      </c>
      <c r="G356" s="6">
        <v>2190420</v>
      </c>
      <c r="H356" s="6">
        <v>1216907</v>
      </c>
      <c r="I356" s="6">
        <v>637240</v>
      </c>
      <c r="J356" s="6">
        <v>146453</v>
      </c>
      <c r="K356" s="6">
        <v>155822</v>
      </c>
      <c r="L356" s="6">
        <v>2169432</v>
      </c>
      <c r="M356" s="6">
        <f t="shared" si="15"/>
        <v>20988</v>
      </c>
      <c r="N356" s="6">
        <f t="shared" si="16"/>
        <v>7.3863180363579959</v>
      </c>
      <c r="O356" s="6" t="str">
        <f t="shared" si="17"/>
        <v>bill clinton</v>
      </c>
    </row>
    <row r="357" spans="1:15" x14ac:dyDescent="0.3">
      <c r="A357" t="s">
        <v>61</v>
      </c>
      <c r="B357">
        <v>1999</v>
      </c>
      <c r="C357" s="5">
        <v>878983</v>
      </c>
      <c r="D357" s="6">
        <v>323924</v>
      </c>
      <c r="E357" s="6">
        <v>4051567</v>
      </c>
      <c r="F357" s="6">
        <v>3039752</v>
      </c>
      <c r="G357" s="6">
        <v>7415243</v>
      </c>
      <c r="H357" s="6">
        <v>4082725</v>
      </c>
      <c r="I357" s="6">
        <v>2218556</v>
      </c>
      <c r="J357" s="6">
        <v>249719</v>
      </c>
      <c r="K357" s="6">
        <v>986589</v>
      </c>
      <c r="L357" s="6">
        <v>7875805</v>
      </c>
      <c r="M357" s="6">
        <f t="shared" si="15"/>
        <v>-460562</v>
      </c>
      <c r="N357" s="6">
        <f t="shared" si="16"/>
        <v>8.4361620190606637</v>
      </c>
      <c r="O357" s="6" t="str">
        <f t="shared" si="17"/>
        <v>bill clinton</v>
      </c>
    </row>
    <row r="358" spans="1:15" x14ac:dyDescent="0.3">
      <c r="A358" t="s">
        <v>62</v>
      </c>
      <c r="B358">
        <v>1999</v>
      </c>
      <c r="C358" s="5">
        <v>94420</v>
      </c>
      <c r="D358" s="6">
        <v>57983</v>
      </c>
      <c r="E358" s="6">
        <v>408271</v>
      </c>
      <c r="F358" s="6">
        <v>314621</v>
      </c>
      <c r="G358" s="6">
        <v>780875</v>
      </c>
      <c r="H358" s="6">
        <v>390565</v>
      </c>
      <c r="I358" s="6">
        <v>237461</v>
      </c>
      <c r="J358" s="6">
        <v>24829</v>
      </c>
      <c r="K358" s="6">
        <v>71423</v>
      </c>
      <c r="L358" s="6">
        <v>739019</v>
      </c>
      <c r="M358" s="6">
        <f t="shared" si="15"/>
        <v>41856</v>
      </c>
      <c r="N358" s="6">
        <f t="shared" si="16"/>
        <v>8.270228765092142</v>
      </c>
      <c r="O358" s="6" t="str">
        <f t="shared" si="17"/>
        <v>bill clinton</v>
      </c>
    </row>
    <row r="359" spans="1:15" x14ac:dyDescent="0.3">
      <c r="A359" t="s">
        <v>12</v>
      </c>
      <c r="B359">
        <v>2000</v>
      </c>
      <c r="C359" s="5">
        <v>730184</v>
      </c>
      <c r="D359" s="6">
        <v>425978</v>
      </c>
      <c r="E359" s="6">
        <v>3003814</v>
      </c>
      <c r="F359" s="6">
        <v>1456125</v>
      </c>
      <c r="G359" s="6">
        <v>4885917</v>
      </c>
      <c r="H359" s="6">
        <v>2551713</v>
      </c>
      <c r="I359" s="6">
        <v>1319053</v>
      </c>
      <c r="J359" s="6">
        <v>395909</v>
      </c>
      <c r="K359" s="6">
        <v>663903</v>
      </c>
      <c r="L359" s="6">
        <v>5003267</v>
      </c>
      <c r="M359" s="6">
        <f t="shared" si="15"/>
        <v>-117350</v>
      </c>
      <c r="N359" s="6">
        <f t="shared" si="16"/>
        <v>6.6913503993513963</v>
      </c>
      <c r="O359" s="6" t="str">
        <f t="shared" si="17"/>
        <v>bill clinton</v>
      </c>
    </row>
    <row r="360" spans="1:15" x14ac:dyDescent="0.3">
      <c r="A360" t="s">
        <v>13</v>
      </c>
      <c r="B360">
        <v>2000</v>
      </c>
      <c r="C360" s="5">
        <v>132822</v>
      </c>
      <c r="D360" s="6">
        <v>199520</v>
      </c>
      <c r="E360" s="6">
        <v>774194</v>
      </c>
      <c r="F360" s="6">
        <v>339796</v>
      </c>
      <c r="G360" s="6">
        <v>1313510</v>
      </c>
      <c r="H360" s="6">
        <v>717725</v>
      </c>
      <c r="I360" s="6">
        <v>417637</v>
      </c>
      <c r="J360" s="6">
        <v>46782</v>
      </c>
      <c r="K360" s="6">
        <v>184546</v>
      </c>
      <c r="L360" s="6">
        <v>1386904</v>
      </c>
      <c r="M360" s="6">
        <f t="shared" si="15"/>
        <v>-73394</v>
      </c>
      <c r="N360" s="6">
        <f t="shared" si="16"/>
        <v>9.8892502748038726</v>
      </c>
      <c r="O360" s="6" t="str">
        <f t="shared" si="17"/>
        <v>bill clinton</v>
      </c>
    </row>
    <row r="361" spans="1:15" x14ac:dyDescent="0.3">
      <c r="A361" t="s">
        <v>14</v>
      </c>
      <c r="B361">
        <v>2000</v>
      </c>
      <c r="C361" s="5">
        <v>814807</v>
      </c>
      <c r="D361" s="6">
        <v>534619</v>
      </c>
      <c r="E361" s="6">
        <v>2481089</v>
      </c>
      <c r="F361" s="6">
        <v>2463460</v>
      </c>
      <c r="G361" s="6">
        <v>5479168</v>
      </c>
      <c r="H361" s="6">
        <v>2488932</v>
      </c>
      <c r="I361" s="6">
        <v>1573568</v>
      </c>
      <c r="J361" s="6">
        <v>270671</v>
      </c>
      <c r="K361" s="6">
        <v>768425</v>
      </c>
      <c r="L361" s="6">
        <v>5397194</v>
      </c>
      <c r="M361" s="6">
        <f t="shared" si="15"/>
        <v>81974</v>
      </c>
      <c r="N361" s="6">
        <f t="shared" si="16"/>
        <v>6.7244979485939611</v>
      </c>
      <c r="O361" s="6" t="str">
        <f t="shared" si="17"/>
        <v>bill clinton</v>
      </c>
    </row>
    <row r="362" spans="1:15" x14ac:dyDescent="0.3">
      <c r="A362" t="s">
        <v>15</v>
      </c>
      <c r="B362">
        <v>2000</v>
      </c>
      <c r="C362" s="5">
        <v>450751</v>
      </c>
      <c r="D362" s="6">
        <v>254735</v>
      </c>
      <c r="E362" s="6">
        <v>2126099</v>
      </c>
      <c r="F362" s="6">
        <v>464021</v>
      </c>
      <c r="G362" s="6">
        <v>2844855</v>
      </c>
      <c r="H362" s="6">
        <v>1531232</v>
      </c>
      <c r="I362" s="6">
        <v>804253</v>
      </c>
      <c r="J362" s="6">
        <v>138220</v>
      </c>
      <c r="K362" s="6">
        <v>146666</v>
      </c>
      <c r="L362" s="6">
        <v>2683400</v>
      </c>
      <c r="M362" s="6">
        <f t="shared" si="15"/>
        <v>161455</v>
      </c>
      <c r="N362" s="6">
        <f t="shared" si="16"/>
        <v>6.3113670296904498</v>
      </c>
      <c r="O362" s="6" t="str">
        <f t="shared" si="17"/>
        <v>bill clinton</v>
      </c>
    </row>
    <row r="363" spans="1:15" x14ac:dyDescent="0.3">
      <c r="A363" t="s">
        <v>16</v>
      </c>
      <c r="B363">
        <v>2000</v>
      </c>
      <c r="C363" s="5">
        <v>5941946</v>
      </c>
      <c r="D363" s="6">
        <v>4024940</v>
      </c>
      <c r="E363" s="6">
        <v>26877920</v>
      </c>
      <c r="F363" s="6">
        <v>15725347</v>
      </c>
      <c r="G363" s="6">
        <v>46628207</v>
      </c>
      <c r="H363" s="6">
        <v>23514388</v>
      </c>
      <c r="I363" s="6">
        <v>12429070</v>
      </c>
      <c r="J363" s="6">
        <v>2269603</v>
      </c>
      <c r="K363" s="6">
        <v>5849441</v>
      </c>
      <c r="L363" s="6">
        <v>45829753</v>
      </c>
      <c r="M363" s="6">
        <f t="shared" si="15"/>
        <v>798454</v>
      </c>
      <c r="N363" s="6">
        <f t="shared" si="16"/>
        <v>7.8472956502802278</v>
      </c>
      <c r="O363" s="6" t="str">
        <f t="shared" si="17"/>
        <v>bill clinton</v>
      </c>
    </row>
    <row r="364" spans="1:15" x14ac:dyDescent="0.3">
      <c r="A364" t="s">
        <v>17</v>
      </c>
      <c r="B364">
        <v>2000</v>
      </c>
      <c r="C364" s="5">
        <v>707436</v>
      </c>
      <c r="D364" s="6">
        <v>266207</v>
      </c>
      <c r="E364" s="6">
        <v>2083318</v>
      </c>
      <c r="F364" s="6">
        <v>2723741</v>
      </c>
      <c r="G364" s="6">
        <v>5073266</v>
      </c>
      <c r="H364" s="6">
        <v>2539372</v>
      </c>
      <c r="I364" s="6">
        <v>1674044</v>
      </c>
      <c r="J364" s="6">
        <v>191201</v>
      </c>
      <c r="K364" s="6">
        <v>782711</v>
      </c>
      <c r="L364" s="6">
        <v>5444193</v>
      </c>
      <c r="M364" s="6">
        <f t="shared" si="15"/>
        <v>-370927</v>
      </c>
      <c r="N364" s="6">
        <f t="shared" si="16"/>
        <v>7.1713427080329524</v>
      </c>
      <c r="O364" s="6" t="str">
        <f t="shared" si="17"/>
        <v>bill clinton</v>
      </c>
    </row>
    <row r="365" spans="1:15" x14ac:dyDescent="0.3">
      <c r="A365" t="s">
        <v>18</v>
      </c>
      <c r="B365">
        <v>2000</v>
      </c>
      <c r="C365" s="5">
        <v>530363</v>
      </c>
      <c r="D365" s="6">
        <v>234321</v>
      </c>
      <c r="E365" s="6">
        <v>2298931</v>
      </c>
      <c r="F365" s="6">
        <v>3350826</v>
      </c>
      <c r="G365" s="6">
        <v>5884078</v>
      </c>
      <c r="H365" s="6">
        <v>3189123</v>
      </c>
      <c r="I365" s="6">
        <v>1634888</v>
      </c>
      <c r="J365" s="6">
        <v>180639</v>
      </c>
      <c r="K365" s="6">
        <v>369278</v>
      </c>
      <c r="L365" s="6">
        <v>5605280</v>
      </c>
      <c r="M365" s="6">
        <f t="shared" si="15"/>
        <v>278798</v>
      </c>
      <c r="N365" s="6">
        <f t="shared" si="16"/>
        <v>11.094435320714304</v>
      </c>
      <c r="O365" s="6" t="str">
        <f t="shared" si="17"/>
        <v>bill clinton</v>
      </c>
    </row>
    <row r="366" spans="1:15" x14ac:dyDescent="0.3">
      <c r="A366" t="s">
        <v>19</v>
      </c>
      <c r="B366">
        <v>2000</v>
      </c>
      <c r="C366" s="5">
        <v>112743</v>
      </c>
      <c r="D366" s="6">
        <v>69540</v>
      </c>
      <c r="E366" s="6">
        <v>716375</v>
      </c>
      <c r="F366" s="6">
        <v>312640</v>
      </c>
      <c r="G366" s="6">
        <v>1098555</v>
      </c>
      <c r="H366" s="6">
        <v>571982</v>
      </c>
      <c r="I366" s="6">
        <v>313410</v>
      </c>
      <c r="J366" s="6">
        <v>42630</v>
      </c>
      <c r="K366" s="6">
        <v>79176</v>
      </c>
      <c r="L366" s="6">
        <v>1040480</v>
      </c>
      <c r="M366" s="6">
        <f t="shared" si="15"/>
        <v>58075</v>
      </c>
      <c r="N366" s="6">
        <f t="shared" si="16"/>
        <v>9.7438865384103668</v>
      </c>
      <c r="O366" s="6" t="str">
        <f t="shared" si="17"/>
        <v>bill clinton</v>
      </c>
    </row>
    <row r="367" spans="1:15" x14ac:dyDescent="0.3">
      <c r="A367" t="s">
        <v>20</v>
      </c>
      <c r="B367">
        <v>2000</v>
      </c>
      <c r="C367" s="5">
        <v>70762</v>
      </c>
      <c r="D367" s="6">
        <v>184825</v>
      </c>
      <c r="E367" s="6">
        <v>0</v>
      </c>
      <c r="F367" s="6">
        <v>696598</v>
      </c>
      <c r="G367" s="6">
        <v>881423</v>
      </c>
      <c r="H367" s="6">
        <v>318260</v>
      </c>
      <c r="I367" s="6">
        <v>429891</v>
      </c>
      <c r="J367" s="6">
        <v>23107</v>
      </c>
      <c r="K367" s="6">
        <v>87549</v>
      </c>
      <c r="L367" s="6">
        <v>858807</v>
      </c>
      <c r="M367" s="6">
        <f t="shared" si="15"/>
        <v>22616</v>
      </c>
      <c r="N367" s="6">
        <f t="shared" si="16"/>
        <v>12.456162912297561</v>
      </c>
      <c r="O367" s="6" t="str">
        <f t="shared" si="17"/>
        <v>bill clinton</v>
      </c>
    </row>
    <row r="368" spans="1:15" x14ac:dyDescent="0.3">
      <c r="A368" t="s">
        <v>21</v>
      </c>
      <c r="B368">
        <v>2000</v>
      </c>
      <c r="C368" s="5">
        <v>2377271</v>
      </c>
      <c r="D368" s="6">
        <v>1398757</v>
      </c>
      <c r="E368" s="6">
        <v>8804217</v>
      </c>
      <c r="F368" s="6">
        <v>7355813</v>
      </c>
      <c r="G368" s="6">
        <v>17558787</v>
      </c>
      <c r="H368" s="6">
        <v>7751117</v>
      </c>
      <c r="I368" s="6">
        <v>5113323</v>
      </c>
      <c r="J368" s="6">
        <v>1151140</v>
      </c>
      <c r="K368" s="6">
        <v>2792662</v>
      </c>
      <c r="L368" s="6">
        <v>17180954</v>
      </c>
      <c r="M368" s="6">
        <f t="shared" si="15"/>
        <v>377833</v>
      </c>
      <c r="N368" s="6">
        <f t="shared" si="16"/>
        <v>7.3861107967917832</v>
      </c>
      <c r="O368" s="6" t="str">
        <f t="shared" si="17"/>
        <v>bill clinton</v>
      </c>
    </row>
    <row r="369" spans="1:15" x14ac:dyDescent="0.3">
      <c r="A369" t="s">
        <v>22</v>
      </c>
      <c r="B369">
        <v>2000</v>
      </c>
      <c r="C369" s="5">
        <v>1422941</v>
      </c>
      <c r="D369" s="6">
        <v>710741</v>
      </c>
      <c r="E369" s="6">
        <v>5406709</v>
      </c>
      <c r="F369" s="6">
        <v>5080316</v>
      </c>
      <c r="G369" s="6">
        <v>11197766</v>
      </c>
      <c r="H369" s="6">
        <v>5701293</v>
      </c>
      <c r="I369" s="6">
        <v>2931538</v>
      </c>
      <c r="J369" s="6">
        <v>546396</v>
      </c>
      <c r="K369" s="6">
        <v>1520834</v>
      </c>
      <c r="L369" s="6">
        <v>10884510</v>
      </c>
      <c r="M369" s="6">
        <f t="shared" si="15"/>
        <v>313256</v>
      </c>
      <c r="N369" s="6">
        <f t="shared" si="16"/>
        <v>7.8694520714492029</v>
      </c>
      <c r="O369" s="6" t="str">
        <f t="shared" si="17"/>
        <v>bill clinton</v>
      </c>
    </row>
    <row r="370" spans="1:15" x14ac:dyDescent="0.3">
      <c r="A370" t="s">
        <v>23</v>
      </c>
      <c r="B370">
        <v>2000</v>
      </c>
      <c r="C370" s="5">
        <v>185860</v>
      </c>
      <c r="D370" s="6">
        <v>127042</v>
      </c>
      <c r="E370" s="6">
        <v>1247256</v>
      </c>
      <c r="F370" s="6">
        <v>30597</v>
      </c>
      <c r="G370" s="6">
        <v>1404895</v>
      </c>
      <c r="H370" s="6">
        <v>765134</v>
      </c>
      <c r="I370" s="6">
        <v>373038</v>
      </c>
      <c r="J370" s="6">
        <v>109367</v>
      </c>
      <c r="K370" s="6">
        <v>115972</v>
      </c>
      <c r="L370" s="6">
        <v>1363511</v>
      </c>
      <c r="M370" s="6">
        <f t="shared" si="15"/>
        <v>41384</v>
      </c>
      <c r="N370" s="6">
        <f t="shared" si="16"/>
        <v>7.5588884106316581</v>
      </c>
      <c r="O370" s="6" t="str">
        <f t="shared" si="17"/>
        <v>bill clinton</v>
      </c>
    </row>
    <row r="371" spans="1:15" x14ac:dyDescent="0.3">
      <c r="A371" t="s">
        <v>24</v>
      </c>
      <c r="B371">
        <v>2000</v>
      </c>
      <c r="C371" s="5">
        <v>245226</v>
      </c>
      <c r="D371" s="6">
        <v>109898</v>
      </c>
      <c r="E371" s="6">
        <v>888384</v>
      </c>
      <c r="F371" s="6">
        <v>453940</v>
      </c>
      <c r="G371" s="6">
        <v>1452222</v>
      </c>
      <c r="H371" s="6">
        <v>798629</v>
      </c>
      <c r="I371" s="6">
        <v>425211</v>
      </c>
      <c r="J371" s="6">
        <v>59735</v>
      </c>
      <c r="K371" s="6">
        <v>153472</v>
      </c>
      <c r="L371" s="6">
        <v>1467977</v>
      </c>
      <c r="M371" s="6">
        <f t="shared" si="15"/>
        <v>-15755</v>
      </c>
      <c r="N371" s="6">
        <f t="shared" si="16"/>
        <v>5.9219740158058283</v>
      </c>
      <c r="O371" s="6" t="str">
        <f t="shared" si="17"/>
        <v>bill clinton</v>
      </c>
    </row>
    <row r="372" spans="1:15" x14ac:dyDescent="0.3">
      <c r="A372" t="s">
        <v>25</v>
      </c>
      <c r="B372">
        <v>2000</v>
      </c>
      <c r="C372" s="5">
        <v>2003839</v>
      </c>
      <c r="D372" s="6">
        <v>1283052</v>
      </c>
      <c r="E372" s="6">
        <v>6344130</v>
      </c>
      <c r="F372" s="6">
        <v>9967865</v>
      </c>
      <c r="G372" s="6">
        <v>17595047</v>
      </c>
      <c r="H372" s="6">
        <v>8738312</v>
      </c>
      <c r="I372" s="6">
        <v>5245226</v>
      </c>
      <c r="J372" s="6">
        <v>716792</v>
      </c>
      <c r="K372" s="6">
        <v>2467748</v>
      </c>
      <c r="L372" s="6">
        <v>18073190</v>
      </c>
      <c r="M372" s="6">
        <f t="shared" si="15"/>
        <v>-478143</v>
      </c>
      <c r="N372" s="6">
        <f t="shared" si="16"/>
        <v>8.7806690058432846</v>
      </c>
      <c r="O372" s="6" t="str">
        <f t="shared" si="17"/>
        <v>bill clinton</v>
      </c>
    </row>
    <row r="373" spans="1:15" x14ac:dyDescent="0.3">
      <c r="A373" t="s">
        <v>26</v>
      </c>
      <c r="B373">
        <v>2000</v>
      </c>
      <c r="C373" s="5">
        <v>987214</v>
      </c>
      <c r="D373" s="6">
        <v>426266</v>
      </c>
      <c r="E373" s="6">
        <v>4300608</v>
      </c>
      <c r="F373" s="6">
        <v>3763109</v>
      </c>
      <c r="G373" s="6">
        <v>8489991</v>
      </c>
      <c r="H373" s="6">
        <v>4143020</v>
      </c>
      <c r="I373" s="6">
        <v>2373445</v>
      </c>
      <c r="J373" s="6">
        <v>375026</v>
      </c>
      <c r="K373" s="6">
        <v>841171</v>
      </c>
      <c r="L373" s="6">
        <v>8518477</v>
      </c>
      <c r="M373" s="6">
        <f t="shared" si="15"/>
        <v>-28486</v>
      </c>
      <c r="N373" s="6">
        <f t="shared" si="16"/>
        <v>8.5999499601910028</v>
      </c>
      <c r="O373" s="6" t="str">
        <f t="shared" si="17"/>
        <v>bill clinton</v>
      </c>
    </row>
    <row r="374" spans="1:15" x14ac:dyDescent="0.3">
      <c r="A374" t="s">
        <v>27</v>
      </c>
      <c r="B374">
        <v>2000</v>
      </c>
      <c r="C374" s="5">
        <v>497301</v>
      </c>
      <c r="D374" s="6">
        <v>217060</v>
      </c>
      <c r="E374" s="6">
        <v>1879158</v>
      </c>
      <c r="F374" s="6">
        <v>1726234</v>
      </c>
      <c r="G374" s="6">
        <v>3822452</v>
      </c>
      <c r="H374" s="6">
        <v>1906755</v>
      </c>
      <c r="I374" s="6">
        <v>1104075</v>
      </c>
      <c r="J374" s="6">
        <v>260900</v>
      </c>
      <c r="K374" s="6">
        <v>353405</v>
      </c>
      <c r="L374" s="6">
        <v>3974813</v>
      </c>
      <c r="M374" s="6">
        <f t="shared" si="15"/>
        <v>-152361</v>
      </c>
      <c r="N374" s="6">
        <f t="shared" si="16"/>
        <v>7.6863951610795072</v>
      </c>
      <c r="O374" s="6" t="str">
        <f t="shared" si="17"/>
        <v>bill clinton</v>
      </c>
    </row>
    <row r="375" spans="1:15" x14ac:dyDescent="0.3">
      <c r="A375" t="s">
        <v>28</v>
      </c>
      <c r="B375">
        <v>2000</v>
      </c>
      <c r="C375" s="5">
        <v>469377</v>
      </c>
      <c r="D375" s="6">
        <v>221530</v>
      </c>
      <c r="E375" s="6">
        <v>2201788</v>
      </c>
      <c r="F375" s="6">
        <v>1094953</v>
      </c>
      <c r="G375" s="6">
        <v>3518271</v>
      </c>
      <c r="H375" s="6">
        <v>1661540</v>
      </c>
      <c r="I375" s="6">
        <v>1092448</v>
      </c>
      <c r="J375" s="6">
        <v>209338</v>
      </c>
      <c r="K375" s="6">
        <v>206141</v>
      </c>
      <c r="L375" s="6">
        <v>3327090</v>
      </c>
      <c r="M375" s="6">
        <f t="shared" si="15"/>
        <v>191181</v>
      </c>
      <c r="N375" s="6">
        <f t="shared" si="16"/>
        <v>7.4956186604797423</v>
      </c>
      <c r="O375" s="6" t="str">
        <f t="shared" si="17"/>
        <v>bill clinton</v>
      </c>
    </row>
    <row r="376" spans="1:15" x14ac:dyDescent="0.3">
      <c r="A376" t="s">
        <v>29</v>
      </c>
      <c r="B376">
        <v>2000</v>
      </c>
      <c r="C376" s="5">
        <v>646467</v>
      </c>
      <c r="D376" s="6">
        <v>426956</v>
      </c>
      <c r="E376" s="6">
        <v>2612740</v>
      </c>
      <c r="F376" s="6">
        <v>1290393</v>
      </c>
      <c r="G376" s="6">
        <v>4330089</v>
      </c>
      <c r="H376" s="6">
        <v>2345581</v>
      </c>
      <c r="I376" s="6">
        <v>1284053</v>
      </c>
      <c r="J376" s="6">
        <v>260400</v>
      </c>
      <c r="K376" s="6">
        <v>515109</v>
      </c>
      <c r="L376" s="6">
        <v>4510972</v>
      </c>
      <c r="M376" s="6">
        <f t="shared" si="15"/>
        <v>-180883</v>
      </c>
      <c r="N376" s="6">
        <f t="shared" si="16"/>
        <v>6.6980820366700851</v>
      </c>
      <c r="O376" s="6" t="str">
        <f t="shared" si="17"/>
        <v>bill clinton</v>
      </c>
    </row>
    <row r="377" spans="1:15" x14ac:dyDescent="0.3">
      <c r="A377" t="s">
        <v>30</v>
      </c>
      <c r="B377">
        <v>2000</v>
      </c>
      <c r="C377" s="5">
        <v>750755</v>
      </c>
      <c r="D377" s="6">
        <v>556240</v>
      </c>
      <c r="E377" s="6">
        <v>2361704</v>
      </c>
      <c r="F377" s="6">
        <v>1867387</v>
      </c>
      <c r="G377" s="6">
        <v>4785331</v>
      </c>
      <c r="H377" s="6">
        <v>2601684</v>
      </c>
      <c r="I377" s="6">
        <v>1384760</v>
      </c>
      <c r="J377" s="6">
        <v>307212</v>
      </c>
      <c r="K377" s="6">
        <v>414669</v>
      </c>
      <c r="L377" s="6">
        <v>4807097</v>
      </c>
      <c r="M377" s="6">
        <f t="shared" si="15"/>
        <v>-21766</v>
      </c>
      <c r="N377" s="6">
        <f t="shared" si="16"/>
        <v>6.3740248150195473</v>
      </c>
      <c r="O377" s="6" t="str">
        <f t="shared" si="17"/>
        <v>bill clinton</v>
      </c>
    </row>
    <row r="378" spans="1:15" x14ac:dyDescent="0.3">
      <c r="A378" t="s">
        <v>31</v>
      </c>
      <c r="B378">
        <v>2000</v>
      </c>
      <c r="C378" s="5">
        <v>209012</v>
      </c>
      <c r="D378" s="6">
        <v>104497</v>
      </c>
      <c r="E378" s="6">
        <v>761317</v>
      </c>
      <c r="F378" s="6">
        <v>926576</v>
      </c>
      <c r="G378" s="6">
        <v>1792390</v>
      </c>
      <c r="H378" s="6">
        <v>1053067</v>
      </c>
      <c r="I378" s="6">
        <v>474866</v>
      </c>
      <c r="J378" s="6">
        <v>77649</v>
      </c>
      <c r="K378" s="6">
        <v>143112</v>
      </c>
      <c r="L378" s="6">
        <v>1842276</v>
      </c>
      <c r="M378" s="6">
        <f t="shared" si="15"/>
        <v>-49886</v>
      </c>
      <c r="N378" s="6">
        <f t="shared" si="16"/>
        <v>8.5755363328421339</v>
      </c>
      <c r="O378" s="6" t="str">
        <f t="shared" si="17"/>
        <v>bill clinton</v>
      </c>
    </row>
    <row r="379" spans="1:15" x14ac:dyDescent="0.3">
      <c r="A379" t="s">
        <v>32</v>
      </c>
      <c r="B379">
        <v>2000</v>
      </c>
      <c r="C379" s="5">
        <v>846582</v>
      </c>
      <c r="D379" s="6">
        <v>409021</v>
      </c>
      <c r="E379" s="6">
        <v>2804218</v>
      </c>
      <c r="F379" s="6">
        <v>4205808</v>
      </c>
      <c r="G379" s="6">
        <v>7419047</v>
      </c>
      <c r="H379" s="6">
        <v>3874590</v>
      </c>
      <c r="I379" s="6">
        <v>2189499</v>
      </c>
      <c r="J379" s="6">
        <v>300044</v>
      </c>
      <c r="K379" s="6">
        <v>760810</v>
      </c>
      <c r="L379" s="6">
        <v>7355698</v>
      </c>
      <c r="M379" s="6">
        <f t="shared" si="15"/>
        <v>63349</v>
      </c>
      <c r="N379" s="6">
        <f t="shared" si="16"/>
        <v>8.7635302900368774</v>
      </c>
      <c r="O379" s="6" t="str">
        <f t="shared" si="17"/>
        <v>bill clinton</v>
      </c>
    </row>
    <row r="380" spans="1:15" x14ac:dyDescent="0.3">
      <c r="A380" t="s">
        <v>33</v>
      </c>
      <c r="B380">
        <v>2000</v>
      </c>
      <c r="C380" s="5">
        <v>958907</v>
      </c>
      <c r="D380" s="6">
        <v>480898</v>
      </c>
      <c r="E380" s="6">
        <v>3926522</v>
      </c>
      <c r="F380" s="6">
        <v>5056851</v>
      </c>
      <c r="G380" s="6">
        <v>9464271</v>
      </c>
      <c r="H380" s="6">
        <v>5624037</v>
      </c>
      <c r="I380" s="6">
        <v>2503616</v>
      </c>
      <c r="J380" s="6">
        <v>323913</v>
      </c>
      <c r="K380" s="6">
        <v>533702</v>
      </c>
      <c r="L380" s="6">
        <v>9466363</v>
      </c>
      <c r="M380" s="6">
        <f t="shared" si="15"/>
        <v>-2092</v>
      </c>
      <c r="N380" s="6">
        <f t="shared" si="16"/>
        <v>9.8698528637292249</v>
      </c>
      <c r="O380" s="6" t="str">
        <f t="shared" si="17"/>
        <v>bill clinton</v>
      </c>
    </row>
    <row r="381" spans="1:15" x14ac:dyDescent="0.3">
      <c r="A381" t="s">
        <v>34</v>
      </c>
      <c r="B381">
        <v>2000</v>
      </c>
      <c r="C381" s="5">
        <v>1700074</v>
      </c>
      <c r="D381" s="6">
        <v>1030238</v>
      </c>
      <c r="E381" s="6">
        <v>9942275</v>
      </c>
      <c r="F381" s="6">
        <v>4966964</v>
      </c>
      <c r="G381" s="6">
        <v>15939477</v>
      </c>
      <c r="H381" s="6">
        <v>7709336</v>
      </c>
      <c r="I381" s="6">
        <v>5109653</v>
      </c>
      <c r="J381" s="6">
        <v>742727</v>
      </c>
      <c r="K381" s="6">
        <v>1866666</v>
      </c>
      <c r="L381" s="6">
        <v>16580526</v>
      </c>
      <c r="M381" s="6">
        <f t="shared" si="15"/>
        <v>-641049</v>
      </c>
      <c r="N381" s="6">
        <f t="shared" si="16"/>
        <v>9.3757548200843015</v>
      </c>
      <c r="O381" s="6" t="str">
        <f t="shared" si="17"/>
        <v>bill clinton</v>
      </c>
    </row>
    <row r="382" spans="1:15" x14ac:dyDescent="0.3">
      <c r="A382" t="s">
        <v>35</v>
      </c>
      <c r="B382">
        <v>2000</v>
      </c>
      <c r="C382" s="5">
        <v>839839</v>
      </c>
      <c r="D382" s="6">
        <v>330914</v>
      </c>
      <c r="E382" s="6">
        <v>4265438</v>
      </c>
      <c r="F382" s="6">
        <v>2748395</v>
      </c>
      <c r="G382" s="6">
        <v>7344747</v>
      </c>
      <c r="H382" s="6">
        <v>3825732</v>
      </c>
      <c r="I382" s="6">
        <v>1942294</v>
      </c>
      <c r="J382" s="6">
        <v>531329</v>
      </c>
      <c r="K382" s="6">
        <v>901829</v>
      </c>
      <c r="L382" s="6">
        <v>7736391</v>
      </c>
      <c r="M382" s="6">
        <f t="shared" si="15"/>
        <v>-391644</v>
      </c>
      <c r="N382" s="6">
        <f t="shared" si="16"/>
        <v>8.7454226345763892</v>
      </c>
      <c r="O382" s="6" t="str">
        <f t="shared" si="17"/>
        <v>bill clinton</v>
      </c>
    </row>
    <row r="383" spans="1:15" x14ac:dyDescent="0.3">
      <c r="A383" t="s">
        <v>36</v>
      </c>
      <c r="B383">
        <v>2000</v>
      </c>
      <c r="C383" s="5">
        <v>499362</v>
      </c>
      <c r="D383" s="6">
        <v>368830</v>
      </c>
      <c r="E383" s="6">
        <v>1504225</v>
      </c>
      <c r="F383" s="6">
        <v>870229</v>
      </c>
      <c r="G383" s="6">
        <v>2743284</v>
      </c>
      <c r="H383" s="6">
        <v>1524728</v>
      </c>
      <c r="I383" s="6">
        <v>810371</v>
      </c>
      <c r="J383" s="6">
        <v>183118</v>
      </c>
      <c r="K383" s="6">
        <v>421075</v>
      </c>
      <c r="L383" s="6">
        <v>2996474</v>
      </c>
      <c r="M383" s="6">
        <f t="shared" si="15"/>
        <v>-253190</v>
      </c>
      <c r="N383" s="6">
        <f t="shared" si="16"/>
        <v>5.4935778052795365</v>
      </c>
      <c r="O383" s="6" t="str">
        <f t="shared" si="17"/>
        <v>bill clinton</v>
      </c>
    </row>
    <row r="384" spans="1:15" x14ac:dyDescent="0.3">
      <c r="A384" t="s">
        <v>37</v>
      </c>
      <c r="B384">
        <v>2000</v>
      </c>
      <c r="C384" s="5">
        <v>913517</v>
      </c>
      <c r="D384" s="6">
        <v>437898</v>
      </c>
      <c r="E384" s="6">
        <v>3097822</v>
      </c>
      <c r="F384" s="6">
        <v>3139540</v>
      </c>
      <c r="G384" s="6">
        <v>6675260</v>
      </c>
      <c r="H384" s="6">
        <v>3459281</v>
      </c>
      <c r="I384" s="6">
        <v>1913563</v>
      </c>
      <c r="J384" s="6">
        <v>374060</v>
      </c>
      <c r="K384" s="6">
        <v>756817</v>
      </c>
      <c r="L384" s="6">
        <v>6708608</v>
      </c>
      <c r="M384" s="6">
        <f t="shared" si="15"/>
        <v>-33348</v>
      </c>
      <c r="N384" s="6">
        <f t="shared" si="16"/>
        <v>7.3072093896446368</v>
      </c>
      <c r="O384" s="6" t="str">
        <f t="shared" si="17"/>
        <v>bill clinton</v>
      </c>
    </row>
    <row r="385" spans="1:15" x14ac:dyDescent="0.3">
      <c r="A385" t="s">
        <v>38</v>
      </c>
      <c r="B385">
        <v>2000</v>
      </c>
      <c r="C385" s="5">
        <v>157381</v>
      </c>
      <c r="D385" s="6">
        <v>130928</v>
      </c>
      <c r="E385" s="6">
        <v>487115</v>
      </c>
      <c r="F385" s="6">
        <v>486892</v>
      </c>
      <c r="G385" s="6">
        <v>1104935</v>
      </c>
      <c r="H385" s="6">
        <v>613132</v>
      </c>
      <c r="I385" s="6">
        <v>327975</v>
      </c>
      <c r="J385" s="6">
        <v>41385</v>
      </c>
      <c r="K385" s="6">
        <v>57419</v>
      </c>
      <c r="L385" s="6">
        <v>1051768</v>
      </c>
      <c r="M385" s="6">
        <f t="shared" si="15"/>
        <v>53167</v>
      </c>
      <c r="N385" s="6">
        <f t="shared" si="16"/>
        <v>7.020764895381272</v>
      </c>
      <c r="O385" s="6" t="str">
        <f t="shared" si="17"/>
        <v>bill clinton</v>
      </c>
    </row>
    <row r="386" spans="1:15" x14ac:dyDescent="0.3">
      <c r="A386" t="s">
        <v>39</v>
      </c>
      <c r="B386">
        <v>2000</v>
      </c>
      <c r="C386" s="5">
        <v>287566</v>
      </c>
      <c r="D386" s="6">
        <v>152143</v>
      </c>
      <c r="E386" s="6">
        <v>812998</v>
      </c>
      <c r="F386" s="6">
        <v>1298811</v>
      </c>
      <c r="G386" s="6">
        <v>2263952</v>
      </c>
      <c r="H386" s="6">
        <v>1188826</v>
      </c>
      <c r="I386" s="6">
        <v>570910</v>
      </c>
      <c r="J386" s="6">
        <v>94639</v>
      </c>
      <c r="K386" s="6">
        <v>243866</v>
      </c>
      <c r="L386" s="6">
        <v>2165529</v>
      </c>
      <c r="M386" s="6">
        <f t="shared" ref="M386:M449" si="18">G386-L386</f>
        <v>98423</v>
      </c>
      <c r="N386" s="6">
        <f t="shared" ref="N386:N449" si="19">G386/C386</f>
        <v>7.8728083292183362</v>
      </c>
      <c r="O386" s="6" t="str">
        <f t="shared" si="17"/>
        <v>bill clinton</v>
      </c>
    </row>
    <row r="387" spans="1:15" x14ac:dyDescent="0.3">
      <c r="A387" t="s">
        <v>40</v>
      </c>
      <c r="B387">
        <v>2000</v>
      </c>
      <c r="C387" s="5">
        <v>325610</v>
      </c>
      <c r="D387" s="6">
        <v>110210</v>
      </c>
      <c r="E387" s="6">
        <v>1378678</v>
      </c>
      <c r="F387" s="6">
        <v>763528</v>
      </c>
      <c r="G387" s="6">
        <v>2252416</v>
      </c>
      <c r="H387" s="6">
        <v>1114489</v>
      </c>
      <c r="I387" s="6">
        <v>695694</v>
      </c>
      <c r="J387" s="6">
        <v>69965</v>
      </c>
      <c r="K387" s="6">
        <v>428541</v>
      </c>
      <c r="L387" s="6">
        <v>2437438</v>
      </c>
      <c r="M387" s="6">
        <f t="shared" si="18"/>
        <v>-185022</v>
      </c>
      <c r="N387" s="6">
        <f t="shared" si="19"/>
        <v>6.9175271029759529</v>
      </c>
      <c r="O387" s="6" t="str">
        <f t="shared" ref="O387:O450" si="20">IF(B387&lt;=2000,"bill clinton",IF(B387&lt;=2008,"george w bush","barrack obama"))</f>
        <v>bill clinton</v>
      </c>
    </row>
    <row r="388" spans="1:15" x14ac:dyDescent="0.3">
      <c r="A388" t="s">
        <v>41</v>
      </c>
      <c r="B388">
        <v>2000</v>
      </c>
      <c r="C388" s="5">
        <v>203178</v>
      </c>
      <c r="D388" s="6">
        <v>54657</v>
      </c>
      <c r="E388" s="6">
        <v>865318</v>
      </c>
      <c r="F388" s="6">
        <v>666894</v>
      </c>
      <c r="G388" s="6">
        <v>1586869</v>
      </c>
      <c r="H388" s="6">
        <v>902062</v>
      </c>
      <c r="I388" s="6">
        <v>445733</v>
      </c>
      <c r="J388" s="6">
        <v>49746</v>
      </c>
      <c r="K388" s="6">
        <v>130011</v>
      </c>
      <c r="L388" s="6">
        <v>1640395</v>
      </c>
      <c r="M388" s="6">
        <f t="shared" si="18"/>
        <v>-53526</v>
      </c>
      <c r="N388" s="6">
        <f t="shared" si="19"/>
        <v>7.8102402819202865</v>
      </c>
      <c r="O388" s="6" t="str">
        <f t="shared" si="20"/>
        <v>bill clinton</v>
      </c>
    </row>
    <row r="389" spans="1:15" x14ac:dyDescent="0.3">
      <c r="A389" t="s">
        <v>42</v>
      </c>
      <c r="B389">
        <v>2000</v>
      </c>
      <c r="C389" s="5">
        <v>1279542</v>
      </c>
      <c r="D389" s="6">
        <v>578978</v>
      </c>
      <c r="E389" s="6">
        <v>6093162</v>
      </c>
      <c r="F389" s="6">
        <v>8978920</v>
      </c>
      <c r="G389" s="6">
        <v>15651060</v>
      </c>
      <c r="H389" s="6">
        <v>8244717</v>
      </c>
      <c r="I389" s="6">
        <v>5041897</v>
      </c>
      <c r="J389" s="6">
        <v>568802</v>
      </c>
      <c r="K389" s="6">
        <v>1320024</v>
      </c>
      <c r="L389" s="6">
        <v>15907248</v>
      </c>
      <c r="M389" s="6">
        <f t="shared" si="18"/>
        <v>-256188</v>
      </c>
      <c r="N389" s="6">
        <f t="shared" si="19"/>
        <v>12.231767304238549</v>
      </c>
      <c r="O389" s="6" t="str">
        <f t="shared" si="20"/>
        <v>bill clinton</v>
      </c>
    </row>
    <row r="390" spans="1:15" x14ac:dyDescent="0.3">
      <c r="A390" t="s">
        <v>43</v>
      </c>
      <c r="B390">
        <v>2000</v>
      </c>
      <c r="C390" s="5">
        <v>324489</v>
      </c>
      <c r="D390" s="6">
        <v>296222</v>
      </c>
      <c r="E390" s="6">
        <v>1571088</v>
      </c>
      <c r="F390" s="6">
        <v>324385</v>
      </c>
      <c r="G390" s="6">
        <v>2191695</v>
      </c>
      <c r="H390" s="6">
        <v>1048533</v>
      </c>
      <c r="I390" s="6">
        <v>727644</v>
      </c>
      <c r="J390" s="6">
        <v>101479</v>
      </c>
      <c r="K390" s="6">
        <v>255735</v>
      </c>
      <c r="L390" s="6">
        <v>2165031</v>
      </c>
      <c r="M390" s="6">
        <f t="shared" si="18"/>
        <v>26664</v>
      </c>
      <c r="N390" s="6">
        <f t="shared" si="19"/>
        <v>6.7542967558222315</v>
      </c>
      <c r="O390" s="6" t="str">
        <f t="shared" si="20"/>
        <v>bill clinton</v>
      </c>
    </row>
    <row r="391" spans="1:15" x14ac:dyDescent="0.3">
      <c r="A391" t="s">
        <v>44</v>
      </c>
      <c r="B391">
        <v>2000</v>
      </c>
      <c r="C391" s="5">
        <v>2861478</v>
      </c>
      <c r="D391" s="6">
        <v>1938590</v>
      </c>
      <c r="E391" s="6">
        <v>13766358</v>
      </c>
      <c r="F391" s="6">
        <v>16201578</v>
      </c>
      <c r="G391" s="6">
        <v>31906526</v>
      </c>
      <c r="H391" s="6">
        <v>19856637</v>
      </c>
      <c r="I391" s="6">
        <v>8377510</v>
      </c>
      <c r="J391" s="6">
        <v>1057876</v>
      </c>
      <c r="K391" s="6">
        <v>3266115</v>
      </c>
      <c r="L391" s="6">
        <v>33683043</v>
      </c>
      <c r="M391" s="6">
        <f t="shared" si="18"/>
        <v>-1776517</v>
      </c>
      <c r="N391" s="6">
        <f t="shared" si="19"/>
        <v>11.150365650198953</v>
      </c>
      <c r="O391" s="6" t="str">
        <f t="shared" si="20"/>
        <v>bill clinton</v>
      </c>
    </row>
    <row r="392" spans="1:15" x14ac:dyDescent="0.3">
      <c r="A392" t="s">
        <v>45</v>
      </c>
      <c r="B392">
        <v>2000</v>
      </c>
      <c r="C392" s="5">
        <v>1261586</v>
      </c>
      <c r="D392" s="6">
        <v>622184</v>
      </c>
      <c r="E392" s="6">
        <v>5897936</v>
      </c>
      <c r="F392" s="6">
        <v>2544580</v>
      </c>
      <c r="G392" s="6">
        <v>9064700</v>
      </c>
      <c r="H392" s="6">
        <v>4854623</v>
      </c>
      <c r="I392" s="6">
        <v>2356589</v>
      </c>
      <c r="J392" s="6">
        <v>479183</v>
      </c>
      <c r="K392" s="6">
        <v>1385226</v>
      </c>
      <c r="L392" s="6">
        <v>9275837</v>
      </c>
      <c r="M392" s="6">
        <f t="shared" si="18"/>
        <v>-211137</v>
      </c>
      <c r="N392" s="6">
        <f t="shared" si="19"/>
        <v>7.1851621688890015</v>
      </c>
      <c r="O392" s="6" t="str">
        <f t="shared" si="20"/>
        <v>bill clinton</v>
      </c>
    </row>
    <row r="393" spans="1:15" x14ac:dyDescent="0.3">
      <c r="A393" t="s">
        <v>46</v>
      </c>
      <c r="B393">
        <v>2000</v>
      </c>
      <c r="C393" s="5">
        <v>112349</v>
      </c>
      <c r="D393" s="6">
        <v>96940</v>
      </c>
      <c r="E393" s="6">
        <v>303132</v>
      </c>
      <c r="F393" s="6">
        <v>412910</v>
      </c>
      <c r="G393" s="6">
        <v>812982</v>
      </c>
      <c r="H393" s="6">
        <v>402602</v>
      </c>
      <c r="I393" s="6">
        <v>204117</v>
      </c>
      <c r="J393" s="6">
        <v>55808</v>
      </c>
      <c r="K393" s="6">
        <v>81274</v>
      </c>
      <c r="L393" s="6">
        <v>802768</v>
      </c>
      <c r="M393" s="6">
        <f t="shared" si="18"/>
        <v>10214</v>
      </c>
      <c r="N393" s="6">
        <f t="shared" si="19"/>
        <v>7.2362192809904853</v>
      </c>
      <c r="O393" s="6" t="str">
        <f t="shared" si="20"/>
        <v>bill clinton</v>
      </c>
    </row>
    <row r="394" spans="1:15" x14ac:dyDescent="0.3">
      <c r="A394" t="s">
        <v>47</v>
      </c>
      <c r="B394">
        <v>2000</v>
      </c>
      <c r="C394" s="5">
        <v>1822566</v>
      </c>
      <c r="D394" s="6">
        <v>843432</v>
      </c>
      <c r="E394" s="6">
        <v>6425872</v>
      </c>
      <c r="F394" s="6">
        <v>8058530</v>
      </c>
      <c r="G394" s="6">
        <v>15327834</v>
      </c>
      <c r="H394" s="6">
        <v>7497388</v>
      </c>
      <c r="I394" s="6">
        <v>4889221</v>
      </c>
      <c r="J394" s="6">
        <v>725617</v>
      </c>
      <c r="K394" s="6">
        <v>1378528</v>
      </c>
      <c r="L394" s="6">
        <v>14909952</v>
      </c>
      <c r="M394" s="6">
        <f t="shared" si="18"/>
        <v>417882</v>
      </c>
      <c r="N394" s="6">
        <f t="shared" si="19"/>
        <v>8.4100295956360434</v>
      </c>
      <c r="O394" s="6" t="str">
        <f t="shared" si="20"/>
        <v>bill clinton</v>
      </c>
    </row>
    <row r="395" spans="1:15" x14ac:dyDescent="0.3">
      <c r="A395" t="s">
        <v>48</v>
      </c>
      <c r="B395">
        <v>2000</v>
      </c>
      <c r="C395" s="5">
        <v>627032</v>
      </c>
      <c r="D395" s="6">
        <v>377776</v>
      </c>
      <c r="E395" s="6">
        <v>2162799</v>
      </c>
      <c r="F395" s="6">
        <v>1366258</v>
      </c>
      <c r="G395" s="6">
        <v>3906833</v>
      </c>
      <c r="H395" s="6">
        <v>1928222</v>
      </c>
      <c r="I395" s="6">
        <v>1226386</v>
      </c>
      <c r="J395" s="6">
        <v>387753</v>
      </c>
      <c r="K395" s="6">
        <v>286261</v>
      </c>
      <c r="L395" s="6">
        <v>3876871</v>
      </c>
      <c r="M395" s="6">
        <f t="shared" si="18"/>
        <v>29962</v>
      </c>
      <c r="N395" s="6">
        <f t="shared" si="19"/>
        <v>6.2306756274001964</v>
      </c>
      <c r="O395" s="6" t="str">
        <f t="shared" si="20"/>
        <v>bill clinton</v>
      </c>
    </row>
    <row r="396" spans="1:15" x14ac:dyDescent="0.3">
      <c r="A396" t="s">
        <v>49</v>
      </c>
      <c r="B396">
        <v>2000</v>
      </c>
      <c r="C396" s="5">
        <v>542739</v>
      </c>
      <c r="D396" s="6">
        <v>268568</v>
      </c>
      <c r="E396" s="6">
        <v>2457202</v>
      </c>
      <c r="F396" s="6">
        <v>1643630</v>
      </c>
      <c r="G396" s="6">
        <v>4369400</v>
      </c>
      <c r="H396" s="6">
        <v>2288931</v>
      </c>
      <c r="I396" s="6">
        <v>1433944</v>
      </c>
      <c r="J396" s="6">
        <v>148604</v>
      </c>
      <c r="K396" s="6">
        <v>391189</v>
      </c>
      <c r="L396" s="6">
        <v>4398318</v>
      </c>
      <c r="M396" s="6">
        <f t="shared" si="18"/>
        <v>-28918</v>
      </c>
      <c r="N396" s="6">
        <f t="shared" si="19"/>
        <v>8.0506468118193091</v>
      </c>
      <c r="O396" s="6" t="str">
        <f t="shared" si="20"/>
        <v>bill clinton</v>
      </c>
    </row>
    <row r="397" spans="1:15" x14ac:dyDescent="0.3">
      <c r="A397" t="s">
        <v>50</v>
      </c>
      <c r="B397">
        <v>2000</v>
      </c>
      <c r="C397" s="5">
        <v>1782444</v>
      </c>
      <c r="D397" s="6">
        <v>1022578</v>
      </c>
      <c r="E397" s="6">
        <v>6163912</v>
      </c>
      <c r="F397" s="6">
        <v>9904164</v>
      </c>
      <c r="G397" s="6">
        <v>17090654</v>
      </c>
      <c r="H397" s="6">
        <v>8818088</v>
      </c>
      <c r="I397" s="6">
        <v>4887123</v>
      </c>
      <c r="J397" s="6">
        <v>681741</v>
      </c>
      <c r="K397" s="6">
        <v>1851099</v>
      </c>
      <c r="L397" s="6">
        <v>17861852</v>
      </c>
      <c r="M397" s="6">
        <f t="shared" si="18"/>
        <v>-771198</v>
      </c>
      <c r="N397" s="6">
        <f t="shared" si="19"/>
        <v>9.5883259165505343</v>
      </c>
      <c r="O397" s="6" t="str">
        <f t="shared" si="20"/>
        <v>bill clinton</v>
      </c>
    </row>
    <row r="398" spans="1:15" x14ac:dyDescent="0.3">
      <c r="A398" t="s">
        <v>51</v>
      </c>
      <c r="B398">
        <v>2000</v>
      </c>
      <c r="C398" s="5">
        <v>155351</v>
      </c>
      <c r="D398" s="6">
        <v>81655</v>
      </c>
      <c r="E398" s="6">
        <v>610999</v>
      </c>
      <c r="F398" s="6">
        <v>772166</v>
      </c>
      <c r="G398" s="6">
        <v>1464820</v>
      </c>
      <c r="H398" s="6">
        <v>845667</v>
      </c>
      <c r="I398" s="6">
        <v>421472</v>
      </c>
      <c r="J398" s="6">
        <v>57496</v>
      </c>
      <c r="K398" s="6">
        <v>30587</v>
      </c>
      <c r="L398" s="6">
        <v>1388454</v>
      </c>
      <c r="M398" s="6">
        <f t="shared" si="18"/>
        <v>76366</v>
      </c>
      <c r="N398" s="6">
        <f t="shared" si="19"/>
        <v>9.4290992655341768</v>
      </c>
      <c r="O398" s="6" t="str">
        <f t="shared" si="20"/>
        <v>bill clinton</v>
      </c>
    </row>
    <row r="399" spans="1:15" x14ac:dyDescent="0.3">
      <c r="A399" t="s">
        <v>52</v>
      </c>
      <c r="B399">
        <v>2000</v>
      </c>
      <c r="C399" s="5">
        <v>666780</v>
      </c>
      <c r="D399" s="6">
        <v>366587</v>
      </c>
      <c r="E399" s="6">
        <v>2420494</v>
      </c>
      <c r="F399" s="6">
        <v>1903337</v>
      </c>
      <c r="G399" s="6">
        <v>4690418</v>
      </c>
      <c r="H399" s="6">
        <v>2426139</v>
      </c>
      <c r="I399" s="6">
        <v>1418846</v>
      </c>
      <c r="J399" s="6">
        <v>278840</v>
      </c>
      <c r="K399" s="6">
        <v>716110</v>
      </c>
      <c r="L399" s="6">
        <v>4961392</v>
      </c>
      <c r="M399" s="6">
        <f t="shared" si="18"/>
        <v>-270974</v>
      </c>
      <c r="N399" s="6">
        <f t="shared" si="19"/>
        <v>7.0344311467050602</v>
      </c>
      <c r="O399" s="6" t="str">
        <f t="shared" si="20"/>
        <v>bill clinton</v>
      </c>
    </row>
    <row r="400" spans="1:15" x14ac:dyDescent="0.3">
      <c r="A400" t="s">
        <v>53</v>
      </c>
      <c r="B400">
        <v>2000</v>
      </c>
      <c r="C400" s="5">
        <v>130279</v>
      </c>
      <c r="D400" s="6">
        <v>105960</v>
      </c>
      <c r="E400" s="6">
        <v>302405</v>
      </c>
      <c r="F400" s="6">
        <v>459796</v>
      </c>
      <c r="G400" s="6">
        <v>868161</v>
      </c>
      <c r="H400" s="6">
        <v>443779</v>
      </c>
      <c r="I400" s="6">
        <v>245481</v>
      </c>
      <c r="J400" s="6">
        <v>36959</v>
      </c>
      <c r="K400" s="6">
        <v>144296</v>
      </c>
      <c r="L400" s="6">
        <v>898609</v>
      </c>
      <c r="M400" s="6">
        <f t="shared" si="18"/>
        <v>-30448</v>
      </c>
      <c r="N400" s="6">
        <f t="shared" si="19"/>
        <v>6.6638598699713691</v>
      </c>
      <c r="O400" s="6" t="str">
        <f t="shared" si="20"/>
        <v>bill clinton</v>
      </c>
    </row>
    <row r="401" spans="1:15" x14ac:dyDescent="0.3">
      <c r="A401" t="s">
        <v>54</v>
      </c>
      <c r="B401">
        <v>2000</v>
      </c>
      <c r="C401" s="5">
        <v>907222</v>
      </c>
      <c r="D401" s="6">
        <v>462000</v>
      </c>
      <c r="E401" s="6">
        <v>2429713</v>
      </c>
      <c r="F401" s="6">
        <v>2446818</v>
      </c>
      <c r="G401" s="6">
        <v>5338531</v>
      </c>
      <c r="H401" s="6">
        <v>3166208</v>
      </c>
      <c r="I401" s="6">
        <v>1471174</v>
      </c>
      <c r="J401" s="6">
        <v>307022</v>
      </c>
      <c r="K401" s="6">
        <v>743326</v>
      </c>
      <c r="L401" s="6">
        <v>5805181</v>
      </c>
      <c r="M401" s="6">
        <f t="shared" si="18"/>
        <v>-466650</v>
      </c>
      <c r="N401" s="6">
        <f t="shared" si="19"/>
        <v>5.8844814168968567</v>
      </c>
      <c r="O401" s="6" t="str">
        <f t="shared" si="20"/>
        <v>bill clinton</v>
      </c>
    </row>
    <row r="402" spans="1:15" x14ac:dyDescent="0.3">
      <c r="A402" t="s">
        <v>55</v>
      </c>
      <c r="B402">
        <v>2000</v>
      </c>
      <c r="C402" s="5">
        <v>3965971</v>
      </c>
      <c r="D402" s="6">
        <v>2406972</v>
      </c>
      <c r="E402" s="6">
        <v>12471856</v>
      </c>
      <c r="F402" s="6">
        <v>14040106</v>
      </c>
      <c r="G402" s="6">
        <v>28918934</v>
      </c>
      <c r="H402" s="6">
        <v>15018072</v>
      </c>
      <c r="I402" s="6">
        <v>8307904</v>
      </c>
      <c r="J402" s="6">
        <v>1371714</v>
      </c>
      <c r="K402" s="6">
        <v>4719976</v>
      </c>
      <c r="L402" s="6">
        <v>31067935</v>
      </c>
      <c r="M402" s="6">
        <f t="shared" si="18"/>
        <v>-2149001</v>
      </c>
      <c r="N402" s="6">
        <f t="shared" si="19"/>
        <v>7.2917663795322758</v>
      </c>
      <c r="O402" s="6" t="str">
        <f t="shared" si="20"/>
        <v>bill clinton</v>
      </c>
    </row>
    <row r="403" spans="1:15" x14ac:dyDescent="0.3">
      <c r="A403" t="s">
        <v>56</v>
      </c>
      <c r="B403">
        <v>2000</v>
      </c>
      <c r="C403" s="5">
        <v>477835</v>
      </c>
      <c r="D403" s="6">
        <v>189502</v>
      </c>
      <c r="E403" s="6">
        <v>1507711</v>
      </c>
      <c r="F403" s="6">
        <v>849429</v>
      </c>
      <c r="G403" s="6">
        <v>2546642</v>
      </c>
      <c r="H403" s="6">
        <v>1355794</v>
      </c>
      <c r="I403" s="6">
        <v>596620</v>
      </c>
      <c r="J403" s="6">
        <v>192296</v>
      </c>
      <c r="K403" s="6">
        <v>270172</v>
      </c>
      <c r="L403" s="6">
        <v>2478420</v>
      </c>
      <c r="M403" s="6">
        <f t="shared" si="18"/>
        <v>68222</v>
      </c>
      <c r="N403" s="6">
        <f t="shared" si="19"/>
        <v>5.3295426245461304</v>
      </c>
      <c r="O403" s="6" t="str">
        <f t="shared" si="20"/>
        <v>bill clinton</v>
      </c>
    </row>
    <row r="404" spans="1:15" x14ac:dyDescent="0.3">
      <c r="A404" t="s">
        <v>57</v>
      </c>
      <c r="B404">
        <v>2000</v>
      </c>
      <c r="C404" s="5">
        <v>99609</v>
      </c>
      <c r="D404" s="6">
        <v>65052</v>
      </c>
      <c r="E404" s="6">
        <v>711259</v>
      </c>
      <c r="F404" s="6">
        <v>435059</v>
      </c>
      <c r="G404" s="6">
        <v>1211370</v>
      </c>
      <c r="H404" s="6">
        <v>555740</v>
      </c>
      <c r="I404" s="6">
        <v>283821</v>
      </c>
      <c r="J404" s="6">
        <v>29595</v>
      </c>
      <c r="K404" s="6">
        <v>39112</v>
      </c>
      <c r="L404" s="6">
        <v>1193813</v>
      </c>
      <c r="M404" s="6">
        <f t="shared" si="18"/>
        <v>17557</v>
      </c>
      <c r="N404" s="6">
        <f t="shared" si="19"/>
        <v>12.161250489413607</v>
      </c>
      <c r="O404" s="6" t="str">
        <f t="shared" si="20"/>
        <v>bill clinton</v>
      </c>
    </row>
    <row r="405" spans="1:15" x14ac:dyDescent="0.3">
      <c r="A405" t="s">
        <v>58</v>
      </c>
      <c r="B405">
        <v>2000</v>
      </c>
      <c r="C405" s="5">
        <v>1132673</v>
      </c>
      <c r="D405" s="6">
        <v>491873</v>
      </c>
      <c r="E405" s="6">
        <v>3761983</v>
      </c>
      <c r="F405" s="6">
        <v>4657570</v>
      </c>
      <c r="G405" s="6">
        <v>8911426</v>
      </c>
      <c r="H405" s="6">
        <v>4823780</v>
      </c>
      <c r="I405" s="6">
        <v>2639328</v>
      </c>
      <c r="J405" s="6">
        <v>347530</v>
      </c>
      <c r="K405" s="6">
        <v>1011384</v>
      </c>
      <c r="L405" s="6">
        <v>9154676</v>
      </c>
      <c r="M405" s="6">
        <f t="shared" si="18"/>
        <v>-243250</v>
      </c>
      <c r="N405" s="6">
        <f t="shared" si="19"/>
        <v>7.8676069792429058</v>
      </c>
      <c r="O405" s="6" t="str">
        <f t="shared" si="20"/>
        <v>bill clinton</v>
      </c>
    </row>
    <row r="406" spans="1:15" x14ac:dyDescent="0.3">
      <c r="A406" t="s">
        <v>59</v>
      </c>
      <c r="B406">
        <v>2000</v>
      </c>
      <c r="C406" s="5">
        <v>1003714</v>
      </c>
      <c r="D406" s="6">
        <v>543966</v>
      </c>
      <c r="E406" s="6">
        <v>4812796</v>
      </c>
      <c r="F406" s="6">
        <v>2264168</v>
      </c>
      <c r="G406" s="6">
        <v>7620930</v>
      </c>
      <c r="H406" s="6">
        <v>3818756</v>
      </c>
      <c r="I406" s="6">
        <v>2285577</v>
      </c>
      <c r="J406" s="6">
        <v>350703</v>
      </c>
      <c r="K406" s="6">
        <v>1048059</v>
      </c>
      <c r="L406" s="6">
        <v>7811937</v>
      </c>
      <c r="M406" s="6">
        <f t="shared" si="18"/>
        <v>-191007</v>
      </c>
      <c r="N406" s="6">
        <f t="shared" si="19"/>
        <v>7.5927305985569591</v>
      </c>
      <c r="O406" s="6" t="str">
        <f t="shared" si="20"/>
        <v>bill clinton</v>
      </c>
    </row>
    <row r="407" spans="1:15" x14ac:dyDescent="0.3">
      <c r="A407" t="s">
        <v>60</v>
      </c>
      <c r="B407">
        <v>2000</v>
      </c>
      <c r="C407" s="5">
        <v>290982</v>
      </c>
      <c r="D407" s="6">
        <v>210082</v>
      </c>
      <c r="E407" s="6">
        <v>1365346</v>
      </c>
      <c r="F407" s="6">
        <v>667723</v>
      </c>
      <c r="G407" s="6">
        <v>2243151</v>
      </c>
      <c r="H407" s="6">
        <v>1271988</v>
      </c>
      <c r="I407" s="6">
        <v>672003</v>
      </c>
      <c r="J407" s="6">
        <v>156775</v>
      </c>
      <c r="K407" s="6">
        <v>129872</v>
      </c>
      <c r="L407" s="6">
        <v>2243563</v>
      </c>
      <c r="M407" s="6">
        <f t="shared" si="18"/>
        <v>-412</v>
      </c>
      <c r="N407" s="6">
        <f t="shared" si="19"/>
        <v>7.7088995195579111</v>
      </c>
      <c r="O407" s="6" t="str">
        <f t="shared" si="20"/>
        <v>bill clinton</v>
      </c>
    </row>
    <row r="408" spans="1:15" x14ac:dyDescent="0.3">
      <c r="A408" t="s">
        <v>61</v>
      </c>
      <c r="B408">
        <v>2000</v>
      </c>
      <c r="C408" s="5">
        <v>877165</v>
      </c>
      <c r="D408" s="6">
        <v>354829</v>
      </c>
      <c r="E408" s="6">
        <v>4292527</v>
      </c>
      <c r="F408" s="6">
        <v>3200996</v>
      </c>
      <c r="G408" s="6">
        <v>7848352</v>
      </c>
      <c r="H408" s="6">
        <v>4225688</v>
      </c>
      <c r="I408" s="6">
        <v>2316000</v>
      </c>
      <c r="J408" s="6">
        <v>265155</v>
      </c>
      <c r="K408" s="6">
        <v>958597</v>
      </c>
      <c r="L408" s="6">
        <v>8183251</v>
      </c>
      <c r="M408" s="6">
        <f t="shared" si="18"/>
        <v>-334899</v>
      </c>
      <c r="N408" s="6">
        <f t="shared" si="19"/>
        <v>8.9474067022738026</v>
      </c>
      <c r="O408" s="6" t="str">
        <f t="shared" si="20"/>
        <v>bill clinton</v>
      </c>
    </row>
    <row r="409" spans="1:15" x14ac:dyDescent="0.3">
      <c r="A409" t="s">
        <v>62</v>
      </c>
      <c r="B409">
        <v>2000</v>
      </c>
      <c r="C409" s="5">
        <v>91883</v>
      </c>
      <c r="D409" s="6">
        <v>66085</v>
      </c>
      <c r="E409" s="6">
        <v>408356</v>
      </c>
      <c r="F409" s="6">
        <v>312882</v>
      </c>
      <c r="G409" s="6">
        <v>787323</v>
      </c>
      <c r="H409" s="6">
        <v>417424</v>
      </c>
      <c r="I409" s="6">
        <v>242832</v>
      </c>
      <c r="J409" s="6">
        <v>24899</v>
      </c>
      <c r="K409" s="6">
        <v>70579</v>
      </c>
      <c r="L409" s="6">
        <v>769923</v>
      </c>
      <c r="M409" s="6">
        <f t="shared" si="18"/>
        <v>17400</v>
      </c>
      <c r="N409" s="6">
        <f t="shared" si="19"/>
        <v>8.5687559178520516</v>
      </c>
      <c r="O409" s="6" t="str">
        <f t="shared" si="20"/>
        <v>bill clinton</v>
      </c>
    </row>
    <row r="410" spans="1:15" x14ac:dyDescent="0.3">
      <c r="A410" t="s">
        <v>12</v>
      </c>
      <c r="B410">
        <v>2001</v>
      </c>
      <c r="C410" s="5">
        <v>728532</v>
      </c>
      <c r="D410" s="6">
        <v>466150</v>
      </c>
      <c r="E410" s="6">
        <v>2879636</v>
      </c>
      <c r="F410" s="6">
        <v>1487160</v>
      </c>
      <c r="G410" s="6">
        <v>4832946</v>
      </c>
      <c r="H410" s="6">
        <v>2656393</v>
      </c>
      <c r="I410" s="6">
        <v>1374265</v>
      </c>
      <c r="J410" s="6">
        <v>426481</v>
      </c>
      <c r="K410" s="6">
        <v>540284</v>
      </c>
      <c r="L410" s="6">
        <v>5086045</v>
      </c>
      <c r="M410" s="6">
        <f t="shared" si="18"/>
        <v>-253099</v>
      </c>
      <c r="N410" s="6">
        <f t="shared" si="19"/>
        <v>6.6338143005386172</v>
      </c>
      <c r="O410" s="6" t="str">
        <f t="shared" si="20"/>
        <v>george w bush</v>
      </c>
    </row>
    <row r="411" spans="1:15" x14ac:dyDescent="0.3">
      <c r="A411" t="s">
        <v>13</v>
      </c>
      <c r="B411">
        <v>2001</v>
      </c>
      <c r="C411" s="5">
        <v>131985</v>
      </c>
      <c r="D411" s="6">
        <v>229297</v>
      </c>
      <c r="E411" s="6">
        <v>732985</v>
      </c>
      <c r="F411" s="6">
        <v>363216</v>
      </c>
      <c r="G411" s="6">
        <v>1325498</v>
      </c>
      <c r="H411" s="6">
        <v>701053</v>
      </c>
      <c r="I411" s="6">
        <v>479510</v>
      </c>
      <c r="J411" s="6">
        <v>48312</v>
      </c>
      <c r="K411" s="6">
        <v>150279</v>
      </c>
      <c r="L411" s="6">
        <v>1402839</v>
      </c>
      <c r="M411" s="6">
        <f t="shared" si="18"/>
        <v>-77341</v>
      </c>
      <c r="N411" s="6">
        <f t="shared" si="19"/>
        <v>10.042792741599424</v>
      </c>
      <c r="O411" s="6" t="str">
        <f t="shared" si="20"/>
        <v>george w bush</v>
      </c>
    </row>
    <row r="412" spans="1:15" x14ac:dyDescent="0.3">
      <c r="A412" t="s">
        <v>14</v>
      </c>
      <c r="B412">
        <v>2001</v>
      </c>
      <c r="C412" s="5">
        <v>834387</v>
      </c>
      <c r="D412" s="6">
        <v>580043</v>
      </c>
      <c r="E412" s="6">
        <v>2729793</v>
      </c>
      <c r="F412" s="6">
        <v>2606506</v>
      </c>
      <c r="G412" s="6">
        <v>5916342</v>
      </c>
      <c r="H412" s="6">
        <v>2538936</v>
      </c>
      <c r="I412" s="6">
        <v>1701945</v>
      </c>
      <c r="J412" s="6">
        <v>269157</v>
      </c>
      <c r="K412" s="6">
        <v>1035457</v>
      </c>
      <c r="L412" s="6">
        <v>5858385</v>
      </c>
      <c r="M412" s="6">
        <f t="shared" si="18"/>
        <v>57957</v>
      </c>
      <c r="N412" s="6">
        <f t="shared" si="19"/>
        <v>7.0906449884765701</v>
      </c>
      <c r="O412" s="6" t="str">
        <f t="shared" si="20"/>
        <v>george w bush</v>
      </c>
    </row>
    <row r="413" spans="1:15" x14ac:dyDescent="0.3">
      <c r="A413" t="s">
        <v>15</v>
      </c>
      <c r="B413">
        <v>2001</v>
      </c>
      <c r="C413" s="5">
        <v>449693</v>
      </c>
      <c r="D413" s="6">
        <v>274406</v>
      </c>
      <c r="E413" s="6">
        <v>2135281</v>
      </c>
      <c r="F413" s="6">
        <v>564901</v>
      </c>
      <c r="G413" s="6">
        <v>2974588</v>
      </c>
      <c r="H413" s="6">
        <v>1616883</v>
      </c>
      <c r="I413" s="6">
        <v>877225</v>
      </c>
      <c r="J413" s="6">
        <v>153300</v>
      </c>
      <c r="K413" s="6">
        <v>235346</v>
      </c>
      <c r="L413" s="6">
        <v>2951677</v>
      </c>
      <c r="M413" s="6">
        <f t="shared" si="18"/>
        <v>22911</v>
      </c>
      <c r="N413" s="6">
        <f t="shared" si="19"/>
        <v>6.6147082565216717</v>
      </c>
      <c r="O413" s="6" t="str">
        <f t="shared" si="20"/>
        <v>george w bush</v>
      </c>
    </row>
    <row r="414" spans="1:15" x14ac:dyDescent="0.3">
      <c r="A414" t="s">
        <v>16</v>
      </c>
      <c r="B414">
        <v>2001</v>
      </c>
      <c r="C414" s="5">
        <v>6045030</v>
      </c>
      <c r="D414" s="6">
        <v>4280358</v>
      </c>
      <c r="E414" s="6">
        <v>31374889</v>
      </c>
      <c r="F414" s="6">
        <v>17633696</v>
      </c>
      <c r="G414" s="6">
        <v>53288943</v>
      </c>
      <c r="H414" s="6">
        <v>26641811</v>
      </c>
      <c r="I414" s="6">
        <v>14127664</v>
      </c>
      <c r="J414" s="6">
        <v>2570224</v>
      </c>
      <c r="K414" s="6">
        <v>6755895</v>
      </c>
      <c r="L414" s="6">
        <v>52082540</v>
      </c>
      <c r="M414" s="6">
        <f t="shared" si="18"/>
        <v>1206403</v>
      </c>
      <c r="N414" s="6">
        <f t="shared" si="19"/>
        <v>8.8153314375611043</v>
      </c>
      <c r="O414" s="6" t="str">
        <f t="shared" si="20"/>
        <v>george w bush</v>
      </c>
    </row>
    <row r="415" spans="1:15" x14ac:dyDescent="0.3">
      <c r="A415" t="s">
        <v>17</v>
      </c>
      <c r="B415">
        <v>2001</v>
      </c>
      <c r="C415" s="5">
        <v>723696</v>
      </c>
      <c r="D415" s="6">
        <v>292518</v>
      </c>
      <c r="E415" s="6">
        <v>2222723</v>
      </c>
      <c r="F415" s="6">
        <v>2857543</v>
      </c>
      <c r="G415" s="6">
        <v>5372784</v>
      </c>
      <c r="H415" s="6">
        <v>2709184</v>
      </c>
      <c r="I415" s="6">
        <v>1844900</v>
      </c>
      <c r="J415" s="6">
        <v>209212</v>
      </c>
      <c r="K415" s="6">
        <v>672080</v>
      </c>
      <c r="L415" s="6">
        <v>5727966</v>
      </c>
      <c r="M415" s="6">
        <f t="shared" si="18"/>
        <v>-355182</v>
      </c>
      <c r="N415" s="6">
        <f t="shared" si="19"/>
        <v>7.4240896730118724</v>
      </c>
      <c r="O415" s="6" t="str">
        <f t="shared" si="20"/>
        <v>george w bush</v>
      </c>
    </row>
    <row r="416" spans="1:15" x14ac:dyDescent="0.3">
      <c r="A416" t="s">
        <v>18</v>
      </c>
      <c r="B416">
        <v>2001</v>
      </c>
      <c r="C416" s="5">
        <v>537521</v>
      </c>
      <c r="D416" s="6">
        <v>256685</v>
      </c>
      <c r="E416" s="6">
        <v>2389572</v>
      </c>
      <c r="F416" s="6">
        <v>3685312</v>
      </c>
      <c r="G416" s="6">
        <v>6331569</v>
      </c>
      <c r="H416" s="6">
        <v>3360042</v>
      </c>
      <c r="I416" s="6">
        <v>1748476</v>
      </c>
      <c r="J416" s="6">
        <v>231240</v>
      </c>
      <c r="K416" s="6">
        <v>385785</v>
      </c>
      <c r="L416" s="6">
        <v>5987680</v>
      </c>
      <c r="M416" s="6">
        <f t="shared" si="18"/>
        <v>343889</v>
      </c>
      <c r="N416" s="6">
        <f t="shared" si="19"/>
        <v>11.779203045090332</v>
      </c>
      <c r="O416" s="6" t="str">
        <f t="shared" si="20"/>
        <v>george w bush</v>
      </c>
    </row>
    <row r="417" spans="1:15" x14ac:dyDescent="0.3">
      <c r="A417" t="s">
        <v>19</v>
      </c>
      <c r="B417">
        <v>2001</v>
      </c>
      <c r="C417" s="5">
        <v>112055</v>
      </c>
      <c r="D417" s="6">
        <v>77483</v>
      </c>
      <c r="E417" s="6">
        <v>754926</v>
      </c>
      <c r="F417" s="6">
        <v>321422</v>
      </c>
      <c r="G417" s="6">
        <v>1153831</v>
      </c>
      <c r="H417" s="6">
        <v>613955</v>
      </c>
      <c r="I417" s="6">
        <v>349525</v>
      </c>
      <c r="J417" s="6">
        <v>45976</v>
      </c>
      <c r="K417" s="6">
        <v>132922</v>
      </c>
      <c r="L417" s="6">
        <v>1175717</v>
      </c>
      <c r="M417" s="6">
        <f t="shared" si="18"/>
        <v>-21886</v>
      </c>
      <c r="N417" s="6">
        <f t="shared" si="19"/>
        <v>10.297005934585695</v>
      </c>
      <c r="O417" s="6" t="str">
        <f t="shared" si="20"/>
        <v>george w bush</v>
      </c>
    </row>
    <row r="418" spans="1:15" x14ac:dyDescent="0.3">
      <c r="A418" t="s">
        <v>20</v>
      </c>
      <c r="B418">
        <v>2001</v>
      </c>
      <c r="C418" s="5">
        <v>68925</v>
      </c>
      <c r="D418" s="6">
        <v>114876</v>
      </c>
      <c r="E418" s="6">
        <v>0</v>
      </c>
      <c r="F418" s="6">
        <v>927385</v>
      </c>
      <c r="G418" s="6">
        <v>1042261</v>
      </c>
      <c r="H418" s="6">
        <v>412276</v>
      </c>
      <c r="I418" s="6">
        <v>394656</v>
      </c>
      <c r="J418" s="6">
        <v>35108</v>
      </c>
      <c r="K418" s="6">
        <v>184106</v>
      </c>
      <c r="L418" s="6">
        <v>1026146</v>
      </c>
      <c r="M418" s="6">
        <f t="shared" si="18"/>
        <v>16115</v>
      </c>
      <c r="N418" s="6">
        <f t="shared" si="19"/>
        <v>15.121668480232136</v>
      </c>
      <c r="O418" s="6" t="str">
        <f t="shared" si="20"/>
        <v>george w bush</v>
      </c>
    </row>
    <row r="419" spans="1:15" x14ac:dyDescent="0.3">
      <c r="A419" t="s">
        <v>21</v>
      </c>
      <c r="B419">
        <v>2001</v>
      </c>
      <c r="C419" s="5">
        <v>2431884</v>
      </c>
      <c r="D419" s="6">
        <v>1563902</v>
      </c>
      <c r="E419" s="6">
        <v>9120855</v>
      </c>
      <c r="F419" s="6">
        <v>7782333</v>
      </c>
      <c r="G419" s="6">
        <v>18467090</v>
      </c>
      <c r="H419" s="6">
        <v>8412975</v>
      </c>
      <c r="I419" s="6">
        <v>5514993</v>
      </c>
      <c r="J419" s="6">
        <v>1197780</v>
      </c>
      <c r="K419" s="6">
        <v>2868679</v>
      </c>
      <c r="L419" s="6">
        <v>18389394</v>
      </c>
      <c r="M419" s="6">
        <f t="shared" si="18"/>
        <v>77696</v>
      </c>
      <c r="N419" s="6">
        <f t="shared" si="19"/>
        <v>7.5937380236886298</v>
      </c>
      <c r="O419" s="6" t="str">
        <f t="shared" si="20"/>
        <v>george w bush</v>
      </c>
    </row>
    <row r="420" spans="1:15" x14ac:dyDescent="0.3">
      <c r="A420" t="s">
        <v>22</v>
      </c>
      <c r="B420">
        <v>2001</v>
      </c>
      <c r="C420" s="5">
        <v>1444937</v>
      </c>
      <c r="D420" s="6">
        <v>758799</v>
      </c>
      <c r="E420" s="6">
        <v>5945868</v>
      </c>
      <c r="F420" s="6">
        <v>5567295</v>
      </c>
      <c r="G420" s="6">
        <v>12271962</v>
      </c>
      <c r="H420" s="6">
        <v>6336556</v>
      </c>
      <c r="I420" s="6">
        <v>3131291</v>
      </c>
      <c r="J420" s="6">
        <v>566956</v>
      </c>
      <c r="K420" s="6">
        <v>1620496</v>
      </c>
      <c r="L420" s="6">
        <v>11853800</v>
      </c>
      <c r="M420" s="6">
        <f t="shared" si="18"/>
        <v>418162</v>
      </c>
      <c r="N420" s="6">
        <f t="shared" si="19"/>
        <v>8.4930775528621663</v>
      </c>
      <c r="O420" s="6" t="str">
        <f t="shared" si="20"/>
        <v>george w bush</v>
      </c>
    </row>
    <row r="421" spans="1:15" x14ac:dyDescent="0.3">
      <c r="A421" t="s">
        <v>23</v>
      </c>
      <c r="B421">
        <v>2001</v>
      </c>
      <c r="C421" s="5">
        <v>184360</v>
      </c>
      <c r="D421" s="6">
        <v>140953</v>
      </c>
      <c r="E421" s="6">
        <v>1511318</v>
      </c>
      <c r="F421" s="6">
        <v>30061</v>
      </c>
      <c r="G421" s="6">
        <v>1682332</v>
      </c>
      <c r="H421" s="6">
        <v>732512</v>
      </c>
      <c r="I421" s="6">
        <v>412203</v>
      </c>
      <c r="J421" s="6">
        <v>105505</v>
      </c>
      <c r="K421" s="6">
        <v>112944</v>
      </c>
      <c r="L421" s="6">
        <v>1363164</v>
      </c>
      <c r="M421" s="6">
        <f t="shared" si="18"/>
        <v>319168</v>
      </c>
      <c r="N421" s="6">
        <f t="shared" si="19"/>
        <v>9.1252549359947928</v>
      </c>
      <c r="O421" s="6" t="str">
        <f t="shared" si="20"/>
        <v>george w bush</v>
      </c>
    </row>
    <row r="422" spans="1:15" x14ac:dyDescent="0.3">
      <c r="A422" t="s">
        <v>24</v>
      </c>
      <c r="B422">
        <v>2001</v>
      </c>
      <c r="C422" s="5">
        <v>243926</v>
      </c>
      <c r="D422" s="6">
        <v>123520</v>
      </c>
      <c r="E422" s="6">
        <v>964414</v>
      </c>
      <c r="F422" s="6">
        <v>483414</v>
      </c>
      <c r="G422" s="6">
        <v>1571348</v>
      </c>
      <c r="H422" s="6">
        <v>853733</v>
      </c>
      <c r="I422" s="6">
        <v>461819</v>
      </c>
      <c r="J422" s="6">
        <v>64896</v>
      </c>
      <c r="K422" s="6">
        <v>124442</v>
      </c>
      <c r="L422" s="6">
        <v>1535485</v>
      </c>
      <c r="M422" s="6">
        <f t="shared" si="18"/>
        <v>35863</v>
      </c>
      <c r="N422" s="6">
        <f t="shared" si="19"/>
        <v>6.4419045120241387</v>
      </c>
      <c r="O422" s="6" t="str">
        <f t="shared" si="20"/>
        <v>george w bush</v>
      </c>
    </row>
    <row r="423" spans="1:15" x14ac:dyDescent="0.3">
      <c r="A423" t="s">
        <v>25</v>
      </c>
      <c r="B423">
        <v>2001</v>
      </c>
      <c r="C423" s="5">
        <v>2025249</v>
      </c>
      <c r="D423" s="6">
        <v>1411096</v>
      </c>
      <c r="E423" s="6">
        <v>6637462</v>
      </c>
      <c r="F423" s="6">
        <v>10485814</v>
      </c>
      <c r="G423" s="6">
        <v>18534372</v>
      </c>
      <c r="H423" s="6">
        <v>9317202</v>
      </c>
      <c r="I423" s="6">
        <v>5702703</v>
      </c>
      <c r="J423" s="6">
        <v>664402</v>
      </c>
      <c r="K423" s="6">
        <v>2637635</v>
      </c>
      <c r="L423" s="6">
        <v>19337580</v>
      </c>
      <c r="M423" s="6">
        <f t="shared" si="18"/>
        <v>-803208</v>
      </c>
      <c r="N423" s="6">
        <f t="shared" si="19"/>
        <v>9.151650982175525</v>
      </c>
      <c r="O423" s="6" t="str">
        <f t="shared" si="20"/>
        <v>george w bush</v>
      </c>
    </row>
    <row r="424" spans="1:15" x14ac:dyDescent="0.3">
      <c r="A424" t="s">
        <v>26</v>
      </c>
      <c r="B424">
        <v>2001</v>
      </c>
      <c r="C424" s="5">
        <v>987854</v>
      </c>
      <c r="D424" s="6">
        <v>444861</v>
      </c>
      <c r="E424" s="6">
        <v>4590018</v>
      </c>
      <c r="F424" s="6">
        <v>4089869</v>
      </c>
      <c r="G424" s="6">
        <v>9124748</v>
      </c>
      <c r="H424" s="6">
        <v>4364661</v>
      </c>
      <c r="I424" s="6">
        <v>2553481</v>
      </c>
      <c r="J424" s="6">
        <v>395908</v>
      </c>
      <c r="K424" s="6">
        <v>832585</v>
      </c>
      <c r="L424" s="6">
        <v>8991877</v>
      </c>
      <c r="M424" s="6">
        <f t="shared" si="18"/>
        <v>132871</v>
      </c>
      <c r="N424" s="6">
        <f t="shared" si="19"/>
        <v>9.236939871681443</v>
      </c>
      <c r="O424" s="6" t="str">
        <f t="shared" si="20"/>
        <v>george w bush</v>
      </c>
    </row>
    <row r="425" spans="1:15" x14ac:dyDescent="0.3">
      <c r="A425" t="s">
        <v>27</v>
      </c>
      <c r="B425">
        <v>2001</v>
      </c>
      <c r="C425" s="5">
        <v>495080</v>
      </c>
      <c r="D425" s="6">
        <v>239495</v>
      </c>
      <c r="E425" s="6">
        <v>1943702</v>
      </c>
      <c r="F425" s="6">
        <v>1884913</v>
      </c>
      <c r="G425" s="6">
        <v>4068110</v>
      </c>
      <c r="H425" s="6">
        <v>1994331</v>
      </c>
      <c r="I425" s="6">
        <v>1171278</v>
      </c>
      <c r="J425" s="6">
        <v>271596</v>
      </c>
      <c r="K425" s="6">
        <v>405205</v>
      </c>
      <c r="L425" s="6">
        <v>4211493</v>
      </c>
      <c r="M425" s="6">
        <f t="shared" si="18"/>
        <v>-143383</v>
      </c>
      <c r="N425" s="6">
        <f t="shared" si="19"/>
        <v>8.2170760281166686</v>
      </c>
      <c r="O425" s="6" t="str">
        <f t="shared" si="20"/>
        <v>george w bush</v>
      </c>
    </row>
    <row r="426" spans="1:15" x14ac:dyDescent="0.3">
      <c r="A426" t="s">
        <v>28</v>
      </c>
      <c r="B426">
        <v>2001</v>
      </c>
      <c r="C426" s="5">
        <v>468347</v>
      </c>
      <c r="D426" s="6">
        <v>238960</v>
      </c>
      <c r="E426" s="6">
        <v>2253677</v>
      </c>
      <c r="F426" s="6">
        <v>1189208</v>
      </c>
      <c r="G426" s="6">
        <v>3681845</v>
      </c>
      <c r="H426" s="6">
        <v>1721113</v>
      </c>
      <c r="I426" s="6">
        <v>1159966</v>
      </c>
      <c r="J426" s="6">
        <v>220701</v>
      </c>
      <c r="K426" s="6">
        <v>209716</v>
      </c>
      <c r="L426" s="6">
        <v>3491029</v>
      </c>
      <c r="M426" s="6">
        <f t="shared" si="18"/>
        <v>190816</v>
      </c>
      <c r="N426" s="6">
        <f t="shared" si="19"/>
        <v>7.8613613410569512</v>
      </c>
      <c r="O426" s="6" t="str">
        <f t="shared" si="20"/>
        <v>george w bush</v>
      </c>
    </row>
    <row r="427" spans="1:15" x14ac:dyDescent="0.3">
      <c r="A427" t="s">
        <v>29</v>
      </c>
      <c r="B427">
        <v>2001</v>
      </c>
      <c r="C427" s="5">
        <v>643730</v>
      </c>
      <c r="D427" s="6">
        <v>446180</v>
      </c>
      <c r="E427" s="6">
        <v>2727410</v>
      </c>
      <c r="F427" s="6">
        <v>1362543</v>
      </c>
      <c r="G427" s="6">
        <v>4536133</v>
      </c>
      <c r="H427" s="6">
        <v>2467964</v>
      </c>
      <c r="I427" s="6">
        <v>1372283</v>
      </c>
      <c r="J427" s="6">
        <v>254444</v>
      </c>
      <c r="K427" s="6">
        <v>156395</v>
      </c>
      <c r="L427" s="6">
        <v>4350588</v>
      </c>
      <c r="M427" s="6">
        <f t="shared" si="18"/>
        <v>185545</v>
      </c>
      <c r="N427" s="6">
        <f t="shared" si="19"/>
        <v>7.0466391188852473</v>
      </c>
      <c r="O427" s="6" t="str">
        <f t="shared" si="20"/>
        <v>george w bush</v>
      </c>
    </row>
    <row r="428" spans="1:15" x14ac:dyDescent="0.3">
      <c r="A428" t="s">
        <v>30</v>
      </c>
      <c r="B428">
        <v>2001</v>
      </c>
      <c r="C428" s="5">
        <v>737223</v>
      </c>
      <c r="D428" s="6">
        <v>577645</v>
      </c>
      <c r="E428" s="6">
        <v>2425436</v>
      </c>
      <c r="F428" s="6">
        <v>1979288</v>
      </c>
      <c r="G428" s="6">
        <v>4982369</v>
      </c>
      <c r="H428" s="6">
        <v>2654239</v>
      </c>
      <c r="I428" s="6">
        <v>1457593</v>
      </c>
      <c r="J428" s="6">
        <v>316925</v>
      </c>
      <c r="K428" s="6">
        <v>409235</v>
      </c>
      <c r="L428" s="6">
        <v>4939894</v>
      </c>
      <c r="M428" s="6">
        <f t="shared" si="18"/>
        <v>42475</v>
      </c>
      <c r="N428" s="6">
        <f t="shared" si="19"/>
        <v>6.7582929452824994</v>
      </c>
      <c r="O428" s="6" t="str">
        <f t="shared" si="20"/>
        <v>george w bush</v>
      </c>
    </row>
    <row r="429" spans="1:15" x14ac:dyDescent="0.3">
      <c r="A429" t="s">
        <v>31</v>
      </c>
      <c r="B429">
        <v>2001</v>
      </c>
      <c r="C429" s="5">
        <v>207171</v>
      </c>
      <c r="D429" s="6">
        <v>112074</v>
      </c>
      <c r="E429" s="6">
        <v>812384</v>
      </c>
      <c r="F429" s="6">
        <v>990093</v>
      </c>
      <c r="G429" s="6">
        <v>1914551</v>
      </c>
      <c r="H429" s="6">
        <v>1118171</v>
      </c>
      <c r="I429" s="6">
        <v>513216</v>
      </c>
      <c r="J429" s="6">
        <v>79883</v>
      </c>
      <c r="K429" s="6">
        <v>149225</v>
      </c>
      <c r="L429" s="6">
        <v>1958646</v>
      </c>
      <c r="M429" s="6">
        <f t="shared" si="18"/>
        <v>-44095</v>
      </c>
      <c r="N429" s="6">
        <f t="shared" si="19"/>
        <v>9.2414044436721348</v>
      </c>
      <c r="O429" s="6" t="str">
        <f t="shared" si="20"/>
        <v>george w bush</v>
      </c>
    </row>
    <row r="430" spans="1:15" x14ac:dyDescent="0.3">
      <c r="A430" t="s">
        <v>32</v>
      </c>
      <c r="B430">
        <v>2001</v>
      </c>
      <c r="C430" s="5">
        <v>852920</v>
      </c>
      <c r="D430" s="6">
        <v>467001</v>
      </c>
      <c r="E430" s="6">
        <v>2928704</v>
      </c>
      <c r="F430" s="6">
        <v>4468585</v>
      </c>
      <c r="G430" s="6">
        <v>7864290</v>
      </c>
      <c r="H430" s="6">
        <v>4172982</v>
      </c>
      <c r="I430" s="6">
        <v>2366854</v>
      </c>
      <c r="J430" s="6">
        <v>369293</v>
      </c>
      <c r="K430" s="6">
        <v>813068</v>
      </c>
      <c r="L430" s="6">
        <v>7981362</v>
      </c>
      <c r="M430" s="6">
        <f t="shared" si="18"/>
        <v>-117072</v>
      </c>
      <c r="N430" s="6">
        <f t="shared" si="19"/>
        <v>9.2204309900107866</v>
      </c>
      <c r="O430" s="6" t="str">
        <f t="shared" si="20"/>
        <v>george w bush</v>
      </c>
    </row>
    <row r="431" spans="1:15" x14ac:dyDescent="0.3">
      <c r="A431" t="s">
        <v>33</v>
      </c>
      <c r="B431">
        <v>2001</v>
      </c>
      <c r="C431" s="5">
        <v>965934</v>
      </c>
      <c r="D431" s="6">
        <v>490388</v>
      </c>
      <c r="E431" s="6">
        <v>4328575</v>
      </c>
      <c r="F431" s="6">
        <v>5794366</v>
      </c>
      <c r="G431" s="6">
        <v>10613329</v>
      </c>
      <c r="H431" s="6">
        <v>6135199</v>
      </c>
      <c r="I431" s="6">
        <v>2711995</v>
      </c>
      <c r="J431" s="6">
        <v>338708</v>
      </c>
      <c r="K431" s="6">
        <v>944333</v>
      </c>
      <c r="L431" s="6">
        <v>10572138</v>
      </c>
      <c r="M431" s="6">
        <f t="shared" si="18"/>
        <v>41191</v>
      </c>
      <c r="N431" s="6">
        <f t="shared" si="19"/>
        <v>10.98763373066897</v>
      </c>
      <c r="O431" s="6" t="str">
        <f t="shared" si="20"/>
        <v>george w bush</v>
      </c>
    </row>
    <row r="432" spans="1:15" x14ac:dyDescent="0.3">
      <c r="A432" t="s">
        <v>34</v>
      </c>
      <c r="B432">
        <v>2001</v>
      </c>
      <c r="C432" s="5">
        <v>1705088</v>
      </c>
      <c r="D432" s="6">
        <v>1090642</v>
      </c>
      <c r="E432" s="6">
        <v>10480592</v>
      </c>
      <c r="F432" s="6">
        <v>5201185</v>
      </c>
      <c r="G432" s="6">
        <v>16772419</v>
      </c>
      <c r="H432" s="6">
        <v>8136476</v>
      </c>
      <c r="I432" s="6">
        <v>5430837</v>
      </c>
      <c r="J432" s="6">
        <v>795607</v>
      </c>
      <c r="K432" s="6">
        <v>2007947</v>
      </c>
      <c r="L432" s="6">
        <v>17573761</v>
      </c>
      <c r="M432" s="6">
        <f t="shared" si="18"/>
        <v>-801342</v>
      </c>
      <c r="N432" s="6">
        <f t="shared" si="19"/>
        <v>9.8366881943923126</v>
      </c>
      <c r="O432" s="6" t="str">
        <f t="shared" si="20"/>
        <v>george w bush</v>
      </c>
    </row>
    <row r="433" spans="1:15" x14ac:dyDescent="0.3">
      <c r="A433" t="s">
        <v>35</v>
      </c>
      <c r="B433">
        <v>2001</v>
      </c>
      <c r="C433" s="5">
        <v>836386</v>
      </c>
      <c r="D433" s="6">
        <v>350797</v>
      </c>
      <c r="E433" s="6">
        <v>4694722</v>
      </c>
      <c r="F433" s="6">
        <v>2791098</v>
      </c>
      <c r="G433" s="6">
        <v>7836617</v>
      </c>
      <c r="H433" s="6">
        <v>3981906</v>
      </c>
      <c r="I433" s="6">
        <v>2112589</v>
      </c>
      <c r="J433" s="6">
        <v>569072</v>
      </c>
      <c r="K433" s="6">
        <v>964810</v>
      </c>
      <c r="L433" s="6">
        <v>8221636</v>
      </c>
      <c r="M433" s="6">
        <f t="shared" si="18"/>
        <v>-385019</v>
      </c>
      <c r="N433" s="6">
        <f t="shared" si="19"/>
        <v>9.3696176167463356</v>
      </c>
      <c r="O433" s="6" t="str">
        <f t="shared" si="20"/>
        <v>george w bush</v>
      </c>
    </row>
    <row r="434" spans="1:15" x14ac:dyDescent="0.3">
      <c r="A434" t="s">
        <v>36</v>
      </c>
      <c r="B434">
        <v>2001</v>
      </c>
      <c r="C434" s="5">
        <v>496513</v>
      </c>
      <c r="D434" s="6">
        <v>385896</v>
      </c>
      <c r="E434" s="6">
        <v>1519788</v>
      </c>
      <c r="F434" s="6">
        <v>917467</v>
      </c>
      <c r="G434" s="6">
        <v>2823151</v>
      </c>
      <c r="H434" s="6">
        <v>1548979</v>
      </c>
      <c r="I434" s="6">
        <v>847817</v>
      </c>
      <c r="J434" s="6">
        <v>190656</v>
      </c>
      <c r="K434" s="6">
        <v>282202</v>
      </c>
      <c r="L434" s="6">
        <v>2930393</v>
      </c>
      <c r="M434" s="6">
        <f t="shared" si="18"/>
        <v>-107242</v>
      </c>
      <c r="N434" s="6">
        <f t="shared" si="19"/>
        <v>5.6859558561407253</v>
      </c>
      <c r="O434" s="6" t="str">
        <f t="shared" si="20"/>
        <v>george w bush</v>
      </c>
    </row>
    <row r="435" spans="1:15" x14ac:dyDescent="0.3">
      <c r="A435" t="s">
        <v>37</v>
      </c>
      <c r="B435">
        <v>2001</v>
      </c>
      <c r="C435" s="5">
        <v>911673</v>
      </c>
      <c r="D435" s="6">
        <v>464119</v>
      </c>
      <c r="E435" s="6">
        <v>3272289</v>
      </c>
      <c r="F435" s="6">
        <v>3345375</v>
      </c>
      <c r="G435" s="6">
        <v>7081783</v>
      </c>
      <c r="H435" s="6">
        <v>3659465</v>
      </c>
      <c r="I435" s="6">
        <v>2100767</v>
      </c>
      <c r="J435" s="6">
        <v>402233</v>
      </c>
      <c r="K435" s="6">
        <v>715516</v>
      </c>
      <c r="L435" s="6">
        <v>7100685</v>
      </c>
      <c r="M435" s="6">
        <f t="shared" si="18"/>
        <v>-18902</v>
      </c>
      <c r="N435" s="6">
        <f t="shared" si="19"/>
        <v>7.7678981389160366</v>
      </c>
      <c r="O435" s="6" t="str">
        <f t="shared" si="20"/>
        <v>george w bush</v>
      </c>
    </row>
    <row r="436" spans="1:15" x14ac:dyDescent="0.3">
      <c r="A436" t="s">
        <v>38</v>
      </c>
      <c r="B436">
        <v>2001</v>
      </c>
      <c r="C436" s="5">
        <v>154700</v>
      </c>
      <c r="D436" s="6">
        <v>128783</v>
      </c>
      <c r="E436" s="6">
        <v>537866</v>
      </c>
      <c r="F436" s="6">
        <v>473310</v>
      </c>
      <c r="G436" s="6">
        <v>1139959</v>
      </c>
      <c r="H436" s="6">
        <v>638218</v>
      </c>
      <c r="I436" s="6">
        <v>354844</v>
      </c>
      <c r="J436" s="6">
        <v>44456</v>
      </c>
      <c r="K436" s="6">
        <v>73732</v>
      </c>
      <c r="L436" s="6">
        <v>1129098</v>
      </c>
      <c r="M436" s="6">
        <f t="shared" si="18"/>
        <v>10861</v>
      </c>
      <c r="N436" s="6">
        <f t="shared" si="19"/>
        <v>7.3688364576599872</v>
      </c>
      <c r="O436" s="6" t="str">
        <f t="shared" si="20"/>
        <v>george w bush</v>
      </c>
    </row>
    <row r="437" spans="1:15" x14ac:dyDescent="0.3">
      <c r="A437" t="s">
        <v>39</v>
      </c>
      <c r="B437">
        <v>2001</v>
      </c>
      <c r="C437" s="5">
        <v>285331</v>
      </c>
      <c r="D437" s="6">
        <v>166068</v>
      </c>
      <c r="E437" s="6">
        <v>806280</v>
      </c>
      <c r="F437" s="6">
        <v>1383026</v>
      </c>
      <c r="G437" s="6">
        <v>2355374</v>
      </c>
      <c r="H437" s="6">
        <v>1256013</v>
      </c>
      <c r="I437" s="6">
        <v>634842</v>
      </c>
      <c r="J437" s="6">
        <v>100439</v>
      </c>
      <c r="K437" s="6">
        <v>278832</v>
      </c>
      <c r="L437" s="6">
        <v>2344564</v>
      </c>
      <c r="M437" s="6">
        <f t="shared" si="18"/>
        <v>10810</v>
      </c>
      <c r="N437" s="6">
        <f t="shared" si="19"/>
        <v>8.254882925444484</v>
      </c>
      <c r="O437" s="6" t="str">
        <f t="shared" si="20"/>
        <v>george w bush</v>
      </c>
    </row>
    <row r="438" spans="1:15" x14ac:dyDescent="0.3">
      <c r="A438" t="s">
        <v>40</v>
      </c>
      <c r="B438">
        <v>2001</v>
      </c>
      <c r="C438" s="5">
        <v>339451</v>
      </c>
      <c r="D438" s="6">
        <v>118318</v>
      </c>
      <c r="E438" s="6">
        <v>1438406</v>
      </c>
      <c r="F438" s="6">
        <v>825173</v>
      </c>
      <c r="G438" s="6">
        <v>2381897</v>
      </c>
      <c r="H438" s="6">
        <v>1171360</v>
      </c>
      <c r="I438" s="6">
        <v>734647</v>
      </c>
      <c r="J438" s="6">
        <v>76426</v>
      </c>
      <c r="K438" s="6">
        <v>575873</v>
      </c>
      <c r="L438" s="6">
        <v>2692840</v>
      </c>
      <c r="M438" s="6">
        <f t="shared" si="18"/>
        <v>-310943</v>
      </c>
      <c r="N438" s="6">
        <f t="shared" si="19"/>
        <v>7.0169096570639065</v>
      </c>
      <c r="O438" s="6" t="str">
        <f t="shared" si="20"/>
        <v>george w bush</v>
      </c>
    </row>
    <row r="439" spans="1:15" x14ac:dyDescent="0.3">
      <c r="A439" t="s">
        <v>41</v>
      </c>
      <c r="B439">
        <v>2001</v>
      </c>
      <c r="C439" s="5">
        <v>204721</v>
      </c>
      <c r="D439" s="6">
        <v>76689</v>
      </c>
      <c r="E439" s="6">
        <v>884225</v>
      </c>
      <c r="F439" s="6">
        <v>796914</v>
      </c>
      <c r="G439" s="6">
        <v>1757828</v>
      </c>
      <c r="H439" s="6">
        <v>937479</v>
      </c>
      <c r="I439" s="6">
        <v>486152</v>
      </c>
      <c r="J439" s="6">
        <v>53143</v>
      </c>
      <c r="K439" s="6">
        <v>166814</v>
      </c>
      <c r="L439" s="6">
        <v>1796043</v>
      </c>
      <c r="M439" s="6">
        <f t="shared" si="18"/>
        <v>-38215</v>
      </c>
      <c r="N439" s="6">
        <f t="shared" si="19"/>
        <v>8.5864566898364121</v>
      </c>
      <c r="O439" s="6" t="str">
        <f t="shared" si="20"/>
        <v>george w bush</v>
      </c>
    </row>
    <row r="440" spans="1:15" x14ac:dyDescent="0.3">
      <c r="A440" t="s">
        <v>42</v>
      </c>
      <c r="B440">
        <v>2001</v>
      </c>
      <c r="C440" s="5">
        <v>1301195</v>
      </c>
      <c r="D440" s="6">
        <v>620507</v>
      </c>
      <c r="E440" s="6">
        <v>6617681</v>
      </c>
      <c r="F440" s="6">
        <v>9616707</v>
      </c>
      <c r="G440" s="6">
        <v>16854895</v>
      </c>
      <c r="H440" s="6">
        <v>8782754</v>
      </c>
      <c r="I440" s="6">
        <v>5499870</v>
      </c>
      <c r="J440" s="6">
        <v>610241</v>
      </c>
      <c r="K440" s="6">
        <v>1466889</v>
      </c>
      <c r="L440" s="6">
        <v>17144456</v>
      </c>
      <c r="M440" s="6">
        <f t="shared" si="18"/>
        <v>-289561</v>
      </c>
      <c r="N440" s="6">
        <f t="shared" si="19"/>
        <v>12.953396685354617</v>
      </c>
      <c r="O440" s="6" t="str">
        <f t="shared" si="20"/>
        <v>george w bush</v>
      </c>
    </row>
    <row r="441" spans="1:15" x14ac:dyDescent="0.3">
      <c r="A441" t="s">
        <v>43</v>
      </c>
      <c r="B441">
        <v>2001</v>
      </c>
      <c r="C441" s="5">
        <v>319524</v>
      </c>
      <c r="D441" s="6">
        <v>327191</v>
      </c>
      <c r="E441" s="6">
        <v>1691663</v>
      </c>
      <c r="F441" s="6">
        <v>354289</v>
      </c>
      <c r="G441" s="6">
        <v>2373143</v>
      </c>
      <c r="H441" s="6">
        <v>1096488</v>
      </c>
      <c r="I441" s="6">
        <v>761848</v>
      </c>
      <c r="J441" s="6">
        <v>114558</v>
      </c>
      <c r="K441" s="6">
        <v>308741</v>
      </c>
      <c r="L441" s="6">
        <v>2315182</v>
      </c>
      <c r="M441" s="6">
        <f t="shared" si="18"/>
        <v>57961</v>
      </c>
      <c r="N441" s="6">
        <f t="shared" si="19"/>
        <v>7.4271197155769206</v>
      </c>
      <c r="O441" s="6" t="str">
        <f t="shared" si="20"/>
        <v>george w bush</v>
      </c>
    </row>
    <row r="442" spans="1:15" x14ac:dyDescent="0.3">
      <c r="A442" t="s">
        <v>44</v>
      </c>
      <c r="B442">
        <v>2001</v>
      </c>
      <c r="C442" s="5">
        <v>2856277</v>
      </c>
      <c r="D442" s="6">
        <v>1912495</v>
      </c>
      <c r="E442" s="6">
        <v>16032781</v>
      </c>
      <c r="F442" s="6">
        <v>16428291</v>
      </c>
      <c r="G442" s="6">
        <v>34373567</v>
      </c>
      <c r="H442" s="6">
        <v>22052316</v>
      </c>
      <c r="I442" s="6">
        <v>9100764</v>
      </c>
      <c r="J442" s="6">
        <v>1157116</v>
      </c>
      <c r="K442" s="6">
        <v>4579196</v>
      </c>
      <c r="L442" s="6">
        <v>38062603</v>
      </c>
      <c r="M442" s="6">
        <f t="shared" si="18"/>
        <v>-3689036</v>
      </c>
      <c r="N442" s="6">
        <f t="shared" si="19"/>
        <v>12.034395473548258</v>
      </c>
      <c r="O442" s="6" t="str">
        <f t="shared" si="20"/>
        <v>george w bush</v>
      </c>
    </row>
    <row r="443" spans="1:15" x14ac:dyDescent="0.3">
      <c r="A443" t="s">
        <v>45</v>
      </c>
      <c r="B443">
        <v>2001</v>
      </c>
      <c r="C443" s="5">
        <v>1277013</v>
      </c>
      <c r="D443" s="6">
        <v>661215</v>
      </c>
      <c r="E443" s="6">
        <v>6065716</v>
      </c>
      <c r="F443" s="6">
        <v>2943689</v>
      </c>
      <c r="G443" s="6">
        <v>9670620</v>
      </c>
      <c r="H443" s="6">
        <v>5187906</v>
      </c>
      <c r="I443" s="6">
        <v>2587298</v>
      </c>
      <c r="J443" s="6">
        <v>508494</v>
      </c>
      <c r="K443" s="6">
        <v>1307270</v>
      </c>
      <c r="L443" s="6">
        <v>9807815</v>
      </c>
      <c r="M443" s="6">
        <f t="shared" si="18"/>
        <v>-137195</v>
      </c>
      <c r="N443" s="6">
        <f t="shared" si="19"/>
        <v>7.5728438159987412</v>
      </c>
      <c r="O443" s="6" t="str">
        <f t="shared" si="20"/>
        <v>george w bush</v>
      </c>
    </row>
    <row r="444" spans="1:15" x14ac:dyDescent="0.3">
      <c r="A444" t="s">
        <v>46</v>
      </c>
      <c r="B444">
        <v>2001</v>
      </c>
      <c r="C444" s="5">
        <v>108788</v>
      </c>
      <c r="D444" s="6">
        <v>102694</v>
      </c>
      <c r="E444" s="6">
        <v>301755</v>
      </c>
      <c r="F444" s="6">
        <v>413690</v>
      </c>
      <c r="G444" s="6">
        <v>818139</v>
      </c>
      <c r="H444" s="6">
        <v>419201</v>
      </c>
      <c r="I444" s="6">
        <v>218137</v>
      </c>
      <c r="J444" s="6">
        <v>58449</v>
      </c>
      <c r="K444" s="6">
        <v>57760</v>
      </c>
      <c r="L444" s="6">
        <v>814838</v>
      </c>
      <c r="M444" s="6">
        <f t="shared" si="18"/>
        <v>3301</v>
      </c>
      <c r="N444" s="6">
        <f t="shared" si="19"/>
        <v>7.5204893922123768</v>
      </c>
      <c r="O444" s="6" t="str">
        <f t="shared" si="20"/>
        <v>george w bush</v>
      </c>
    </row>
    <row r="445" spans="1:15" x14ac:dyDescent="0.3">
      <c r="A445" t="s">
        <v>47</v>
      </c>
      <c r="B445">
        <v>2001</v>
      </c>
      <c r="C445" s="5">
        <v>1821546</v>
      </c>
      <c r="D445" s="6">
        <v>956899</v>
      </c>
      <c r="E445" s="6">
        <v>7088781</v>
      </c>
      <c r="F445" s="6">
        <v>8648165</v>
      </c>
      <c r="G445" s="6">
        <v>16693845</v>
      </c>
      <c r="H445" s="6">
        <v>8001840</v>
      </c>
      <c r="I445" s="6">
        <v>5327100</v>
      </c>
      <c r="J445" s="6">
        <v>769489</v>
      </c>
      <c r="K445" s="6">
        <v>1712711</v>
      </c>
      <c r="L445" s="6">
        <v>16282257</v>
      </c>
      <c r="M445" s="6">
        <f t="shared" si="18"/>
        <v>411588</v>
      </c>
      <c r="N445" s="6">
        <f t="shared" si="19"/>
        <v>9.1646573844415684</v>
      </c>
      <c r="O445" s="6" t="str">
        <f t="shared" si="20"/>
        <v>george w bush</v>
      </c>
    </row>
    <row r="446" spans="1:15" x14ac:dyDescent="0.3">
      <c r="A446" t="s">
        <v>48</v>
      </c>
      <c r="B446">
        <v>2001</v>
      </c>
      <c r="C446" s="5">
        <v>623110</v>
      </c>
      <c r="D446" s="6">
        <v>419762</v>
      </c>
      <c r="E446" s="6">
        <v>2394346</v>
      </c>
      <c r="F446" s="6">
        <v>1443020</v>
      </c>
      <c r="G446" s="6">
        <v>4257128</v>
      </c>
      <c r="H446" s="6">
        <v>2119420</v>
      </c>
      <c r="I446" s="6">
        <v>1386368</v>
      </c>
      <c r="J446" s="6">
        <v>417849</v>
      </c>
      <c r="K446" s="6">
        <v>322947</v>
      </c>
      <c r="L446" s="6">
        <v>4288405</v>
      </c>
      <c r="M446" s="6">
        <f t="shared" si="18"/>
        <v>-31277</v>
      </c>
      <c r="N446" s="6">
        <f t="shared" si="19"/>
        <v>6.8320649644525044</v>
      </c>
      <c r="O446" s="6" t="str">
        <f t="shared" si="20"/>
        <v>george w bush</v>
      </c>
    </row>
    <row r="447" spans="1:15" x14ac:dyDescent="0.3">
      <c r="A447" t="s">
        <v>49</v>
      </c>
      <c r="B447">
        <v>2001</v>
      </c>
      <c r="C447" s="5">
        <v>544756</v>
      </c>
      <c r="D447" s="6">
        <v>327582</v>
      </c>
      <c r="E447" s="6">
        <v>2565977</v>
      </c>
      <c r="F447" s="6">
        <v>1668389</v>
      </c>
      <c r="G447" s="6">
        <v>4561948</v>
      </c>
      <c r="H447" s="6">
        <v>2435402</v>
      </c>
      <c r="I447" s="6">
        <v>1553819</v>
      </c>
      <c r="J447" s="6">
        <v>160650</v>
      </c>
      <c r="K447" s="6">
        <v>419442</v>
      </c>
      <c r="L447" s="6">
        <v>4715944</v>
      </c>
      <c r="M447" s="6">
        <f t="shared" si="18"/>
        <v>-153996</v>
      </c>
      <c r="N447" s="6">
        <f t="shared" si="19"/>
        <v>8.3742960150966663</v>
      </c>
      <c r="O447" s="6" t="str">
        <f t="shared" si="20"/>
        <v>george w bush</v>
      </c>
    </row>
    <row r="448" spans="1:15" x14ac:dyDescent="0.3">
      <c r="A448" t="s">
        <v>50</v>
      </c>
      <c r="B448">
        <v>2001</v>
      </c>
      <c r="C448" s="5">
        <v>1771473</v>
      </c>
      <c r="D448" s="6">
        <v>1083862</v>
      </c>
      <c r="E448" s="6">
        <v>6305118</v>
      </c>
      <c r="F448" s="6">
        <v>10404017</v>
      </c>
      <c r="G448" s="6">
        <v>17792997</v>
      </c>
      <c r="H448" s="6">
        <v>9182658</v>
      </c>
      <c r="I448" s="6">
        <v>5142302</v>
      </c>
      <c r="J448" s="6">
        <v>708895</v>
      </c>
      <c r="K448" s="6">
        <v>1869506</v>
      </c>
      <c r="L448" s="6">
        <v>18666522</v>
      </c>
      <c r="M448" s="6">
        <f t="shared" si="18"/>
        <v>-873525</v>
      </c>
      <c r="N448" s="6">
        <f t="shared" si="19"/>
        <v>10.044181875761019</v>
      </c>
      <c r="O448" s="6" t="str">
        <f t="shared" si="20"/>
        <v>george w bush</v>
      </c>
    </row>
    <row r="449" spans="1:15" x14ac:dyDescent="0.3">
      <c r="A449" t="s">
        <v>51</v>
      </c>
      <c r="B449">
        <v>2001</v>
      </c>
      <c r="C449" s="5">
        <v>156275</v>
      </c>
      <c r="D449" s="6">
        <v>88341</v>
      </c>
      <c r="E449" s="6">
        <v>663991</v>
      </c>
      <c r="F449" s="6">
        <v>840290</v>
      </c>
      <c r="G449" s="6">
        <v>1592622</v>
      </c>
      <c r="H449" s="6">
        <v>920848</v>
      </c>
      <c r="I449" s="6">
        <v>464571</v>
      </c>
      <c r="J449" s="6">
        <v>49573</v>
      </c>
      <c r="K449" s="6">
        <v>27392</v>
      </c>
      <c r="L449" s="6">
        <v>1504125</v>
      </c>
      <c r="M449" s="6">
        <f t="shared" si="18"/>
        <v>88497</v>
      </c>
      <c r="N449" s="6">
        <f t="shared" si="19"/>
        <v>10.191150215965445</v>
      </c>
      <c r="O449" s="6" t="str">
        <f t="shared" si="20"/>
        <v>george w bush</v>
      </c>
    </row>
    <row r="450" spans="1:15" x14ac:dyDescent="0.3">
      <c r="A450" t="s">
        <v>52</v>
      </c>
      <c r="B450">
        <v>2001</v>
      </c>
      <c r="C450" s="5">
        <v>676681</v>
      </c>
      <c r="D450" s="6">
        <v>430966</v>
      </c>
      <c r="E450" s="6">
        <v>2924025</v>
      </c>
      <c r="F450" s="6">
        <v>2082624</v>
      </c>
      <c r="G450" s="6">
        <v>5437615</v>
      </c>
      <c r="H450" s="6">
        <v>2660503</v>
      </c>
      <c r="I450" s="6">
        <v>1545738</v>
      </c>
      <c r="J450" s="6">
        <v>297845</v>
      </c>
      <c r="K450" s="6">
        <v>843817</v>
      </c>
      <c r="L450" s="6">
        <v>5492539</v>
      </c>
      <c r="M450" s="6">
        <f t="shared" ref="M450:M513" si="21">G450-L450</f>
        <v>-54924</v>
      </c>
      <c r="N450" s="6">
        <f t="shared" ref="N450:N513" si="22">G450/C450</f>
        <v>8.035714021821212</v>
      </c>
      <c r="O450" s="6" t="str">
        <f t="shared" si="20"/>
        <v>george w bush</v>
      </c>
    </row>
    <row r="451" spans="1:15" x14ac:dyDescent="0.3">
      <c r="A451" t="s">
        <v>53</v>
      </c>
      <c r="B451">
        <v>2001</v>
      </c>
      <c r="C451" s="5">
        <v>127986</v>
      </c>
      <c r="D451" s="6">
        <v>104645</v>
      </c>
      <c r="E451" s="6">
        <v>316617</v>
      </c>
      <c r="F451" s="6">
        <v>465399</v>
      </c>
      <c r="G451" s="6">
        <v>886661</v>
      </c>
      <c r="H451" s="6">
        <v>471683</v>
      </c>
      <c r="I451" s="6">
        <v>265808</v>
      </c>
      <c r="J451" s="6">
        <v>39681</v>
      </c>
      <c r="K451" s="6">
        <v>143663</v>
      </c>
      <c r="L451" s="6">
        <v>950595</v>
      </c>
      <c r="M451" s="6">
        <f t="shared" si="21"/>
        <v>-63934</v>
      </c>
      <c r="N451" s="6">
        <f t="shared" si="22"/>
        <v>6.9277967902739359</v>
      </c>
      <c r="O451" s="6" t="str">
        <f t="shared" ref="O451:O514" si="23">IF(B451&lt;=2000,"bill clinton",IF(B451&lt;=2008,"george w bush","barrack obama"))</f>
        <v>george w bush</v>
      </c>
    </row>
    <row r="452" spans="1:15" x14ac:dyDescent="0.3">
      <c r="A452" t="s">
        <v>54</v>
      </c>
      <c r="B452">
        <v>2001</v>
      </c>
      <c r="C452" s="5">
        <v>895839</v>
      </c>
      <c r="D452" s="6">
        <v>494851</v>
      </c>
      <c r="E452" s="6">
        <v>2494453</v>
      </c>
      <c r="F452" s="6">
        <v>2571518</v>
      </c>
      <c r="G452" s="6">
        <v>5560822</v>
      </c>
      <c r="H452" s="6">
        <v>3282993</v>
      </c>
      <c r="I452" s="6">
        <v>1556508</v>
      </c>
      <c r="J452" s="6">
        <v>323329</v>
      </c>
      <c r="K452" s="6">
        <v>868777</v>
      </c>
      <c r="L452" s="6">
        <v>6165661</v>
      </c>
      <c r="M452" s="6">
        <f t="shared" si="21"/>
        <v>-604839</v>
      </c>
      <c r="N452" s="6">
        <f t="shared" si="22"/>
        <v>6.2073899439519824</v>
      </c>
      <c r="O452" s="6" t="str">
        <f t="shared" si="23"/>
        <v>george w bush</v>
      </c>
    </row>
    <row r="453" spans="1:15" x14ac:dyDescent="0.3">
      <c r="A453" t="s">
        <v>55</v>
      </c>
      <c r="B453">
        <v>2001</v>
      </c>
      <c r="C453" s="5">
        <v>4021535</v>
      </c>
      <c r="D453" s="6">
        <v>2631160</v>
      </c>
      <c r="E453" s="6">
        <v>12688089</v>
      </c>
      <c r="F453" s="6">
        <v>15549595</v>
      </c>
      <c r="G453" s="6">
        <v>30868844</v>
      </c>
      <c r="H453" s="6">
        <v>15916451</v>
      </c>
      <c r="I453" s="6">
        <v>9050782</v>
      </c>
      <c r="J453" s="6">
        <v>1476787</v>
      </c>
      <c r="K453" s="6">
        <v>4898465</v>
      </c>
      <c r="L453" s="6">
        <v>33201450</v>
      </c>
      <c r="M453" s="6">
        <f t="shared" si="21"/>
        <v>-2332606</v>
      </c>
      <c r="N453" s="6">
        <f t="shared" si="22"/>
        <v>7.6758859490219526</v>
      </c>
      <c r="O453" s="6" t="str">
        <f t="shared" si="23"/>
        <v>george w bush</v>
      </c>
    </row>
    <row r="454" spans="1:15" x14ac:dyDescent="0.3">
      <c r="A454" t="s">
        <v>56</v>
      </c>
      <c r="B454">
        <v>2001</v>
      </c>
      <c r="C454" s="5">
        <v>477380</v>
      </c>
      <c r="D454" s="6">
        <v>228659</v>
      </c>
      <c r="E454" s="6">
        <v>1588164</v>
      </c>
      <c r="F454" s="6">
        <v>924948</v>
      </c>
      <c r="G454" s="6">
        <v>2741771</v>
      </c>
      <c r="H454" s="6">
        <v>1438459</v>
      </c>
      <c r="I454" s="6">
        <v>653354</v>
      </c>
      <c r="J454" s="6">
        <v>200475</v>
      </c>
      <c r="K454" s="6">
        <v>311553</v>
      </c>
      <c r="L454" s="6">
        <v>2669621</v>
      </c>
      <c r="M454" s="6">
        <f t="shared" si="21"/>
        <v>72150</v>
      </c>
      <c r="N454" s="6">
        <f t="shared" si="22"/>
        <v>5.7433721563534288</v>
      </c>
      <c r="O454" s="6" t="str">
        <f t="shared" si="23"/>
        <v>george w bush</v>
      </c>
    </row>
    <row r="455" spans="1:15" x14ac:dyDescent="0.3">
      <c r="A455" t="s">
        <v>57</v>
      </c>
      <c r="B455">
        <v>2001</v>
      </c>
      <c r="C455" s="5">
        <v>97715</v>
      </c>
      <c r="D455" s="6">
        <v>60383</v>
      </c>
      <c r="E455" s="6">
        <v>732580</v>
      </c>
      <c r="F455" s="6">
        <v>507310</v>
      </c>
      <c r="G455" s="6">
        <v>1300273</v>
      </c>
      <c r="H455" s="6">
        <v>595191</v>
      </c>
      <c r="I455" s="6">
        <v>303287</v>
      </c>
      <c r="J455" s="6">
        <v>28777</v>
      </c>
      <c r="K455" s="6">
        <v>62053</v>
      </c>
      <c r="L455" s="6">
        <v>1306513</v>
      </c>
      <c r="M455" s="6">
        <f t="shared" si="21"/>
        <v>-6240</v>
      </c>
      <c r="N455" s="6">
        <f t="shared" si="22"/>
        <v>13.306790155042727</v>
      </c>
      <c r="O455" s="6" t="str">
        <f t="shared" si="23"/>
        <v>george w bush</v>
      </c>
    </row>
    <row r="456" spans="1:15" x14ac:dyDescent="0.3">
      <c r="A456" t="s">
        <v>58</v>
      </c>
      <c r="B456">
        <v>2001</v>
      </c>
      <c r="C456" s="5">
        <v>1143807</v>
      </c>
      <c r="D456" s="6">
        <v>531724</v>
      </c>
      <c r="E456" s="6">
        <v>3976620</v>
      </c>
      <c r="F456" s="6">
        <v>4985518</v>
      </c>
      <c r="G456" s="6">
        <v>9493862</v>
      </c>
      <c r="H456" s="6">
        <v>5142049</v>
      </c>
      <c r="I456" s="6">
        <v>2865861</v>
      </c>
      <c r="J456" s="6">
        <v>378979</v>
      </c>
      <c r="K456" s="6">
        <v>1113113</v>
      </c>
      <c r="L456" s="6">
        <v>9862715</v>
      </c>
      <c r="M456" s="6">
        <f t="shared" si="21"/>
        <v>-368853</v>
      </c>
      <c r="N456" s="6">
        <f t="shared" si="22"/>
        <v>8.3002307207422223</v>
      </c>
      <c r="O456" s="6" t="str">
        <f t="shared" si="23"/>
        <v>george w bush</v>
      </c>
    </row>
    <row r="457" spans="1:15" x14ac:dyDescent="0.3">
      <c r="A457" t="s">
        <v>59</v>
      </c>
      <c r="B457">
        <v>2001</v>
      </c>
      <c r="C457" s="5">
        <v>1004843</v>
      </c>
      <c r="D457" s="6">
        <v>561773</v>
      </c>
      <c r="E457" s="6">
        <v>5032514</v>
      </c>
      <c r="F457" s="6">
        <v>2341750</v>
      </c>
      <c r="G457" s="6">
        <v>7936037</v>
      </c>
      <c r="H457" s="6">
        <v>3984476</v>
      </c>
      <c r="I457" s="6">
        <v>2330122</v>
      </c>
      <c r="J457" s="6">
        <v>367295</v>
      </c>
      <c r="K457" s="6">
        <v>1028063</v>
      </c>
      <c r="L457" s="6">
        <v>8026334</v>
      </c>
      <c r="M457" s="6">
        <f t="shared" si="21"/>
        <v>-90297</v>
      </c>
      <c r="N457" s="6">
        <f t="shared" si="22"/>
        <v>7.8977880126547131</v>
      </c>
      <c r="O457" s="6" t="str">
        <f t="shared" si="23"/>
        <v>george w bush</v>
      </c>
    </row>
    <row r="458" spans="1:15" x14ac:dyDescent="0.3">
      <c r="A458" t="s">
        <v>60</v>
      </c>
      <c r="B458">
        <v>2001</v>
      </c>
      <c r="C458" s="5">
        <v>285785</v>
      </c>
      <c r="D458" s="6">
        <v>244971</v>
      </c>
      <c r="E458" s="6">
        <v>1388046</v>
      </c>
      <c r="F458" s="6">
        <v>688714</v>
      </c>
      <c r="G458" s="6">
        <v>2321731</v>
      </c>
      <c r="H458" s="6">
        <v>1306105</v>
      </c>
      <c r="I458" s="6">
        <v>699263</v>
      </c>
      <c r="J458" s="6">
        <v>159933</v>
      </c>
      <c r="K458" s="6">
        <v>131916</v>
      </c>
      <c r="L458" s="6">
        <v>2310098</v>
      </c>
      <c r="M458" s="6">
        <f t="shared" si="21"/>
        <v>11633</v>
      </c>
      <c r="N458" s="6">
        <f t="shared" si="22"/>
        <v>8.1240477981699524</v>
      </c>
      <c r="O458" s="6" t="str">
        <f t="shared" si="23"/>
        <v>george w bush</v>
      </c>
    </row>
    <row r="459" spans="1:15" x14ac:dyDescent="0.3">
      <c r="A459" t="s">
        <v>61</v>
      </c>
      <c r="B459">
        <v>2001</v>
      </c>
      <c r="C459" s="5">
        <v>875569</v>
      </c>
      <c r="D459" s="6">
        <v>398365</v>
      </c>
      <c r="E459" s="6">
        <v>4517924</v>
      </c>
      <c r="F459" s="6">
        <v>3447615</v>
      </c>
      <c r="G459" s="6">
        <v>8363904</v>
      </c>
      <c r="H459" s="6">
        <v>4434212</v>
      </c>
      <c r="I459" s="6">
        <v>2495299</v>
      </c>
      <c r="J459" s="6">
        <v>280656</v>
      </c>
      <c r="K459" s="6">
        <v>943973</v>
      </c>
      <c r="L459" s="6">
        <v>8574804</v>
      </c>
      <c r="M459" s="6">
        <f t="shared" si="21"/>
        <v>-210900</v>
      </c>
      <c r="N459" s="6">
        <f t="shared" si="22"/>
        <v>9.5525355511672974</v>
      </c>
      <c r="O459" s="6" t="str">
        <f t="shared" si="23"/>
        <v>george w bush</v>
      </c>
    </row>
    <row r="460" spans="1:15" x14ac:dyDescent="0.3">
      <c r="A460" t="s">
        <v>62</v>
      </c>
      <c r="B460">
        <v>2001</v>
      </c>
      <c r="C460" s="5">
        <v>89711</v>
      </c>
      <c r="D460" s="6">
        <v>69172</v>
      </c>
      <c r="E460" s="6">
        <v>403021</v>
      </c>
      <c r="F460" s="6">
        <v>332104</v>
      </c>
      <c r="G460" s="6">
        <v>804297</v>
      </c>
      <c r="H460" s="6">
        <v>426072</v>
      </c>
      <c r="I460" s="6">
        <v>254937</v>
      </c>
      <c r="J460" s="6">
        <v>24913</v>
      </c>
      <c r="K460" s="6">
        <v>67913</v>
      </c>
      <c r="L460" s="6">
        <v>787949</v>
      </c>
      <c r="M460" s="6">
        <f t="shared" si="21"/>
        <v>16348</v>
      </c>
      <c r="N460" s="6">
        <f t="shared" si="22"/>
        <v>8.9654223004982665</v>
      </c>
      <c r="O460" s="6" t="str">
        <f t="shared" si="23"/>
        <v>george w bush</v>
      </c>
    </row>
    <row r="461" spans="1:15" x14ac:dyDescent="0.3">
      <c r="A461" t="s">
        <v>12</v>
      </c>
      <c r="B461">
        <v>2002</v>
      </c>
      <c r="C461" s="5">
        <v>726367</v>
      </c>
      <c r="D461" s="6">
        <v>508425</v>
      </c>
      <c r="E461" s="6">
        <v>3010983</v>
      </c>
      <c r="F461" s="6">
        <v>1609151</v>
      </c>
      <c r="G461" s="6">
        <v>5128559</v>
      </c>
      <c r="H461" s="6">
        <v>2720735</v>
      </c>
      <c r="I461" s="6">
        <v>1414594</v>
      </c>
      <c r="J461" s="6">
        <v>418949</v>
      </c>
      <c r="K461" s="6">
        <v>496146</v>
      </c>
      <c r="L461" s="6">
        <v>5147821</v>
      </c>
      <c r="M461" s="6">
        <f t="shared" si="21"/>
        <v>-19262</v>
      </c>
      <c r="N461" s="6">
        <f t="shared" si="22"/>
        <v>7.0605616719922573</v>
      </c>
      <c r="O461" s="6" t="str">
        <f t="shared" si="23"/>
        <v>george w bush</v>
      </c>
    </row>
    <row r="462" spans="1:15" x14ac:dyDescent="0.3">
      <c r="A462" t="s">
        <v>13</v>
      </c>
      <c r="B462">
        <v>2002</v>
      </c>
      <c r="C462" s="5">
        <v>133010</v>
      </c>
      <c r="D462" s="6">
        <v>249222</v>
      </c>
      <c r="E462" s="6">
        <v>773418</v>
      </c>
      <c r="F462" s="6">
        <v>355127</v>
      </c>
      <c r="G462" s="6">
        <v>1377767</v>
      </c>
      <c r="H462" s="6">
        <v>747223</v>
      </c>
      <c r="I462" s="6">
        <v>485124</v>
      </c>
      <c r="J462" s="6">
        <v>50601</v>
      </c>
      <c r="K462" s="6">
        <v>215409</v>
      </c>
      <c r="L462" s="6">
        <v>1523327</v>
      </c>
      <c r="M462" s="6">
        <f t="shared" si="21"/>
        <v>-145560</v>
      </c>
      <c r="N462" s="6">
        <f t="shared" si="22"/>
        <v>10.358371551011203</v>
      </c>
      <c r="O462" s="6" t="str">
        <f t="shared" si="23"/>
        <v>george w bush</v>
      </c>
    </row>
    <row r="463" spans="1:15" x14ac:dyDescent="0.3">
      <c r="A463" t="s">
        <v>14</v>
      </c>
      <c r="B463">
        <v>2002</v>
      </c>
      <c r="C463" s="5">
        <v>859588</v>
      </c>
      <c r="D463" s="6">
        <v>619869</v>
      </c>
      <c r="E463" s="6">
        <v>2825228</v>
      </c>
      <c r="F463" s="6">
        <v>2747125</v>
      </c>
      <c r="G463" s="6">
        <v>6192222</v>
      </c>
      <c r="H463" s="6">
        <v>2659448</v>
      </c>
      <c r="I463" s="6">
        <v>1833852</v>
      </c>
      <c r="J463" s="6">
        <v>286945</v>
      </c>
      <c r="K463" s="6">
        <v>966925</v>
      </c>
      <c r="L463" s="6">
        <v>6018188</v>
      </c>
      <c r="M463" s="6">
        <f t="shared" si="21"/>
        <v>174034</v>
      </c>
      <c r="N463" s="6">
        <f t="shared" si="22"/>
        <v>7.20370921883507</v>
      </c>
      <c r="O463" s="6" t="str">
        <f t="shared" si="23"/>
        <v>george w bush</v>
      </c>
    </row>
    <row r="464" spans="1:15" x14ac:dyDescent="0.3">
      <c r="A464" t="s">
        <v>15</v>
      </c>
      <c r="B464">
        <v>2002</v>
      </c>
      <c r="C464" s="5">
        <v>449161</v>
      </c>
      <c r="D464" s="6">
        <v>331069</v>
      </c>
      <c r="E464" s="6">
        <v>2334551</v>
      </c>
      <c r="F464" s="6">
        <v>482301</v>
      </c>
      <c r="G464" s="6">
        <v>3147921</v>
      </c>
      <c r="H464" s="6">
        <v>1697645</v>
      </c>
      <c r="I464" s="6">
        <v>910208</v>
      </c>
      <c r="J464" s="6">
        <v>165003</v>
      </c>
      <c r="K464" s="6">
        <v>239177</v>
      </c>
      <c r="L464" s="6">
        <v>3087453</v>
      </c>
      <c r="M464" s="6">
        <f t="shared" si="21"/>
        <v>60468</v>
      </c>
      <c r="N464" s="6">
        <f t="shared" si="22"/>
        <v>7.0084468598119605</v>
      </c>
      <c r="O464" s="6" t="str">
        <f t="shared" si="23"/>
        <v>george w bush</v>
      </c>
    </row>
    <row r="465" spans="1:15" x14ac:dyDescent="0.3">
      <c r="A465" t="s">
        <v>16</v>
      </c>
      <c r="B465">
        <v>2002</v>
      </c>
      <c r="C465" s="5">
        <v>6136915</v>
      </c>
      <c r="D465" s="6">
        <v>5084409</v>
      </c>
      <c r="E465" s="6">
        <v>31005317</v>
      </c>
      <c r="F465" s="6">
        <v>18637330</v>
      </c>
      <c r="G465" s="6">
        <v>54727056</v>
      </c>
      <c r="H465" s="6">
        <v>28593157</v>
      </c>
      <c r="I465" s="6">
        <v>15568570</v>
      </c>
      <c r="J465" s="6">
        <v>2882414</v>
      </c>
      <c r="K465" s="6">
        <v>6998522</v>
      </c>
      <c r="L465" s="6">
        <v>56464225</v>
      </c>
      <c r="M465" s="6">
        <f t="shared" si="21"/>
        <v>-1737169</v>
      </c>
      <c r="N465" s="6">
        <f t="shared" si="22"/>
        <v>8.9176819297643846</v>
      </c>
      <c r="O465" s="6" t="str">
        <f t="shared" si="23"/>
        <v>george w bush</v>
      </c>
    </row>
    <row r="466" spans="1:15" x14ac:dyDescent="0.3">
      <c r="A466" t="s">
        <v>17</v>
      </c>
      <c r="B466">
        <v>2002</v>
      </c>
      <c r="C466" s="5">
        <v>741319</v>
      </c>
      <c r="D466" s="6">
        <v>338856</v>
      </c>
      <c r="E466" s="6">
        <v>2460333</v>
      </c>
      <c r="F466" s="6">
        <v>3050399</v>
      </c>
      <c r="G466" s="6">
        <v>5849588</v>
      </c>
      <c r="H466" s="6">
        <v>2963406</v>
      </c>
      <c r="I466" s="6">
        <v>1967267</v>
      </c>
      <c r="J466" s="6">
        <v>225545</v>
      </c>
      <c r="K466" s="6">
        <v>779315</v>
      </c>
      <c r="L466" s="6">
        <v>6237142</v>
      </c>
      <c r="M466" s="6">
        <f t="shared" si="21"/>
        <v>-387554</v>
      </c>
      <c r="N466" s="6">
        <f t="shared" si="22"/>
        <v>7.8907838595800186</v>
      </c>
      <c r="O466" s="6" t="str">
        <f t="shared" si="23"/>
        <v>george w bush</v>
      </c>
    </row>
    <row r="467" spans="1:15" x14ac:dyDescent="0.3">
      <c r="A467" t="s">
        <v>18</v>
      </c>
      <c r="B467">
        <v>2002</v>
      </c>
      <c r="C467" s="5">
        <v>543829</v>
      </c>
      <c r="D467" s="6">
        <v>288620</v>
      </c>
      <c r="E467" s="6">
        <v>2490036</v>
      </c>
      <c r="F467" s="6">
        <v>3865678</v>
      </c>
      <c r="G467" s="6">
        <v>6644334</v>
      </c>
      <c r="H467" s="6">
        <v>3570517</v>
      </c>
      <c r="I467" s="6">
        <v>1847167</v>
      </c>
      <c r="J467" s="6">
        <v>241930</v>
      </c>
      <c r="K467" s="6">
        <v>542302</v>
      </c>
      <c r="L467" s="6">
        <v>6475918</v>
      </c>
      <c r="M467" s="6">
        <f t="shared" si="21"/>
        <v>168416</v>
      </c>
      <c r="N467" s="6">
        <f t="shared" si="22"/>
        <v>12.217689751741815</v>
      </c>
      <c r="O467" s="6" t="str">
        <f t="shared" si="23"/>
        <v>george w bush</v>
      </c>
    </row>
    <row r="468" spans="1:15" x14ac:dyDescent="0.3">
      <c r="A468" t="s">
        <v>19</v>
      </c>
      <c r="B468">
        <v>2002</v>
      </c>
      <c r="C468" s="5">
        <v>111331</v>
      </c>
      <c r="D468" s="6">
        <v>86532</v>
      </c>
      <c r="E468" s="6">
        <v>764350</v>
      </c>
      <c r="F468" s="6">
        <v>329373</v>
      </c>
      <c r="G468" s="6">
        <v>1180255</v>
      </c>
      <c r="H468" s="6">
        <v>645895</v>
      </c>
      <c r="I468" s="6">
        <v>352551</v>
      </c>
      <c r="J468" s="6">
        <v>51060</v>
      </c>
      <c r="K468" s="6">
        <v>154186</v>
      </c>
      <c r="L468" s="6">
        <v>1246284</v>
      </c>
      <c r="M468" s="6">
        <f t="shared" si="21"/>
        <v>-66029</v>
      </c>
      <c r="N468" s="6">
        <f t="shared" si="22"/>
        <v>10.60131499761971</v>
      </c>
      <c r="O468" s="6" t="str">
        <f t="shared" si="23"/>
        <v>george w bush</v>
      </c>
    </row>
    <row r="469" spans="1:15" x14ac:dyDescent="0.3">
      <c r="A469" t="s">
        <v>20</v>
      </c>
      <c r="B469">
        <v>2002</v>
      </c>
      <c r="C469" s="5">
        <v>68449</v>
      </c>
      <c r="D469" s="6">
        <v>141514</v>
      </c>
      <c r="E469" s="6">
        <v>0</v>
      </c>
      <c r="F469" s="6">
        <v>996612</v>
      </c>
      <c r="G469" s="6">
        <v>1138126</v>
      </c>
      <c r="H469" s="6">
        <v>452905</v>
      </c>
      <c r="I469" s="6">
        <v>431693</v>
      </c>
      <c r="J469" s="6">
        <v>42192</v>
      </c>
      <c r="K469" s="6">
        <v>218894</v>
      </c>
      <c r="L469" s="6">
        <v>1145684</v>
      </c>
      <c r="M469" s="6">
        <f t="shared" si="21"/>
        <v>-7558</v>
      </c>
      <c r="N469" s="6">
        <f t="shared" si="22"/>
        <v>16.627357594705547</v>
      </c>
      <c r="O469" s="6" t="str">
        <f t="shared" si="23"/>
        <v>george w bush</v>
      </c>
    </row>
    <row r="470" spans="1:15" x14ac:dyDescent="0.3">
      <c r="A470" t="s">
        <v>21</v>
      </c>
      <c r="B470">
        <v>2002</v>
      </c>
      <c r="C470" s="5">
        <v>2500179</v>
      </c>
      <c r="D470" s="6">
        <v>1762460</v>
      </c>
      <c r="E470" s="6">
        <v>8542871</v>
      </c>
      <c r="F470" s="6">
        <v>8236358</v>
      </c>
      <c r="G470" s="6">
        <v>18541689</v>
      </c>
      <c r="H470" s="6">
        <v>8781232</v>
      </c>
      <c r="I470" s="6">
        <v>5589428</v>
      </c>
      <c r="J470" s="6">
        <v>1245146</v>
      </c>
      <c r="K470" s="6">
        <v>2999914</v>
      </c>
      <c r="L470" s="6">
        <v>19051049</v>
      </c>
      <c r="M470" s="6">
        <f t="shared" si="21"/>
        <v>-509360</v>
      </c>
      <c r="N470" s="6">
        <f t="shared" si="22"/>
        <v>7.4161446040463499</v>
      </c>
      <c r="O470" s="6" t="str">
        <f t="shared" si="23"/>
        <v>george w bush</v>
      </c>
    </row>
    <row r="471" spans="1:15" x14ac:dyDescent="0.3">
      <c r="A471" t="s">
        <v>22</v>
      </c>
      <c r="B471">
        <v>2002</v>
      </c>
      <c r="C471" s="5">
        <v>1470634</v>
      </c>
      <c r="D471" s="6">
        <v>904826</v>
      </c>
      <c r="E471" s="6">
        <v>6361710</v>
      </c>
      <c r="F471" s="6">
        <v>5775693</v>
      </c>
      <c r="G471" s="6">
        <v>13042229</v>
      </c>
      <c r="H471" s="6">
        <v>6894589</v>
      </c>
      <c r="I471" s="6">
        <v>3341604</v>
      </c>
      <c r="J471" s="6">
        <v>616115</v>
      </c>
      <c r="K471" s="6">
        <v>1659378</v>
      </c>
      <c r="L471" s="6">
        <v>12690343</v>
      </c>
      <c r="M471" s="6">
        <f t="shared" si="21"/>
        <v>351886</v>
      </c>
      <c r="N471" s="6">
        <f t="shared" si="22"/>
        <v>8.8684397341554728</v>
      </c>
      <c r="O471" s="6" t="str">
        <f t="shared" si="23"/>
        <v>george w bush</v>
      </c>
    </row>
    <row r="472" spans="1:15" x14ac:dyDescent="0.3">
      <c r="A472" t="s">
        <v>23</v>
      </c>
      <c r="B472">
        <v>2002</v>
      </c>
      <c r="C472" s="5">
        <v>184546</v>
      </c>
      <c r="D472" s="6">
        <v>170152</v>
      </c>
      <c r="E472" s="6">
        <v>1684226</v>
      </c>
      <c r="F472" s="6">
        <v>35222</v>
      </c>
      <c r="G472" s="6">
        <v>1889600</v>
      </c>
      <c r="H472" s="6">
        <v>815123</v>
      </c>
      <c r="I472" s="6">
        <v>457784</v>
      </c>
      <c r="J472" s="6">
        <v>121615</v>
      </c>
      <c r="K472" s="6">
        <v>42115</v>
      </c>
      <c r="L472" s="6">
        <v>1436637</v>
      </c>
      <c r="M472" s="6">
        <f t="shared" si="21"/>
        <v>452963</v>
      </c>
      <c r="N472" s="6">
        <f t="shared" si="22"/>
        <v>10.239181559069284</v>
      </c>
      <c r="O472" s="6" t="str">
        <f t="shared" si="23"/>
        <v>george w bush</v>
      </c>
    </row>
    <row r="473" spans="1:15" x14ac:dyDescent="0.3">
      <c r="A473" t="s">
        <v>24</v>
      </c>
      <c r="B473">
        <v>2002</v>
      </c>
      <c r="C473" s="5">
        <v>244937</v>
      </c>
      <c r="D473" s="6">
        <v>138930</v>
      </c>
      <c r="E473" s="6">
        <v>988386</v>
      </c>
      <c r="F473" s="6">
        <v>498128</v>
      </c>
      <c r="G473" s="6">
        <v>1625444</v>
      </c>
      <c r="H473" s="6">
        <v>896815</v>
      </c>
      <c r="I473" s="6">
        <v>499035</v>
      </c>
      <c r="J473" s="6">
        <v>67785</v>
      </c>
      <c r="K473" s="6">
        <v>167918</v>
      </c>
      <c r="L473" s="6">
        <v>1666027</v>
      </c>
      <c r="M473" s="6">
        <f t="shared" si="21"/>
        <v>-40583</v>
      </c>
      <c r="N473" s="6">
        <f t="shared" si="22"/>
        <v>6.6361717502868087</v>
      </c>
      <c r="O473" s="6" t="str">
        <f t="shared" si="23"/>
        <v>george w bush</v>
      </c>
    </row>
    <row r="474" spans="1:15" x14ac:dyDescent="0.3">
      <c r="A474" t="s">
        <v>25</v>
      </c>
      <c r="B474">
        <v>2002</v>
      </c>
      <c r="C474" s="5">
        <v>2047836</v>
      </c>
      <c r="D474" s="6">
        <v>1438287</v>
      </c>
      <c r="E474" s="6">
        <v>6808150</v>
      </c>
      <c r="F474" s="6">
        <v>10838117</v>
      </c>
      <c r="G474" s="6">
        <v>19084554</v>
      </c>
      <c r="H474" s="6">
        <v>9904454</v>
      </c>
      <c r="I474" s="6">
        <v>6025120</v>
      </c>
      <c r="J474" s="6">
        <v>683101</v>
      </c>
      <c r="K474" s="6">
        <v>2897117</v>
      </c>
      <c r="L474" s="6">
        <v>20563001</v>
      </c>
      <c r="M474" s="6">
        <f t="shared" si="21"/>
        <v>-1478447</v>
      </c>
      <c r="N474" s="6">
        <f t="shared" si="22"/>
        <v>9.3193761609816406</v>
      </c>
      <c r="O474" s="6" t="str">
        <f t="shared" si="23"/>
        <v>george w bush</v>
      </c>
    </row>
    <row r="475" spans="1:15" x14ac:dyDescent="0.3">
      <c r="A475" t="s">
        <v>26</v>
      </c>
      <c r="B475">
        <v>2002</v>
      </c>
      <c r="C475" s="5">
        <v>994348</v>
      </c>
      <c r="D475" s="6">
        <v>523331</v>
      </c>
      <c r="E475" s="6">
        <v>4446730</v>
      </c>
      <c r="F475" s="6">
        <v>4303896</v>
      </c>
      <c r="G475" s="6">
        <v>9273957</v>
      </c>
      <c r="H475" s="6">
        <v>4586033</v>
      </c>
      <c r="I475" s="6">
        <v>2650367</v>
      </c>
      <c r="J475" s="6">
        <v>365778</v>
      </c>
      <c r="K475" s="6">
        <v>875596</v>
      </c>
      <c r="L475" s="6">
        <v>9353054</v>
      </c>
      <c r="M475" s="6">
        <f t="shared" si="21"/>
        <v>-79097</v>
      </c>
      <c r="N475" s="6">
        <f t="shared" si="22"/>
        <v>9.3266713464501354</v>
      </c>
      <c r="O475" s="6" t="str">
        <f t="shared" si="23"/>
        <v>george w bush</v>
      </c>
    </row>
    <row r="476" spans="1:15" x14ac:dyDescent="0.3">
      <c r="A476" t="s">
        <v>27</v>
      </c>
      <c r="B476">
        <v>2002</v>
      </c>
      <c r="C476" s="5">
        <v>485932</v>
      </c>
      <c r="D476" s="6">
        <v>273857</v>
      </c>
      <c r="E476" s="6">
        <v>1951680</v>
      </c>
      <c r="F476" s="6">
        <v>1965680</v>
      </c>
      <c r="G476" s="6">
        <v>4191217</v>
      </c>
      <c r="H476" s="6">
        <v>2109878</v>
      </c>
      <c r="I476" s="6">
        <v>1180608</v>
      </c>
      <c r="J476" s="6">
        <v>278099</v>
      </c>
      <c r="K476" s="6">
        <v>459382</v>
      </c>
      <c r="L476" s="6">
        <v>4418238</v>
      </c>
      <c r="M476" s="6">
        <f t="shared" si="21"/>
        <v>-227021</v>
      </c>
      <c r="N476" s="6">
        <f t="shared" si="22"/>
        <v>8.6251100977091451</v>
      </c>
      <c r="O476" s="6" t="str">
        <f t="shared" si="23"/>
        <v>george w bush</v>
      </c>
    </row>
    <row r="477" spans="1:15" x14ac:dyDescent="0.3">
      <c r="A477" t="s">
        <v>28</v>
      </c>
      <c r="B477">
        <v>2002</v>
      </c>
      <c r="C477" s="5">
        <v>470204</v>
      </c>
      <c r="D477" s="6">
        <v>282329</v>
      </c>
      <c r="E477" s="6">
        <v>2281992</v>
      </c>
      <c r="F477" s="6">
        <v>1258940</v>
      </c>
      <c r="G477" s="6">
        <v>3823261</v>
      </c>
      <c r="H477" s="6">
        <v>1958937</v>
      </c>
      <c r="I477" s="6">
        <v>1195259</v>
      </c>
      <c r="J477" s="6">
        <v>166405</v>
      </c>
      <c r="K477" s="6">
        <v>231630</v>
      </c>
      <c r="L477" s="6">
        <v>3690815</v>
      </c>
      <c r="M477" s="6">
        <f t="shared" si="21"/>
        <v>132446</v>
      </c>
      <c r="N477" s="6">
        <f t="shared" si="22"/>
        <v>8.131068642546639</v>
      </c>
      <c r="O477" s="6" t="str">
        <f t="shared" si="23"/>
        <v>george w bush</v>
      </c>
    </row>
    <row r="478" spans="1:15" x14ac:dyDescent="0.3">
      <c r="A478" t="s">
        <v>29</v>
      </c>
      <c r="B478">
        <v>2002</v>
      </c>
      <c r="C478" s="5">
        <v>654363</v>
      </c>
      <c r="D478" s="6">
        <v>486226</v>
      </c>
      <c r="E478" s="6">
        <v>2743882</v>
      </c>
      <c r="F478" s="6">
        <v>1390917</v>
      </c>
      <c r="G478" s="6">
        <v>4621025</v>
      </c>
      <c r="H478" s="6">
        <v>2598897</v>
      </c>
      <c r="I478" s="6">
        <v>1424273</v>
      </c>
      <c r="J478" s="6">
        <v>277021</v>
      </c>
      <c r="K478" s="6">
        <v>146218</v>
      </c>
      <c r="L478" s="6">
        <v>4541670</v>
      </c>
      <c r="M478" s="6">
        <f t="shared" si="21"/>
        <v>79355</v>
      </c>
      <c r="N478" s="6">
        <f t="shared" si="22"/>
        <v>7.0618678012051417</v>
      </c>
      <c r="O478" s="6" t="str">
        <f t="shared" si="23"/>
        <v>george w bush</v>
      </c>
    </row>
    <row r="479" spans="1:15" x14ac:dyDescent="0.3">
      <c r="A479" t="s">
        <v>30</v>
      </c>
      <c r="B479">
        <v>2002</v>
      </c>
      <c r="C479" s="5">
        <v>725027</v>
      </c>
      <c r="D479" s="6">
        <v>667687</v>
      </c>
      <c r="E479" s="6">
        <v>2536111</v>
      </c>
      <c r="F479" s="6">
        <v>2025440</v>
      </c>
      <c r="G479" s="6">
        <v>5229238</v>
      </c>
      <c r="H479" s="6">
        <v>2882613</v>
      </c>
      <c r="I479" s="6">
        <v>1536497</v>
      </c>
      <c r="J479" s="6">
        <v>329637</v>
      </c>
      <c r="K479" s="6">
        <v>443002</v>
      </c>
      <c r="L479" s="6">
        <v>5298267</v>
      </c>
      <c r="M479" s="6">
        <f t="shared" si="21"/>
        <v>-69029</v>
      </c>
      <c r="N479" s="6">
        <f t="shared" si="22"/>
        <v>7.2124734665053856</v>
      </c>
      <c r="O479" s="6" t="str">
        <f t="shared" si="23"/>
        <v>george w bush</v>
      </c>
    </row>
    <row r="480" spans="1:15" x14ac:dyDescent="0.3">
      <c r="A480" t="s">
        <v>31</v>
      </c>
      <c r="B480">
        <v>2002</v>
      </c>
      <c r="C480" s="5">
        <v>205344</v>
      </c>
      <c r="D480" s="6">
        <v>141528</v>
      </c>
      <c r="E480" s="6">
        <v>853761</v>
      </c>
      <c r="F480" s="6">
        <v>1046697</v>
      </c>
      <c r="G480" s="6">
        <v>2041986</v>
      </c>
      <c r="H480" s="6">
        <v>1180701</v>
      </c>
      <c r="I480" s="6">
        <v>548552</v>
      </c>
      <c r="J480" s="6">
        <v>78092</v>
      </c>
      <c r="K480" s="6">
        <v>140092</v>
      </c>
      <c r="L480" s="6">
        <v>2057022</v>
      </c>
      <c r="M480" s="6">
        <f t="shared" si="21"/>
        <v>-15036</v>
      </c>
      <c r="N480" s="6">
        <f t="shared" si="22"/>
        <v>9.9442204301075261</v>
      </c>
      <c r="O480" s="6" t="str">
        <f t="shared" si="23"/>
        <v>george w bush</v>
      </c>
    </row>
    <row r="481" spans="1:15" x14ac:dyDescent="0.3">
      <c r="A481" t="s">
        <v>32</v>
      </c>
      <c r="B481">
        <v>2002</v>
      </c>
      <c r="C481" s="5">
        <v>860640</v>
      </c>
      <c r="D481" s="6">
        <v>527311</v>
      </c>
      <c r="E481" s="6">
        <v>3133775</v>
      </c>
      <c r="F481" s="6">
        <v>4769577</v>
      </c>
      <c r="G481" s="6">
        <v>8430663</v>
      </c>
      <c r="H481" s="6">
        <v>4482809</v>
      </c>
      <c r="I481" s="6">
        <v>2469485</v>
      </c>
      <c r="J481" s="6">
        <v>392195</v>
      </c>
      <c r="K481" s="6">
        <v>941083</v>
      </c>
      <c r="L481" s="6">
        <v>8568446</v>
      </c>
      <c r="M481" s="6">
        <f t="shared" si="21"/>
        <v>-137783</v>
      </c>
      <c r="N481" s="6">
        <f t="shared" si="22"/>
        <v>9.7958066090351359</v>
      </c>
      <c r="O481" s="6" t="str">
        <f t="shared" si="23"/>
        <v>george w bush</v>
      </c>
    </row>
    <row r="482" spans="1:15" x14ac:dyDescent="0.3">
      <c r="A482" t="s">
        <v>33</v>
      </c>
      <c r="B482">
        <v>2002</v>
      </c>
      <c r="C482" s="5">
        <v>959641</v>
      </c>
      <c r="D482" s="6">
        <v>600037</v>
      </c>
      <c r="E482" s="6">
        <v>4681737</v>
      </c>
      <c r="F482" s="6">
        <v>5935311</v>
      </c>
      <c r="G482" s="6">
        <v>11217085</v>
      </c>
      <c r="H482" s="6">
        <v>6256148</v>
      </c>
      <c r="I482" s="6">
        <v>3256542</v>
      </c>
      <c r="J482" s="6">
        <v>351743</v>
      </c>
      <c r="K482" s="6">
        <v>1154305</v>
      </c>
      <c r="L482" s="6">
        <v>11507438</v>
      </c>
      <c r="M482" s="6">
        <f t="shared" si="21"/>
        <v>-290353</v>
      </c>
      <c r="N482" s="6">
        <f t="shared" si="22"/>
        <v>11.68883467880176</v>
      </c>
      <c r="O482" s="6" t="str">
        <f t="shared" si="23"/>
        <v>george w bush</v>
      </c>
    </row>
    <row r="483" spans="1:15" x14ac:dyDescent="0.3">
      <c r="A483" t="s">
        <v>34</v>
      </c>
      <c r="B483">
        <v>2002</v>
      </c>
      <c r="C483" s="5">
        <v>1724961</v>
      </c>
      <c r="D483" s="6">
        <v>1254550</v>
      </c>
      <c r="E483" s="6">
        <v>11203813</v>
      </c>
      <c r="F483" s="6">
        <v>5597492</v>
      </c>
      <c r="G483" s="6">
        <v>18055855</v>
      </c>
      <c r="H483" s="6">
        <v>8402799</v>
      </c>
      <c r="I483" s="6">
        <v>5841256</v>
      </c>
      <c r="J483" s="6">
        <v>862090</v>
      </c>
      <c r="K483" s="6">
        <v>2353031</v>
      </c>
      <c r="L483" s="6">
        <v>18881772</v>
      </c>
      <c r="M483" s="6">
        <f t="shared" si="21"/>
        <v>-825917</v>
      </c>
      <c r="N483" s="6">
        <f t="shared" si="22"/>
        <v>10.467398973078232</v>
      </c>
      <c r="O483" s="6" t="str">
        <f t="shared" si="23"/>
        <v>george w bush</v>
      </c>
    </row>
    <row r="484" spans="1:15" x14ac:dyDescent="0.3">
      <c r="A484" t="s">
        <v>35</v>
      </c>
      <c r="B484">
        <v>2002</v>
      </c>
      <c r="C484" s="5">
        <v>832265</v>
      </c>
      <c r="D484" s="6">
        <v>409915</v>
      </c>
      <c r="E484" s="6">
        <v>4771002</v>
      </c>
      <c r="F484" s="6">
        <v>2884125</v>
      </c>
      <c r="G484" s="6">
        <v>8065042</v>
      </c>
      <c r="H484" s="6">
        <v>4113812</v>
      </c>
      <c r="I484" s="6">
        <v>2071915</v>
      </c>
      <c r="J484" s="6">
        <v>595228</v>
      </c>
      <c r="K484" s="6">
        <v>1283085</v>
      </c>
      <c r="L484" s="6">
        <v>8716123</v>
      </c>
      <c r="M484" s="6">
        <f t="shared" si="21"/>
        <v>-651081</v>
      </c>
      <c r="N484" s="6">
        <f t="shared" si="22"/>
        <v>9.6904735871387118</v>
      </c>
      <c r="O484" s="6" t="str">
        <f t="shared" si="23"/>
        <v>george w bush</v>
      </c>
    </row>
    <row r="485" spans="1:15" x14ac:dyDescent="0.3">
      <c r="A485" t="s">
        <v>36</v>
      </c>
      <c r="B485">
        <v>2002</v>
      </c>
      <c r="C485" s="5">
        <v>492198</v>
      </c>
      <c r="D485" s="6">
        <v>438583</v>
      </c>
      <c r="E485" s="6">
        <v>1639832</v>
      </c>
      <c r="F485" s="6">
        <v>951144</v>
      </c>
      <c r="G485" s="6">
        <v>3029559</v>
      </c>
      <c r="H485" s="6">
        <v>1586661</v>
      </c>
      <c r="I485" s="6">
        <v>875637</v>
      </c>
      <c r="J485" s="6">
        <v>196509</v>
      </c>
      <c r="K485" s="6">
        <v>299474</v>
      </c>
      <c r="L485" s="6">
        <v>3026111</v>
      </c>
      <c r="M485" s="6">
        <f t="shared" si="21"/>
        <v>3448</v>
      </c>
      <c r="N485" s="6">
        <f t="shared" si="22"/>
        <v>6.155163166042934</v>
      </c>
      <c r="O485" s="6" t="str">
        <f t="shared" si="23"/>
        <v>george w bush</v>
      </c>
    </row>
    <row r="486" spans="1:15" x14ac:dyDescent="0.3">
      <c r="A486" t="s">
        <v>37</v>
      </c>
      <c r="B486">
        <v>2002</v>
      </c>
      <c r="C486" s="5">
        <v>909918</v>
      </c>
      <c r="D486" s="6">
        <v>544538</v>
      </c>
      <c r="E486" s="6">
        <v>3347137</v>
      </c>
      <c r="F486" s="6">
        <v>3563864</v>
      </c>
      <c r="G486" s="6">
        <v>7455539</v>
      </c>
      <c r="H486" s="6">
        <v>3901665</v>
      </c>
      <c r="I486" s="6">
        <v>2224948</v>
      </c>
      <c r="J486" s="6">
        <v>432144</v>
      </c>
      <c r="K486" s="6">
        <v>828732</v>
      </c>
      <c r="L486" s="6">
        <v>7636924</v>
      </c>
      <c r="M486" s="6">
        <f t="shared" si="21"/>
        <v>-181385</v>
      </c>
      <c r="N486" s="6">
        <f t="shared" si="22"/>
        <v>8.1936383278493228</v>
      </c>
      <c r="O486" s="6" t="str">
        <f t="shared" si="23"/>
        <v>george w bush</v>
      </c>
    </row>
    <row r="487" spans="1:15" x14ac:dyDescent="0.3">
      <c r="A487" t="s">
        <v>38</v>
      </c>
      <c r="B487">
        <v>2002</v>
      </c>
      <c r="C487" s="5">
        <v>151751</v>
      </c>
      <c r="D487" s="6">
        <v>151981</v>
      </c>
      <c r="E487" s="6">
        <v>554360</v>
      </c>
      <c r="F487" s="6">
        <v>462458</v>
      </c>
      <c r="G487" s="6">
        <v>1168799</v>
      </c>
      <c r="H487" s="6">
        <v>662030</v>
      </c>
      <c r="I487" s="6">
        <v>361751</v>
      </c>
      <c r="J487" s="6">
        <v>47877</v>
      </c>
      <c r="K487" s="6">
        <v>70448</v>
      </c>
      <c r="L487" s="6">
        <v>1163960</v>
      </c>
      <c r="M487" s="6">
        <f t="shared" si="21"/>
        <v>4839</v>
      </c>
      <c r="N487" s="6">
        <f t="shared" si="22"/>
        <v>7.7020843355233248</v>
      </c>
      <c r="O487" s="6" t="str">
        <f t="shared" si="23"/>
        <v>george w bush</v>
      </c>
    </row>
    <row r="488" spans="1:15" x14ac:dyDescent="0.3">
      <c r="A488" t="s">
        <v>39</v>
      </c>
      <c r="B488">
        <v>2002</v>
      </c>
      <c r="C488" s="5">
        <v>283789</v>
      </c>
      <c r="D488" s="6">
        <v>199359</v>
      </c>
      <c r="E488" s="6">
        <v>879775</v>
      </c>
      <c r="F488" s="6">
        <v>1449178</v>
      </c>
      <c r="G488" s="6">
        <v>2528312</v>
      </c>
      <c r="H488" s="6">
        <v>1338653</v>
      </c>
      <c r="I488" s="6">
        <v>667614</v>
      </c>
      <c r="J488" s="6">
        <v>107557</v>
      </c>
      <c r="K488" s="6">
        <v>365430</v>
      </c>
      <c r="L488" s="6">
        <v>2562812</v>
      </c>
      <c r="M488" s="6">
        <f t="shared" si="21"/>
        <v>-34500</v>
      </c>
      <c r="N488" s="6">
        <f t="shared" si="22"/>
        <v>8.9091261465384495</v>
      </c>
      <c r="O488" s="6" t="str">
        <f t="shared" si="23"/>
        <v>george w bush</v>
      </c>
    </row>
    <row r="489" spans="1:15" x14ac:dyDescent="0.3">
      <c r="A489" t="s">
        <v>40</v>
      </c>
      <c r="B489">
        <v>2002</v>
      </c>
      <c r="C489" s="5">
        <v>354869</v>
      </c>
      <c r="D489" s="6">
        <v>152525</v>
      </c>
      <c r="E489" s="6">
        <v>1582993</v>
      </c>
      <c r="F489" s="6">
        <v>856546</v>
      </c>
      <c r="G489" s="6">
        <v>2592064</v>
      </c>
      <c r="H489" s="6">
        <v>1343669</v>
      </c>
      <c r="I489" s="6">
        <v>738868</v>
      </c>
      <c r="J489" s="6">
        <v>87437</v>
      </c>
      <c r="K489" s="6">
        <v>604874</v>
      </c>
      <c r="L489" s="6">
        <v>2913023</v>
      </c>
      <c r="M489" s="6">
        <f t="shared" si="21"/>
        <v>-320959</v>
      </c>
      <c r="N489" s="6">
        <f t="shared" si="22"/>
        <v>7.3042841161104519</v>
      </c>
      <c r="O489" s="6" t="str">
        <f t="shared" si="23"/>
        <v>george w bush</v>
      </c>
    </row>
    <row r="490" spans="1:15" x14ac:dyDescent="0.3">
      <c r="A490" t="s">
        <v>41</v>
      </c>
      <c r="B490">
        <v>2002</v>
      </c>
      <c r="C490" s="5">
        <v>203072</v>
      </c>
      <c r="D490" s="6">
        <v>85440</v>
      </c>
      <c r="E490" s="6">
        <v>943592</v>
      </c>
      <c r="F490" s="6">
        <v>858083</v>
      </c>
      <c r="G490" s="6">
        <v>1887115</v>
      </c>
      <c r="H490" s="6">
        <v>1047490</v>
      </c>
      <c r="I490" s="6">
        <v>523976</v>
      </c>
      <c r="J490" s="6">
        <v>57559</v>
      </c>
      <c r="K490" s="6">
        <v>186830</v>
      </c>
      <c r="L490" s="6">
        <v>1956047</v>
      </c>
      <c r="M490" s="6">
        <f t="shared" si="21"/>
        <v>-68932</v>
      </c>
      <c r="N490" s="6">
        <f t="shared" si="22"/>
        <v>9.292837023321777</v>
      </c>
      <c r="O490" s="6" t="str">
        <f t="shared" si="23"/>
        <v>george w bush</v>
      </c>
    </row>
    <row r="491" spans="1:15" x14ac:dyDescent="0.3">
      <c r="A491" t="s">
        <v>42</v>
      </c>
      <c r="B491">
        <v>2002</v>
      </c>
      <c r="C491" s="5">
        <v>1326196</v>
      </c>
      <c r="D491" s="6">
        <v>720470</v>
      </c>
      <c r="E491" s="6">
        <v>7336383</v>
      </c>
      <c r="F491" s="6">
        <v>10014512</v>
      </c>
      <c r="G491" s="6">
        <v>18071365</v>
      </c>
      <c r="H491" s="6">
        <v>9328162</v>
      </c>
      <c r="I491" s="6">
        <v>5983500</v>
      </c>
      <c r="J491" s="6">
        <v>611449</v>
      </c>
      <c r="K491" s="6">
        <v>1406121</v>
      </c>
      <c r="L491" s="6">
        <v>18155147</v>
      </c>
      <c r="M491" s="6">
        <f t="shared" si="21"/>
        <v>-83782</v>
      </c>
      <c r="N491" s="6">
        <f t="shared" si="22"/>
        <v>13.626466223695441</v>
      </c>
      <c r="O491" s="6" t="str">
        <f t="shared" si="23"/>
        <v>george w bush</v>
      </c>
    </row>
    <row r="492" spans="1:15" x14ac:dyDescent="0.3">
      <c r="A492" t="s">
        <v>43</v>
      </c>
      <c r="B492">
        <v>2002</v>
      </c>
      <c r="C492" s="5">
        <v>317548</v>
      </c>
      <c r="D492" s="6">
        <v>352892</v>
      </c>
      <c r="E492" s="6">
        <v>1832491</v>
      </c>
      <c r="F492" s="6">
        <v>351878</v>
      </c>
      <c r="G492" s="6">
        <v>2537261</v>
      </c>
      <c r="H492" s="6">
        <v>1195658</v>
      </c>
      <c r="I492" s="6">
        <v>814180</v>
      </c>
      <c r="J492" s="6">
        <v>123712</v>
      </c>
      <c r="K492" s="6">
        <v>373224</v>
      </c>
      <c r="L492" s="6">
        <v>2542682</v>
      </c>
      <c r="M492" s="6">
        <f t="shared" si="21"/>
        <v>-5421</v>
      </c>
      <c r="N492" s="6">
        <f t="shared" si="22"/>
        <v>7.9901652663534328</v>
      </c>
      <c r="O492" s="6" t="str">
        <f t="shared" si="23"/>
        <v>george w bush</v>
      </c>
    </row>
    <row r="493" spans="1:15" x14ac:dyDescent="0.3">
      <c r="A493" t="s">
        <v>44</v>
      </c>
      <c r="B493">
        <v>2002</v>
      </c>
      <c r="C493" s="5">
        <v>2846068</v>
      </c>
      <c r="D493" s="6">
        <v>2206496</v>
      </c>
      <c r="E493" s="6">
        <v>17337735</v>
      </c>
      <c r="F493" s="6">
        <v>16203932</v>
      </c>
      <c r="G493" s="6">
        <v>35748163</v>
      </c>
      <c r="H493" s="6">
        <v>23167459</v>
      </c>
      <c r="I493" s="6">
        <v>9379511</v>
      </c>
      <c r="J493" s="6">
        <v>1183476</v>
      </c>
      <c r="K493" s="6">
        <v>4809068</v>
      </c>
      <c r="L493" s="6">
        <v>39585780</v>
      </c>
      <c r="M493" s="6">
        <f t="shared" si="21"/>
        <v>-3837617</v>
      </c>
      <c r="N493" s="6">
        <f t="shared" si="22"/>
        <v>12.560544231550335</v>
      </c>
      <c r="O493" s="6" t="str">
        <f t="shared" si="23"/>
        <v>george w bush</v>
      </c>
    </row>
    <row r="494" spans="1:15" x14ac:dyDescent="0.3">
      <c r="A494" t="s">
        <v>45</v>
      </c>
      <c r="B494">
        <v>2002</v>
      </c>
      <c r="C494" s="5">
        <v>1296156</v>
      </c>
      <c r="D494" s="6">
        <v>777970</v>
      </c>
      <c r="E494" s="6">
        <v>5929203</v>
      </c>
      <c r="F494" s="6">
        <v>2994058</v>
      </c>
      <c r="G494" s="6">
        <v>9701231</v>
      </c>
      <c r="H494" s="6">
        <v>5339340</v>
      </c>
      <c r="I494" s="6">
        <v>2625671</v>
      </c>
      <c r="J494" s="6">
        <v>523333</v>
      </c>
      <c r="K494" s="6">
        <v>1133555</v>
      </c>
      <c r="L494" s="6">
        <v>9882399</v>
      </c>
      <c r="M494" s="6">
        <f t="shared" si="21"/>
        <v>-181168</v>
      </c>
      <c r="N494" s="6">
        <f t="shared" si="22"/>
        <v>7.4846168208147787</v>
      </c>
      <c r="O494" s="6" t="str">
        <f t="shared" si="23"/>
        <v>george w bush</v>
      </c>
    </row>
    <row r="495" spans="1:15" x14ac:dyDescent="0.3">
      <c r="A495" t="s">
        <v>46</v>
      </c>
      <c r="B495">
        <v>2002</v>
      </c>
      <c r="C495" s="5">
        <v>105936</v>
      </c>
      <c r="D495" s="6">
        <v>111063</v>
      </c>
      <c r="E495" s="6">
        <v>303280</v>
      </c>
      <c r="F495" s="6">
        <v>432416</v>
      </c>
      <c r="G495" s="6">
        <v>846759</v>
      </c>
      <c r="H495" s="6">
        <v>435631</v>
      </c>
      <c r="I495" s="6">
        <v>224356</v>
      </c>
      <c r="J495" s="6">
        <v>58523</v>
      </c>
      <c r="K495" s="6">
        <v>57468</v>
      </c>
      <c r="L495" s="6">
        <v>838666</v>
      </c>
      <c r="M495" s="6">
        <f t="shared" si="21"/>
        <v>8093</v>
      </c>
      <c r="N495" s="6">
        <f t="shared" si="22"/>
        <v>7.9931184866334393</v>
      </c>
      <c r="O495" s="6" t="str">
        <f t="shared" si="23"/>
        <v>george w bush</v>
      </c>
    </row>
    <row r="496" spans="1:15" x14ac:dyDescent="0.3">
      <c r="A496" t="s">
        <v>47</v>
      </c>
      <c r="B496">
        <v>2002</v>
      </c>
      <c r="C496" s="5">
        <v>1796603</v>
      </c>
      <c r="D496" s="6">
        <v>982401</v>
      </c>
      <c r="E496" s="6">
        <v>7811620</v>
      </c>
      <c r="F496" s="6">
        <v>8795962</v>
      </c>
      <c r="G496" s="6">
        <v>17589983</v>
      </c>
      <c r="H496" s="6">
        <v>8477091</v>
      </c>
      <c r="I496" s="6">
        <v>5665971</v>
      </c>
      <c r="J496" s="6">
        <v>784876</v>
      </c>
      <c r="K496" s="6">
        <v>2128307</v>
      </c>
      <c r="L496" s="6">
        <v>17608944</v>
      </c>
      <c r="M496" s="6">
        <f t="shared" si="21"/>
        <v>-18961</v>
      </c>
      <c r="N496" s="6">
        <f t="shared" si="22"/>
        <v>9.7906899854892817</v>
      </c>
      <c r="O496" s="6" t="str">
        <f t="shared" si="23"/>
        <v>george w bush</v>
      </c>
    </row>
    <row r="497" spans="1:15" x14ac:dyDescent="0.3">
      <c r="A497" t="s">
        <v>48</v>
      </c>
      <c r="B497">
        <v>2002</v>
      </c>
      <c r="C497" s="5">
        <v>622115</v>
      </c>
      <c r="D497" s="6">
        <v>497834</v>
      </c>
      <c r="E497" s="6">
        <v>2345888</v>
      </c>
      <c r="F497" s="6">
        <v>1526693</v>
      </c>
      <c r="G497" s="6">
        <v>4370415</v>
      </c>
      <c r="H497" s="6">
        <v>2193731</v>
      </c>
      <c r="I497" s="6">
        <v>1439564</v>
      </c>
      <c r="J497" s="6">
        <v>445761</v>
      </c>
      <c r="K497" s="6">
        <v>341768</v>
      </c>
      <c r="L497" s="6">
        <v>4467944</v>
      </c>
      <c r="M497" s="6">
        <f t="shared" si="21"/>
        <v>-97529</v>
      </c>
      <c r="N497" s="6">
        <f t="shared" si="22"/>
        <v>7.0250918238589328</v>
      </c>
      <c r="O497" s="6" t="str">
        <f t="shared" si="23"/>
        <v>george w bush</v>
      </c>
    </row>
    <row r="498" spans="1:15" x14ac:dyDescent="0.3">
      <c r="A498" t="s">
        <v>49</v>
      </c>
      <c r="B498">
        <v>2002</v>
      </c>
      <c r="C498" s="5">
        <v>549604</v>
      </c>
      <c r="D498" s="6">
        <v>395295</v>
      </c>
      <c r="E498" s="6">
        <v>2662513</v>
      </c>
      <c r="F498" s="6">
        <v>1714795</v>
      </c>
      <c r="G498" s="6">
        <v>4772603</v>
      </c>
      <c r="H498" s="6">
        <v>2475697</v>
      </c>
      <c r="I498" s="6">
        <v>1597299</v>
      </c>
      <c r="J498" s="6">
        <v>171505</v>
      </c>
      <c r="K498" s="6">
        <v>557041</v>
      </c>
      <c r="L498" s="6">
        <v>4980466</v>
      </c>
      <c r="M498" s="6">
        <f t="shared" si="21"/>
        <v>-207863</v>
      </c>
      <c r="N498" s="6">
        <f t="shared" si="22"/>
        <v>8.6837122728364431</v>
      </c>
      <c r="O498" s="6" t="str">
        <f t="shared" si="23"/>
        <v>george w bush</v>
      </c>
    </row>
    <row r="499" spans="1:15" x14ac:dyDescent="0.3">
      <c r="A499" t="s">
        <v>50</v>
      </c>
      <c r="B499">
        <v>2002</v>
      </c>
      <c r="C499" s="5">
        <v>1766513</v>
      </c>
      <c r="D499" s="6">
        <v>1290818</v>
      </c>
      <c r="E499" s="6">
        <v>6637673</v>
      </c>
      <c r="F499" s="6">
        <v>10658252</v>
      </c>
      <c r="G499" s="6">
        <v>18586743</v>
      </c>
      <c r="H499" s="6">
        <v>9673879</v>
      </c>
      <c r="I499" s="6">
        <v>5448465</v>
      </c>
      <c r="J499" s="6">
        <v>757486</v>
      </c>
      <c r="K499" s="6">
        <v>2252267</v>
      </c>
      <c r="L499" s="6">
        <v>20018554</v>
      </c>
      <c r="M499" s="6">
        <f t="shared" si="21"/>
        <v>-1431811</v>
      </c>
      <c r="N499" s="6">
        <f t="shared" si="22"/>
        <v>10.521713115046422</v>
      </c>
      <c r="O499" s="6" t="str">
        <f t="shared" si="23"/>
        <v>george w bush</v>
      </c>
    </row>
    <row r="500" spans="1:15" x14ac:dyDescent="0.3">
      <c r="A500" t="s">
        <v>51</v>
      </c>
      <c r="B500">
        <v>2002</v>
      </c>
      <c r="C500" s="5">
        <v>156624</v>
      </c>
      <c r="D500" s="6">
        <v>96488</v>
      </c>
      <c r="E500" s="6">
        <v>676371</v>
      </c>
      <c r="F500" s="6">
        <v>860848</v>
      </c>
      <c r="G500" s="6">
        <v>1633707</v>
      </c>
      <c r="H500" s="6">
        <v>964169</v>
      </c>
      <c r="I500" s="6">
        <v>484397</v>
      </c>
      <c r="J500" s="6">
        <v>56173</v>
      </c>
      <c r="K500" s="6">
        <v>27003</v>
      </c>
      <c r="L500" s="6">
        <v>1600087</v>
      </c>
      <c r="M500" s="6">
        <f t="shared" si="21"/>
        <v>33620</v>
      </c>
      <c r="N500" s="6">
        <f t="shared" si="22"/>
        <v>10.430757738277659</v>
      </c>
      <c r="O500" s="6" t="str">
        <f t="shared" si="23"/>
        <v>george w bush</v>
      </c>
    </row>
    <row r="501" spans="1:15" x14ac:dyDescent="0.3">
      <c r="A501" t="s">
        <v>52</v>
      </c>
      <c r="B501">
        <v>2002</v>
      </c>
      <c r="C501" s="5">
        <v>674347</v>
      </c>
      <c r="D501" s="6">
        <v>494207</v>
      </c>
      <c r="E501" s="6">
        <v>2857497</v>
      </c>
      <c r="F501" s="6">
        <v>2275300</v>
      </c>
      <c r="G501" s="6">
        <v>5627004</v>
      </c>
      <c r="H501" s="6">
        <v>2832106</v>
      </c>
      <c r="I501" s="6">
        <v>1620800</v>
      </c>
      <c r="J501" s="6">
        <v>315248</v>
      </c>
      <c r="K501" s="6">
        <v>956612</v>
      </c>
      <c r="L501" s="6">
        <v>5897462</v>
      </c>
      <c r="M501" s="6">
        <f t="shared" si="21"/>
        <v>-270458</v>
      </c>
      <c r="N501" s="6">
        <f t="shared" si="22"/>
        <v>8.3443746320514514</v>
      </c>
      <c r="O501" s="6" t="str">
        <f t="shared" si="23"/>
        <v>george w bush</v>
      </c>
    </row>
    <row r="502" spans="1:15" x14ac:dyDescent="0.3">
      <c r="A502" t="s">
        <v>53</v>
      </c>
      <c r="B502">
        <v>2002</v>
      </c>
      <c r="C502" s="5">
        <v>127129</v>
      </c>
      <c r="D502" s="6">
        <v>127130</v>
      </c>
      <c r="E502" s="6">
        <v>346086</v>
      </c>
      <c r="F502" s="6">
        <v>457658</v>
      </c>
      <c r="G502" s="6">
        <v>930874</v>
      </c>
      <c r="H502" s="6">
        <v>485846</v>
      </c>
      <c r="I502" s="6">
        <v>271549</v>
      </c>
      <c r="J502" s="6">
        <v>42634</v>
      </c>
      <c r="K502" s="6">
        <v>149374</v>
      </c>
      <c r="L502" s="6">
        <v>981977</v>
      </c>
      <c r="M502" s="6">
        <f t="shared" si="21"/>
        <v>-51103</v>
      </c>
      <c r="N502" s="6">
        <f t="shared" si="22"/>
        <v>7.3222789450086134</v>
      </c>
      <c r="O502" s="6" t="str">
        <f t="shared" si="23"/>
        <v>george w bush</v>
      </c>
    </row>
    <row r="503" spans="1:15" x14ac:dyDescent="0.3">
      <c r="A503" t="s">
        <v>54</v>
      </c>
      <c r="B503">
        <v>2002</v>
      </c>
      <c r="C503" s="5">
        <v>897695</v>
      </c>
      <c r="D503" s="6">
        <v>550490</v>
      </c>
      <c r="E503" s="6">
        <v>2544653</v>
      </c>
      <c r="F503" s="6">
        <v>2690714</v>
      </c>
      <c r="G503" s="6">
        <v>5785857</v>
      </c>
      <c r="H503" s="6">
        <v>3478604</v>
      </c>
      <c r="I503" s="6">
        <v>1624709</v>
      </c>
      <c r="J503" s="6">
        <v>328546</v>
      </c>
      <c r="K503" s="6">
        <v>762594</v>
      </c>
      <c r="L503" s="6">
        <v>6363357</v>
      </c>
      <c r="M503" s="6">
        <f t="shared" si="21"/>
        <v>-577500</v>
      </c>
      <c r="N503" s="6">
        <f t="shared" si="22"/>
        <v>6.4452369680125212</v>
      </c>
      <c r="O503" s="6" t="str">
        <f t="shared" si="23"/>
        <v>george w bush</v>
      </c>
    </row>
    <row r="504" spans="1:15" x14ac:dyDescent="0.3">
      <c r="A504" t="s">
        <v>55</v>
      </c>
      <c r="B504">
        <v>2002</v>
      </c>
      <c r="C504" s="5">
        <v>4112315</v>
      </c>
      <c r="D504" s="6">
        <v>2941562</v>
      </c>
      <c r="E504" s="6">
        <v>12930564</v>
      </c>
      <c r="F504" s="6">
        <v>16930608</v>
      </c>
      <c r="G504" s="6">
        <v>32802734</v>
      </c>
      <c r="H504" s="6">
        <v>16826484</v>
      </c>
      <c r="I504" s="6">
        <v>9580137</v>
      </c>
      <c r="J504" s="6">
        <v>1582967</v>
      </c>
      <c r="K504" s="6">
        <v>5399775</v>
      </c>
      <c r="L504" s="6">
        <v>35668486</v>
      </c>
      <c r="M504" s="6">
        <f t="shared" si="21"/>
        <v>-2865752</v>
      </c>
      <c r="N504" s="6">
        <f t="shared" si="22"/>
        <v>7.9767075236211236</v>
      </c>
      <c r="O504" s="6" t="str">
        <f t="shared" si="23"/>
        <v>george w bush</v>
      </c>
    </row>
    <row r="505" spans="1:15" x14ac:dyDescent="0.3">
      <c r="A505" t="s">
        <v>56</v>
      </c>
      <c r="B505">
        <v>2002</v>
      </c>
      <c r="C505" s="5">
        <v>480526</v>
      </c>
      <c r="D505" s="6">
        <v>238599</v>
      </c>
      <c r="E505" s="6">
        <v>1680625</v>
      </c>
      <c r="F505" s="6">
        <v>945834</v>
      </c>
      <c r="G505" s="6">
        <v>2865058</v>
      </c>
      <c r="H505" s="6">
        <v>1534954</v>
      </c>
      <c r="I505" s="6">
        <v>683525</v>
      </c>
      <c r="J505" s="6">
        <v>200572</v>
      </c>
      <c r="K505" s="6">
        <v>426219</v>
      </c>
      <c r="L505" s="6">
        <v>2924051</v>
      </c>
      <c r="M505" s="6">
        <f t="shared" si="21"/>
        <v>-58993</v>
      </c>
      <c r="N505" s="6">
        <f t="shared" si="22"/>
        <v>5.9623371055884595</v>
      </c>
      <c r="O505" s="6" t="str">
        <f t="shared" si="23"/>
        <v>george w bush</v>
      </c>
    </row>
    <row r="506" spans="1:15" x14ac:dyDescent="0.3">
      <c r="A506" t="s">
        <v>57</v>
      </c>
      <c r="B506">
        <v>2002</v>
      </c>
      <c r="C506" s="5">
        <v>96427</v>
      </c>
      <c r="D506" s="6">
        <v>68819</v>
      </c>
      <c r="E506" s="6">
        <v>766164</v>
      </c>
      <c r="F506" s="6">
        <v>552091</v>
      </c>
      <c r="G506" s="6">
        <v>1387074</v>
      </c>
      <c r="H506" s="6">
        <v>628188</v>
      </c>
      <c r="I506" s="6">
        <v>326292</v>
      </c>
      <c r="J506" s="6">
        <v>31686</v>
      </c>
      <c r="K506" s="6">
        <v>65657</v>
      </c>
      <c r="L506" s="6">
        <v>1392880</v>
      </c>
      <c r="M506" s="6">
        <f t="shared" si="21"/>
        <v>-5806</v>
      </c>
      <c r="N506" s="6">
        <f t="shared" si="22"/>
        <v>14.384705528534539</v>
      </c>
      <c r="O506" s="6" t="str">
        <f t="shared" si="23"/>
        <v>george w bush</v>
      </c>
    </row>
    <row r="507" spans="1:15" x14ac:dyDescent="0.3">
      <c r="A507" t="s">
        <v>58</v>
      </c>
      <c r="B507">
        <v>2002</v>
      </c>
      <c r="C507" s="5">
        <v>1162045</v>
      </c>
      <c r="D507" s="6">
        <v>624507</v>
      </c>
      <c r="E507" s="6">
        <v>4002347</v>
      </c>
      <c r="F507" s="6">
        <v>5287367</v>
      </c>
      <c r="G507" s="6">
        <v>9914221</v>
      </c>
      <c r="H507" s="6">
        <v>5373701</v>
      </c>
      <c r="I507" s="6">
        <v>3003921</v>
      </c>
      <c r="J507" s="6">
        <v>399357</v>
      </c>
      <c r="K507" s="6">
        <v>1127185</v>
      </c>
      <c r="L507" s="6">
        <v>10209197</v>
      </c>
      <c r="M507" s="6">
        <f t="shared" si="21"/>
        <v>-294976</v>
      </c>
      <c r="N507" s="6">
        <f t="shared" si="22"/>
        <v>8.531701440133558</v>
      </c>
      <c r="O507" s="6" t="str">
        <f t="shared" si="23"/>
        <v>george w bush</v>
      </c>
    </row>
    <row r="508" spans="1:15" x14ac:dyDescent="0.3">
      <c r="A508" t="s">
        <v>59</v>
      </c>
      <c r="B508">
        <v>2002</v>
      </c>
      <c r="C508" s="5">
        <v>1009200</v>
      </c>
      <c r="D508" s="6">
        <v>640386</v>
      </c>
      <c r="E508" s="6">
        <v>5194962</v>
      </c>
      <c r="F508" s="6">
        <v>2415245</v>
      </c>
      <c r="G508" s="6">
        <v>8250593</v>
      </c>
      <c r="H508" s="6">
        <v>4182265</v>
      </c>
      <c r="I508" s="6">
        <v>2430537</v>
      </c>
      <c r="J508" s="6">
        <v>382728</v>
      </c>
      <c r="K508" s="6">
        <v>1037135</v>
      </c>
      <c r="L508" s="6">
        <v>8362656</v>
      </c>
      <c r="M508" s="6">
        <f t="shared" si="21"/>
        <v>-112063</v>
      </c>
      <c r="N508" s="6">
        <f t="shared" si="22"/>
        <v>8.1753795085216012</v>
      </c>
      <c r="O508" s="6" t="str">
        <f t="shared" si="23"/>
        <v>george w bush</v>
      </c>
    </row>
    <row r="509" spans="1:15" x14ac:dyDescent="0.3">
      <c r="A509" t="s">
        <v>60</v>
      </c>
      <c r="B509">
        <v>2002</v>
      </c>
      <c r="C509" s="5">
        <v>282145</v>
      </c>
      <c r="D509" s="6">
        <v>258017</v>
      </c>
      <c r="E509" s="6">
        <v>1451026</v>
      </c>
      <c r="F509" s="6">
        <v>704701</v>
      </c>
      <c r="G509" s="6">
        <v>2413744</v>
      </c>
      <c r="H509" s="6">
        <v>1346601</v>
      </c>
      <c r="I509" s="6">
        <v>710125</v>
      </c>
      <c r="J509" s="6">
        <v>163018</v>
      </c>
      <c r="K509" s="6">
        <v>194544</v>
      </c>
      <c r="L509" s="6">
        <v>2427316</v>
      </c>
      <c r="M509" s="6">
        <f t="shared" si="21"/>
        <v>-13572</v>
      </c>
      <c r="N509" s="6">
        <f t="shared" si="22"/>
        <v>8.5549770508072083</v>
      </c>
      <c r="O509" s="6" t="str">
        <f t="shared" si="23"/>
        <v>george w bush</v>
      </c>
    </row>
    <row r="510" spans="1:15" x14ac:dyDescent="0.3">
      <c r="A510" t="s">
        <v>61</v>
      </c>
      <c r="B510">
        <v>2002</v>
      </c>
      <c r="C510" s="5">
        <v>875216</v>
      </c>
      <c r="D510" s="6">
        <v>450159</v>
      </c>
      <c r="E510" s="6">
        <v>4682300</v>
      </c>
      <c r="F510" s="6">
        <v>3492308</v>
      </c>
      <c r="G510" s="6">
        <v>8624767</v>
      </c>
      <c r="H510" s="6">
        <v>4642886</v>
      </c>
      <c r="I510" s="6">
        <v>2601068</v>
      </c>
      <c r="J510" s="6">
        <v>325160</v>
      </c>
      <c r="K510" s="6">
        <v>863118</v>
      </c>
      <c r="L510" s="6">
        <v>8863966</v>
      </c>
      <c r="M510" s="6">
        <f t="shared" si="21"/>
        <v>-239199</v>
      </c>
      <c r="N510" s="6">
        <f t="shared" si="22"/>
        <v>9.8544439315551813</v>
      </c>
      <c r="O510" s="6" t="str">
        <f t="shared" si="23"/>
        <v>george w bush</v>
      </c>
    </row>
    <row r="511" spans="1:15" x14ac:dyDescent="0.3">
      <c r="A511" t="s">
        <v>62</v>
      </c>
      <c r="B511">
        <v>2002</v>
      </c>
      <c r="C511" s="5">
        <v>87897</v>
      </c>
      <c r="D511" s="6">
        <v>75498</v>
      </c>
      <c r="E511" s="6">
        <v>443525</v>
      </c>
      <c r="F511" s="6">
        <v>389696</v>
      </c>
      <c r="G511" s="6">
        <v>908719</v>
      </c>
      <c r="H511" s="6">
        <v>463839</v>
      </c>
      <c r="I511" s="6">
        <v>272836</v>
      </c>
      <c r="J511" s="6">
        <v>27488</v>
      </c>
      <c r="K511" s="6">
        <v>92550</v>
      </c>
      <c r="L511" s="6">
        <v>868607</v>
      </c>
      <c r="M511" s="6">
        <f t="shared" si="21"/>
        <v>40112</v>
      </c>
      <c r="N511" s="6">
        <f t="shared" si="22"/>
        <v>10.338452961989601</v>
      </c>
      <c r="O511" s="6" t="str">
        <f t="shared" si="23"/>
        <v>george w bush</v>
      </c>
    </row>
    <row r="512" spans="1:15" x14ac:dyDescent="0.3">
      <c r="A512" t="s">
        <v>12</v>
      </c>
      <c r="B512">
        <v>2003</v>
      </c>
      <c r="C512" s="5">
        <v>727900</v>
      </c>
      <c r="D512" s="6">
        <v>567704</v>
      </c>
      <c r="E512" s="6">
        <v>2966981</v>
      </c>
      <c r="F512" s="6">
        <v>1661369</v>
      </c>
      <c r="G512" s="6">
        <v>5196054</v>
      </c>
      <c r="H512" s="6">
        <v>2817111</v>
      </c>
      <c r="I512" s="6">
        <v>1521462</v>
      </c>
      <c r="J512" s="6">
        <v>424662</v>
      </c>
      <c r="K512" s="6">
        <v>432279</v>
      </c>
      <c r="L512" s="6">
        <v>5298932</v>
      </c>
      <c r="M512" s="6">
        <f t="shared" si="21"/>
        <v>-102878</v>
      </c>
      <c r="N512" s="6">
        <f t="shared" si="22"/>
        <v>7.1384173650226677</v>
      </c>
      <c r="O512" s="6" t="str">
        <f t="shared" si="23"/>
        <v>george w bush</v>
      </c>
    </row>
    <row r="513" spans="1:15" x14ac:dyDescent="0.3">
      <c r="A513" t="s">
        <v>13</v>
      </c>
      <c r="B513">
        <v>2003</v>
      </c>
      <c r="C513" s="5">
        <v>133303</v>
      </c>
      <c r="D513" s="6">
        <v>259423</v>
      </c>
      <c r="E513" s="6">
        <v>813371</v>
      </c>
      <c r="F513" s="6">
        <v>353154</v>
      </c>
      <c r="G513" s="6">
        <v>1425948</v>
      </c>
      <c r="H513" s="6">
        <v>763525</v>
      </c>
      <c r="I513" s="6">
        <v>514052</v>
      </c>
      <c r="J513" s="6">
        <v>55715</v>
      </c>
      <c r="K513" s="6">
        <v>247005</v>
      </c>
      <c r="L513" s="6">
        <v>1610289</v>
      </c>
      <c r="M513" s="6">
        <f t="shared" si="21"/>
        <v>-184341</v>
      </c>
      <c r="N513" s="6">
        <f t="shared" si="22"/>
        <v>10.697043577413861</v>
      </c>
      <c r="O513" s="6" t="str">
        <f t="shared" si="23"/>
        <v>george w bush</v>
      </c>
    </row>
    <row r="514" spans="1:15" x14ac:dyDescent="0.3">
      <c r="A514" t="s">
        <v>14</v>
      </c>
      <c r="B514">
        <v>2003</v>
      </c>
      <c r="C514" s="5">
        <v>875111</v>
      </c>
      <c r="D514" s="6">
        <v>740579</v>
      </c>
      <c r="E514" s="6">
        <v>2912629</v>
      </c>
      <c r="F514" s="6">
        <v>2876686</v>
      </c>
      <c r="G514" s="6">
        <v>6529894</v>
      </c>
      <c r="H514" s="6">
        <v>2810907</v>
      </c>
      <c r="I514" s="6">
        <v>1964229</v>
      </c>
      <c r="J514" s="6">
        <v>303924</v>
      </c>
      <c r="K514" s="6">
        <v>864642</v>
      </c>
      <c r="L514" s="6">
        <v>6210287</v>
      </c>
      <c r="M514" s="6">
        <f t="shared" ref="M514:M577" si="24">G514-L514</f>
        <v>319607</v>
      </c>
      <c r="N514" s="6">
        <f t="shared" ref="N514:N577" si="25">G514/C514</f>
        <v>7.4617894187137406</v>
      </c>
      <c r="O514" s="6" t="str">
        <f t="shared" si="23"/>
        <v>george w bush</v>
      </c>
    </row>
    <row r="515" spans="1:15" x14ac:dyDescent="0.3">
      <c r="A515" t="s">
        <v>15</v>
      </c>
      <c r="B515">
        <v>2003</v>
      </c>
      <c r="C515" s="5">
        <v>450158</v>
      </c>
      <c r="D515" s="6">
        <v>379947</v>
      </c>
      <c r="E515" s="6">
        <v>2394336</v>
      </c>
      <c r="F515" s="6">
        <v>466992</v>
      </c>
      <c r="G515" s="6">
        <v>3241275</v>
      </c>
      <c r="H515" s="6">
        <v>1768713</v>
      </c>
      <c r="I515" s="6">
        <v>972598</v>
      </c>
      <c r="J515" s="6">
        <v>170767</v>
      </c>
      <c r="K515" s="6">
        <v>247245</v>
      </c>
      <c r="L515" s="6">
        <v>3242799</v>
      </c>
      <c r="M515" s="6">
        <f t="shared" si="24"/>
        <v>-1524</v>
      </c>
      <c r="N515" s="6">
        <f t="shared" si="25"/>
        <v>7.2003052261650353</v>
      </c>
      <c r="O515" s="6" t="str">
        <f t="shared" ref="O515:O578" si="26">IF(B515&lt;=2000,"bill clinton",IF(B515&lt;=2008,"george w bush","barrack obama"))</f>
        <v>george w bush</v>
      </c>
    </row>
    <row r="516" spans="1:15" x14ac:dyDescent="0.3">
      <c r="A516" t="s">
        <v>16</v>
      </c>
      <c r="B516">
        <v>2003</v>
      </c>
      <c r="C516" s="5">
        <v>6226552</v>
      </c>
      <c r="D516" s="6">
        <v>5795655</v>
      </c>
      <c r="E516" s="6">
        <v>33617766</v>
      </c>
      <c r="F516" s="6">
        <v>20402434</v>
      </c>
      <c r="G516" s="6">
        <v>59815855</v>
      </c>
      <c r="H516" s="6">
        <v>29561563</v>
      </c>
      <c r="I516" s="6">
        <v>17030335</v>
      </c>
      <c r="J516" s="6">
        <v>2995767</v>
      </c>
      <c r="K516" s="6">
        <v>7341541</v>
      </c>
      <c r="L516" s="6">
        <v>59749885</v>
      </c>
      <c r="M516" s="6">
        <f t="shared" si="24"/>
        <v>65970</v>
      </c>
      <c r="N516" s="6">
        <f t="shared" si="25"/>
        <v>9.6065776050693863</v>
      </c>
      <c r="O516" s="6" t="str">
        <f t="shared" si="26"/>
        <v>george w bush</v>
      </c>
    </row>
    <row r="517" spans="1:15" x14ac:dyDescent="0.3">
      <c r="A517" t="s">
        <v>17</v>
      </c>
      <c r="B517">
        <v>2003</v>
      </c>
      <c r="C517" s="5">
        <v>751049</v>
      </c>
      <c r="D517" s="6">
        <v>400219</v>
      </c>
      <c r="E517" s="6">
        <v>2715219</v>
      </c>
      <c r="F517" s="6">
        <v>3181804</v>
      </c>
      <c r="G517" s="6">
        <v>6297242</v>
      </c>
      <c r="H517" s="6">
        <v>3168745</v>
      </c>
      <c r="I517" s="6">
        <v>2149761</v>
      </c>
      <c r="J517" s="6">
        <v>236480</v>
      </c>
      <c r="K517" s="6">
        <v>821129</v>
      </c>
      <c r="L517" s="6">
        <v>6685029</v>
      </c>
      <c r="M517" s="6">
        <f t="shared" si="24"/>
        <v>-387787</v>
      </c>
      <c r="N517" s="6">
        <f t="shared" si="25"/>
        <v>8.3845954125496469</v>
      </c>
      <c r="O517" s="6" t="str">
        <f t="shared" si="26"/>
        <v>george w bush</v>
      </c>
    </row>
    <row r="518" spans="1:15" x14ac:dyDescent="0.3">
      <c r="A518" t="s">
        <v>18</v>
      </c>
      <c r="B518">
        <v>2003</v>
      </c>
      <c r="C518" s="5">
        <v>548466</v>
      </c>
      <c r="D518" s="6">
        <v>351001</v>
      </c>
      <c r="E518" s="6">
        <v>2481901</v>
      </c>
      <c r="F518" s="6">
        <v>4126989</v>
      </c>
      <c r="G518" s="6">
        <v>6959891</v>
      </c>
      <c r="H518" s="6">
        <v>3721466</v>
      </c>
      <c r="I518" s="6">
        <v>1951609</v>
      </c>
      <c r="J518" s="6">
        <v>252325</v>
      </c>
      <c r="K518" s="6">
        <v>539870</v>
      </c>
      <c r="L518" s="6">
        <v>6751815</v>
      </c>
      <c r="M518" s="6">
        <f t="shared" si="24"/>
        <v>208076</v>
      </c>
      <c r="N518" s="6">
        <f t="shared" si="25"/>
        <v>12.689740111511014</v>
      </c>
      <c r="O518" s="6" t="str">
        <f t="shared" si="26"/>
        <v>george w bush</v>
      </c>
    </row>
    <row r="519" spans="1:15" x14ac:dyDescent="0.3">
      <c r="A519" t="s">
        <v>19</v>
      </c>
      <c r="B519">
        <v>2003</v>
      </c>
      <c r="C519" s="5">
        <v>111282</v>
      </c>
      <c r="D519" s="6">
        <v>91986</v>
      </c>
      <c r="E519" s="6">
        <v>794472</v>
      </c>
      <c r="F519" s="6">
        <v>355978</v>
      </c>
      <c r="G519" s="6">
        <v>1242436</v>
      </c>
      <c r="H519" s="6">
        <v>673997</v>
      </c>
      <c r="I519" s="6">
        <v>367660</v>
      </c>
      <c r="J519" s="6">
        <v>53399</v>
      </c>
      <c r="K519" s="6">
        <v>171247</v>
      </c>
      <c r="L519" s="6">
        <v>1317447</v>
      </c>
      <c r="M519" s="6">
        <f t="shared" si="24"/>
        <v>-75011</v>
      </c>
      <c r="N519" s="6">
        <f t="shared" si="25"/>
        <v>11.164752610485074</v>
      </c>
      <c r="O519" s="6" t="str">
        <f t="shared" si="26"/>
        <v>george w bush</v>
      </c>
    </row>
    <row r="520" spans="1:15" x14ac:dyDescent="0.3">
      <c r="A520" t="s">
        <v>20</v>
      </c>
      <c r="B520">
        <v>2003</v>
      </c>
      <c r="C520" s="5">
        <v>67522</v>
      </c>
      <c r="D520" s="6">
        <v>152599</v>
      </c>
      <c r="E520" s="6">
        <v>0</v>
      </c>
      <c r="F520" s="6">
        <v>961462</v>
      </c>
      <c r="G520" s="6">
        <v>1114061</v>
      </c>
      <c r="H520" s="6">
        <v>473414</v>
      </c>
      <c r="I520" s="6">
        <v>406078</v>
      </c>
      <c r="J520" s="6">
        <v>32193</v>
      </c>
      <c r="K520" s="6">
        <v>194278</v>
      </c>
      <c r="L520" s="6">
        <v>1105963</v>
      </c>
      <c r="M520" s="6">
        <f t="shared" si="24"/>
        <v>8098</v>
      </c>
      <c r="N520" s="6">
        <f t="shared" si="25"/>
        <v>16.499229880631496</v>
      </c>
      <c r="O520" s="6" t="str">
        <f t="shared" si="26"/>
        <v>george w bush</v>
      </c>
    </row>
    <row r="521" spans="1:15" x14ac:dyDescent="0.3">
      <c r="A521" t="s">
        <v>21</v>
      </c>
      <c r="B521">
        <v>2003</v>
      </c>
      <c r="C521" s="5">
        <v>2536699</v>
      </c>
      <c r="D521" s="6">
        <v>1956803</v>
      </c>
      <c r="E521" s="6">
        <v>8689141</v>
      </c>
      <c r="F521" s="6">
        <v>8903891</v>
      </c>
      <c r="G521" s="6">
        <v>19549835</v>
      </c>
      <c r="H521" s="6">
        <v>9622598</v>
      </c>
      <c r="I521" s="6">
        <v>5938231</v>
      </c>
      <c r="J521" s="6">
        <v>1225274</v>
      </c>
      <c r="K521" s="6">
        <v>2924134</v>
      </c>
      <c r="L521" s="6">
        <v>20180142</v>
      </c>
      <c r="M521" s="6">
        <f t="shared" si="24"/>
        <v>-630307</v>
      </c>
      <c r="N521" s="6">
        <f t="shared" si="25"/>
        <v>7.7068012405098125</v>
      </c>
      <c r="O521" s="6" t="str">
        <f t="shared" si="26"/>
        <v>george w bush</v>
      </c>
    </row>
    <row r="522" spans="1:15" x14ac:dyDescent="0.3">
      <c r="A522" t="s">
        <v>22</v>
      </c>
      <c r="B522">
        <v>2003</v>
      </c>
      <c r="C522" s="5">
        <v>1495819</v>
      </c>
      <c r="D522" s="6">
        <v>1051973</v>
      </c>
      <c r="E522" s="6">
        <v>6551699</v>
      </c>
      <c r="F522" s="6">
        <v>5921135</v>
      </c>
      <c r="G522" s="6">
        <v>13524807</v>
      </c>
      <c r="H522" s="6">
        <v>7352918</v>
      </c>
      <c r="I522" s="6">
        <v>3615906</v>
      </c>
      <c r="J522" s="6">
        <v>649880</v>
      </c>
      <c r="K522" s="6">
        <v>1705482</v>
      </c>
      <c r="L522" s="6">
        <v>13516783</v>
      </c>
      <c r="M522" s="6">
        <f t="shared" si="24"/>
        <v>8024</v>
      </c>
      <c r="N522" s="6">
        <f t="shared" si="25"/>
        <v>9.0417403442528812</v>
      </c>
      <c r="O522" s="6" t="str">
        <f t="shared" si="26"/>
        <v>george w bush</v>
      </c>
    </row>
    <row r="523" spans="1:15" x14ac:dyDescent="0.3">
      <c r="A523" t="s">
        <v>23</v>
      </c>
      <c r="B523">
        <v>2003</v>
      </c>
      <c r="C523" s="5">
        <v>183829</v>
      </c>
      <c r="D523" s="6">
        <v>170377</v>
      </c>
      <c r="E523" s="6">
        <v>1873318</v>
      </c>
      <c r="F523" s="6">
        <v>35182</v>
      </c>
      <c r="G523" s="6">
        <v>2078877</v>
      </c>
      <c r="H523" s="6">
        <v>888473</v>
      </c>
      <c r="I523" s="6">
        <v>521929</v>
      </c>
      <c r="J523" s="6">
        <v>128941</v>
      </c>
      <c r="K523" s="6">
        <v>63049</v>
      </c>
      <c r="L523" s="6">
        <v>1602392</v>
      </c>
      <c r="M523" s="6">
        <f t="shared" si="24"/>
        <v>476485</v>
      </c>
      <c r="N523" s="6">
        <f t="shared" si="25"/>
        <v>11.308754331471095</v>
      </c>
      <c r="O523" s="6" t="str">
        <f t="shared" si="26"/>
        <v>george w bush</v>
      </c>
    </row>
    <row r="524" spans="1:15" x14ac:dyDescent="0.3">
      <c r="A524" t="s">
        <v>24</v>
      </c>
      <c r="B524">
        <v>2003</v>
      </c>
      <c r="C524" s="5">
        <v>248515</v>
      </c>
      <c r="D524" s="6">
        <v>162530</v>
      </c>
      <c r="E524" s="6">
        <v>994022</v>
      </c>
      <c r="F524" s="6">
        <v>529432</v>
      </c>
      <c r="G524" s="6">
        <v>1685984</v>
      </c>
      <c r="H524" s="6">
        <v>924434</v>
      </c>
      <c r="I524" s="6">
        <v>510284</v>
      </c>
      <c r="J524" s="6">
        <v>69672</v>
      </c>
      <c r="K524" s="6">
        <v>185850</v>
      </c>
      <c r="L524" s="6">
        <v>1726941</v>
      </c>
      <c r="M524" s="6">
        <f t="shared" si="24"/>
        <v>-40957</v>
      </c>
      <c r="N524" s="6">
        <f t="shared" si="25"/>
        <v>6.7842343520511843</v>
      </c>
      <c r="O524" s="6" t="str">
        <f t="shared" si="26"/>
        <v>george w bush</v>
      </c>
    </row>
    <row r="525" spans="1:15" x14ac:dyDescent="0.3">
      <c r="A525" t="s">
        <v>25</v>
      </c>
      <c r="B525">
        <v>2003</v>
      </c>
      <c r="C525" s="5">
        <v>2062664</v>
      </c>
      <c r="D525" s="6">
        <v>1618724</v>
      </c>
      <c r="E525" s="6">
        <v>6792637</v>
      </c>
      <c r="F525" s="6">
        <v>11215985</v>
      </c>
      <c r="G525" s="6">
        <v>19627346</v>
      </c>
      <c r="H525" s="6">
        <v>10409933</v>
      </c>
      <c r="I525" s="6">
        <v>6336325</v>
      </c>
      <c r="J525" s="6">
        <v>706758</v>
      </c>
      <c r="K525" s="6">
        <v>2727980</v>
      </c>
      <c r="L525" s="6">
        <v>21278177</v>
      </c>
      <c r="M525" s="6">
        <f t="shared" si="24"/>
        <v>-1650831</v>
      </c>
      <c r="N525" s="6">
        <f t="shared" si="25"/>
        <v>9.5155323407011512</v>
      </c>
      <c r="O525" s="6" t="str">
        <f t="shared" si="26"/>
        <v>george w bush</v>
      </c>
    </row>
    <row r="526" spans="1:15" x14ac:dyDescent="0.3">
      <c r="A526" t="s">
        <v>26</v>
      </c>
      <c r="B526">
        <v>2003</v>
      </c>
      <c r="C526" s="5">
        <v>999713</v>
      </c>
      <c r="D526" s="6">
        <v>582940</v>
      </c>
      <c r="E526" s="6">
        <v>4569923</v>
      </c>
      <c r="F526" s="6">
        <v>3093213</v>
      </c>
      <c r="G526" s="6">
        <v>8246076</v>
      </c>
      <c r="H526" s="6">
        <v>4785880</v>
      </c>
      <c r="I526" s="6">
        <v>2848989</v>
      </c>
      <c r="J526" s="6">
        <v>377679</v>
      </c>
      <c r="K526" s="6">
        <v>859389</v>
      </c>
      <c r="L526" s="6">
        <v>9777720</v>
      </c>
      <c r="M526" s="6">
        <f t="shared" si="24"/>
        <v>-1531644</v>
      </c>
      <c r="N526" s="6">
        <f t="shared" si="25"/>
        <v>8.2484433032280258</v>
      </c>
      <c r="O526" s="6" t="str">
        <f t="shared" si="26"/>
        <v>george w bush</v>
      </c>
    </row>
    <row r="527" spans="1:15" x14ac:dyDescent="0.3">
      <c r="A527" t="s">
        <v>27</v>
      </c>
      <c r="B527">
        <v>2003</v>
      </c>
      <c r="C527" s="5">
        <v>482210</v>
      </c>
      <c r="D527" s="6">
        <v>304688</v>
      </c>
      <c r="E527" s="6">
        <v>1974708</v>
      </c>
      <c r="F527" s="6">
        <v>2095407</v>
      </c>
      <c r="G527" s="6">
        <v>4374803</v>
      </c>
      <c r="H527" s="6">
        <v>2157225</v>
      </c>
      <c r="I527" s="6">
        <v>1208401</v>
      </c>
      <c r="J527" s="6">
        <v>284796</v>
      </c>
      <c r="K527" s="6">
        <v>459042</v>
      </c>
      <c r="L527" s="6">
        <v>4517990</v>
      </c>
      <c r="M527" s="6">
        <f t="shared" si="24"/>
        <v>-143187</v>
      </c>
      <c r="N527" s="6">
        <f t="shared" si="25"/>
        <v>9.0724020654901398</v>
      </c>
      <c r="O527" s="6" t="str">
        <f t="shared" si="26"/>
        <v>george w bush</v>
      </c>
    </row>
    <row r="528" spans="1:15" x14ac:dyDescent="0.3">
      <c r="A528" t="s">
        <v>28</v>
      </c>
      <c r="B528">
        <v>2003</v>
      </c>
      <c r="C528" s="5">
        <v>470264</v>
      </c>
      <c r="D528" s="6">
        <v>311152</v>
      </c>
      <c r="E528" s="6">
        <v>2397661</v>
      </c>
      <c r="F528" s="6">
        <v>1359987</v>
      </c>
      <c r="G528" s="6">
        <v>4068800</v>
      </c>
      <c r="H528" s="6">
        <v>2068389</v>
      </c>
      <c r="I528" s="6">
        <v>1196089</v>
      </c>
      <c r="J528" s="6">
        <v>167265</v>
      </c>
      <c r="K528" s="6">
        <v>235653</v>
      </c>
      <c r="L528" s="6">
        <v>3818740</v>
      </c>
      <c r="M528" s="6">
        <f t="shared" si="24"/>
        <v>250060</v>
      </c>
      <c r="N528" s="6">
        <f t="shared" si="25"/>
        <v>8.6521613391626833</v>
      </c>
      <c r="O528" s="6" t="str">
        <f t="shared" si="26"/>
        <v>george w bush</v>
      </c>
    </row>
    <row r="529" spans="1:15" x14ac:dyDescent="0.3">
      <c r="A529" t="s">
        <v>29</v>
      </c>
      <c r="B529">
        <v>2003</v>
      </c>
      <c r="C529" s="5">
        <v>660782</v>
      </c>
      <c r="D529" s="6">
        <v>503734</v>
      </c>
      <c r="E529" s="6">
        <v>2904331</v>
      </c>
      <c r="F529" s="6">
        <v>1463960</v>
      </c>
      <c r="G529" s="6">
        <v>4872025</v>
      </c>
      <c r="H529" s="6">
        <v>2688476</v>
      </c>
      <c r="I529" s="6">
        <v>1473773</v>
      </c>
      <c r="J529" s="6">
        <v>282473</v>
      </c>
      <c r="K529" s="6">
        <v>127011</v>
      </c>
      <c r="L529" s="6">
        <v>4700494</v>
      </c>
      <c r="M529" s="6">
        <f t="shared" si="24"/>
        <v>171531</v>
      </c>
      <c r="N529" s="6">
        <f t="shared" si="25"/>
        <v>7.3731200305093054</v>
      </c>
      <c r="O529" s="6" t="str">
        <f t="shared" si="26"/>
        <v>george w bush</v>
      </c>
    </row>
    <row r="530" spans="1:15" x14ac:dyDescent="0.3">
      <c r="A530" t="s">
        <v>30</v>
      </c>
      <c r="B530">
        <v>2003</v>
      </c>
      <c r="C530" s="5">
        <v>723252</v>
      </c>
      <c r="D530" s="6">
        <v>739078</v>
      </c>
      <c r="E530" s="6">
        <v>2638985</v>
      </c>
      <c r="F530" s="6">
        <v>2100258</v>
      </c>
      <c r="G530" s="6">
        <v>5478321</v>
      </c>
      <c r="H530" s="6">
        <v>3009591</v>
      </c>
      <c r="I530" s="6">
        <v>1645457</v>
      </c>
      <c r="J530" s="6">
        <v>337709</v>
      </c>
      <c r="K530" s="6">
        <v>409705</v>
      </c>
      <c r="L530" s="6">
        <v>5515322</v>
      </c>
      <c r="M530" s="6">
        <f t="shared" si="24"/>
        <v>-37001</v>
      </c>
      <c r="N530" s="6">
        <f t="shared" si="25"/>
        <v>7.5745673707089649</v>
      </c>
      <c r="O530" s="6" t="str">
        <f t="shared" si="26"/>
        <v>george w bush</v>
      </c>
    </row>
    <row r="531" spans="1:15" x14ac:dyDescent="0.3">
      <c r="A531" t="s">
        <v>31</v>
      </c>
      <c r="B531">
        <v>2003</v>
      </c>
      <c r="C531" s="5">
        <v>203848</v>
      </c>
      <c r="D531" s="6">
        <v>163516</v>
      </c>
      <c r="E531" s="6">
        <v>874208</v>
      </c>
      <c r="F531" s="6">
        <v>1124881</v>
      </c>
      <c r="G531" s="6">
        <v>2162605</v>
      </c>
      <c r="H531" s="6">
        <v>1255095</v>
      </c>
      <c r="I531" s="6">
        <v>569146</v>
      </c>
      <c r="J531" s="6">
        <v>79491</v>
      </c>
      <c r="K531" s="6">
        <v>137716</v>
      </c>
      <c r="L531" s="6">
        <v>2154117</v>
      </c>
      <c r="M531" s="6">
        <f t="shared" si="24"/>
        <v>8488</v>
      </c>
      <c r="N531" s="6">
        <f t="shared" si="25"/>
        <v>10.608909579686825</v>
      </c>
      <c r="O531" s="6" t="str">
        <f t="shared" si="26"/>
        <v>george w bush</v>
      </c>
    </row>
    <row r="532" spans="1:15" x14ac:dyDescent="0.3">
      <c r="A532" t="s">
        <v>32</v>
      </c>
      <c r="B532">
        <v>2003</v>
      </c>
      <c r="C532" s="5">
        <v>866743</v>
      </c>
      <c r="D532" s="6">
        <v>571108</v>
      </c>
      <c r="E532" s="6">
        <v>3317403</v>
      </c>
      <c r="F532" s="6">
        <v>4812468</v>
      </c>
      <c r="G532" s="6">
        <v>8700979</v>
      </c>
      <c r="H532" s="6">
        <v>4738579</v>
      </c>
      <c r="I532" s="6">
        <v>2630831</v>
      </c>
      <c r="J532" s="6">
        <v>385935</v>
      </c>
      <c r="K532" s="6">
        <v>674852</v>
      </c>
      <c r="L532" s="6">
        <v>8732518</v>
      </c>
      <c r="M532" s="6">
        <f t="shared" si="24"/>
        <v>-31539</v>
      </c>
      <c r="N532" s="6">
        <f t="shared" si="25"/>
        <v>10.038706975424088</v>
      </c>
      <c r="O532" s="6" t="str">
        <f t="shared" si="26"/>
        <v>george w bush</v>
      </c>
    </row>
    <row r="533" spans="1:15" x14ac:dyDescent="0.3">
      <c r="A533" t="s">
        <v>33</v>
      </c>
      <c r="B533">
        <v>2003</v>
      </c>
      <c r="C533" s="5">
        <v>967200</v>
      </c>
      <c r="D533" s="6">
        <v>712487</v>
      </c>
      <c r="E533" s="6">
        <v>4757632</v>
      </c>
      <c r="F533" s="6">
        <v>6121713</v>
      </c>
      <c r="G533" s="6">
        <v>11591832</v>
      </c>
      <c r="H533" s="6">
        <v>6521028</v>
      </c>
      <c r="I533" s="6">
        <v>3444135</v>
      </c>
      <c r="J533" s="6">
        <v>356389</v>
      </c>
      <c r="K533" s="6">
        <v>424368</v>
      </c>
      <c r="L533" s="6">
        <v>11382398</v>
      </c>
      <c r="M533" s="6">
        <f t="shared" si="24"/>
        <v>209434</v>
      </c>
      <c r="N533" s="6">
        <f t="shared" si="25"/>
        <v>11.984937965260546</v>
      </c>
      <c r="O533" s="6" t="str">
        <f t="shared" si="26"/>
        <v>george w bush</v>
      </c>
    </row>
    <row r="534" spans="1:15" x14ac:dyDescent="0.3">
      <c r="A534" t="s">
        <v>34</v>
      </c>
      <c r="B534">
        <v>2003</v>
      </c>
      <c r="C534" s="5">
        <v>1764327</v>
      </c>
      <c r="D534" s="6">
        <v>1357006</v>
      </c>
      <c r="E534" s="6">
        <v>11227903</v>
      </c>
      <c r="F534" s="6">
        <v>5903450</v>
      </c>
      <c r="G534" s="6">
        <v>18488359</v>
      </c>
      <c r="H534" s="6">
        <v>8725075</v>
      </c>
      <c r="I534" s="6">
        <v>6144707</v>
      </c>
      <c r="J534" s="6">
        <v>844762</v>
      </c>
      <c r="K534" s="6">
        <v>2453532</v>
      </c>
      <c r="L534" s="6">
        <v>19680370</v>
      </c>
      <c r="M534" s="6">
        <f t="shared" si="24"/>
        <v>-1192011</v>
      </c>
      <c r="N534" s="6">
        <f t="shared" si="25"/>
        <v>10.47898660509078</v>
      </c>
      <c r="O534" s="6" t="str">
        <f t="shared" si="26"/>
        <v>george w bush</v>
      </c>
    </row>
    <row r="535" spans="1:15" x14ac:dyDescent="0.3">
      <c r="A535" t="s">
        <v>35</v>
      </c>
      <c r="B535">
        <v>2003</v>
      </c>
      <c r="C535" s="5">
        <v>825674</v>
      </c>
      <c r="D535" s="6">
        <v>463746</v>
      </c>
      <c r="E535" s="6">
        <v>6064474</v>
      </c>
      <c r="F535" s="6">
        <v>1956277</v>
      </c>
      <c r="G535" s="6">
        <v>8484497</v>
      </c>
      <c r="H535" s="6">
        <v>4318736</v>
      </c>
      <c r="I535" s="6">
        <v>2130933</v>
      </c>
      <c r="J535" s="6">
        <v>613899</v>
      </c>
      <c r="K535" s="6">
        <v>1204124</v>
      </c>
      <c r="L535" s="6">
        <v>8938770</v>
      </c>
      <c r="M535" s="6">
        <f t="shared" si="24"/>
        <v>-454273</v>
      </c>
      <c r="N535" s="6">
        <f t="shared" si="25"/>
        <v>10.275843734936549</v>
      </c>
      <c r="O535" s="6" t="str">
        <f t="shared" si="26"/>
        <v>george w bush</v>
      </c>
    </row>
    <row r="536" spans="1:15" x14ac:dyDescent="0.3">
      <c r="A536" t="s">
        <v>36</v>
      </c>
      <c r="B536">
        <v>2003</v>
      </c>
      <c r="C536" s="5">
        <v>491623</v>
      </c>
      <c r="D536" s="6">
        <v>482904</v>
      </c>
      <c r="E536" s="6">
        <v>1754451</v>
      </c>
      <c r="F536" s="6">
        <v>1023416</v>
      </c>
      <c r="G536" s="6">
        <v>3260771</v>
      </c>
      <c r="H536" s="6">
        <v>1702193</v>
      </c>
      <c r="I536" s="6">
        <v>965269</v>
      </c>
      <c r="J536" s="6">
        <v>203597</v>
      </c>
      <c r="K536" s="6">
        <v>267397</v>
      </c>
      <c r="L536" s="6">
        <v>3205193</v>
      </c>
      <c r="M536" s="6">
        <f t="shared" si="24"/>
        <v>55578</v>
      </c>
      <c r="N536" s="6">
        <f t="shared" si="25"/>
        <v>6.6326656808163982</v>
      </c>
      <c r="O536" s="6" t="str">
        <f t="shared" si="26"/>
        <v>george w bush</v>
      </c>
    </row>
    <row r="537" spans="1:15" x14ac:dyDescent="0.3">
      <c r="A537" t="s">
        <v>37</v>
      </c>
      <c r="B537">
        <v>2003</v>
      </c>
      <c r="C537" s="5">
        <v>921625</v>
      </c>
      <c r="D537" s="6">
        <v>559732</v>
      </c>
      <c r="E537" s="6">
        <v>3430809</v>
      </c>
      <c r="F537" s="6">
        <v>3632060</v>
      </c>
      <c r="G537" s="6">
        <v>7622601</v>
      </c>
      <c r="H537" s="6">
        <v>4087984</v>
      </c>
      <c r="I537" s="6">
        <v>2334521</v>
      </c>
      <c r="J537" s="6">
        <v>448752</v>
      </c>
      <c r="K537" s="6">
        <v>767068</v>
      </c>
      <c r="L537" s="6">
        <v>7905481</v>
      </c>
      <c r="M537" s="6">
        <f t="shared" si="24"/>
        <v>-282880</v>
      </c>
      <c r="N537" s="6">
        <f t="shared" si="25"/>
        <v>8.2708270717482701</v>
      </c>
      <c r="O537" s="6" t="str">
        <f t="shared" si="26"/>
        <v>george w bush</v>
      </c>
    </row>
    <row r="538" spans="1:15" x14ac:dyDescent="0.3">
      <c r="A538" t="s">
        <v>38</v>
      </c>
      <c r="B538">
        <v>2003</v>
      </c>
      <c r="C538" s="5">
        <v>149801</v>
      </c>
      <c r="D538" s="6">
        <v>171819</v>
      </c>
      <c r="E538" s="6">
        <v>553269</v>
      </c>
      <c r="F538" s="6">
        <v>480514</v>
      </c>
      <c r="G538" s="6">
        <v>1205602</v>
      </c>
      <c r="H538" s="6">
        <v>687104</v>
      </c>
      <c r="I538" s="6">
        <v>384824</v>
      </c>
      <c r="J538" s="6">
        <v>48570</v>
      </c>
      <c r="K538" s="6">
        <v>75983</v>
      </c>
      <c r="L538" s="6">
        <v>1214879</v>
      </c>
      <c r="M538" s="6">
        <f t="shared" si="24"/>
        <v>-9277</v>
      </c>
      <c r="N538" s="6">
        <f t="shared" si="25"/>
        <v>8.0480237114571995</v>
      </c>
      <c r="O538" s="6" t="str">
        <f t="shared" si="26"/>
        <v>george w bush</v>
      </c>
    </row>
    <row r="539" spans="1:15" x14ac:dyDescent="0.3">
      <c r="A539" t="s">
        <v>39</v>
      </c>
      <c r="B539">
        <v>2003</v>
      </c>
      <c r="C539" s="5">
        <v>283934</v>
      </c>
      <c r="D539" s="6">
        <v>225861</v>
      </c>
      <c r="E539" s="6">
        <v>878715</v>
      </c>
      <c r="F539" s="6">
        <v>1496255</v>
      </c>
      <c r="G539" s="6">
        <v>2600831</v>
      </c>
      <c r="H539" s="6">
        <v>1414919</v>
      </c>
      <c r="I539" s="6">
        <v>683210</v>
      </c>
      <c r="J539" s="6">
        <v>112145</v>
      </c>
      <c r="K539" s="6">
        <v>329746</v>
      </c>
      <c r="L539" s="6">
        <v>2623966</v>
      </c>
      <c r="M539" s="6">
        <f t="shared" si="24"/>
        <v>-23135</v>
      </c>
      <c r="N539" s="6">
        <f t="shared" si="25"/>
        <v>9.1599843625631312</v>
      </c>
      <c r="O539" s="6" t="str">
        <f t="shared" si="26"/>
        <v>george w bush</v>
      </c>
    </row>
    <row r="540" spans="1:15" x14ac:dyDescent="0.3">
      <c r="A540" t="s">
        <v>40</v>
      </c>
      <c r="B540">
        <v>2003</v>
      </c>
      <c r="C540" s="5">
        <v>369498</v>
      </c>
      <c r="D540" s="6">
        <v>191839</v>
      </c>
      <c r="E540" s="6">
        <v>1663026</v>
      </c>
      <c r="F540" s="6">
        <v>923699</v>
      </c>
      <c r="G540" s="6">
        <v>2778564</v>
      </c>
      <c r="H540" s="6">
        <v>1406660</v>
      </c>
      <c r="I540" s="6">
        <v>767835</v>
      </c>
      <c r="J540" s="6">
        <v>88985</v>
      </c>
      <c r="K540" s="6">
        <v>576610</v>
      </c>
      <c r="L540" s="6">
        <v>3009028</v>
      </c>
      <c r="M540" s="6">
        <f t="shared" si="24"/>
        <v>-230464</v>
      </c>
      <c r="N540" s="6">
        <f t="shared" si="25"/>
        <v>7.5198350194047059</v>
      </c>
      <c r="O540" s="6" t="str">
        <f t="shared" si="26"/>
        <v>george w bush</v>
      </c>
    </row>
    <row r="541" spans="1:15" x14ac:dyDescent="0.3">
      <c r="A541" t="s">
        <v>41</v>
      </c>
      <c r="B541">
        <v>2003</v>
      </c>
      <c r="C541" s="5">
        <v>203702</v>
      </c>
      <c r="D541" s="6">
        <v>101294</v>
      </c>
      <c r="E541" s="6">
        <v>957471</v>
      </c>
      <c r="F541" s="6">
        <v>969837</v>
      </c>
      <c r="G541" s="6">
        <v>2028602</v>
      </c>
      <c r="H541" s="6">
        <v>1119824</v>
      </c>
      <c r="I541" s="6">
        <v>570036</v>
      </c>
      <c r="J541" s="6">
        <v>60830</v>
      </c>
      <c r="K541" s="6">
        <v>214807</v>
      </c>
      <c r="L541" s="6">
        <v>2122604</v>
      </c>
      <c r="M541" s="6">
        <f t="shared" si="24"/>
        <v>-94002</v>
      </c>
      <c r="N541" s="6">
        <f t="shared" si="25"/>
        <v>9.9586749270993895</v>
      </c>
      <c r="O541" s="6" t="str">
        <f t="shared" si="26"/>
        <v>george w bush</v>
      </c>
    </row>
    <row r="542" spans="1:15" x14ac:dyDescent="0.3">
      <c r="A542" t="s">
        <v>42</v>
      </c>
      <c r="B542">
        <v>2003</v>
      </c>
      <c r="C542" s="5">
        <v>1350330</v>
      </c>
      <c r="D542" s="6">
        <v>797717</v>
      </c>
      <c r="E542" s="6">
        <v>8135014</v>
      </c>
      <c r="F542" s="6">
        <v>10852308</v>
      </c>
      <c r="G542" s="6">
        <v>19785039</v>
      </c>
      <c r="H542" s="6">
        <v>10169992</v>
      </c>
      <c r="I542" s="6">
        <v>6429003</v>
      </c>
      <c r="J542" s="6">
        <v>677268</v>
      </c>
      <c r="K542" s="6">
        <v>1626453</v>
      </c>
      <c r="L542" s="6">
        <v>19812932</v>
      </c>
      <c r="M542" s="6">
        <f t="shared" si="24"/>
        <v>-27893</v>
      </c>
      <c r="N542" s="6">
        <f t="shared" si="25"/>
        <v>14.652002843749306</v>
      </c>
      <c r="O542" s="6" t="str">
        <f t="shared" si="26"/>
        <v>george w bush</v>
      </c>
    </row>
    <row r="543" spans="1:15" x14ac:dyDescent="0.3">
      <c r="A543" t="s">
        <v>43</v>
      </c>
      <c r="B543">
        <v>2003</v>
      </c>
      <c r="C543" s="5">
        <v>320264</v>
      </c>
      <c r="D543" s="6">
        <v>383513</v>
      </c>
      <c r="E543" s="6">
        <v>1905419</v>
      </c>
      <c r="F543" s="6">
        <v>337330</v>
      </c>
      <c r="G543" s="6">
        <v>2626262</v>
      </c>
      <c r="H543" s="6">
        <v>1239571</v>
      </c>
      <c r="I543" s="6">
        <v>851701</v>
      </c>
      <c r="J543" s="6">
        <v>131177</v>
      </c>
      <c r="K543" s="6">
        <v>399406</v>
      </c>
      <c r="L543" s="6">
        <v>2658140</v>
      </c>
      <c r="M543" s="6">
        <f t="shared" si="24"/>
        <v>-31878</v>
      </c>
      <c r="N543" s="6">
        <f t="shared" si="25"/>
        <v>8.2003034996128186</v>
      </c>
      <c r="O543" s="6" t="str">
        <f t="shared" si="26"/>
        <v>george w bush</v>
      </c>
    </row>
    <row r="544" spans="1:15" x14ac:dyDescent="0.3">
      <c r="A544" t="s">
        <v>44</v>
      </c>
      <c r="B544">
        <v>2003</v>
      </c>
      <c r="C544" s="5">
        <v>2879228</v>
      </c>
      <c r="D544" s="6">
        <v>2591430</v>
      </c>
      <c r="E544" s="6">
        <v>17509618</v>
      </c>
      <c r="F544" s="6">
        <v>17932032</v>
      </c>
      <c r="G544" s="6">
        <v>38033080</v>
      </c>
      <c r="H544" s="6">
        <v>24786376</v>
      </c>
      <c r="I544" s="6">
        <v>10000845</v>
      </c>
      <c r="J544" s="6">
        <v>1156927</v>
      </c>
      <c r="K544" s="6">
        <v>4489672</v>
      </c>
      <c r="L544" s="6">
        <v>41603390</v>
      </c>
      <c r="M544" s="6">
        <f t="shared" si="24"/>
        <v>-3570310</v>
      </c>
      <c r="N544" s="6">
        <f t="shared" si="25"/>
        <v>13.209471427757718</v>
      </c>
      <c r="O544" s="6" t="str">
        <f t="shared" si="26"/>
        <v>george w bush</v>
      </c>
    </row>
    <row r="545" spans="1:15" x14ac:dyDescent="0.3">
      <c r="A545" t="s">
        <v>45</v>
      </c>
      <c r="B545">
        <v>2003</v>
      </c>
      <c r="C545" s="5">
        <v>1314632</v>
      </c>
      <c r="D545" s="6">
        <v>888996</v>
      </c>
      <c r="E545" s="6">
        <v>5970302</v>
      </c>
      <c r="F545" s="6">
        <v>3047937</v>
      </c>
      <c r="G545" s="6">
        <v>9907235</v>
      </c>
      <c r="H545" s="6">
        <v>5517870</v>
      </c>
      <c r="I545" s="6">
        <v>2721749</v>
      </c>
      <c r="J545" s="6">
        <v>528694</v>
      </c>
      <c r="K545" s="6">
        <v>940500</v>
      </c>
      <c r="L545" s="6">
        <v>9989670</v>
      </c>
      <c r="M545" s="6">
        <f t="shared" si="24"/>
        <v>-82435</v>
      </c>
      <c r="N545" s="6">
        <f t="shared" si="25"/>
        <v>7.5361279810623811</v>
      </c>
      <c r="O545" s="6" t="str">
        <f t="shared" si="26"/>
        <v>george w bush</v>
      </c>
    </row>
    <row r="546" spans="1:15" x14ac:dyDescent="0.3">
      <c r="A546" t="s">
        <v>46</v>
      </c>
      <c r="B546">
        <v>2003</v>
      </c>
      <c r="C546" s="5">
        <v>103785</v>
      </c>
      <c r="D546" s="6">
        <v>126023</v>
      </c>
      <c r="E546" s="6">
        <v>306647</v>
      </c>
      <c r="F546" s="6">
        <v>450243</v>
      </c>
      <c r="G546" s="6">
        <v>882913</v>
      </c>
      <c r="H546" s="6">
        <v>448720</v>
      </c>
      <c r="I546" s="6">
        <v>239435</v>
      </c>
      <c r="J546" s="6">
        <v>60008</v>
      </c>
      <c r="K546" s="6">
        <v>81014</v>
      </c>
      <c r="L546" s="6">
        <v>895278</v>
      </c>
      <c r="M546" s="6">
        <f t="shared" si="24"/>
        <v>-12365</v>
      </c>
      <c r="N546" s="6">
        <f t="shared" si="25"/>
        <v>8.5071349424290599</v>
      </c>
      <c r="O546" s="6" t="str">
        <f t="shared" si="26"/>
        <v>george w bush</v>
      </c>
    </row>
    <row r="547" spans="1:15" x14ac:dyDescent="0.3">
      <c r="A547" t="s">
        <v>47</v>
      </c>
      <c r="B547">
        <v>2003</v>
      </c>
      <c r="C547" s="5">
        <v>1803966</v>
      </c>
      <c r="D547" s="6">
        <v>1097349</v>
      </c>
      <c r="E547" s="6">
        <v>7844992</v>
      </c>
      <c r="F547" s="6">
        <v>9076399</v>
      </c>
      <c r="G547" s="6">
        <v>18018740</v>
      </c>
      <c r="H547" s="6">
        <v>8958790</v>
      </c>
      <c r="I547" s="6">
        <v>6097596</v>
      </c>
      <c r="J547" s="6">
        <v>800930</v>
      </c>
      <c r="K547" s="6">
        <v>2324140</v>
      </c>
      <c r="L547" s="6">
        <v>18760200</v>
      </c>
      <c r="M547" s="6">
        <f t="shared" si="24"/>
        <v>-741460</v>
      </c>
      <c r="N547" s="6">
        <f t="shared" si="25"/>
        <v>9.9884033291093068</v>
      </c>
      <c r="O547" s="6" t="str">
        <f t="shared" si="26"/>
        <v>george w bush</v>
      </c>
    </row>
    <row r="548" spans="1:15" x14ac:dyDescent="0.3">
      <c r="A548" t="s">
        <v>48</v>
      </c>
      <c r="B548">
        <v>2003</v>
      </c>
      <c r="C548" s="5">
        <v>624202</v>
      </c>
      <c r="D548" s="6">
        <v>563974</v>
      </c>
      <c r="E548" s="6">
        <v>2272785</v>
      </c>
      <c r="F548" s="6">
        <v>1590076</v>
      </c>
      <c r="G548" s="6">
        <v>4426835</v>
      </c>
      <c r="H548" s="6">
        <v>2158574</v>
      </c>
      <c r="I548" s="6">
        <v>1402007</v>
      </c>
      <c r="J548" s="6">
        <v>453806</v>
      </c>
      <c r="K548" s="6">
        <v>307213</v>
      </c>
      <c r="L548" s="6">
        <v>4376502</v>
      </c>
      <c r="M548" s="6">
        <f t="shared" si="24"/>
        <v>50333</v>
      </c>
      <c r="N548" s="6">
        <f t="shared" si="25"/>
        <v>7.0919910541779743</v>
      </c>
      <c r="O548" s="6" t="str">
        <f t="shared" si="26"/>
        <v>george w bush</v>
      </c>
    </row>
    <row r="549" spans="1:15" x14ac:dyDescent="0.3">
      <c r="A549" t="s">
        <v>49</v>
      </c>
      <c r="B549">
        <v>2003</v>
      </c>
      <c r="C549" s="5">
        <v>552135</v>
      </c>
      <c r="D549" s="6">
        <v>407432</v>
      </c>
      <c r="E549" s="6">
        <v>2348070</v>
      </c>
      <c r="F549" s="6">
        <v>1836517</v>
      </c>
      <c r="G549" s="6">
        <v>4592019</v>
      </c>
      <c r="H549" s="6">
        <v>2458415</v>
      </c>
      <c r="I549" s="6">
        <v>1546156</v>
      </c>
      <c r="J549" s="6">
        <v>175667</v>
      </c>
      <c r="K549" s="6">
        <v>606048</v>
      </c>
      <c r="L549" s="6">
        <v>4978764</v>
      </c>
      <c r="M549" s="6">
        <f t="shared" si="24"/>
        <v>-386745</v>
      </c>
      <c r="N549" s="6">
        <f t="shared" si="25"/>
        <v>8.3168409899752778</v>
      </c>
      <c r="O549" s="6" t="str">
        <f t="shared" si="26"/>
        <v>george w bush</v>
      </c>
    </row>
    <row r="550" spans="1:15" x14ac:dyDescent="0.3">
      <c r="A550" t="s">
        <v>50</v>
      </c>
      <c r="B550">
        <v>2003</v>
      </c>
      <c r="C550" s="5">
        <v>1757066</v>
      </c>
      <c r="D550" s="6">
        <v>1419644</v>
      </c>
      <c r="E550" s="6">
        <v>6912678</v>
      </c>
      <c r="F550" s="6">
        <v>11479223</v>
      </c>
      <c r="G550" s="6">
        <v>19811545</v>
      </c>
      <c r="H550" s="6">
        <v>10151195</v>
      </c>
      <c r="I550" s="6">
        <v>5765734</v>
      </c>
      <c r="J550" s="6">
        <v>810211</v>
      </c>
      <c r="K550" s="6">
        <v>1848552</v>
      </c>
      <c r="L550" s="6">
        <v>20626459</v>
      </c>
      <c r="M550" s="6">
        <f t="shared" si="24"/>
        <v>-814914</v>
      </c>
      <c r="N550" s="6">
        <f t="shared" si="25"/>
        <v>11.275356190376456</v>
      </c>
      <c r="O550" s="6" t="str">
        <f t="shared" si="26"/>
        <v>george w bush</v>
      </c>
    </row>
    <row r="551" spans="1:15" x14ac:dyDescent="0.3">
      <c r="A551" t="s">
        <v>51</v>
      </c>
      <c r="B551">
        <v>2003</v>
      </c>
      <c r="C551" s="5">
        <v>157286</v>
      </c>
      <c r="D551" s="6">
        <v>109011</v>
      </c>
      <c r="E551" s="6">
        <v>713197</v>
      </c>
      <c r="F551" s="6">
        <v>905847</v>
      </c>
      <c r="G551" s="6">
        <v>1728055</v>
      </c>
      <c r="H551" s="6">
        <v>971700</v>
      </c>
      <c r="I551" s="6">
        <v>525727</v>
      </c>
      <c r="J551" s="6">
        <v>64258</v>
      </c>
      <c r="K551" s="6">
        <v>31360</v>
      </c>
      <c r="L551" s="6">
        <v>1646238</v>
      </c>
      <c r="M551" s="6">
        <f t="shared" si="24"/>
        <v>81817</v>
      </c>
      <c r="N551" s="6">
        <f t="shared" si="25"/>
        <v>10.986705746220261</v>
      </c>
      <c r="O551" s="6" t="str">
        <f t="shared" si="26"/>
        <v>george w bush</v>
      </c>
    </row>
    <row r="552" spans="1:15" x14ac:dyDescent="0.3">
      <c r="A552" t="s">
        <v>52</v>
      </c>
      <c r="B552">
        <v>2003</v>
      </c>
      <c r="C552" s="5">
        <v>691736</v>
      </c>
      <c r="D552" s="6">
        <v>535356</v>
      </c>
      <c r="E552" s="6">
        <v>2761951</v>
      </c>
      <c r="F552" s="6">
        <v>2412400</v>
      </c>
      <c r="G552" s="6">
        <v>5709707</v>
      </c>
      <c r="H552" s="6">
        <v>2888468</v>
      </c>
      <c r="I552" s="6">
        <v>1731328</v>
      </c>
      <c r="J552" s="6">
        <v>324241</v>
      </c>
      <c r="K552" s="6">
        <v>865462</v>
      </c>
      <c r="L552" s="6">
        <v>6024747</v>
      </c>
      <c r="M552" s="6">
        <f t="shared" si="24"/>
        <v>-315040</v>
      </c>
      <c r="N552" s="6">
        <f t="shared" si="25"/>
        <v>8.2541706662657433</v>
      </c>
      <c r="O552" s="6" t="str">
        <f t="shared" si="26"/>
        <v>george w bush</v>
      </c>
    </row>
    <row r="553" spans="1:15" x14ac:dyDescent="0.3">
      <c r="A553" t="s">
        <v>53</v>
      </c>
      <c r="B553">
        <v>2003</v>
      </c>
      <c r="C553" s="5">
        <v>127632</v>
      </c>
      <c r="D553" s="6">
        <v>148498</v>
      </c>
      <c r="E553" s="6">
        <v>328576</v>
      </c>
      <c r="F553" s="6">
        <v>488704</v>
      </c>
      <c r="G553" s="6">
        <v>965778</v>
      </c>
      <c r="H553" s="6">
        <v>499480</v>
      </c>
      <c r="I553" s="6">
        <v>295468</v>
      </c>
      <c r="J553" s="6">
        <v>42694</v>
      </c>
      <c r="K553" s="6">
        <v>122247</v>
      </c>
      <c r="L553" s="6">
        <v>993823</v>
      </c>
      <c r="M553" s="6">
        <f t="shared" si="24"/>
        <v>-28045</v>
      </c>
      <c r="N553" s="6">
        <f t="shared" si="25"/>
        <v>7.5668954494170739</v>
      </c>
      <c r="O553" s="6" t="str">
        <f t="shared" si="26"/>
        <v>george w bush</v>
      </c>
    </row>
    <row r="554" spans="1:15" x14ac:dyDescent="0.3">
      <c r="A554" t="s">
        <v>54</v>
      </c>
      <c r="B554">
        <v>2003</v>
      </c>
      <c r="C554" s="5">
        <v>905050</v>
      </c>
      <c r="D554" s="6">
        <v>608447</v>
      </c>
      <c r="E554" s="6">
        <v>2648909</v>
      </c>
      <c r="F554" s="6">
        <v>2737400</v>
      </c>
      <c r="G554" s="6">
        <v>5994756</v>
      </c>
      <c r="H554" s="6">
        <v>3621601</v>
      </c>
      <c r="I554" s="6">
        <v>1716956</v>
      </c>
      <c r="J554" s="6">
        <v>341055</v>
      </c>
      <c r="K554" s="6">
        <v>635950</v>
      </c>
      <c r="L554" s="6">
        <v>6482671</v>
      </c>
      <c r="M554" s="6">
        <f t="shared" si="24"/>
        <v>-487915</v>
      </c>
      <c r="N554" s="6">
        <f t="shared" si="25"/>
        <v>6.6236738301751288</v>
      </c>
      <c r="O554" s="6" t="str">
        <f t="shared" si="26"/>
        <v>george w bush</v>
      </c>
    </row>
    <row r="555" spans="1:15" x14ac:dyDescent="0.3">
      <c r="A555" t="s">
        <v>55</v>
      </c>
      <c r="B555">
        <v>2003</v>
      </c>
      <c r="C555" s="5">
        <v>4201914</v>
      </c>
      <c r="D555" s="6">
        <v>3360082</v>
      </c>
      <c r="E555" s="6">
        <v>13675228</v>
      </c>
      <c r="F555" s="6">
        <v>18107926</v>
      </c>
      <c r="G555" s="6">
        <v>35143236</v>
      </c>
      <c r="H555" s="6">
        <v>18009879</v>
      </c>
      <c r="I555" s="6">
        <v>10264033</v>
      </c>
      <c r="J555" s="6">
        <v>1731131</v>
      </c>
      <c r="K555" s="6">
        <v>4764154</v>
      </c>
      <c r="L555" s="6">
        <v>37333674</v>
      </c>
      <c r="M555" s="6">
        <f t="shared" si="24"/>
        <v>-2190438</v>
      </c>
      <c r="N555" s="6">
        <f t="shared" si="25"/>
        <v>8.3636257191365644</v>
      </c>
      <c r="O555" s="6" t="str">
        <f t="shared" si="26"/>
        <v>george w bush</v>
      </c>
    </row>
    <row r="556" spans="1:15" x14ac:dyDescent="0.3">
      <c r="A556" t="s">
        <v>56</v>
      </c>
      <c r="B556">
        <v>2003</v>
      </c>
      <c r="C556" s="5">
        <v>483066</v>
      </c>
      <c r="D556" s="6">
        <v>263030</v>
      </c>
      <c r="E556" s="6">
        <v>1607204</v>
      </c>
      <c r="F556" s="6">
        <v>1005388</v>
      </c>
      <c r="G556" s="6">
        <v>2875622</v>
      </c>
      <c r="H556" s="6">
        <v>1508566</v>
      </c>
      <c r="I556" s="6">
        <v>705128</v>
      </c>
      <c r="J556" s="6">
        <v>205147</v>
      </c>
      <c r="K556" s="6">
        <v>469251</v>
      </c>
      <c r="L556" s="6">
        <v>2957874</v>
      </c>
      <c r="M556" s="6">
        <f t="shared" si="24"/>
        <v>-82252</v>
      </c>
      <c r="N556" s="6">
        <f t="shared" si="25"/>
        <v>5.9528553034160963</v>
      </c>
      <c r="O556" s="6" t="str">
        <f t="shared" si="26"/>
        <v>george w bush</v>
      </c>
    </row>
    <row r="557" spans="1:15" x14ac:dyDescent="0.3">
      <c r="A557" t="s">
        <v>57</v>
      </c>
      <c r="B557">
        <v>2003</v>
      </c>
      <c r="C557" s="5">
        <v>94901</v>
      </c>
      <c r="D557" s="6">
        <v>79956</v>
      </c>
      <c r="E557" s="6">
        <v>779124</v>
      </c>
      <c r="F557" s="6">
        <v>592091</v>
      </c>
      <c r="G557" s="6">
        <v>1451171</v>
      </c>
      <c r="H557" s="6">
        <v>662999</v>
      </c>
      <c r="I557" s="6">
        <v>345187</v>
      </c>
      <c r="J557" s="6">
        <v>32289</v>
      </c>
      <c r="K557" s="6">
        <v>46411</v>
      </c>
      <c r="L557" s="6">
        <v>1440961</v>
      </c>
      <c r="M557" s="6">
        <f t="shared" si="24"/>
        <v>10210</v>
      </c>
      <c r="N557" s="6">
        <f t="shared" si="25"/>
        <v>15.291419479246795</v>
      </c>
      <c r="O557" s="6" t="str">
        <f t="shared" si="26"/>
        <v>george w bush</v>
      </c>
    </row>
    <row r="558" spans="1:15" x14ac:dyDescent="0.3">
      <c r="A558" t="s">
        <v>58</v>
      </c>
      <c r="B558">
        <v>2003</v>
      </c>
      <c r="C558" s="5">
        <v>1175458</v>
      </c>
      <c r="D558" s="6">
        <v>698716</v>
      </c>
      <c r="E558" s="6">
        <v>4087720</v>
      </c>
      <c r="F558" s="6">
        <v>5717731</v>
      </c>
      <c r="G558" s="6">
        <v>10504167</v>
      </c>
      <c r="H558" s="6">
        <v>5661291</v>
      </c>
      <c r="I558" s="6">
        <v>3184333</v>
      </c>
      <c r="J558" s="6">
        <v>425933</v>
      </c>
      <c r="K558" s="6">
        <v>1069375</v>
      </c>
      <c r="L558" s="6">
        <v>10746679</v>
      </c>
      <c r="M558" s="6">
        <f t="shared" si="24"/>
        <v>-242512</v>
      </c>
      <c r="N558" s="6">
        <f t="shared" si="25"/>
        <v>8.9362333660581665</v>
      </c>
      <c r="O558" s="6" t="str">
        <f t="shared" si="26"/>
        <v>george w bush</v>
      </c>
    </row>
    <row r="559" spans="1:15" x14ac:dyDescent="0.3">
      <c r="A559" t="s">
        <v>59</v>
      </c>
      <c r="B559">
        <v>2003</v>
      </c>
      <c r="C559" s="5">
        <v>1014577</v>
      </c>
      <c r="D559" s="6">
        <v>702469</v>
      </c>
      <c r="E559" s="6">
        <v>5334268</v>
      </c>
      <c r="F559" s="6">
        <v>2528899</v>
      </c>
      <c r="G559" s="6">
        <v>8565636</v>
      </c>
      <c r="H559" s="6">
        <v>4332487</v>
      </c>
      <c r="I559" s="6">
        <v>2514359</v>
      </c>
      <c r="J559" s="6">
        <v>396084</v>
      </c>
      <c r="K559" s="6">
        <v>1189781</v>
      </c>
      <c r="L559" s="6">
        <v>8802387</v>
      </c>
      <c r="M559" s="6">
        <f t="shared" si="24"/>
        <v>-236751</v>
      </c>
      <c r="N559" s="6">
        <f t="shared" si="25"/>
        <v>8.4425686764040577</v>
      </c>
      <c r="O559" s="6" t="str">
        <f t="shared" si="26"/>
        <v>george w bush</v>
      </c>
    </row>
    <row r="560" spans="1:15" x14ac:dyDescent="0.3">
      <c r="A560" t="s">
        <v>60</v>
      </c>
      <c r="B560">
        <v>2003</v>
      </c>
      <c r="C560" s="5">
        <v>281591</v>
      </c>
      <c r="D560" s="6">
        <v>267470</v>
      </c>
      <c r="E560" s="6">
        <v>1519848</v>
      </c>
      <c r="F560" s="6">
        <v>710389</v>
      </c>
      <c r="G560" s="6">
        <v>2497707</v>
      </c>
      <c r="H560" s="6">
        <v>1420396</v>
      </c>
      <c r="I560" s="6">
        <v>761887</v>
      </c>
      <c r="J560" s="6">
        <v>164473</v>
      </c>
      <c r="K560" s="6">
        <v>166233</v>
      </c>
      <c r="L560" s="6">
        <v>2524444</v>
      </c>
      <c r="M560" s="6">
        <f t="shared" si="24"/>
        <v>-26737</v>
      </c>
      <c r="N560" s="6">
        <f t="shared" si="25"/>
        <v>8.8699816400382119</v>
      </c>
      <c r="O560" s="6" t="str">
        <f t="shared" si="26"/>
        <v>george w bush</v>
      </c>
    </row>
    <row r="561" spans="1:15" x14ac:dyDescent="0.3">
      <c r="A561" t="s">
        <v>61</v>
      </c>
      <c r="B561">
        <v>2003</v>
      </c>
      <c r="C561" s="5">
        <v>875390</v>
      </c>
      <c r="D561" s="6">
        <v>530014</v>
      </c>
      <c r="E561" s="6">
        <v>4838109</v>
      </c>
      <c r="F561" s="6">
        <v>3563374</v>
      </c>
      <c r="G561" s="6">
        <v>8931497</v>
      </c>
      <c r="H561" s="6">
        <v>4844788</v>
      </c>
      <c r="I561" s="6">
        <v>2757563</v>
      </c>
      <c r="J561" s="6">
        <v>346325</v>
      </c>
      <c r="K561" s="6">
        <v>733156</v>
      </c>
      <c r="L561" s="6">
        <v>9128279</v>
      </c>
      <c r="M561" s="6">
        <f t="shared" si="24"/>
        <v>-196782</v>
      </c>
      <c r="N561" s="6">
        <f t="shared" si="25"/>
        <v>10.202877574566765</v>
      </c>
      <c r="O561" s="6" t="str">
        <f t="shared" si="26"/>
        <v>george w bush</v>
      </c>
    </row>
    <row r="562" spans="1:15" x14ac:dyDescent="0.3">
      <c r="A562" t="s">
        <v>62</v>
      </c>
      <c r="B562">
        <v>2003</v>
      </c>
      <c r="C562" s="5">
        <v>85966</v>
      </c>
      <c r="D562" s="6">
        <v>84308</v>
      </c>
      <c r="E562" s="6">
        <v>489199</v>
      </c>
      <c r="F562" s="6">
        <v>388733</v>
      </c>
      <c r="G562" s="6">
        <v>962240</v>
      </c>
      <c r="H562" s="6">
        <v>473447</v>
      </c>
      <c r="I562" s="6">
        <v>292271</v>
      </c>
      <c r="J562" s="6">
        <v>27608</v>
      </c>
      <c r="K562" s="6">
        <v>110312</v>
      </c>
      <c r="L562" s="6">
        <v>915515</v>
      </c>
      <c r="M562" s="6">
        <f t="shared" si="24"/>
        <v>46725</v>
      </c>
      <c r="N562" s="6">
        <f t="shared" si="25"/>
        <v>11.193262452597539</v>
      </c>
      <c r="O562" s="6" t="str">
        <f t="shared" si="26"/>
        <v>george w bush</v>
      </c>
    </row>
    <row r="563" spans="1:15" x14ac:dyDescent="0.3">
      <c r="A563" t="s">
        <v>12</v>
      </c>
      <c r="B563">
        <v>2004</v>
      </c>
      <c r="C563" s="5">
        <v>730418</v>
      </c>
      <c r="D563" s="6">
        <v>625666</v>
      </c>
      <c r="E563" s="6">
        <v>2971520</v>
      </c>
      <c r="F563" s="6">
        <v>1758927</v>
      </c>
      <c r="G563" s="6">
        <v>5356113</v>
      </c>
      <c r="H563" s="6">
        <v>2875595</v>
      </c>
      <c r="I563" s="6">
        <v>1580654</v>
      </c>
      <c r="J563" s="6">
        <v>433522</v>
      </c>
      <c r="K563" s="6">
        <v>449619</v>
      </c>
      <c r="L563" s="6">
        <v>5450269</v>
      </c>
      <c r="M563" s="6">
        <f t="shared" si="24"/>
        <v>-94156</v>
      </c>
      <c r="N563" s="6">
        <f t="shared" si="25"/>
        <v>7.3329422330774978</v>
      </c>
      <c r="O563" s="6" t="str">
        <f t="shared" si="26"/>
        <v>george w bush</v>
      </c>
    </row>
    <row r="564" spans="1:15" x14ac:dyDescent="0.3">
      <c r="A564" t="s">
        <v>13</v>
      </c>
      <c r="B564">
        <v>2004</v>
      </c>
      <c r="C564" s="5">
        <v>133153</v>
      </c>
      <c r="D564" s="6">
        <v>286447</v>
      </c>
      <c r="E564" s="6">
        <v>809810</v>
      </c>
      <c r="F564" s="6">
        <v>380895</v>
      </c>
      <c r="G564" s="6">
        <v>1477152</v>
      </c>
      <c r="H564" s="6">
        <v>775069</v>
      </c>
      <c r="I564" s="6">
        <v>527349</v>
      </c>
      <c r="J564" s="6">
        <v>54475</v>
      </c>
      <c r="K564" s="6">
        <v>255826</v>
      </c>
      <c r="L564" s="6">
        <v>1647250</v>
      </c>
      <c r="M564" s="6">
        <f t="shared" si="24"/>
        <v>-170098</v>
      </c>
      <c r="N564" s="6">
        <f t="shared" si="25"/>
        <v>11.093644153717904</v>
      </c>
      <c r="O564" s="6" t="str">
        <f t="shared" si="26"/>
        <v>george w bush</v>
      </c>
    </row>
    <row r="565" spans="1:15" x14ac:dyDescent="0.3">
      <c r="A565" t="s">
        <v>14</v>
      </c>
      <c r="B565">
        <v>2004</v>
      </c>
      <c r="C565" s="5">
        <v>895927</v>
      </c>
      <c r="D565" s="6">
        <v>835464</v>
      </c>
      <c r="E565" s="6">
        <v>3181009</v>
      </c>
      <c r="F565" s="6">
        <v>3101450</v>
      </c>
      <c r="G565" s="6">
        <v>7117923</v>
      </c>
      <c r="H565" s="6">
        <v>3224647</v>
      </c>
      <c r="I565" s="6">
        <v>2115629</v>
      </c>
      <c r="J565" s="6">
        <v>332228</v>
      </c>
      <c r="K565" s="6">
        <v>829146</v>
      </c>
      <c r="L565" s="6">
        <v>6731212</v>
      </c>
      <c r="M565" s="6">
        <f t="shared" si="24"/>
        <v>386711</v>
      </c>
      <c r="N565" s="6">
        <f t="shared" si="25"/>
        <v>7.9447577760241623</v>
      </c>
      <c r="O565" s="6" t="str">
        <f t="shared" si="26"/>
        <v>george w bush</v>
      </c>
    </row>
    <row r="566" spans="1:15" x14ac:dyDescent="0.3">
      <c r="A566" t="s">
        <v>15</v>
      </c>
      <c r="B566">
        <v>2004</v>
      </c>
      <c r="C566" s="5">
        <v>453491</v>
      </c>
      <c r="D566" s="6">
        <v>423001</v>
      </c>
      <c r="E566" s="6">
        <v>2430731</v>
      </c>
      <c r="F566" s="6">
        <v>532086</v>
      </c>
      <c r="G566" s="6">
        <v>3385818</v>
      </c>
      <c r="H566" s="6">
        <v>1863515</v>
      </c>
      <c r="I566" s="6">
        <v>1036279</v>
      </c>
      <c r="J566" s="6">
        <v>182711</v>
      </c>
      <c r="K566" s="6">
        <v>362154</v>
      </c>
      <c r="L566" s="6">
        <v>3539569</v>
      </c>
      <c r="M566" s="6">
        <f t="shared" si="24"/>
        <v>-153751</v>
      </c>
      <c r="N566" s="6">
        <f t="shared" si="25"/>
        <v>7.4661195040254382</v>
      </c>
      <c r="O566" s="6" t="str">
        <f t="shared" si="26"/>
        <v>george w bush</v>
      </c>
    </row>
    <row r="567" spans="1:15" x14ac:dyDescent="0.3">
      <c r="A567" t="s">
        <v>16</v>
      </c>
      <c r="B567">
        <v>2004</v>
      </c>
      <c r="C567" s="5">
        <v>6284502</v>
      </c>
      <c r="D567" s="6">
        <v>6634068</v>
      </c>
      <c r="E567" s="6">
        <v>31756690</v>
      </c>
      <c r="F567" s="6">
        <v>21771568</v>
      </c>
      <c r="G567" s="6">
        <v>60162326</v>
      </c>
      <c r="H567" s="6">
        <v>29624968</v>
      </c>
      <c r="I567" s="6">
        <v>17338877</v>
      </c>
      <c r="J567" s="6">
        <v>3048006</v>
      </c>
      <c r="K567" s="6">
        <v>9242549</v>
      </c>
      <c r="L567" s="6">
        <v>62647953</v>
      </c>
      <c r="M567" s="6">
        <f t="shared" si="24"/>
        <v>-2485627</v>
      </c>
      <c r="N567" s="6">
        <f t="shared" si="25"/>
        <v>9.5731254441481592</v>
      </c>
      <c r="O567" s="6" t="str">
        <f t="shared" si="26"/>
        <v>george w bush</v>
      </c>
    </row>
    <row r="568" spans="1:15" x14ac:dyDescent="0.3">
      <c r="A568" t="s">
        <v>17</v>
      </c>
      <c r="B568">
        <v>2004</v>
      </c>
      <c r="C568" s="5">
        <v>756319</v>
      </c>
      <c r="D568" s="6">
        <v>435102</v>
      </c>
      <c r="E568" s="6">
        <v>2834744</v>
      </c>
      <c r="F568" s="6">
        <v>3257610</v>
      </c>
      <c r="G568" s="6">
        <v>6527456</v>
      </c>
      <c r="H568" s="6">
        <v>3232723</v>
      </c>
      <c r="I568" s="6">
        <v>2190563</v>
      </c>
      <c r="J568" s="6">
        <v>245429</v>
      </c>
      <c r="K568" s="6">
        <v>859189</v>
      </c>
      <c r="L568" s="6">
        <v>6869975</v>
      </c>
      <c r="M568" s="6">
        <f t="shared" si="24"/>
        <v>-342519</v>
      </c>
      <c r="N568" s="6">
        <f t="shared" si="25"/>
        <v>8.630559327479542</v>
      </c>
      <c r="O568" s="6" t="str">
        <f t="shared" si="26"/>
        <v>george w bush</v>
      </c>
    </row>
    <row r="569" spans="1:15" x14ac:dyDescent="0.3">
      <c r="A569" t="s">
        <v>18</v>
      </c>
      <c r="B569">
        <v>2004</v>
      </c>
      <c r="C569" s="5">
        <v>552505</v>
      </c>
      <c r="D569" s="6">
        <v>358769</v>
      </c>
      <c r="E569" s="6">
        <v>2520724</v>
      </c>
      <c r="F569" s="6">
        <v>4397452</v>
      </c>
      <c r="G569" s="6">
        <v>7276945</v>
      </c>
      <c r="H569" s="6">
        <v>3896977</v>
      </c>
      <c r="I569" s="6">
        <v>2044339</v>
      </c>
      <c r="J569" s="6">
        <v>267004</v>
      </c>
      <c r="K569" s="6">
        <v>587992</v>
      </c>
      <c r="L569" s="6">
        <v>7087023</v>
      </c>
      <c r="M569" s="6">
        <f t="shared" si="24"/>
        <v>189922</v>
      </c>
      <c r="N569" s="6">
        <f t="shared" si="25"/>
        <v>13.170821983511461</v>
      </c>
      <c r="O569" s="6" t="str">
        <f t="shared" si="26"/>
        <v>george w bush</v>
      </c>
    </row>
    <row r="570" spans="1:15" x14ac:dyDescent="0.3">
      <c r="A570" t="s">
        <v>19</v>
      </c>
      <c r="B570">
        <v>2004</v>
      </c>
      <c r="C570" s="5">
        <v>111520</v>
      </c>
      <c r="D570" s="6">
        <v>104492</v>
      </c>
      <c r="E570" s="6">
        <v>827110</v>
      </c>
      <c r="F570" s="6">
        <v>402921</v>
      </c>
      <c r="G570" s="6">
        <v>1334523</v>
      </c>
      <c r="H570" s="6">
        <v>709545</v>
      </c>
      <c r="I570" s="6">
        <v>393664</v>
      </c>
      <c r="J570" s="6">
        <v>57010</v>
      </c>
      <c r="K570" s="6">
        <v>158252</v>
      </c>
      <c r="L570" s="6">
        <v>1373416</v>
      </c>
      <c r="M570" s="6">
        <f t="shared" si="24"/>
        <v>-38893</v>
      </c>
      <c r="N570" s="6">
        <f t="shared" si="25"/>
        <v>11.966669655667145</v>
      </c>
      <c r="O570" s="6" t="str">
        <f t="shared" si="26"/>
        <v>george w bush</v>
      </c>
    </row>
    <row r="571" spans="1:15" x14ac:dyDescent="0.3">
      <c r="A571" t="s">
        <v>20</v>
      </c>
      <c r="B571">
        <v>2004</v>
      </c>
      <c r="C571" s="5">
        <v>65099</v>
      </c>
      <c r="D571" s="6">
        <v>167020</v>
      </c>
      <c r="E571" s="6">
        <v>0</v>
      </c>
      <c r="F571" s="6">
        <v>914481</v>
      </c>
      <c r="G571" s="6">
        <v>1081501</v>
      </c>
      <c r="H571" s="6">
        <v>515377</v>
      </c>
      <c r="I571" s="6">
        <v>397800</v>
      </c>
      <c r="J571" s="6">
        <v>36180</v>
      </c>
      <c r="K571" s="6">
        <v>128227</v>
      </c>
      <c r="L571" s="6">
        <v>1087040</v>
      </c>
      <c r="M571" s="6">
        <f t="shared" si="24"/>
        <v>-5539</v>
      </c>
      <c r="N571" s="6">
        <f t="shared" si="25"/>
        <v>16.613173781471296</v>
      </c>
      <c r="O571" s="6" t="str">
        <f t="shared" si="26"/>
        <v>george w bush</v>
      </c>
    </row>
    <row r="572" spans="1:15" x14ac:dyDescent="0.3">
      <c r="A572" t="s">
        <v>21</v>
      </c>
      <c r="B572">
        <v>2004</v>
      </c>
      <c r="C572" s="5">
        <v>2592997</v>
      </c>
      <c r="D572" s="6">
        <v>2174314</v>
      </c>
      <c r="E572" s="6">
        <v>9593760</v>
      </c>
      <c r="F572" s="6">
        <v>9855849</v>
      </c>
      <c r="G572" s="6">
        <v>21623923</v>
      </c>
      <c r="H572" s="6">
        <v>10411050</v>
      </c>
      <c r="I572" s="6">
        <v>6317387</v>
      </c>
      <c r="J572" s="6">
        <v>1298226</v>
      </c>
      <c r="K572" s="6">
        <v>3365514</v>
      </c>
      <c r="L572" s="6">
        <v>21896220</v>
      </c>
      <c r="M572" s="6">
        <f t="shared" si="24"/>
        <v>-272297</v>
      </c>
      <c r="N572" s="6">
        <f t="shared" si="25"/>
        <v>8.3393551940090944</v>
      </c>
      <c r="O572" s="6" t="str">
        <f t="shared" si="26"/>
        <v>george w bush</v>
      </c>
    </row>
    <row r="573" spans="1:15" x14ac:dyDescent="0.3">
      <c r="A573" t="s">
        <v>22</v>
      </c>
      <c r="B573">
        <v>2004</v>
      </c>
      <c r="C573" s="5">
        <v>1522424</v>
      </c>
      <c r="D573" s="6">
        <v>1201843</v>
      </c>
      <c r="E573" s="6">
        <v>6333305</v>
      </c>
      <c r="F573" s="6">
        <v>6601067</v>
      </c>
      <c r="G573" s="6">
        <v>14136215</v>
      </c>
      <c r="H573" s="6">
        <v>7492703</v>
      </c>
      <c r="I573" s="6">
        <v>3675160</v>
      </c>
      <c r="J573" s="6">
        <v>659431</v>
      </c>
      <c r="K573" s="6">
        <v>1767711</v>
      </c>
      <c r="L573" s="6">
        <v>13779680</v>
      </c>
      <c r="M573" s="6">
        <f t="shared" si="24"/>
        <v>356535</v>
      </c>
      <c r="N573" s="6">
        <f t="shared" si="25"/>
        <v>9.285333783492641</v>
      </c>
      <c r="O573" s="6" t="str">
        <f t="shared" si="26"/>
        <v>george w bush</v>
      </c>
    </row>
    <row r="574" spans="1:15" x14ac:dyDescent="0.3">
      <c r="A574" t="s">
        <v>23</v>
      </c>
      <c r="B574">
        <v>2004</v>
      </c>
      <c r="C574" s="5">
        <v>183609</v>
      </c>
      <c r="D574" s="6">
        <v>236470</v>
      </c>
      <c r="E574" s="6">
        <v>1850737</v>
      </c>
      <c r="F574" s="6">
        <v>50930</v>
      </c>
      <c r="G574" s="6">
        <v>2138137</v>
      </c>
      <c r="H574" s="6">
        <v>943647</v>
      </c>
      <c r="I574" s="6">
        <v>544864</v>
      </c>
      <c r="J574" s="6">
        <v>129740</v>
      </c>
      <c r="K574" s="6">
        <v>116340</v>
      </c>
      <c r="L574" s="6">
        <v>1734591</v>
      </c>
      <c r="M574" s="6">
        <f t="shared" si="24"/>
        <v>403546</v>
      </c>
      <c r="N574" s="6">
        <f t="shared" si="25"/>
        <v>11.645055525600597</v>
      </c>
      <c r="O574" s="6" t="str">
        <f t="shared" si="26"/>
        <v>george w bush</v>
      </c>
    </row>
    <row r="575" spans="1:15" x14ac:dyDescent="0.3">
      <c r="A575" t="s">
        <v>24</v>
      </c>
      <c r="B575">
        <v>2004</v>
      </c>
      <c r="C575" s="5">
        <v>252037</v>
      </c>
      <c r="D575" s="6">
        <v>177528</v>
      </c>
      <c r="E575" s="6">
        <v>1007906</v>
      </c>
      <c r="F575" s="6">
        <v>548404</v>
      </c>
      <c r="G575" s="6">
        <v>1733838</v>
      </c>
      <c r="H575" s="6">
        <v>943113</v>
      </c>
      <c r="I575" s="6">
        <v>507529</v>
      </c>
      <c r="J575" s="6">
        <v>72821</v>
      </c>
      <c r="K575" s="6">
        <v>183197</v>
      </c>
      <c r="L575" s="6">
        <v>1744954</v>
      </c>
      <c r="M575" s="6">
        <f t="shared" si="24"/>
        <v>-11116</v>
      </c>
      <c r="N575" s="6">
        <f t="shared" si="25"/>
        <v>6.8792994679352635</v>
      </c>
      <c r="O575" s="6" t="str">
        <f t="shared" si="26"/>
        <v>george w bush</v>
      </c>
    </row>
    <row r="576" spans="1:15" x14ac:dyDescent="0.3">
      <c r="A576" t="s">
        <v>25</v>
      </c>
      <c r="B576">
        <v>2004</v>
      </c>
      <c r="C576" s="5">
        <v>2079027</v>
      </c>
      <c r="D576" s="6">
        <v>1752663</v>
      </c>
      <c r="E576" s="6">
        <v>7265072</v>
      </c>
      <c r="F576" s="6">
        <v>12064706</v>
      </c>
      <c r="G576" s="6">
        <v>21082441</v>
      </c>
      <c r="H576" s="6">
        <v>10829189</v>
      </c>
      <c r="I576" s="6">
        <v>6608575</v>
      </c>
      <c r="J576" s="6">
        <v>737667</v>
      </c>
      <c r="K576" s="6">
        <v>2342761</v>
      </c>
      <c r="L576" s="6">
        <v>21681903</v>
      </c>
      <c r="M576" s="6">
        <f t="shared" si="24"/>
        <v>-599462</v>
      </c>
      <c r="N576" s="6">
        <f t="shared" si="25"/>
        <v>10.140532566436127</v>
      </c>
      <c r="O576" s="6" t="str">
        <f t="shared" si="26"/>
        <v>george w bush</v>
      </c>
    </row>
    <row r="577" spans="1:15" x14ac:dyDescent="0.3">
      <c r="A577" t="s">
        <v>26</v>
      </c>
      <c r="B577">
        <v>2004</v>
      </c>
      <c r="C577" s="5">
        <v>1005587</v>
      </c>
      <c r="D577" s="6">
        <v>651058</v>
      </c>
      <c r="E577" s="6">
        <v>5044543</v>
      </c>
      <c r="F577" s="6">
        <v>4727977</v>
      </c>
      <c r="G577" s="6">
        <v>10423578</v>
      </c>
      <c r="H577" s="6">
        <v>5005025</v>
      </c>
      <c r="I577" s="6">
        <v>2986672</v>
      </c>
      <c r="J577" s="6">
        <v>400765</v>
      </c>
      <c r="K577" s="6">
        <v>913045</v>
      </c>
      <c r="L577" s="6">
        <v>10312694</v>
      </c>
      <c r="M577" s="6">
        <f t="shared" si="24"/>
        <v>110884</v>
      </c>
      <c r="N577" s="6">
        <f t="shared" si="25"/>
        <v>10.365665029480294</v>
      </c>
      <c r="O577" s="6" t="str">
        <f t="shared" si="26"/>
        <v>george w bush</v>
      </c>
    </row>
    <row r="578" spans="1:15" x14ac:dyDescent="0.3">
      <c r="A578" t="s">
        <v>27</v>
      </c>
      <c r="B578">
        <v>2004</v>
      </c>
      <c r="C578" s="5">
        <v>481226</v>
      </c>
      <c r="D578" s="6">
        <v>353266</v>
      </c>
      <c r="E578" s="6">
        <v>1953425</v>
      </c>
      <c r="F578" s="6">
        <v>2089445</v>
      </c>
      <c r="G578" s="6">
        <v>4396136</v>
      </c>
      <c r="H578" s="6">
        <v>2256107</v>
      </c>
      <c r="I578" s="6">
        <v>1236810</v>
      </c>
      <c r="J578" s="6">
        <v>199965</v>
      </c>
      <c r="K578" s="6">
        <v>533020</v>
      </c>
      <c r="L578" s="6">
        <v>4443289</v>
      </c>
      <c r="M578" s="6">
        <f t="shared" ref="M578:M641" si="27">G578-L578</f>
        <v>-47153</v>
      </c>
      <c r="N578" s="6">
        <f t="shared" ref="N578:N641" si="28">G578/C578</f>
        <v>9.1352836297290665</v>
      </c>
      <c r="O578" s="6" t="str">
        <f t="shared" si="26"/>
        <v>george w bush</v>
      </c>
    </row>
    <row r="579" spans="1:15" x14ac:dyDescent="0.3">
      <c r="A579" t="s">
        <v>28</v>
      </c>
      <c r="B579">
        <v>2004</v>
      </c>
      <c r="C579" s="5">
        <v>469824</v>
      </c>
      <c r="D579" s="6">
        <v>339550</v>
      </c>
      <c r="E579" s="6">
        <v>2250069</v>
      </c>
      <c r="F579" s="6">
        <v>1788090</v>
      </c>
      <c r="G579" s="6">
        <v>4377709</v>
      </c>
      <c r="H579" s="6">
        <v>2132173</v>
      </c>
      <c r="I579" s="6">
        <v>1229634</v>
      </c>
      <c r="J579" s="6">
        <v>174522</v>
      </c>
      <c r="K579" s="6">
        <v>286696</v>
      </c>
      <c r="L579" s="6">
        <v>3982036</v>
      </c>
      <c r="M579" s="6">
        <f t="shared" si="27"/>
        <v>395673</v>
      </c>
      <c r="N579" s="6">
        <f t="shared" si="28"/>
        <v>9.3177636732052846</v>
      </c>
      <c r="O579" s="6" t="str">
        <f t="shared" ref="O579:O642" si="29">IF(B579&lt;=2000,"bill clinton",IF(B579&lt;=2008,"george w bush","barrack obama"))</f>
        <v>george w bush</v>
      </c>
    </row>
    <row r="580" spans="1:15" x14ac:dyDescent="0.3">
      <c r="A580" t="s">
        <v>29</v>
      </c>
      <c r="B580">
        <v>2004</v>
      </c>
      <c r="C580" s="5">
        <v>663886</v>
      </c>
      <c r="D580" s="6">
        <v>607212</v>
      </c>
      <c r="E580" s="6">
        <v>2968391</v>
      </c>
      <c r="F580" s="6">
        <v>1559659</v>
      </c>
      <c r="G580" s="6">
        <v>5135262</v>
      </c>
      <c r="H580" s="6">
        <v>2723672</v>
      </c>
      <c r="I580" s="6">
        <v>1580235</v>
      </c>
      <c r="J580" s="6">
        <v>329243</v>
      </c>
      <c r="K580" s="6">
        <v>499029</v>
      </c>
      <c r="L580" s="6">
        <v>5259909</v>
      </c>
      <c r="M580" s="6">
        <f t="shared" si="27"/>
        <v>-124647</v>
      </c>
      <c r="N580" s="6">
        <f t="shared" si="28"/>
        <v>7.7351563370819685</v>
      </c>
      <c r="O580" s="6" t="str">
        <f t="shared" si="29"/>
        <v>george w bush</v>
      </c>
    </row>
    <row r="581" spans="1:15" x14ac:dyDescent="0.3">
      <c r="A581" t="s">
        <v>30</v>
      </c>
      <c r="B581">
        <v>2004</v>
      </c>
      <c r="C581" s="5">
        <v>721414</v>
      </c>
      <c r="D581" s="6">
        <v>785967</v>
      </c>
      <c r="E581" s="6">
        <v>2740918</v>
      </c>
      <c r="F581" s="6">
        <v>2186907</v>
      </c>
      <c r="G581" s="6">
        <v>5713792</v>
      </c>
      <c r="H581" s="6">
        <v>3137090</v>
      </c>
      <c r="I581" s="6">
        <v>1743781</v>
      </c>
      <c r="J581" s="6">
        <v>343543</v>
      </c>
      <c r="K581" s="6">
        <v>372374</v>
      </c>
      <c r="L581" s="6">
        <v>5708535</v>
      </c>
      <c r="M581" s="6">
        <f t="shared" si="27"/>
        <v>5257</v>
      </c>
      <c r="N581" s="6">
        <f t="shared" si="28"/>
        <v>7.9202676964960483</v>
      </c>
      <c r="O581" s="6" t="str">
        <f t="shared" si="29"/>
        <v>george w bush</v>
      </c>
    </row>
    <row r="582" spans="1:15" x14ac:dyDescent="0.3">
      <c r="A582" t="s">
        <v>31</v>
      </c>
      <c r="B582">
        <v>2004</v>
      </c>
      <c r="C582" s="5">
        <v>201594</v>
      </c>
      <c r="D582" s="6">
        <v>190456</v>
      </c>
      <c r="E582" s="6">
        <v>870326</v>
      </c>
      <c r="F582" s="6">
        <v>1167967</v>
      </c>
      <c r="G582" s="6">
        <v>2228749</v>
      </c>
      <c r="H582" s="6">
        <v>1304255</v>
      </c>
      <c r="I582" s="6">
        <v>590947</v>
      </c>
      <c r="J582" s="6">
        <v>87892</v>
      </c>
      <c r="K582" s="6">
        <v>189418</v>
      </c>
      <c r="L582" s="6">
        <v>2291174</v>
      </c>
      <c r="M582" s="6">
        <f t="shared" si="27"/>
        <v>-62425</v>
      </c>
      <c r="N582" s="6">
        <f t="shared" si="28"/>
        <v>11.055631616020317</v>
      </c>
      <c r="O582" s="6" t="str">
        <f t="shared" si="29"/>
        <v>george w bush</v>
      </c>
    </row>
    <row r="583" spans="1:15" x14ac:dyDescent="0.3">
      <c r="A583" t="s">
        <v>32</v>
      </c>
      <c r="B583">
        <v>2004</v>
      </c>
      <c r="C583" s="5">
        <v>869113</v>
      </c>
      <c r="D583" s="6">
        <v>581542</v>
      </c>
      <c r="E583" s="6">
        <v>3436703</v>
      </c>
      <c r="F583" s="6">
        <v>5105248</v>
      </c>
      <c r="G583" s="6">
        <v>9123493</v>
      </c>
      <c r="H583" s="6">
        <v>4963083</v>
      </c>
      <c r="I583" s="6">
        <v>2673482</v>
      </c>
      <c r="J583" s="6">
        <v>393663</v>
      </c>
      <c r="K583" s="6">
        <v>581423</v>
      </c>
      <c r="L583" s="6">
        <v>8921938</v>
      </c>
      <c r="M583" s="6">
        <f t="shared" si="27"/>
        <v>201555</v>
      </c>
      <c r="N583" s="6">
        <f t="shared" si="28"/>
        <v>10.497476162478296</v>
      </c>
      <c r="O583" s="6" t="str">
        <f t="shared" si="29"/>
        <v>george w bush</v>
      </c>
    </row>
    <row r="584" spans="1:15" x14ac:dyDescent="0.3">
      <c r="A584" t="s">
        <v>33</v>
      </c>
      <c r="B584">
        <v>2004</v>
      </c>
      <c r="C584" s="5">
        <v>962488</v>
      </c>
      <c r="D584" s="6">
        <v>773841</v>
      </c>
      <c r="E584" s="6">
        <v>4726087</v>
      </c>
      <c r="F584" s="6">
        <v>6480009</v>
      </c>
      <c r="G584" s="6">
        <v>11979937</v>
      </c>
      <c r="H584" s="6">
        <v>6883753</v>
      </c>
      <c r="I584" s="6">
        <v>3557933</v>
      </c>
      <c r="J584" s="6">
        <v>356355</v>
      </c>
      <c r="K584" s="6">
        <v>570871</v>
      </c>
      <c r="L584" s="6">
        <v>12033345</v>
      </c>
      <c r="M584" s="6">
        <f t="shared" si="27"/>
        <v>-53408</v>
      </c>
      <c r="N584" s="6">
        <f t="shared" si="28"/>
        <v>12.446842973626683</v>
      </c>
      <c r="O584" s="6" t="str">
        <f t="shared" si="29"/>
        <v>george w bush</v>
      </c>
    </row>
    <row r="585" spans="1:15" x14ac:dyDescent="0.3">
      <c r="A585" t="s">
        <v>34</v>
      </c>
      <c r="B585">
        <v>2004</v>
      </c>
      <c r="C585" s="5">
        <v>1738976</v>
      </c>
      <c r="D585" s="6">
        <v>1425832</v>
      </c>
      <c r="E585" s="6">
        <v>11129404</v>
      </c>
      <c r="F585" s="6">
        <v>6108563</v>
      </c>
      <c r="G585" s="6">
        <v>18663799</v>
      </c>
      <c r="H585" s="6">
        <v>9094564</v>
      </c>
      <c r="I585" s="6">
        <v>6332029</v>
      </c>
      <c r="J585" s="6">
        <v>828829</v>
      </c>
      <c r="K585" s="6">
        <v>2127866</v>
      </c>
      <c r="L585" s="6">
        <v>20060708</v>
      </c>
      <c r="M585" s="6">
        <f t="shared" si="27"/>
        <v>-1396909</v>
      </c>
      <c r="N585" s="6">
        <f t="shared" si="28"/>
        <v>10.732637483208508</v>
      </c>
      <c r="O585" s="6" t="str">
        <f t="shared" si="29"/>
        <v>george w bush</v>
      </c>
    </row>
    <row r="586" spans="1:15" x14ac:dyDescent="0.3">
      <c r="A586" t="s">
        <v>35</v>
      </c>
      <c r="B586">
        <v>2004</v>
      </c>
      <c r="C586" s="5">
        <v>822245</v>
      </c>
      <c r="D586" s="6">
        <v>507014</v>
      </c>
      <c r="E586" s="6">
        <v>6019336</v>
      </c>
      <c r="F586" s="6">
        <v>2161965</v>
      </c>
      <c r="G586" s="6">
        <v>8688315</v>
      </c>
      <c r="H586" s="6">
        <v>4506036</v>
      </c>
      <c r="I586" s="6">
        <v>2087673</v>
      </c>
      <c r="J586" s="6">
        <v>653077</v>
      </c>
      <c r="K586" s="6">
        <v>1039748</v>
      </c>
      <c r="L586" s="6">
        <v>8963393</v>
      </c>
      <c r="M586" s="6">
        <f t="shared" si="27"/>
        <v>-275078</v>
      </c>
      <c r="N586" s="6">
        <f t="shared" si="28"/>
        <v>10.566576871856928</v>
      </c>
      <c r="O586" s="6" t="str">
        <f t="shared" si="29"/>
        <v>george w bush</v>
      </c>
    </row>
    <row r="587" spans="1:15" x14ac:dyDescent="0.3">
      <c r="A587" t="s">
        <v>36</v>
      </c>
      <c r="B587">
        <v>2004</v>
      </c>
      <c r="C587" s="5">
        <v>492557</v>
      </c>
      <c r="D587" s="6">
        <v>516520</v>
      </c>
      <c r="E587" s="6">
        <v>1907476</v>
      </c>
      <c r="F587" s="6">
        <v>1057647</v>
      </c>
      <c r="G587" s="6">
        <v>3481643</v>
      </c>
      <c r="H587" s="6">
        <v>1831472</v>
      </c>
      <c r="I587" s="6">
        <v>1035599</v>
      </c>
      <c r="J587" s="6">
        <v>216747</v>
      </c>
      <c r="K587" s="6">
        <v>322751</v>
      </c>
      <c r="L587" s="6">
        <v>3473928</v>
      </c>
      <c r="M587" s="6">
        <f t="shared" si="27"/>
        <v>7715</v>
      </c>
      <c r="N587" s="6">
        <f t="shared" si="28"/>
        <v>7.0685078072182508</v>
      </c>
      <c r="O587" s="6" t="str">
        <f t="shared" si="29"/>
        <v>george w bush</v>
      </c>
    </row>
    <row r="588" spans="1:15" x14ac:dyDescent="0.3">
      <c r="A588" t="s">
        <v>37</v>
      </c>
      <c r="B588">
        <v>2004</v>
      </c>
      <c r="C588" s="5">
        <v>914055</v>
      </c>
      <c r="D588" s="6">
        <v>620282</v>
      </c>
      <c r="E588" s="6">
        <v>3460158</v>
      </c>
      <c r="F588" s="6">
        <v>3813517</v>
      </c>
      <c r="G588" s="6">
        <v>7893957</v>
      </c>
      <c r="H588" s="6">
        <v>4061388</v>
      </c>
      <c r="I588" s="6">
        <v>2357707</v>
      </c>
      <c r="J588" s="6">
        <v>449882</v>
      </c>
      <c r="K588" s="6">
        <v>739399</v>
      </c>
      <c r="L588" s="6">
        <v>7896438</v>
      </c>
      <c r="M588" s="6">
        <f t="shared" si="27"/>
        <v>-2481</v>
      </c>
      <c r="N588" s="6">
        <f t="shared" si="28"/>
        <v>8.6361947585210963</v>
      </c>
      <c r="O588" s="6" t="str">
        <f t="shared" si="29"/>
        <v>george w bush</v>
      </c>
    </row>
    <row r="589" spans="1:15" x14ac:dyDescent="0.3">
      <c r="A589" t="s">
        <v>38</v>
      </c>
      <c r="B589">
        <v>2004</v>
      </c>
      <c r="C589" s="5">
        <v>148168</v>
      </c>
      <c r="D589" s="6">
        <v>191840</v>
      </c>
      <c r="E589" s="6">
        <v>560584</v>
      </c>
      <c r="F589" s="6">
        <v>518366</v>
      </c>
      <c r="G589" s="6">
        <v>1270790</v>
      </c>
      <c r="H589" s="6">
        <v>703730</v>
      </c>
      <c r="I589" s="6">
        <v>400634</v>
      </c>
      <c r="J589" s="6">
        <v>51163</v>
      </c>
      <c r="K589" s="6">
        <v>64150</v>
      </c>
      <c r="L589" s="6">
        <v>1241417</v>
      </c>
      <c r="M589" s="6">
        <f t="shared" si="27"/>
        <v>29373</v>
      </c>
      <c r="N589" s="6">
        <f t="shared" si="28"/>
        <v>8.5766832244479243</v>
      </c>
      <c r="O589" s="6" t="str">
        <f t="shared" si="29"/>
        <v>george w bush</v>
      </c>
    </row>
    <row r="590" spans="1:15" x14ac:dyDescent="0.3">
      <c r="A590" t="s">
        <v>39</v>
      </c>
      <c r="B590">
        <v>2004</v>
      </c>
      <c r="C590" s="5">
        <v>284170</v>
      </c>
      <c r="D590" s="6">
        <v>240120</v>
      </c>
      <c r="E590" s="6">
        <v>874804</v>
      </c>
      <c r="F590" s="6">
        <v>1619800</v>
      </c>
      <c r="G590" s="6">
        <v>2734724</v>
      </c>
      <c r="H590" s="6">
        <v>1471641</v>
      </c>
      <c r="I590" s="6">
        <v>712199</v>
      </c>
      <c r="J590" s="6">
        <v>109956</v>
      </c>
      <c r="K590" s="6">
        <v>296377</v>
      </c>
      <c r="L590" s="6">
        <v>2667987</v>
      </c>
      <c r="M590" s="6">
        <f t="shared" si="27"/>
        <v>66737</v>
      </c>
      <c r="N590" s="6">
        <f t="shared" si="28"/>
        <v>9.6235492838793686</v>
      </c>
      <c r="O590" s="6" t="str">
        <f t="shared" si="29"/>
        <v>george w bush</v>
      </c>
    </row>
    <row r="591" spans="1:15" x14ac:dyDescent="0.3">
      <c r="A591" t="s">
        <v>40</v>
      </c>
      <c r="B591">
        <v>2004</v>
      </c>
      <c r="C591" s="5">
        <v>385414</v>
      </c>
      <c r="D591" s="6">
        <v>221488</v>
      </c>
      <c r="E591" s="6">
        <v>1850655</v>
      </c>
      <c r="F591" s="6">
        <v>997388</v>
      </c>
      <c r="G591" s="6">
        <v>3069531</v>
      </c>
      <c r="H591" s="6">
        <v>1544881</v>
      </c>
      <c r="I591" s="6">
        <v>839920</v>
      </c>
      <c r="J591" s="6">
        <v>99050</v>
      </c>
      <c r="K591" s="6">
        <v>574726</v>
      </c>
      <c r="L591" s="6">
        <v>3228619</v>
      </c>
      <c r="M591" s="6">
        <f t="shared" si="27"/>
        <v>-159088</v>
      </c>
      <c r="N591" s="6">
        <f t="shared" si="28"/>
        <v>7.964243644496567</v>
      </c>
      <c r="O591" s="6" t="str">
        <f t="shared" si="29"/>
        <v>george w bush</v>
      </c>
    </row>
    <row r="592" spans="1:15" x14ac:dyDescent="0.3">
      <c r="A592" t="s">
        <v>41</v>
      </c>
      <c r="B592">
        <v>2004</v>
      </c>
      <c r="C592" s="5">
        <v>203359</v>
      </c>
      <c r="D592" s="6">
        <v>119354</v>
      </c>
      <c r="E592" s="6">
        <v>968313</v>
      </c>
      <c r="F592" s="6">
        <v>1106895</v>
      </c>
      <c r="G592" s="6">
        <v>2194562</v>
      </c>
      <c r="H592" s="6">
        <v>1195488</v>
      </c>
      <c r="I592" s="6">
        <v>607041</v>
      </c>
      <c r="J592" s="6">
        <v>64575</v>
      </c>
      <c r="K592" s="6">
        <v>199297</v>
      </c>
      <c r="L592" s="6">
        <v>2236010</v>
      </c>
      <c r="M592" s="6">
        <f t="shared" si="27"/>
        <v>-41448</v>
      </c>
      <c r="N592" s="6">
        <f t="shared" si="28"/>
        <v>10.791565654827178</v>
      </c>
      <c r="O592" s="6" t="str">
        <f t="shared" si="29"/>
        <v>george w bush</v>
      </c>
    </row>
    <row r="593" spans="1:15" x14ac:dyDescent="0.3">
      <c r="A593" t="s">
        <v>42</v>
      </c>
      <c r="B593">
        <v>2004</v>
      </c>
      <c r="C593" s="5">
        <v>1363189</v>
      </c>
      <c r="D593" s="6">
        <v>893414</v>
      </c>
      <c r="E593" s="6">
        <v>8779155</v>
      </c>
      <c r="F593" s="6">
        <v>11725822</v>
      </c>
      <c r="G593" s="6">
        <v>21398391</v>
      </c>
      <c r="H593" s="6">
        <v>10880932</v>
      </c>
      <c r="I593" s="6">
        <v>6888193</v>
      </c>
      <c r="J593" s="6">
        <v>744615</v>
      </c>
      <c r="K593" s="6">
        <v>1970698</v>
      </c>
      <c r="L593" s="6">
        <v>21467607</v>
      </c>
      <c r="M593" s="6">
        <f t="shared" si="27"/>
        <v>-69216</v>
      </c>
      <c r="N593" s="6">
        <f t="shared" si="28"/>
        <v>15.697303161923989</v>
      </c>
      <c r="O593" s="6" t="str">
        <f t="shared" si="29"/>
        <v>george w bush</v>
      </c>
    </row>
    <row r="594" spans="1:15" x14ac:dyDescent="0.3">
      <c r="A594" t="s">
        <v>43</v>
      </c>
      <c r="B594">
        <v>2004</v>
      </c>
      <c r="C594" s="5">
        <v>323066</v>
      </c>
      <c r="D594" s="6">
        <v>492102</v>
      </c>
      <c r="E594" s="6">
        <v>1989564</v>
      </c>
      <c r="F594" s="6">
        <v>374227</v>
      </c>
      <c r="G594" s="6">
        <v>2855893</v>
      </c>
      <c r="H594" s="6">
        <v>1340535</v>
      </c>
      <c r="I594" s="6">
        <v>913532</v>
      </c>
      <c r="J594" s="6">
        <v>140297</v>
      </c>
      <c r="K594" s="6">
        <v>443894</v>
      </c>
      <c r="L594" s="6">
        <v>2882631</v>
      </c>
      <c r="M594" s="6">
        <f t="shared" si="27"/>
        <v>-26738</v>
      </c>
      <c r="N594" s="6">
        <f t="shared" si="28"/>
        <v>8.839967684621719</v>
      </c>
      <c r="O594" s="6" t="str">
        <f t="shared" si="29"/>
        <v>george w bush</v>
      </c>
    </row>
    <row r="595" spans="1:15" x14ac:dyDescent="0.3">
      <c r="A595" t="s">
        <v>44</v>
      </c>
      <c r="B595">
        <v>2004</v>
      </c>
      <c r="C595" s="5">
        <v>2842785</v>
      </c>
      <c r="D595" s="6">
        <v>3058888</v>
      </c>
      <c r="E595" s="6">
        <v>17705556</v>
      </c>
      <c r="F595" s="6">
        <v>20056332</v>
      </c>
      <c r="G595" s="6">
        <v>40820776</v>
      </c>
      <c r="H595" s="6">
        <v>25761741</v>
      </c>
      <c r="I595" s="6">
        <v>10702312</v>
      </c>
      <c r="J595" s="6">
        <v>1168325</v>
      </c>
      <c r="K595" s="6">
        <v>3867760</v>
      </c>
      <c r="L595" s="6">
        <v>42953568</v>
      </c>
      <c r="M595" s="6">
        <f t="shared" si="27"/>
        <v>-2132792</v>
      </c>
      <c r="N595" s="6">
        <f t="shared" si="28"/>
        <v>14.359431332302654</v>
      </c>
      <c r="O595" s="6" t="str">
        <f t="shared" si="29"/>
        <v>george w bush</v>
      </c>
    </row>
    <row r="596" spans="1:15" x14ac:dyDescent="0.3">
      <c r="A596" t="s">
        <v>45</v>
      </c>
      <c r="B596">
        <v>2004</v>
      </c>
      <c r="C596" s="5">
        <v>1325707</v>
      </c>
      <c r="D596" s="6">
        <v>1019981</v>
      </c>
      <c r="E596" s="6">
        <v>6115388</v>
      </c>
      <c r="F596" s="6">
        <v>3434231</v>
      </c>
      <c r="G596" s="6">
        <v>10569600</v>
      </c>
      <c r="H596" s="6">
        <v>5585476</v>
      </c>
      <c r="I596" s="6">
        <v>2870473</v>
      </c>
      <c r="J596" s="6">
        <v>552701</v>
      </c>
      <c r="K596" s="6">
        <v>943558</v>
      </c>
      <c r="L596" s="6">
        <v>10263463</v>
      </c>
      <c r="M596" s="6">
        <f t="shared" si="27"/>
        <v>306137</v>
      </c>
      <c r="N596" s="6">
        <f t="shared" si="28"/>
        <v>7.9728024367375294</v>
      </c>
      <c r="O596" s="6" t="str">
        <f t="shared" si="29"/>
        <v>george w bush</v>
      </c>
    </row>
    <row r="597" spans="1:15" x14ac:dyDescent="0.3">
      <c r="A597" t="s">
        <v>46</v>
      </c>
      <c r="B597">
        <v>2004</v>
      </c>
      <c r="C597" s="5">
        <v>101889</v>
      </c>
      <c r="D597" s="6">
        <v>134759</v>
      </c>
      <c r="E597" s="6">
        <v>336722</v>
      </c>
      <c r="F597" s="6">
        <v>453912</v>
      </c>
      <c r="G597" s="6">
        <v>925393</v>
      </c>
      <c r="H597" s="6">
        <v>481403</v>
      </c>
      <c r="I597" s="6">
        <v>249023</v>
      </c>
      <c r="J597" s="6">
        <v>62816</v>
      </c>
      <c r="K597" s="6">
        <v>97116</v>
      </c>
      <c r="L597" s="6">
        <v>957480</v>
      </c>
      <c r="M597" s="6">
        <f t="shared" si="27"/>
        <v>-32087</v>
      </c>
      <c r="N597" s="6">
        <f t="shared" si="28"/>
        <v>9.0823641413695295</v>
      </c>
      <c r="O597" s="6" t="str">
        <f t="shared" si="29"/>
        <v>george w bush</v>
      </c>
    </row>
    <row r="598" spans="1:15" x14ac:dyDescent="0.3">
      <c r="A598" t="s">
        <v>47</v>
      </c>
      <c r="B598">
        <v>2004</v>
      </c>
      <c r="C598" s="5">
        <v>1797666</v>
      </c>
      <c r="D598" s="6">
        <v>1272090</v>
      </c>
      <c r="E598" s="6">
        <v>8145107</v>
      </c>
      <c r="F598" s="6">
        <v>9461576</v>
      </c>
      <c r="G598" s="6">
        <v>18878773</v>
      </c>
      <c r="H598" s="6">
        <v>9406363</v>
      </c>
      <c r="I598" s="6">
        <v>6384403</v>
      </c>
      <c r="J598" s="6">
        <v>811755</v>
      </c>
      <c r="K598" s="6">
        <v>2139831</v>
      </c>
      <c r="L598" s="6">
        <v>19375400</v>
      </c>
      <c r="M598" s="6">
        <f t="shared" si="27"/>
        <v>-496627</v>
      </c>
      <c r="N598" s="6">
        <f t="shared" si="28"/>
        <v>10.501824588104798</v>
      </c>
      <c r="O598" s="6" t="str">
        <f t="shared" si="29"/>
        <v>george w bush</v>
      </c>
    </row>
    <row r="599" spans="1:15" x14ac:dyDescent="0.3">
      <c r="A599" t="s">
        <v>48</v>
      </c>
      <c r="B599">
        <v>2004</v>
      </c>
      <c r="C599" s="5">
        <v>625826</v>
      </c>
      <c r="D599" s="6">
        <v>593693</v>
      </c>
      <c r="E599" s="6">
        <v>2360286</v>
      </c>
      <c r="F599" s="6">
        <v>1668101</v>
      </c>
      <c r="G599" s="6">
        <v>4622080</v>
      </c>
      <c r="H599" s="6">
        <v>2141737</v>
      </c>
      <c r="I599" s="6">
        <v>1450284</v>
      </c>
      <c r="J599" s="6">
        <v>437723</v>
      </c>
      <c r="K599" s="6">
        <v>320142</v>
      </c>
      <c r="L599" s="6">
        <v>4400069</v>
      </c>
      <c r="M599" s="6">
        <f t="shared" si="27"/>
        <v>222011</v>
      </c>
      <c r="N599" s="6">
        <f t="shared" si="28"/>
        <v>7.3855672343430925</v>
      </c>
      <c r="O599" s="6" t="str">
        <f t="shared" si="29"/>
        <v>george w bush</v>
      </c>
    </row>
    <row r="600" spans="1:15" x14ac:dyDescent="0.3">
      <c r="A600" t="s">
        <v>49</v>
      </c>
      <c r="B600">
        <v>2004</v>
      </c>
      <c r="C600" s="5">
        <v>549196</v>
      </c>
      <c r="D600" s="6">
        <v>460902</v>
      </c>
      <c r="E600" s="6">
        <v>2658285</v>
      </c>
      <c r="F600" s="6">
        <v>1966896</v>
      </c>
      <c r="G600" s="6">
        <v>5086083</v>
      </c>
      <c r="H600" s="6">
        <v>2498566</v>
      </c>
      <c r="I600" s="6">
        <v>1559219</v>
      </c>
      <c r="J600" s="6">
        <v>168704</v>
      </c>
      <c r="K600" s="6">
        <v>486745</v>
      </c>
      <c r="L600" s="6">
        <v>5393871</v>
      </c>
      <c r="M600" s="6">
        <f t="shared" si="27"/>
        <v>-307788</v>
      </c>
      <c r="N600" s="6">
        <f t="shared" si="28"/>
        <v>9.2609614782336358</v>
      </c>
      <c r="O600" s="6" t="str">
        <f t="shared" si="29"/>
        <v>george w bush</v>
      </c>
    </row>
    <row r="601" spans="1:15" x14ac:dyDescent="0.3">
      <c r="A601" t="s">
        <v>50</v>
      </c>
      <c r="B601">
        <v>2004</v>
      </c>
      <c r="C601" s="5">
        <v>1756012</v>
      </c>
      <c r="D601" s="6">
        <v>1610741</v>
      </c>
      <c r="E601" s="6">
        <v>7196172</v>
      </c>
      <c r="F601" s="6">
        <v>12297115</v>
      </c>
      <c r="G601" s="6">
        <v>21104028</v>
      </c>
      <c r="H601" s="6">
        <v>10695295</v>
      </c>
      <c r="I601" s="6">
        <v>6251075</v>
      </c>
      <c r="J601" s="6">
        <v>859706</v>
      </c>
      <c r="K601" s="6">
        <v>1941824</v>
      </c>
      <c r="L601" s="6">
        <v>22054811</v>
      </c>
      <c r="M601" s="6">
        <f t="shared" si="27"/>
        <v>-950783</v>
      </c>
      <c r="N601" s="6">
        <f t="shared" si="28"/>
        <v>12.018157051318555</v>
      </c>
      <c r="O601" s="6" t="str">
        <f t="shared" si="29"/>
        <v>george w bush</v>
      </c>
    </row>
    <row r="602" spans="1:15" x14ac:dyDescent="0.3">
      <c r="A602" t="s">
        <v>51</v>
      </c>
      <c r="B602">
        <v>2004</v>
      </c>
      <c r="C602" s="5">
        <v>156997</v>
      </c>
      <c r="D602" s="6">
        <v>132370</v>
      </c>
      <c r="E602" s="6">
        <v>739698</v>
      </c>
      <c r="F602" s="6">
        <v>964690</v>
      </c>
      <c r="G602" s="6">
        <v>1836758</v>
      </c>
      <c r="H602" s="6">
        <v>1034632</v>
      </c>
      <c r="I602" s="6">
        <v>561479</v>
      </c>
      <c r="J602" s="6">
        <v>68482</v>
      </c>
      <c r="K602" s="6">
        <v>28171</v>
      </c>
      <c r="L602" s="6">
        <v>1745707</v>
      </c>
      <c r="M602" s="6">
        <f t="shared" si="27"/>
        <v>91051</v>
      </c>
      <c r="N602" s="6">
        <f t="shared" si="28"/>
        <v>11.699319095269336</v>
      </c>
      <c r="O602" s="6" t="str">
        <f t="shared" si="29"/>
        <v>george w bush</v>
      </c>
    </row>
    <row r="603" spans="1:15" x14ac:dyDescent="0.3">
      <c r="A603" t="s">
        <v>52</v>
      </c>
      <c r="B603">
        <v>2004</v>
      </c>
      <c r="C603" s="5">
        <v>696376</v>
      </c>
      <c r="D603" s="6">
        <v>616660</v>
      </c>
      <c r="E603" s="6">
        <v>2741127</v>
      </c>
      <c r="F603" s="6">
        <v>2603707</v>
      </c>
      <c r="G603" s="6">
        <v>5961494</v>
      </c>
      <c r="H603" s="6">
        <v>2971895</v>
      </c>
      <c r="I603" s="6">
        <v>1780063</v>
      </c>
      <c r="J603" s="6">
        <v>332280</v>
      </c>
      <c r="K603" s="6">
        <v>828530</v>
      </c>
      <c r="L603" s="6">
        <v>6138231</v>
      </c>
      <c r="M603" s="6">
        <f t="shared" si="27"/>
        <v>-176737</v>
      </c>
      <c r="N603" s="6">
        <f t="shared" si="28"/>
        <v>8.5607401748480711</v>
      </c>
      <c r="O603" s="6" t="str">
        <f t="shared" si="29"/>
        <v>george w bush</v>
      </c>
    </row>
    <row r="604" spans="1:15" x14ac:dyDescent="0.3">
      <c r="A604" t="s">
        <v>53</v>
      </c>
      <c r="B604">
        <v>2004</v>
      </c>
      <c r="C604" s="5">
        <v>125156</v>
      </c>
      <c r="D604" s="6">
        <v>156117</v>
      </c>
      <c r="E604" s="6">
        <v>343216</v>
      </c>
      <c r="F604" s="6">
        <v>507802</v>
      </c>
      <c r="G604" s="6">
        <v>1007135</v>
      </c>
      <c r="H604" s="6">
        <v>521961</v>
      </c>
      <c r="I604" s="6">
        <v>306877</v>
      </c>
      <c r="J604" s="6">
        <v>44816</v>
      </c>
      <c r="K604" s="6">
        <v>105677</v>
      </c>
      <c r="L604" s="6">
        <v>1012096</v>
      </c>
      <c r="M604" s="6">
        <f t="shared" si="27"/>
        <v>-4961</v>
      </c>
      <c r="N604" s="6">
        <f t="shared" si="28"/>
        <v>8.0470372974527784</v>
      </c>
      <c r="O604" s="6" t="str">
        <f t="shared" si="29"/>
        <v>george w bush</v>
      </c>
    </row>
    <row r="605" spans="1:15" x14ac:dyDescent="0.3">
      <c r="A605" t="s">
        <v>54</v>
      </c>
      <c r="B605">
        <v>2004</v>
      </c>
      <c r="C605" s="5">
        <v>911624</v>
      </c>
      <c r="D605" s="6">
        <v>692353</v>
      </c>
      <c r="E605" s="6">
        <v>2743825</v>
      </c>
      <c r="F605" s="6">
        <v>2912923</v>
      </c>
      <c r="G605" s="6">
        <v>6349101</v>
      </c>
      <c r="H605" s="6">
        <v>3843346</v>
      </c>
      <c r="I605" s="6">
        <v>1796619</v>
      </c>
      <c r="J605" s="6">
        <v>356397</v>
      </c>
      <c r="K605" s="6">
        <v>574810</v>
      </c>
      <c r="L605" s="6">
        <v>6738601</v>
      </c>
      <c r="M605" s="6">
        <f t="shared" si="27"/>
        <v>-389500</v>
      </c>
      <c r="N605" s="6">
        <f t="shared" si="28"/>
        <v>6.9646049248374329</v>
      </c>
      <c r="O605" s="6" t="str">
        <f t="shared" si="29"/>
        <v>george w bush</v>
      </c>
    </row>
    <row r="606" spans="1:15" x14ac:dyDescent="0.3">
      <c r="A606" t="s">
        <v>55</v>
      </c>
      <c r="B606">
        <v>2004</v>
      </c>
      <c r="C606" s="5">
        <v>4267330</v>
      </c>
      <c r="D606" s="6">
        <v>3782724</v>
      </c>
      <c r="E606" s="6">
        <v>13201169</v>
      </c>
      <c r="F606" s="6">
        <v>19071226</v>
      </c>
      <c r="G606" s="6">
        <v>36055119</v>
      </c>
      <c r="H606" s="6">
        <v>18291531</v>
      </c>
      <c r="I606" s="6">
        <v>10509643</v>
      </c>
      <c r="J606" s="6">
        <v>1798316</v>
      </c>
      <c r="K606" s="6">
        <v>4812152</v>
      </c>
      <c r="L606" s="6">
        <v>38150452</v>
      </c>
      <c r="M606" s="6">
        <f t="shared" si="27"/>
        <v>-2095333</v>
      </c>
      <c r="N606" s="6">
        <f t="shared" si="28"/>
        <v>8.4491049438407622</v>
      </c>
      <c r="O606" s="6" t="str">
        <f t="shared" si="29"/>
        <v>george w bush</v>
      </c>
    </row>
    <row r="607" spans="1:15" x14ac:dyDescent="0.3">
      <c r="A607" t="s">
        <v>56</v>
      </c>
      <c r="B607">
        <v>2004</v>
      </c>
      <c r="C607" s="5">
        <v>487311</v>
      </c>
      <c r="D607" s="6">
        <v>299200</v>
      </c>
      <c r="E607" s="6">
        <v>1654191</v>
      </c>
      <c r="F607" s="6">
        <v>1043809</v>
      </c>
      <c r="G607" s="6">
        <v>2997200</v>
      </c>
      <c r="H607" s="6">
        <v>1552853</v>
      </c>
      <c r="I607" s="6">
        <v>739158</v>
      </c>
      <c r="J607" s="6">
        <v>224631</v>
      </c>
      <c r="K607" s="6">
        <v>479463</v>
      </c>
      <c r="L607" s="6">
        <v>3066684</v>
      </c>
      <c r="M607" s="6">
        <f t="shared" si="27"/>
        <v>-69484</v>
      </c>
      <c r="N607" s="6">
        <f t="shared" si="28"/>
        <v>6.1504870606245294</v>
      </c>
      <c r="O607" s="6" t="str">
        <f t="shared" si="29"/>
        <v>george w bush</v>
      </c>
    </row>
    <row r="608" spans="1:15" x14ac:dyDescent="0.3">
      <c r="A608" t="s">
        <v>57</v>
      </c>
      <c r="B608">
        <v>2004</v>
      </c>
      <c r="C608" s="5">
        <v>93705</v>
      </c>
      <c r="D608" s="6">
        <v>94546</v>
      </c>
      <c r="E608" s="6">
        <v>801169</v>
      </c>
      <c r="F608" s="6">
        <v>630061</v>
      </c>
      <c r="G608" s="6">
        <v>1525776</v>
      </c>
      <c r="H608" s="6">
        <v>700068</v>
      </c>
      <c r="I608" s="6">
        <v>368208</v>
      </c>
      <c r="J608" s="6">
        <v>34203</v>
      </c>
      <c r="K608" s="6">
        <v>77287</v>
      </c>
      <c r="L608" s="6">
        <v>1550157</v>
      </c>
      <c r="M608" s="6">
        <f t="shared" si="27"/>
        <v>-24381</v>
      </c>
      <c r="N608" s="6">
        <f t="shared" si="28"/>
        <v>16.282759724667841</v>
      </c>
      <c r="O608" s="6" t="str">
        <f t="shared" si="29"/>
        <v>george w bush</v>
      </c>
    </row>
    <row r="609" spans="1:15" x14ac:dyDescent="0.3">
      <c r="A609" t="s">
        <v>58</v>
      </c>
      <c r="B609">
        <v>2004</v>
      </c>
      <c r="C609" s="5">
        <v>1191035</v>
      </c>
      <c r="D609" s="6">
        <v>765353</v>
      </c>
      <c r="E609" s="6">
        <v>4241483</v>
      </c>
      <c r="F609" s="6">
        <v>6144336</v>
      </c>
      <c r="G609" s="6">
        <v>11151172</v>
      </c>
      <c r="H609" s="6">
        <v>6006830</v>
      </c>
      <c r="I609" s="6">
        <v>3400515</v>
      </c>
      <c r="J609" s="6">
        <v>456829</v>
      </c>
      <c r="K609" s="6">
        <v>1125646</v>
      </c>
      <c r="L609" s="6">
        <v>11404055</v>
      </c>
      <c r="M609" s="6">
        <f t="shared" si="27"/>
        <v>-252883</v>
      </c>
      <c r="N609" s="6">
        <f t="shared" si="28"/>
        <v>9.3625896804040192</v>
      </c>
      <c r="O609" s="6" t="str">
        <f t="shared" si="29"/>
        <v>george w bush</v>
      </c>
    </row>
    <row r="610" spans="1:15" x14ac:dyDescent="0.3">
      <c r="A610" t="s">
        <v>59</v>
      </c>
      <c r="B610">
        <v>2004</v>
      </c>
      <c r="C610" s="5">
        <v>1020990</v>
      </c>
      <c r="D610" s="6">
        <v>749399</v>
      </c>
      <c r="E610" s="6">
        <v>5416352</v>
      </c>
      <c r="F610" s="6">
        <v>2624780</v>
      </c>
      <c r="G610" s="6">
        <v>8790531</v>
      </c>
      <c r="H610" s="6">
        <v>4446860</v>
      </c>
      <c r="I610" s="6">
        <v>2579078</v>
      </c>
      <c r="J610" s="6">
        <v>407707</v>
      </c>
      <c r="K610" s="6">
        <v>1217468</v>
      </c>
      <c r="L610" s="6">
        <v>9009980</v>
      </c>
      <c r="M610" s="6">
        <f t="shared" si="27"/>
        <v>-219449</v>
      </c>
      <c r="N610" s="6">
        <f t="shared" si="28"/>
        <v>8.6098110657303213</v>
      </c>
      <c r="O610" s="6" t="str">
        <f t="shared" si="29"/>
        <v>george w bush</v>
      </c>
    </row>
    <row r="611" spans="1:15" x14ac:dyDescent="0.3">
      <c r="A611" t="s">
        <v>60</v>
      </c>
      <c r="B611">
        <v>2004</v>
      </c>
      <c r="C611" s="5">
        <v>280561</v>
      </c>
      <c r="D611" s="6">
        <v>290752</v>
      </c>
      <c r="E611" s="6">
        <v>1546921</v>
      </c>
      <c r="F611" s="6">
        <v>747411</v>
      </c>
      <c r="G611" s="6">
        <v>2585084</v>
      </c>
      <c r="H611" s="6">
        <v>1458141</v>
      </c>
      <c r="I611" s="6">
        <v>784602</v>
      </c>
      <c r="J611" s="6">
        <v>168905</v>
      </c>
      <c r="K611" s="6">
        <v>181816</v>
      </c>
      <c r="L611" s="6">
        <v>2603996</v>
      </c>
      <c r="M611" s="6">
        <f t="shared" si="27"/>
        <v>-18912</v>
      </c>
      <c r="N611" s="6">
        <f t="shared" si="28"/>
        <v>9.2139819860921506</v>
      </c>
      <c r="O611" s="6" t="str">
        <f t="shared" si="29"/>
        <v>george w bush</v>
      </c>
    </row>
    <row r="612" spans="1:15" x14ac:dyDescent="0.3">
      <c r="A612" t="s">
        <v>61</v>
      </c>
      <c r="B612">
        <v>2004</v>
      </c>
      <c r="C612" s="5">
        <v>874233</v>
      </c>
      <c r="D612" s="6">
        <v>550729</v>
      </c>
      <c r="E612" s="6">
        <v>4732025</v>
      </c>
      <c r="F612" s="6">
        <v>3900834</v>
      </c>
      <c r="G612" s="6">
        <v>9183588</v>
      </c>
      <c r="H612" s="6">
        <v>4936038</v>
      </c>
      <c r="I612" s="6">
        <v>2846939</v>
      </c>
      <c r="J612" s="6">
        <v>361605</v>
      </c>
      <c r="K612" s="6">
        <v>540870</v>
      </c>
      <c r="L612" s="6">
        <v>9126345</v>
      </c>
      <c r="M612" s="6">
        <f t="shared" si="27"/>
        <v>57243</v>
      </c>
      <c r="N612" s="6">
        <f t="shared" si="28"/>
        <v>10.504737295434969</v>
      </c>
      <c r="O612" s="6" t="str">
        <f t="shared" si="29"/>
        <v>george w bush</v>
      </c>
    </row>
    <row r="613" spans="1:15" x14ac:dyDescent="0.3">
      <c r="A613" t="s">
        <v>62</v>
      </c>
      <c r="B613">
        <v>2004</v>
      </c>
      <c r="C613" s="5">
        <v>86925</v>
      </c>
      <c r="D613" s="6">
        <v>95995</v>
      </c>
      <c r="E613" s="6">
        <v>507155</v>
      </c>
      <c r="F613" s="6">
        <v>371738</v>
      </c>
      <c r="G613" s="6">
        <v>974888</v>
      </c>
      <c r="H613" s="6">
        <v>483989</v>
      </c>
      <c r="I613" s="6">
        <v>303976</v>
      </c>
      <c r="J613" s="6">
        <v>28257</v>
      </c>
      <c r="K613" s="6">
        <v>126574</v>
      </c>
      <c r="L613" s="6">
        <v>953916</v>
      </c>
      <c r="M613" s="6">
        <f t="shared" si="27"/>
        <v>20972</v>
      </c>
      <c r="N613" s="6">
        <f t="shared" si="28"/>
        <v>11.215277538107564</v>
      </c>
      <c r="O613" s="6" t="str">
        <f t="shared" si="29"/>
        <v>george w bush</v>
      </c>
    </row>
    <row r="614" spans="1:15" x14ac:dyDescent="0.3">
      <c r="A614" t="s">
        <v>12</v>
      </c>
      <c r="B614">
        <v>2005</v>
      </c>
      <c r="C614" s="5">
        <v>729342</v>
      </c>
      <c r="D614" s="6">
        <v>665924</v>
      </c>
      <c r="E614" s="6">
        <v>3247562</v>
      </c>
      <c r="F614" s="6">
        <v>1976480</v>
      </c>
      <c r="G614" s="6">
        <v>5889966</v>
      </c>
      <c r="H614" s="6">
        <v>3053380</v>
      </c>
      <c r="I614" s="6">
        <v>1744013</v>
      </c>
      <c r="J614" s="6">
        <v>462605</v>
      </c>
      <c r="K614" s="6">
        <v>511944</v>
      </c>
      <c r="L614" s="6">
        <v>5904664</v>
      </c>
      <c r="M614" s="6">
        <f t="shared" si="27"/>
        <v>-14698</v>
      </c>
      <c r="N614" s="6">
        <f t="shared" si="28"/>
        <v>8.0757257911926086</v>
      </c>
      <c r="O614" s="6" t="str">
        <f t="shared" si="29"/>
        <v>george w bush</v>
      </c>
    </row>
    <row r="615" spans="1:15" x14ac:dyDescent="0.3">
      <c r="A615" t="s">
        <v>13</v>
      </c>
      <c r="B615">
        <v>2005</v>
      </c>
      <c r="C615" s="5">
        <v>132568</v>
      </c>
      <c r="D615" s="6">
        <v>302846</v>
      </c>
      <c r="E615" s="6">
        <v>878731</v>
      </c>
      <c r="F615" s="6">
        <v>418162</v>
      </c>
      <c r="G615" s="6">
        <v>1599739</v>
      </c>
      <c r="H615" s="6">
        <v>829666</v>
      </c>
      <c r="I615" s="6">
        <v>559084</v>
      </c>
      <c r="J615" s="6">
        <v>55782</v>
      </c>
      <c r="K615" s="6">
        <v>268700</v>
      </c>
      <c r="L615" s="6">
        <v>1751718</v>
      </c>
      <c r="M615" s="6">
        <f t="shared" si="27"/>
        <v>-151979</v>
      </c>
      <c r="N615" s="6">
        <f t="shared" si="28"/>
        <v>12.06730885281516</v>
      </c>
      <c r="O615" s="6" t="str">
        <f t="shared" si="29"/>
        <v>george w bush</v>
      </c>
    </row>
    <row r="616" spans="1:15" x14ac:dyDescent="0.3">
      <c r="A616" t="s">
        <v>14</v>
      </c>
      <c r="B616">
        <v>2005</v>
      </c>
      <c r="C616" s="5">
        <v>919875</v>
      </c>
      <c r="D616" s="6">
        <v>897553</v>
      </c>
      <c r="E616" s="6">
        <v>3320196</v>
      </c>
      <c r="F616" s="6">
        <v>3332360</v>
      </c>
      <c r="G616" s="6">
        <v>7550109</v>
      </c>
      <c r="H616" s="6">
        <v>3423716</v>
      </c>
      <c r="I616" s="6">
        <v>2264931</v>
      </c>
      <c r="J616" s="6">
        <v>351097</v>
      </c>
      <c r="K616" s="6">
        <v>861286</v>
      </c>
      <c r="L616" s="6">
        <v>7136794</v>
      </c>
      <c r="M616" s="6">
        <f t="shared" si="27"/>
        <v>413315</v>
      </c>
      <c r="N616" s="6">
        <f t="shared" si="28"/>
        <v>8.2077554015491234</v>
      </c>
      <c r="O616" s="6" t="str">
        <f t="shared" si="29"/>
        <v>george w bush</v>
      </c>
    </row>
    <row r="617" spans="1:15" x14ac:dyDescent="0.3">
      <c r="A617" t="s">
        <v>15</v>
      </c>
      <c r="B617">
        <v>2005</v>
      </c>
      <c r="C617" s="5">
        <v>461667</v>
      </c>
      <c r="D617" s="6">
        <v>447012</v>
      </c>
      <c r="E617" s="6">
        <v>2995788</v>
      </c>
      <c r="F617" s="6">
        <v>535440</v>
      </c>
      <c r="G617" s="6">
        <v>3978240</v>
      </c>
      <c r="H617" s="6">
        <v>2118580</v>
      </c>
      <c r="I617" s="6">
        <v>1173643</v>
      </c>
      <c r="J617" s="6">
        <v>200865</v>
      </c>
      <c r="K617" s="6">
        <v>393713</v>
      </c>
      <c r="L617" s="6">
        <v>3999608</v>
      </c>
      <c r="M617" s="6">
        <f t="shared" si="27"/>
        <v>-21368</v>
      </c>
      <c r="N617" s="6">
        <f t="shared" si="28"/>
        <v>8.617120132043226</v>
      </c>
      <c r="O617" s="6" t="str">
        <f t="shared" si="29"/>
        <v>george w bush</v>
      </c>
    </row>
    <row r="618" spans="1:15" x14ac:dyDescent="0.3">
      <c r="A618" t="s">
        <v>16</v>
      </c>
      <c r="B618">
        <v>2005</v>
      </c>
      <c r="C618" s="5">
        <v>6307022</v>
      </c>
      <c r="D618" s="6">
        <v>7148863</v>
      </c>
      <c r="E618" s="6">
        <v>34912166</v>
      </c>
      <c r="F618" s="6">
        <v>20110768</v>
      </c>
      <c r="G618" s="6">
        <v>62171797</v>
      </c>
      <c r="H618" s="6">
        <v>31070450</v>
      </c>
      <c r="I618" s="6">
        <v>18046385</v>
      </c>
      <c r="J618" s="6">
        <v>3132465</v>
      </c>
      <c r="K618" s="6">
        <v>10223657</v>
      </c>
      <c r="L618" s="6">
        <v>66196072</v>
      </c>
      <c r="M618" s="6">
        <f t="shared" si="27"/>
        <v>-4024275</v>
      </c>
      <c r="N618" s="6">
        <f t="shared" si="28"/>
        <v>9.8575519476545352</v>
      </c>
      <c r="O618" s="6" t="str">
        <f t="shared" si="29"/>
        <v>george w bush</v>
      </c>
    </row>
    <row r="619" spans="1:15" x14ac:dyDescent="0.3">
      <c r="A619" t="s">
        <v>17</v>
      </c>
      <c r="B619">
        <v>2005</v>
      </c>
      <c r="C619" s="5">
        <v>765388</v>
      </c>
      <c r="D619" s="6">
        <v>472246</v>
      </c>
      <c r="E619" s="6">
        <v>2954915</v>
      </c>
      <c r="F619" s="6">
        <v>3483135</v>
      </c>
      <c r="G619" s="6">
        <v>6910296</v>
      </c>
      <c r="H619" s="6">
        <v>3380399</v>
      </c>
      <c r="I619" s="6">
        <v>2343655</v>
      </c>
      <c r="J619" s="6">
        <v>260280</v>
      </c>
      <c r="K619" s="6">
        <v>918985</v>
      </c>
      <c r="L619" s="6">
        <v>7284280</v>
      </c>
      <c r="M619" s="6">
        <f t="shared" si="27"/>
        <v>-373984</v>
      </c>
      <c r="N619" s="6">
        <f t="shared" si="28"/>
        <v>9.0284875122160262</v>
      </c>
      <c r="O619" s="6" t="str">
        <f t="shared" si="29"/>
        <v>george w bush</v>
      </c>
    </row>
    <row r="620" spans="1:15" x14ac:dyDescent="0.3">
      <c r="A620" t="s">
        <v>18</v>
      </c>
      <c r="B620">
        <v>2005</v>
      </c>
      <c r="C620" s="5">
        <v>552512</v>
      </c>
      <c r="D620" s="6">
        <v>401558</v>
      </c>
      <c r="E620" s="6">
        <v>2886076</v>
      </c>
      <c r="F620" s="6">
        <v>4611060</v>
      </c>
      <c r="G620" s="6">
        <v>7898694</v>
      </c>
      <c r="H620" s="6">
        <v>4177845</v>
      </c>
      <c r="I620" s="6">
        <v>2200133</v>
      </c>
      <c r="J620" s="6">
        <v>277388</v>
      </c>
      <c r="K620" s="6">
        <v>496778</v>
      </c>
      <c r="L620" s="6">
        <v>7452057</v>
      </c>
      <c r="M620" s="6">
        <f t="shared" si="27"/>
        <v>446637</v>
      </c>
      <c r="N620" s="6">
        <f t="shared" si="28"/>
        <v>14.295968232364183</v>
      </c>
      <c r="O620" s="6" t="str">
        <f t="shared" si="29"/>
        <v>george w bush</v>
      </c>
    </row>
    <row r="621" spans="1:15" x14ac:dyDescent="0.3">
      <c r="A621" t="s">
        <v>19</v>
      </c>
      <c r="B621">
        <v>2005</v>
      </c>
      <c r="C621" s="5">
        <v>112562</v>
      </c>
      <c r="D621" s="6">
        <v>106513</v>
      </c>
      <c r="E621" s="6">
        <v>894498</v>
      </c>
      <c r="F621" s="6">
        <v>430699</v>
      </c>
      <c r="G621" s="6">
        <v>1431710</v>
      </c>
      <c r="H621" s="6">
        <v>761786</v>
      </c>
      <c r="I621" s="6">
        <v>424220</v>
      </c>
      <c r="J621" s="6">
        <v>62086</v>
      </c>
      <c r="K621" s="6">
        <v>172879</v>
      </c>
      <c r="L621" s="6">
        <v>1480157</v>
      </c>
      <c r="M621" s="6">
        <f t="shared" si="27"/>
        <v>-48447</v>
      </c>
      <c r="N621" s="6">
        <f t="shared" si="28"/>
        <v>12.719301362804499</v>
      </c>
      <c r="O621" s="6" t="str">
        <f t="shared" si="29"/>
        <v>george w bush</v>
      </c>
    </row>
    <row r="622" spans="1:15" x14ac:dyDescent="0.3">
      <c r="A622" t="s">
        <v>20</v>
      </c>
      <c r="B622">
        <v>2005</v>
      </c>
      <c r="C622" s="5">
        <v>62306</v>
      </c>
      <c r="D622" s="6">
        <v>167922</v>
      </c>
      <c r="E622" s="6">
        <v>0</v>
      </c>
      <c r="F622" s="6">
        <v>941683</v>
      </c>
      <c r="G622" s="6">
        <v>1109605</v>
      </c>
      <c r="H622" s="6">
        <v>459063</v>
      </c>
      <c r="I622" s="6">
        <v>450060</v>
      </c>
      <c r="J622" s="6">
        <v>38671</v>
      </c>
      <c r="K622" s="6">
        <v>134417</v>
      </c>
      <c r="L622" s="6">
        <v>1085658</v>
      </c>
      <c r="M622" s="6">
        <f t="shared" si="27"/>
        <v>23947</v>
      </c>
      <c r="N622" s="6">
        <f t="shared" si="28"/>
        <v>17.8089590087632</v>
      </c>
      <c r="O622" s="6" t="str">
        <f t="shared" si="29"/>
        <v>george w bush</v>
      </c>
    </row>
    <row r="623" spans="1:15" x14ac:dyDescent="0.3">
      <c r="A623" t="s">
        <v>21</v>
      </c>
      <c r="B623">
        <v>2005</v>
      </c>
      <c r="C623" s="5">
        <v>2645280</v>
      </c>
      <c r="D623" s="6">
        <v>2328513</v>
      </c>
      <c r="E623" s="6">
        <v>9940813</v>
      </c>
      <c r="F623" s="6">
        <v>10947078</v>
      </c>
      <c r="G623" s="6">
        <v>23216404</v>
      </c>
      <c r="H623" s="6">
        <v>11270907</v>
      </c>
      <c r="I623" s="6">
        <v>6876508</v>
      </c>
      <c r="J623" s="6">
        <v>1363005</v>
      </c>
      <c r="K623" s="6">
        <v>3803764</v>
      </c>
      <c r="L623" s="6">
        <v>23857012</v>
      </c>
      <c r="M623" s="6">
        <f t="shared" si="27"/>
        <v>-640608</v>
      </c>
      <c r="N623" s="6">
        <f t="shared" si="28"/>
        <v>8.7765393455513223</v>
      </c>
      <c r="O623" s="6" t="str">
        <f t="shared" si="29"/>
        <v>george w bush</v>
      </c>
    </row>
    <row r="624" spans="1:15" x14ac:dyDescent="0.3">
      <c r="A624" t="s">
        <v>22</v>
      </c>
      <c r="B624">
        <v>2005</v>
      </c>
      <c r="C624" s="5">
        <v>1552758</v>
      </c>
      <c r="D624" s="6">
        <v>1375318</v>
      </c>
      <c r="E624" s="6">
        <v>6449103</v>
      </c>
      <c r="F624" s="6">
        <v>6900310</v>
      </c>
      <c r="G624" s="6">
        <v>14724731</v>
      </c>
      <c r="H624" s="6">
        <v>7886069</v>
      </c>
      <c r="I624" s="6">
        <v>3954215</v>
      </c>
      <c r="J624" s="6">
        <v>658022</v>
      </c>
      <c r="K624" s="6">
        <v>1794894</v>
      </c>
      <c r="L624" s="6">
        <v>14492666</v>
      </c>
      <c r="M624" s="6">
        <f t="shared" si="27"/>
        <v>232065</v>
      </c>
      <c r="N624" s="6">
        <f t="shared" si="28"/>
        <v>9.4829529134610802</v>
      </c>
      <c r="O624" s="6" t="str">
        <f t="shared" si="29"/>
        <v>george w bush</v>
      </c>
    </row>
    <row r="625" spans="1:15" x14ac:dyDescent="0.3">
      <c r="A625" t="s">
        <v>23</v>
      </c>
      <c r="B625">
        <v>2005</v>
      </c>
      <c r="C625" s="5">
        <v>183185</v>
      </c>
      <c r="D625" s="6">
        <v>236973</v>
      </c>
      <c r="E625" s="6">
        <v>1986615</v>
      </c>
      <c r="F625" s="6">
        <v>50578</v>
      </c>
      <c r="G625" s="6">
        <v>2274166</v>
      </c>
      <c r="H625" s="6">
        <v>1007207</v>
      </c>
      <c r="I625" s="6">
        <v>559178</v>
      </c>
      <c r="J625" s="6">
        <v>137949</v>
      </c>
      <c r="K625" s="6">
        <v>61471</v>
      </c>
      <c r="L625" s="6">
        <v>1765805</v>
      </c>
      <c r="M625" s="6">
        <f t="shared" si="27"/>
        <v>508361</v>
      </c>
      <c r="N625" s="6">
        <f t="shared" si="28"/>
        <v>12.41458634713541</v>
      </c>
      <c r="O625" s="6" t="str">
        <f t="shared" si="29"/>
        <v>george w bush</v>
      </c>
    </row>
    <row r="626" spans="1:15" x14ac:dyDescent="0.3">
      <c r="A626" t="s">
        <v>24</v>
      </c>
      <c r="B626">
        <v>2005</v>
      </c>
      <c r="C626" s="5">
        <v>253782</v>
      </c>
      <c r="D626" s="6">
        <v>192039</v>
      </c>
      <c r="E626" s="6">
        <v>1023550</v>
      </c>
      <c r="F626" s="6">
        <v>580446</v>
      </c>
      <c r="G626" s="6">
        <v>1796035</v>
      </c>
      <c r="H626" s="6">
        <v>989703</v>
      </c>
      <c r="I626" s="6">
        <v>531569</v>
      </c>
      <c r="J626" s="6">
        <v>77321</v>
      </c>
      <c r="K626" s="6">
        <v>181622</v>
      </c>
      <c r="L626" s="6">
        <v>1819519</v>
      </c>
      <c r="M626" s="6">
        <f t="shared" si="27"/>
        <v>-23484</v>
      </c>
      <c r="N626" s="6">
        <f t="shared" si="28"/>
        <v>7.0770779645522532</v>
      </c>
      <c r="O626" s="6" t="str">
        <f t="shared" si="29"/>
        <v>george w bush</v>
      </c>
    </row>
    <row r="627" spans="1:15" x14ac:dyDescent="0.3">
      <c r="A627" t="s">
        <v>25</v>
      </c>
      <c r="B627">
        <v>2005</v>
      </c>
      <c r="C627" s="5">
        <v>2072437</v>
      </c>
      <c r="D627" s="6">
        <v>1835598</v>
      </c>
      <c r="E627" s="6">
        <v>7152163</v>
      </c>
      <c r="F627" s="6">
        <v>12623419</v>
      </c>
      <c r="G627" s="6">
        <v>21611180</v>
      </c>
      <c r="H627" s="6">
        <v>11063949</v>
      </c>
      <c r="I627" s="6">
        <v>6900767</v>
      </c>
      <c r="J627" s="6">
        <v>755227</v>
      </c>
      <c r="K627" s="6">
        <v>2137191</v>
      </c>
      <c r="L627" s="6">
        <v>22035569</v>
      </c>
      <c r="M627" s="6">
        <f t="shared" si="27"/>
        <v>-424389</v>
      </c>
      <c r="N627" s="6">
        <f t="shared" si="28"/>
        <v>10.427906855552184</v>
      </c>
      <c r="O627" s="6" t="str">
        <f t="shared" si="29"/>
        <v>george w bush</v>
      </c>
    </row>
    <row r="628" spans="1:15" x14ac:dyDescent="0.3">
      <c r="A628" t="s">
        <v>26</v>
      </c>
      <c r="B628">
        <v>2005</v>
      </c>
      <c r="C628" s="5">
        <v>1014528</v>
      </c>
      <c r="D628" s="6">
        <v>708922</v>
      </c>
      <c r="E628" s="6">
        <v>5224277</v>
      </c>
      <c r="F628" s="6">
        <v>5719966</v>
      </c>
      <c r="G628" s="6">
        <v>11653165</v>
      </c>
      <c r="H628" s="6">
        <v>5343758</v>
      </c>
      <c r="I628" s="6">
        <v>3228234</v>
      </c>
      <c r="J628" s="6">
        <v>413599</v>
      </c>
      <c r="K628" s="6">
        <v>982893</v>
      </c>
      <c r="L628" s="6">
        <v>11071431</v>
      </c>
      <c r="M628" s="6">
        <f t="shared" si="27"/>
        <v>581734</v>
      </c>
      <c r="N628" s="6">
        <f t="shared" si="28"/>
        <v>11.486292147678526</v>
      </c>
      <c r="O628" s="6" t="str">
        <f t="shared" si="29"/>
        <v>george w bush</v>
      </c>
    </row>
    <row r="629" spans="1:15" x14ac:dyDescent="0.3">
      <c r="A629" t="s">
        <v>27</v>
      </c>
      <c r="B629">
        <v>2005</v>
      </c>
      <c r="C629" s="5">
        <v>478319</v>
      </c>
      <c r="D629" s="6">
        <v>363930</v>
      </c>
      <c r="E629" s="6">
        <v>2051926</v>
      </c>
      <c r="F629" s="6">
        <v>2222269</v>
      </c>
      <c r="G629" s="6">
        <v>4638125</v>
      </c>
      <c r="H629" s="6">
        <v>2323233</v>
      </c>
      <c r="I629" s="6">
        <v>1301312</v>
      </c>
      <c r="J629" s="6">
        <v>214893</v>
      </c>
      <c r="K629" s="6">
        <v>538313</v>
      </c>
      <c r="L629" s="6">
        <v>4599549</v>
      </c>
      <c r="M629" s="6">
        <f t="shared" si="27"/>
        <v>38576</v>
      </c>
      <c r="N629" s="6">
        <f t="shared" si="28"/>
        <v>9.6967191351378474</v>
      </c>
      <c r="O629" s="6" t="str">
        <f t="shared" si="29"/>
        <v>george w bush</v>
      </c>
    </row>
    <row r="630" spans="1:15" x14ac:dyDescent="0.3">
      <c r="A630" t="s">
        <v>28</v>
      </c>
      <c r="B630">
        <v>2005</v>
      </c>
      <c r="C630" s="5">
        <v>468481</v>
      </c>
      <c r="D630" s="6">
        <v>356865</v>
      </c>
      <c r="E630" s="6">
        <v>2360120</v>
      </c>
      <c r="F630" s="6">
        <v>1506647</v>
      </c>
      <c r="G630" s="6">
        <v>4223632</v>
      </c>
      <c r="H630" s="6">
        <v>2174402</v>
      </c>
      <c r="I630" s="6">
        <v>1257432</v>
      </c>
      <c r="J630" s="6">
        <v>183824</v>
      </c>
      <c r="K630" s="6">
        <v>308365</v>
      </c>
      <c r="L630" s="6">
        <v>4076597</v>
      </c>
      <c r="M630" s="6">
        <f t="shared" si="27"/>
        <v>147035</v>
      </c>
      <c r="N630" s="6">
        <f t="shared" si="28"/>
        <v>9.0155886791566786</v>
      </c>
      <c r="O630" s="6" t="str">
        <f t="shared" si="29"/>
        <v>george w bush</v>
      </c>
    </row>
    <row r="631" spans="1:15" x14ac:dyDescent="0.3">
      <c r="A631" t="s">
        <v>29</v>
      </c>
      <c r="B631">
        <v>2005</v>
      </c>
      <c r="C631" s="5">
        <v>674502</v>
      </c>
      <c r="D631" s="6">
        <v>646215</v>
      </c>
      <c r="E631" s="6">
        <v>3121503</v>
      </c>
      <c r="F631" s="6">
        <v>1676591</v>
      </c>
      <c r="G631" s="6">
        <v>5444309</v>
      </c>
      <c r="H631" s="6">
        <v>2864633</v>
      </c>
      <c r="I631" s="6">
        <v>1660844</v>
      </c>
      <c r="J631" s="6">
        <v>336579</v>
      </c>
      <c r="K631" s="6">
        <v>741433</v>
      </c>
      <c r="L631" s="6">
        <v>5750671</v>
      </c>
      <c r="M631" s="6">
        <f t="shared" si="27"/>
        <v>-306362</v>
      </c>
      <c r="N631" s="6">
        <f t="shared" si="28"/>
        <v>8.0715980086048678</v>
      </c>
      <c r="O631" s="6" t="str">
        <f t="shared" si="29"/>
        <v>george w bush</v>
      </c>
    </row>
    <row r="632" spans="1:15" x14ac:dyDescent="0.3">
      <c r="A632" t="s">
        <v>30</v>
      </c>
      <c r="B632">
        <v>2005</v>
      </c>
      <c r="C632" s="5">
        <v>717625</v>
      </c>
      <c r="D632" s="6">
        <v>844640</v>
      </c>
      <c r="E632" s="6">
        <v>2787542</v>
      </c>
      <c r="F632" s="6">
        <v>2342892</v>
      </c>
      <c r="G632" s="6">
        <v>5975074</v>
      </c>
      <c r="H632" s="6">
        <v>3264689</v>
      </c>
      <c r="I632" s="6">
        <v>1854202</v>
      </c>
      <c r="J632" s="6">
        <v>362965</v>
      </c>
      <c r="K632" s="6">
        <v>350658</v>
      </c>
      <c r="L632" s="6">
        <v>5941561</v>
      </c>
      <c r="M632" s="6">
        <f t="shared" si="27"/>
        <v>33513</v>
      </c>
      <c r="N632" s="6">
        <f t="shared" si="28"/>
        <v>8.326178714509668</v>
      </c>
      <c r="O632" s="6" t="str">
        <f t="shared" si="29"/>
        <v>george w bush</v>
      </c>
    </row>
    <row r="633" spans="1:15" x14ac:dyDescent="0.3">
      <c r="A633" t="s">
        <v>31</v>
      </c>
      <c r="B633">
        <v>2005</v>
      </c>
      <c r="C633" s="5">
        <v>198745</v>
      </c>
      <c r="D633" s="6">
        <v>197651</v>
      </c>
      <c r="E633" s="6">
        <v>895595</v>
      </c>
      <c r="F633" s="6">
        <v>1231543</v>
      </c>
      <c r="G633" s="6">
        <v>2324789</v>
      </c>
      <c r="H633" s="6">
        <v>1355800</v>
      </c>
      <c r="I633" s="6">
        <v>620991</v>
      </c>
      <c r="J633" s="6">
        <v>96318</v>
      </c>
      <c r="K633" s="6">
        <v>128520</v>
      </c>
      <c r="L633" s="6">
        <v>2325138</v>
      </c>
      <c r="M633" s="6">
        <f t="shared" si="27"/>
        <v>-349</v>
      </c>
      <c r="N633" s="6">
        <f t="shared" si="28"/>
        <v>11.697345845178495</v>
      </c>
      <c r="O633" s="6" t="str">
        <f t="shared" si="29"/>
        <v>george w bush</v>
      </c>
    </row>
    <row r="634" spans="1:15" x14ac:dyDescent="0.3">
      <c r="A634" t="s">
        <v>32</v>
      </c>
      <c r="B634">
        <v>2005</v>
      </c>
      <c r="C634" s="5">
        <v>865561</v>
      </c>
      <c r="D634" s="6">
        <v>670998</v>
      </c>
      <c r="E634" s="6">
        <v>3729262</v>
      </c>
      <c r="F634" s="6">
        <v>5505959</v>
      </c>
      <c r="G634" s="6">
        <v>9906219</v>
      </c>
      <c r="H634" s="6">
        <v>5154440</v>
      </c>
      <c r="I634" s="6">
        <v>2934277</v>
      </c>
      <c r="J634" s="6">
        <v>407619</v>
      </c>
      <c r="K634" s="6">
        <v>947970</v>
      </c>
      <c r="L634" s="6">
        <v>9782665</v>
      </c>
      <c r="M634" s="6">
        <f t="shared" si="27"/>
        <v>123554</v>
      </c>
      <c r="N634" s="6">
        <f t="shared" si="28"/>
        <v>11.444853684489019</v>
      </c>
      <c r="O634" s="6" t="str">
        <f t="shared" si="29"/>
        <v>george w bush</v>
      </c>
    </row>
    <row r="635" spans="1:15" x14ac:dyDescent="0.3">
      <c r="A635" t="s">
        <v>33</v>
      </c>
      <c r="B635">
        <v>2005</v>
      </c>
      <c r="C635" s="5">
        <v>955225</v>
      </c>
      <c r="D635" s="6">
        <v>761359</v>
      </c>
      <c r="E635" s="6">
        <v>5434971</v>
      </c>
      <c r="F635" s="6">
        <v>6779949</v>
      </c>
      <c r="G635" s="6">
        <v>12976279</v>
      </c>
      <c r="H635" s="6">
        <v>7203922</v>
      </c>
      <c r="I635" s="6">
        <v>3750687</v>
      </c>
      <c r="J635" s="6">
        <v>391078</v>
      </c>
      <c r="K635" s="6">
        <v>803602</v>
      </c>
      <c r="L635" s="6">
        <v>12726283</v>
      </c>
      <c r="M635" s="6">
        <f t="shared" si="27"/>
        <v>249996</v>
      </c>
      <c r="N635" s="6">
        <f t="shared" si="28"/>
        <v>13.584526158758408</v>
      </c>
      <c r="O635" s="6" t="str">
        <f t="shared" si="29"/>
        <v>george w bush</v>
      </c>
    </row>
    <row r="636" spans="1:15" x14ac:dyDescent="0.3">
      <c r="A636" t="s">
        <v>34</v>
      </c>
      <c r="B636">
        <v>2005</v>
      </c>
      <c r="C636" s="5">
        <v>1721351</v>
      </c>
      <c r="D636" s="6">
        <v>1513264</v>
      </c>
      <c r="E636" s="6">
        <v>10990030</v>
      </c>
      <c r="F636" s="6">
        <v>6603088</v>
      </c>
      <c r="G636" s="6">
        <v>19106382</v>
      </c>
      <c r="H636" s="6">
        <v>9269314</v>
      </c>
      <c r="I636" s="6">
        <v>6479470</v>
      </c>
      <c r="J636" s="6">
        <v>841610</v>
      </c>
      <c r="K636" s="6">
        <v>1937442</v>
      </c>
      <c r="L636" s="6">
        <v>20489512</v>
      </c>
      <c r="M636" s="6">
        <f t="shared" si="27"/>
        <v>-1383130</v>
      </c>
      <c r="N636" s="6">
        <f t="shared" si="28"/>
        <v>11.099643245334624</v>
      </c>
      <c r="O636" s="6" t="str">
        <f t="shared" si="29"/>
        <v>george w bush</v>
      </c>
    </row>
    <row r="637" spans="1:15" x14ac:dyDescent="0.3">
      <c r="A637" t="s">
        <v>35</v>
      </c>
      <c r="B637">
        <v>2005</v>
      </c>
      <c r="C637" s="5">
        <v>814660</v>
      </c>
      <c r="D637" s="6">
        <v>529037</v>
      </c>
      <c r="E637" s="6">
        <v>5912340</v>
      </c>
      <c r="F637" s="6">
        <v>2335986</v>
      </c>
      <c r="G637" s="6">
        <v>8777363</v>
      </c>
      <c r="H637" s="6">
        <v>4637773</v>
      </c>
      <c r="I637" s="6">
        <v>2157574</v>
      </c>
      <c r="J637" s="6">
        <v>646632</v>
      </c>
      <c r="K637" s="6">
        <v>937357</v>
      </c>
      <c r="L637" s="6">
        <v>9082593</v>
      </c>
      <c r="M637" s="6">
        <f t="shared" si="27"/>
        <v>-305230</v>
      </c>
      <c r="N637" s="6">
        <f t="shared" si="28"/>
        <v>10.774265337686888</v>
      </c>
      <c r="O637" s="6" t="str">
        <f t="shared" si="29"/>
        <v>george w bush</v>
      </c>
    </row>
    <row r="638" spans="1:15" x14ac:dyDescent="0.3">
      <c r="A638" t="s">
        <v>36</v>
      </c>
      <c r="B638">
        <v>2005</v>
      </c>
      <c r="C638" s="5">
        <v>494382</v>
      </c>
      <c r="D638" s="6">
        <v>552628</v>
      </c>
      <c r="E638" s="6">
        <v>1958500</v>
      </c>
      <c r="F638" s="6">
        <v>1128515</v>
      </c>
      <c r="G638" s="6">
        <v>3639643</v>
      </c>
      <c r="H638" s="6">
        <v>1935459</v>
      </c>
      <c r="I638" s="6">
        <v>1096574</v>
      </c>
      <c r="J638" s="6">
        <v>231190</v>
      </c>
      <c r="K638" s="6">
        <v>281713</v>
      </c>
      <c r="L638" s="6">
        <v>3610904</v>
      </c>
      <c r="M638" s="6">
        <f t="shared" si="27"/>
        <v>28739</v>
      </c>
      <c r="N638" s="6">
        <f t="shared" si="28"/>
        <v>7.3620054937275228</v>
      </c>
      <c r="O638" s="6" t="str">
        <f t="shared" si="29"/>
        <v>george w bush</v>
      </c>
    </row>
    <row r="639" spans="1:15" x14ac:dyDescent="0.3">
      <c r="A639" t="s">
        <v>37</v>
      </c>
      <c r="B639">
        <v>2005</v>
      </c>
      <c r="C639" s="5">
        <v>902659</v>
      </c>
      <c r="D639" s="6">
        <v>694008</v>
      </c>
      <c r="E639" s="6">
        <v>3640728</v>
      </c>
      <c r="F639" s="6">
        <v>4006129</v>
      </c>
      <c r="G639" s="6">
        <v>8340865</v>
      </c>
      <c r="H639" s="6">
        <v>4224716</v>
      </c>
      <c r="I639" s="6">
        <v>2452665</v>
      </c>
      <c r="J639" s="6">
        <v>457530</v>
      </c>
      <c r="K639" s="6">
        <v>708726</v>
      </c>
      <c r="L639" s="6">
        <v>8170965</v>
      </c>
      <c r="M639" s="6">
        <f t="shared" si="27"/>
        <v>169900</v>
      </c>
      <c r="N639" s="6">
        <f t="shared" si="28"/>
        <v>9.2403277428131769</v>
      </c>
      <c r="O639" s="6" t="str">
        <f t="shared" si="29"/>
        <v>george w bush</v>
      </c>
    </row>
    <row r="640" spans="1:15" x14ac:dyDescent="0.3">
      <c r="A640" t="s">
        <v>38</v>
      </c>
      <c r="B640">
        <v>2005</v>
      </c>
      <c r="C640" s="5">
        <v>146552</v>
      </c>
      <c r="D640" s="6">
        <v>191687</v>
      </c>
      <c r="E640" s="6">
        <v>578321</v>
      </c>
      <c r="F640" s="6">
        <v>523062</v>
      </c>
      <c r="G640" s="6">
        <v>1293070</v>
      </c>
      <c r="H640" s="6">
        <v>721019</v>
      </c>
      <c r="I640" s="6">
        <v>412180</v>
      </c>
      <c r="J640" s="6">
        <v>53055</v>
      </c>
      <c r="K640" s="6">
        <v>59998</v>
      </c>
      <c r="L640" s="6">
        <v>1268328</v>
      </c>
      <c r="M640" s="6">
        <f t="shared" si="27"/>
        <v>24742</v>
      </c>
      <c r="N640" s="6">
        <f t="shared" si="28"/>
        <v>8.8232845679349303</v>
      </c>
      <c r="O640" s="6" t="str">
        <f t="shared" si="29"/>
        <v>george w bush</v>
      </c>
    </row>
    <row r="641" spans="1:15" x14ac:dyDescent="0.3">
      <c r="A641" t="s">
        <v>39</v>
      </c>
      <c r="B641">
        <v>2005</v>
      </c>
      <c r="C641" s="5">
        <v>284553</v>
      </c>
      <c r="D641" s="6">
        <v>295968</v>
      </c>
      <c r="E641" s="6">
        <v>878576</v>
      </c>
      <c r="F641" s="6">
        <v>1721096</v>
      </c>
      <c r="G641" s="6">
        <v>2895640</v>
      </c>
      <c r="H641" s="6">
        <v>1487488</v>
      </c>
      <c r="I641" s="6">
        <v>751435</v>
      </c>
      <c r="J641" s="6">
        <v>127968</v>
      </c>
      <c r="K641" s="6">
        <v>264339</v>
      </c>
      <c r="L641" s="6">
        <v>2708776</v>
      </c>
      <c r="M641" s="6">
        <f t="shared" si="27"/>
        <v>186864</v>
      </c>
      <c r="N641" s="6">
        <f t="shared" si="28"/>
        <v>10.176100761545301</v>
      </c>
      <c r="O641" s="6" t="str">
        <f t="shared" si="29"/>
        <v>george w bush</v>
      </c>
    </row>
    <row r="642" spans="1:15" x14ac:dyDescent="0.3">
      <c r="A642" t="s">
        <v>40</v>
      </c>
      <c r="B642">
        <v>2005</v>
      </c>
      <c r="C642" s="5">
        <v>399727</v>
      </c>
      <c r="D642" s="6">
        <v>251421</v>
      </c>
      <c r="E642" s="6">
        <v>1996995</v>
      </c>
      <c r="F642" s="6">
        <v>1133230</v>
      </c>
      <c r="G642" s="6">
        <v>3381646</v>
      </c>
      <c r="H642" s="6">
        <v>1665706</v>
      </c>
      <c r="I642" s="6">
        <v>926213</v>
      </c>
      <c r="J642" s="6">
        <v>115483</v>
      </c>
      <c r="K642" s="6">
        <v>584219</v>
      </c>
      <c r="L642" s="6">
        <v>3483540</v>
      </c>
      <c r="M642" s="6">
        <f t="shared" ref="M642:M705" si="30">G642-L642</f>
        <v>-101894</v>
      </c>
      <c r="N642" s="6">
        <f t="shared" ref="N642:N705" si="31">G642/C642</f>
        <v>8.4598888741566114</v>
      </c>
      <c r="O642" s="6" t="str">
        <f t="shared" si="29"/>
        <v>george w bush</v>
      </c>
    </row>
    <row r="643" spans="1:15" x14ac:dyDescent="0.3">
      <c r="A643" t="s">
        <v>41</v>
      </c>
      <c r="B643">
        <v>2005</v>
      </c>
      <c r="C643" s="5">
        <v>202223</v>
      </c>
      <c r="D643" s="6">
        <v>125956</v>
      </c>
      <c r="E643" s="6">
        <v>878957</v>
      </c>
      <c r="F643" s="6">
        <v>1327782</v>
      </c>
      <c r="G643" s="6">
        <v>2332695</v>
      </c>
      <c r="H643" s="6">
        <v>1261140</v>
      </c>
      <c r="I643" s="6">
        <v>651058</v>
      </c>
      <c r="J643" s="6">
        <v>65668</v>
      </c>
      <c r="K643" s="6">
        <v>163780</v>
      </c>
      <c r="L643" s="6">
        <v>2333264</v>
      </c>
      <c r="M643" s="6">
        <f t="shared" si="30"/>
        <v>-569</v>
      </c>
      <c r="N643" s="6">
        <f t="shared" si="31"/>
        <v>11.535260578668105</v>
      </c>
      <c r="O643" s="6" t="str">
        <f t="shared" ref="O643:O706" si="32">IF(B643&lt;=2000,"bill clinton",IF(B643&lt;=2008,"george w bush","barrack obama"))</f>
        <v>george w bush</v>
      </c>
    </row>
    <row r="644" spans="1:15" x14ac:dyDescent="0.3">
      <c r="A644" t="s">
        <v>42</v>
      </c>
      <c r="B644">
        <v>2005</v>
      </c>
      <c r="C644" s="5">
        <v>1368959</v>
      </c>
      <c r="D644" s="6">
        <v>937945</v>
      </c>
      <c r="E644" s="6">
        <v>9340953</v>
      </c>
      <c r="F644" s="6">
        <v>12747436</v>
      </c>
      <c r="G644" s="6">
        <v>23026334</v>
      </c>
      <c r="H644" s="6">
        <v>11575456</v>
      </c>
      <c r="I644" s="6">
        <v>7408034</v>
      </c>
      <c r="J644" s="6">
        <v>817943</v>
      </c>
      <c r="K644" s="6">
        <v>2179605</v>
      </c>
      <c r="L644" s="6">
        <v>23023365</v>
      </c>
      <c r="M644" s="6">
        <f t="shared" si="30"/>
        <v>2969</v>
      </c>
      <c r="N644" s="6">
        <f t="shared" si="31"/>
        <v>16.820324056454577</v>
      </c>
      <c r="O644" s="6" t="str">
        <f t="shared" si="32"/>
        <v>george w bush</v>
      </c>
    </row>
    <row r="645" spans="1:15" x14ac:dyDescent="0.3">
      <c r="A645" t="s">
        <v>43</v>
      </c>
      <c r="B645">
        <v>2005</v>
      </c>
      <c r="C645" s="5">
        <v>326102</v>
      </c>
      <c r="D645" s="6">
        <v>480888</v>
      </c>
      <c r="E645" s="6">
        <v>2102670</v>
      </c>
      <c r="F645" s="6">
        <v>399433</v>
      </c>
      <c r="G645" s="6">
        <v>2982991</v>
      </c>
      <c r="H645" s="6">
        <v>1395996</v>
      </c>
      <c r="I645" s="6">
        <v>955266</v>
      </c>
      <c r="J645" s="6">
        <v>149000</v>
      </c>
      <c r="K645" s="6">
        <v>466166</v>
      </c>
      <c r="L645" s="6">
        <v>3011696</v>
      </c>
      <c r="M645" s="6">
        <f t="shared" si="30"/>
        <v>-28705</v>
      </c>
      <c r="N645" s="6">
        <f t="shared" si="31"/>
        <v>9.1474170658260299</v>
      </c>
      <c r="O645" s="6" t="str">
        <f t="shared" si="32"/>
        <v>george w bush</v>
      </c>
    </row>
    <row r="646" spans="1:15" x14ac:dyDescent="0.3">
      <c r="A646" t="s">
        <v>44</v>
      </c>
      <c r="B646">
        <v>2005</v>
      </c>
      <c r="C646" s="5">
        <v>2816426</v>
      </c>
      <c r="D646" s="6">
        <v>3156023</v>
      </c>
      <c r="E646" s="6">
        <v>19202847</v>
      </c>
      <c r="F646" s="6">
        <v>21577580</v>
      </c>
      <c r="G646" s="6">
        <v>43936450</v>
      </c>
      <c r="H646" s="6">
        <v>27866708</v>
      </c>
      <c r="I646" s="6">
        <v>11303872</v>
      </c>
      <c r="J646" s="6">
        <v>1182179</v>
      </c>
      <c r="K646" s="6">
        <v>3342778</v>
      </c>
      <c r="L646" s="6">
        <v>45086872</v>
      </c>
      <c r="M646" s="6">
        <f t="shared" si="30"/>
        <v>-1150422</v>
      </c>
      <c r="N646" s="6">
        <f t="shared" si="31"/>
        <v>15.600072574248356</v>
      </c>
      <c r="O646" s="6" t="str">
        <f t="shared" si="32"/>
        <v>george w bush</v>
      </c>
    </row>
    <row r="647" spans="1:15" x14ac:dyDescent="0.3">
      <c r="A647" t="s">
        <v>45</v>
      </c>
      <c r="B647">
        <v>2005</v>
      </c>
      <c r="C647" s="5">
        <v>1347177</v>
      </c>
      <c r="D647" s="6">
        <v>1116670</v>
      </c>
      <c r="E647" s="6">
        <v>6440768</v>
      </c>
      <c r="F647" s="6">
        <v>3540727</v>
      </c>
      <c r="G647" s="6">
        <v>11098165</v>
      </c>
      <c r="H647" s="6">
        <v>6160224</v>
      </c>
      <c r="I647" s="6">
        <v>3039968</v>
      </c>
      <c r="J647" s="6">
        <v>580213</v>
      </c>
      <c r="K647" s="6">
        <v>791873</v>
      </c>
      <c r="L647" s="6">
        <v>10917913</v>
      </c>
      <c r="M647" s="6">
        <f t="shared" si="30"/>
        <v>180252</v>
      </c>
      <c r="N647" s="6">
        <f t="shared" si="31"/>
        <v>8.2380897239189803</v>
      </c>
      <c r="O647" s="6" t="str">
        <f t="shared" si="32"/>
        <v>george w bush</v>
      </c>
    </row>
    <row r="648" spans="1:15" x14ac:dyDescent="0.3">
      <c r="A648" t="s">
        <v>46</v>
      </c>
      <c r="B648">
        <v>2005</v>
      </c>
      <c r="C648" s="5">
        <v>100413</v>
      </c>
      <c r="D648" s="6">
        <v>148482</v>
      </c>
      <c r="E648" s="6">
        <v>341066</v>
      </c>
      <c r="F648" s="6">
        <v>479972</v>
      </c>
      <c r="G648" s="6">
        <v>969520</v>
      </c>
      <c r="H648" s="6">
        <v>501563</v>
      </c>
      <c r="I648" s="6">
        <v>258404</v>
      </c>
      <c r="J648" s="6">
        <v>64839</v>
      </c>
      <c r="K648" s="6">
        <v>88341</v>
      </c>
      <c r="L648" s="6">
        <v>985502</v>
      </c>
      <c r="M648" s="6">
        <f t="shared" si="30"/>
        <v>-15982</v>
      </c>
      <c r="N648" s="6">
        <f t="shared" si="31"/>
        <v>9.6553235138876445</v>
      </c>
      <c r="O648" s="6" t="str">
        <f t="shared" si="32"/>
        <v>george w bush</v>
      </c>
    </row>
    <row r="649" spans="1:15" x14ac:dyDescent="0.3">
      <c r="A649" t="s">
        <v>47</v>
      </c>
      <c r="B649">
        <v>2005</v>
      </c>
      <c r="C649" s="5">
        <v>1778784</v>
      </c>
      <c r="D649" s="6">
        <v>1413888</v>
      </c>
      <c r="E649" s="6">
        <v>8313858</v>
      </c>
      <c r="F649" s="6">
        <v>10018493</v>
      </c>
      <c r="G649" s="6">
        <v>19746239</v>
      </c>
      <c r="H649" s="6">
        <v>9700668</v>
      </c>
      <c r="I649" s="6">
        <v>6526386</v>
      </c>
      <c r="J649" s="6">
        <v>830761</v>
      </c>
      <c r="K649" s="6">
        <v>2046199</v>
      </c>
      <c r="L649" s="6">
        <v>19785561</v>
      </c>
      <c r="M649" s="6">
        <f t="shared" si="30"/>
        <v>-39322</v>
      </c>
      <c r="N649" s="6">
        <f t="shared" si="31"/>
        <v>11.100976284922734</v>
      </c>
      <c r="O649" s="6" t="str">
        <f t="shared" si="32"/>
        <v>george w bush</v>
      </c>
    </row>
    <row r="650" spans="1:15" x14ac:dyDescent="0.3">
      <c r="A650" t="s">
        <v>48</v>
      </c>
      <c r="B650">
        <v>2005</v>
      </c>
      <c r="C650" s="5">
        <v>629145</v>
      </c>
      <c r="D650" s="6">
        <v>678448</v>
      </c>
      <c r="E650" s="6">
        <v>2440741</v>
      </c>
      <c r="F650" s="6">
        <v>1773359</v>
      </c>
      <c r="G650" s="6">
        <v>4892548</v>
      </c>
      <c r="H650" s="6">
        <v>2303527</v>
      </c>
      <c r="I650" s="6">
        <v>1569038</v>
      </c>
      <c r="J650" s="6">
        <v>467321</v>
      </c>
      <c r="K650" s="6">
        <v>397131</v>
      </c>
      <c r="L650" s="6">
        <v>4785987</v>
      </c>
      <c r="M650" s="6">
        <f t="shared" si="30"/>
        <v>106561</v>
      </c>
      <c r="N650" s="6">
        <f t="shared" si="31"/>
        <v>7.7765030318924886</v>
      </c>
      <c r="O650" s="6" t="str">
        <f t="shared" si="32"/>
        <v>george w bush</v>
      </c>
    </row>
    <row r="651" spans="1:15" x14ac:dyDescent="0.3">
      <c r="A651" t="s">
        <v>49</v>
      </c>
      <c r="B651">
        <v>2005</v>
      </c>
      <c r="C651" s="5">
        <v>550502</v>
      </c>
      <c r="D651" s="6">
        <v>498217</v>
      </c>
      <c r="E651" s="6">
        <v>2440758</v>
      </c>
      <c r="F651" s="6">
        <v>2083075</v>
      </c>
      <c r="G651" s="6">
        <v>5022050</v>
      </c>
      <c r="H651" s="6">
        <v>2671228</v>
      </c>
      <c r="I651" s="6">
        <v>1680005</v>
      </c>
      <c r="J651" s="6">
        <v>181133</v>
      </c>
      <c r="K651" s="6">
        <v>364717</v>
      </c>
      <c r="L651" s="6">
        <v>5597579</v>
      </c>
      <c r="M651" s="6">
        <f t="shared" si="30"/>
        <v>-575529</v>
      </c>
      <c r="N651" s="6">
        <f t="shared" si="31"/>
        <v>9.1226734871081305</v>
      </c>
      <c r="O651" s="6" t="str">
        <f t="shared" si="32"/>
        <v>george w bush</v>
      </c>
    </row>
    <row r="652" spans="1:15" x14ac:dyDescent="0.3">
      <c r="A652" t="s">
        <v>50</v>
      </c>
      <c r="B652">
        <v>2005</v>
      </c>
      <c r="C652" s="5">
        <v>1755560</v>
      </c>
      <c r="D652" s="6">
        <v>1750988</v>
      </c>
      <c r="E652" s="6">
        <v>7667114</v>
      </c>
      <c r="F652" s="6">
        <v>13239680</v>
      </c>
      <c r="G652" s="6">
        <v>22657782</v>
      </c>
      <c r="H652" s="6">
        <v>11284717</v>
      </c>
      <c r="I652" s="6">
        <v>6638401</v>
      </c>
      <c r="J652" s="6">
        <v>920319</v>
      </c>
      <c r="K652" s="6">
        <v>1914407</v>
      </c>
      <c r="L652" s="6">
        <v>23183924</v>
      </c>
      <c r="M652" s="6">
        <f t="shared" si="30"/>
        <v>-526142</v>
      </c>
      <c r="N652" s="6">
        <f t="shared" si="31"/>
        <v>12.906298844813051</v>
      </c>
      <c r="O652" s="6" t="str">
        <f t="shared" si="32"/>
        <v>george w bush</v>
      </c>
    </row>
    <row r="653" spans="1:15" x14ac:dyDescent="0.3">
      <c r="A653" t="s">
        <v>51</v>
      </c>
      <c r="B653">
        <v>2005</v>
      </c>
      <c r="C653" s="5">
        <v>153596</v>
      </c>
      <c r="D653" s="6">
        <v>145957</v>
      </c>
      <c r="E653" s="6">
        <v>747359</v>
      </c>
      <c r="F653" s="6">
        <v>1010156</v>
      </c>
      <c r="G653" s="6">
        <v>1903472</v>
      </c>
      <c r="H653" s="6">
        <v>1023496</v>
      </c>
      <c r="I653" s="6">
        <v>616544</v>
      </c>
      <c r="J653" s="6">
        <v>74850</v>
      </c>
      <c r="K653" s="6">
        <v>20070</v>
      </c>
      <c r="L653" s="6">
        <v>1790591</v>
      </c>
      <c r="M653" s="6">
        <f t="shared" si="30"/>
        <v>112881</v>
      </c>
      <c r="N653" s="6">
        <f t="shared" si="31"/>
        <v>12.392718560379176</v>
      </c>
      <c r="O653" s="6" t="str">
        <f t="shared" si="32"/>
        <v>george w bush</v>
      </c>
    </row>
    <row r="654" spans="1:15" x14ac:dyDescent="0.3">
      <c r="A654" t="s">
        <v>52</v>
      </c>
      <c r="B654">
        <v>2005</v>
      </c>
      <c r="C654" s="5">
        <v>701176</v>
      </c>
      <c r="D654" s="6">
        <v>639308</v>
      </c>
      <c r="E654" s="6">
        <v>2832245</v>
      </c>
      <c r="F654" s="6">
        <v>2866158</v>
      </c>
      <c r="G654" s="6">
        <v>6337711</v>
      </c>
      <c r="H654" s="6">
        <v>3134658</v>
      </c>
      <c r="I654" s="6">
        <v>1903030</v>
      </c>
      <c r="J654" s="6">
        <v>342107</v>
      </c>
      <c r="K654" s="6">
        <v>938347</v>
      </c>
      <c r="L654" s="6">
        <v>6572191</v>
      </c>
      <c r="M654" s="6">
        <f t="shared" si="30"/>
        <v>-234480</v>
      </c>
      <c r="N654" s="6">
        <f t="shared" si="31"/>
        <v>9.0386878615354771</v>
      </c>
      <c r="O654" s="6" t="str">
        <f t="shared" si="32"/>
        <v>george w bush</v>
      </c>
    </row>
    <row r="655" spans="1:15" x14ac:dyDescent="0.3">
      <c r="A655" t="s">
        <v>53</v>
      </c>
      <c r="B655">
        <v>2005</v>
      </c>
      <c r="C655" s="5">
        <v>124862</v>
      </c>
      <c r="D655" s="6">
        <v>176738</v>
      </c>
      <c r="E655" s="6">
        <v>350316</v>
      </c>
      <c r="F655" s="6">
        <v>526450</v>
      </c>
      <c r="G655" s="6">
        <v>1053504</v>
      </c>
      <c r="H655" s="6">
        <v>539413</v>
      </c>
      <c r="I655" s="6">
        <v>316892</v>
      </c>
      <c r="J655" s="6">
        <v>46872</v>
      </c>
      <c r="K655" s="6">
        <v>124727</v>
      </c>
      <c r="L655" s="6">
        <v>1059303</v>
      </c>
      <c r="M655" s="6">
        <f t="shared" si="30"/>
        <v>-5799</v>
      </c>
      <c r="N655" s="6">
        <f t="shared" si="31"/>
        <v>8.4373468309013155</v>
      </c>
      <c r="O655" s="6" t="str">
        <f t="shared" si="32"/>
        <v>george w bush</v>
      </c>
    </row>
    <row r="656" spans="1:15" x14ac:dyDescent="0.3">
      <c r="A656" t="s">
        <v>54</v>
      </c>
      <c r="B656">
        <v>2005</v>
      </c>
      <c r="C656" s="5">
        <v>940769</v>
      </c>
      <c r="D656" s="6">
        <v>787269</v>
      </c>
      <c r="E656" s="6">
        <v>2962151</v>
      </c>
      <c r="F656" s="6">
        <v>3056842</v>
      </c>
      <c r="G656" s="6">
        <v>6806262</v>
      </c>
      <c r="H656" s="6">
        <v>4120045</v>
      </c>
      <c r="I656" s="6">
        <v>1907907</v>
      </c>
      <c r="J656" s="6">
        <v>378064</v>
      </c>
      <c r="K656" s="6">
        <v>483208</v>
      </c>
      <c r="L656" s="6">
        <v>7067521</v>
      </c>
      <c r="M656" s="6">
        <f t="shared" si="30"/>
        <v>-261259</v>
      </c>
      <c r="N656" s="6">
        <f t="shared" si="31"/>
        <v>7.2347855849841993</v>
      </c>
      <c r="O656" s="6" t="str">
        <f t="shared" si="32"/>
        <v>george w bush</v>
      </c>
    </row>
    <row r="657" spans="1:15" x14ac:dyDescent="0.3">
      <c r="A657" t="s">
        <v>55</v>
      </c>
      <c r="B657">
        <v>2005</v>
      </c>
      <c r="C657" s="5">
        <v>4334611</v>
      </c>
      <c r="D657" s="6">
        <v>4095588</v>
      </c>
      <c r="E657" s="6">
        <v>13017433</v>
      </c>
      <c r="F657" s="6">
        <v>20670694</v>
      </c>
      <c r="G657" s="6">
        <v>37783715</v>
      </c>
      <c r="H657" s="6">
        <v>18950703</v>
      </c>
      <c r="I657" s="6">
        <v>10963041</v>
      </c>
      <c r="J657" s="6">
        <v>1883727</v>
      </c>
      <c r="K657" s="6">
        <v>5592231</v>
      </c>
      <c r="L657" s="6">
        <v>40302144</v>
      </c>
      <c r="M657" s="6">
        <f t="shared" si="30"/>
        <v>-2518429</v>
      </c>
      <c r="N657" s="6">
        <f t="shared" si="31"/>
        <v>8.7167487463119535</v>
      </c>
      <c r="O657" s="6" t="str">
        <f t="shared" si="32"/>
        <v>george w bush</v>
      </c>
    </row>
    <row r="658" spans="1:15" x14ac:dyDescent="0.3">
      <c r="A658" t="s">
        <v>56</v>
      </c>
      <c r="B658">
        <v>2005</v>
      </c>
      <c r="C658" s="5">
        <v>488055</v>
      </c>
      <c r="D658" s="6">
        <v>326400</v>
      </c>
      <c r="E658" s="6">
        <v>1729443</v>
      </c>
      <c r="F658" s="6">
        <v>1125436</v>
      </c>
      <c r="G658" s="6">
        <v>3181279</v>
      </c>
      <c r="H658" s="6">
        <v>1632553</v>
      </c>
      <c r="I658" s="6">
        <v>771298</v>
      </c>
      <c r="J658" s="6">
        <v>241992</v>
      </c>
      <c r="K658" s="6">
        <v>467720</v>
      </c>
      <c r="L658" s="6">
        <v>3188018</v>
      </c>
      <c r="M658" s="6">
        <f t="shared" si="30"/>
        <v>-6739</v>
      </c>
      <c r="N658" s="6">
        <f t="shared" si="31"/>
        <v>6.518279702082757</v>
      </c>
      <c r="O658" s="6" t="str">
        <f t="shared" si="32"/>
        <v>george w bush</v>
      </c>
    </row>
    <row r="659" spans="1:15" x14ac:dyDescent="0.3">
      <c r="A659" t="s">
        <v>57</v>
      </c>
      <c r="B659">
        <v>2005</v>
      </c>
      <c r="C659" s="5">
        <v>92819</v>
      </c>
      <c r="D659" s="6">
        <v>95016</v>
      </c>
      <c r="E659" s="6">
        <v>1090494</v>
      </c>
      <c r="F659" s="6">
        <v>443171</v>
      </c>
      <c r="G659" s="6">
        <v>1628681</v>
      </c>
      <c r="H659" s="6">
        <v>739981</v>
      </c>
      <c r="I659" s="6">
        <v>392627</v>
      </c>
      <c r="J659" s="6">
        <v>36577</v>
      </c>
      <c r="K659" s="6">
        <v>63280</v>
      </c>
      <c r="L659" s="6">
        <v>1634534</v>
      </c>
      <c r="M659" s="6">
        <f t="shared" si="30"/>
        <v>-5853</v>
      </c>
      <c r="N659" s="6">
        <f t="shared" si="31"/>
        <v>17.546849244228014</v>
      </c>
      <c r="O659" s="6" t="str">
        <f t="shared" si="32"/>
        <v>george w bush</v>
      </c>
    </row>
    <row r="660" spans="1:15" x14ac:dyDescent="0.3">
      <c r="A660" t="s">
        <v>58</v>
      </c>
      <c r="B660">
        <v>2005</v>
      </c>
      <c r="C660" s="5">
        <v>1203697</v>
      </c>
      <c r="D660" s="6">
        <v>826830</v>
      </c>
      <c r="E660" s="6">
        <v>4871813</v>
      </c>
      <c r="F660" s="6">
        <v>6484014</v>
      </c>
      <c r="G660" s="6">
        <v>12182657</v>
      </c>
      <c r="H660" s="6">
        <v>6565022</v>
      </c>
      <c r="I660" s="6">
        <v>3699703</v>
      </c>
      <c r="J660" s="6">
        <v>510204</v>
      </c>
      <c r="K660" s="6">
        <v>1180309</v>
      </c>
      <c r="L660" s="6">
        <v>12385157</v>
      </c>
      <c r="M660" s="6">
        <f t="shared" si="30"/>
        <v>-202500</v>
      </c>
      <c r="N660" s="6">
        <f t="shared" si="31"/>
        <v>10.121032950983512</v>
      </c>
      <c r="O660" s="6" t="str">
        <f t="shared" si="32"/>
        <v>george w bush</v>
      </c>
    </row>
    <row r="661" spans="1:15" x14ac:dyDescent="0.3">
      <c r="A661" t="s">
        <v>59</v>
      </c>
      <c r="B661">
        <v>2005</v>
      </c>
      <c r="C661" s="5">
        <v>1019925</v>
      </c>
      <c r="D661" s="6">
        <v>796450</v>
      </c>
      <c r="E661" s="6">
        <v>5588494</v>
      </c>
      <c r="F661" s="6">
        <v>2756439</v>
      </c>
      <c r="G661" s="6">
        <v>9141383</v>
      </c>
      <c r="H661" s="6">
        <v>4629347</v>
      </c>
      <c r="I661" s="6">
        <v>2692637</v>
      </c>
      <c r="J661" s="6">
        <v>428619</v>
      </c>
      <c r="K661" s="6">
        <v>1292543</v>
      </c>
      <c r="L661" s="6">
        <v>9399603</v>
      </c>
      <c r="M661" s="6">
        <f t="shared" si="30"/>
        <v>-258220</v>
      </c>
      <c r="N661" s="6">
        <f t="shared" si="31"/>
        <v>8.9627992254332423</v>
      </c>
      <c r="O661" s="6" t="str">
        <f t="shared" si="32"/>
        <v>george w bush</v>
      </c>
    </row>
    <row r="662" spans="1:15" x14ac:dyDescent="0.3">
      <c r="A662" t="s">
        <v>60</v>
      </c>
      <c r="B662">
        <v>2005</v>
      </c>
      <c r="C662" s="5">
        <v>279456</v>
      </c>
      <c r="D662" s="6">
        <v>329159</v>
      </c>
      <c r="E662" s="6">
        <v>1607433</v>
      </c>
      <c r="F662" s="6">
        <v>764464</v>
      </c>
      <c r="G662" s="6">
        <v>2701056</v>
      </c>
      <c r="H662" s="6">
        <v>1524187</v>
      </c>
      <c r="I662" s="6">
        <v>852145</v>
      </c>
      <c r="J662" s="6">
        <v>174265</v>
      </c>
      <c r="K662" s="6">
        <v>137026</v>
      </c>
      <c r="L662" s="6">
        <v>2698703</v>
      </c>
      <c r="M662" s="6">
        <f t="shared" si="30"/>
        <v>2353</v>
      </c>
      <c r="N662" s="6">
        <f t="shared" si="31"/>
        <v>9.6654070766059768</v>
      </c>
      <c r="O662" s="6" t="str">
        <f t="shared" si="32"/>
        <v>george w bush</v>
      </c>
    </row>
    <row r="663" spans="1:15" x14ac:dyDescent="0.3">
      <c r="A663" t="s">
        <v>61</v>
      </c>
      <c r="B663">
        <v>2005</v>
      </c>
      <c r="C663" s="5">
        <v>869301</v>
      </c>
      <c r="D663" s="6">
        <v>565072</v>
      </c>
      <c r="E663" s="6">
        <v>4770290</v>
      </c>
      <c r="F663" s="6">
        <v>4248746</v>
      </c>
      <c r="G663" s="6">
        <v>9584108</v>
      </c>
      <c r="H663" s="6">
        <v>5128207</v>
      </c>
      <c r="I663" s="6">
        <v>2944041</v>
      </c>
      <c r="J663" s="6">
        <v>382137</v>
      </c>
      <c r="K663" s="6">
        <v>472358</v>
      </c>
      <c r="L663" s="6">
        <v>9433502</v>
      </c>
      <c r="M663" s="6">
        <f t="shared" si="30"/>
        <v>150606</v>
      </c>
      <c r="N663" s="6">
        <f t="shared" si="31"/>
        <v>11.025074168786185</v>
      </c>
      <c r="O663" s="6" t="str">
        <f t="shared" si="32"/>
        <v>george w bush</v>
      </c>
    </row>
    <row r="664" spans="1:15" x14ac:dyDescent="0.3">
      <c r="A664" t="s">
        <v>62</v>
      </c>
      <c r="B664">
        <v>2005</v>
      </c>
      <c r="C664" s="5">
        <v>84146</v>
      </c>
      <c r="D664" s="6">
        <v>106484</v>
      </c>
      <c r="E664" s="6">
        <v>585789</v>
      </c>
      <c r="F664" s="6">
        <v>439887</v>
      </c>
      <c r="G664" s="6">
        <v>1132160</v>
      </c>
      <c r="H664" s="6">
        <v>510498</v>
      </c>
      <c r="I664" s="6">
        <v>324752</v>
      </c>
      <c r="J664" s="6">
        <v>29657</v>
      </c>
      <c r="K664" s="6">
        <v>158464</v>
      </c>
      <c r="L664" s="6">
        <v>1033603</v>
      </c>
      <c r="M664" s="6">
        <f t="shared" si="30"/>
        <v>98557</v>
      </c>
      <c r="N664" s="6">
        <f t="shared" si="31"/>
        <v>13.454709671285622</v>
      </c>
      <c r="O664" s="6" t="str">
        <f t="shared" si="32"/>
        <v>george w bush</v>
      </c>
    </row>
    <row r="665" spans="1:15" x14ac:dyDescent="0.3">
      <c r="A665" t="s">
        <v>12</v>
      </c>
      <c r="B665">
        <v>2006</v>
      </c>
      <c r="C665" s="5">
        <v>743265</v>
      </c>
      <c r="D665" s="6">
        <v>730112</v>
      </c>
      <c r="E665" s="6">
        <v>3540436</v>
      </c>
      <c r="F665" s="6">
        <v>2093480</v>
      </c>
      <c r="G665" s="6">
        <v>6364028</v>
      </c>
      <c r="H665" s="6">
        <v>3326656</v>
      </c>
      <c r="I665" s="6">
        <v>1983482</v>
      </c>
      <c r="J665" s="6">
        <v>485936</v>
      </c>
      <c r="K665" s="6">
        <v>666550</v>
      </c>
      <c r="L665" s="6">
        <v>6591429</v>
      </c>
      <c r="M665" s="6">
        <f t="shared" si="30"/>
        <v>-227401</v>
      </c>
      <c r="N665" s="6">
        <f t="shared" si="31"/>
        <v>8.5622597593052276</v>
      </c>
      <c r="O665" s="6" t="str">
        <f t="shared" si="32"/>
        <v>george w bush</v>
      </c>
    </row>
    <row r="666" spans="1:15" x14ac:dyDescent="0.3">
      <c r="A666" t="s">
        <v>13</v>
      </c>
      <c r="B666">
        <v>2006</v>
      </c>
      <c r="C666" s="5">
        <v>132893</v>
      </c>
      <c r="D666" s="6">
        <v>289855</v>
      </c>
      <c r="E666" s="6">
        <v>918976</v>
      </c>
      <c r="F666" s="6">
        <v>416307</v>
      </c>
      <c r="G666" s="6">
        <v>1625138</v>
      </c>
      <c r="H666" s="6">
        <v>871434</v>
      </c>
      <c r="I666" s="6">
        <v>601197</v>
      </c>
      <c r="J666" s="6">
        <v>58037</v>
      </c>
      <c r="K666" s="6">
        <v>236931</v>
      </c>
      <c r="L666" s="6">
        <v>1817656</v>
      </c>
      <c r="M666" s="6">
        <f t="shared" si="30"/>
        <v>-192518</v>
      </c>
      <c r="N666" s="6">
        <f t="shared" si="31"/>
        <v>12.228921011640944</v>
      </c>
      <c r="O666" s="6" t="str">
        <f t="shared" si="32"/>
        <v>george w bush</v>
      </c>
    </row>
    <row r="667" spans="1:15" x14ac:dyDescent="0.3">
      <c r="A667" t="s">
        <v>14</v>
      </c>
      <c r="B667">
        <v>2006</v>
      </c>
      <c r="C667" s="5">
        <v>947266</v>
      </c>
      <c r="D667" s="6">
        <v>963600</v>
      </c>
      <c r="E667" s="6">
        <v>3635388</v>
      </c>
      <c r="F667" s="6">
        <v>3485080</v>
      </c>
      <c r="G667" s="6">
        <v>8084068</v>
      </c>
      <c r="H667" s="6">
        <v>3733989</v>
      </c>
      <c r="I667" s="6">
        <v>2436340</v>
      </c>
      <c r="J667" s="6">
        <v>392902</v>
      </c>
      <c r="K667" s="6">
        <v>1143569</v>
      </c>
      <c r="L667" s="6">
        <v>7934177</v>
      </c>
      <c r="M667" s="6">
        <f t="shared" si="30"/>
        <v>149891</v>
      </c>
      <c r="N667" s="6">
        <f t="shared" si="31"/>
        <v>8.5341055205190521</v>
      </c>
      <c r="O667" s="6" t="str">
        <f t="shared" si="32"/>
        <v>george w bush</v>
      </c>
    </row>
    <row r="668" spans="1:15" x14ac:dyDescent="0.3">
      <c r="A668" t="s">
        <v>15</v>
      </c>
      <c r="B668">
        <v>2006</v>
      </c>
      <c r="C668" s="5">
        <v>472609</v>
      </c>
      <c r="D668" s="6">
        <v>482038</v>
      </c>
      <c r="E668" s="6">
        <v>3108910</v>
      </c>
      <c r="F668" s="6">
        <v>656716</v>
      </c>
      <c r="G668" s="6">
        <v>4247664</v>
      </c>
      <c r="H668" s="6">
        <v>2265821</v>
      </c>
      <c r="I668" s="6">
        <v>1297593</v>
      </c>
      <c r="J668" s="6">
        <v>211065</v>
      </c>
      <c r="K668" s="6">
        <v>449548</v>
      </c>
      <c r="L668" s="6">
        <v>4343877</v>
      </c>
      <c r="M668" s="6">
        <f t="shared" si="30"/>
        <v>-96213</v>
      </c>
      <c r="N668" s="6">
        <f t="shared" si="31"/>
        <v>8.9876917282573974</v>
      </c>
      <c r="O668" s="6" t="str">
        <f t="shared" si="32"/>
        <v>george w bush</v>
      </c>
    </row>
    <row r="669" spans="1:15" x14ac:dyDescent="0.3">
      <c r="A669" t="s">
        <v>16</v>
      </c>
      <c r="B669">
        <v>2006</v>
      </c>
      <c r="C669" s="5">
        <v>6295994</v>
      </c>
      <c r="D669" s="6">
        <v>7421482</v>
      </c>
      <c r="E669" s="6">
        <v>37439651</v>
      </c>
      <c r="F669" s="6">
        <v>21441727</v>
      </c>
      <c r="G669" s="6">
        <v>66302860</v>
      </c>
      <c r="H669" s="6">
        <v>32387671</v>
      </c>
      <c r="I669" s="6">
        <v>19079354</v>
      </c>
      <c r="J669" s="6">
        <v>3259244</v>
      </c>
      <c r="K669" s="6">
        <v>10047331</v>
      </c>
      <c r="L669" s="6">
        <v>68722432</v>
      </c>
      <c r="M669" s="6">
        <f t="shared" si="30"/>
        <v>-2419572</v>
      </c>
      <c r="N669" s="6">
        <f t="shared" si="31"/>
        <v>10.530959845260336</v>
      </c>
      <c r="O669" s="6" t="str">
        <f t="shared" si="32"/>
        <v>george w bush</v>
      </c>
    </row>
    <row r="670" spans="1:15" x14ac:dyDescent="0.3">
      <c r="A670" t="s">
        <v>17</v>
      </c>
      <c r="B670">
        <v>2006</v>
      </c>
      <c r="C670" s="5">
        <v>778842</v>
      </c>
      <c r="D670" s="6">
        <v>520673</v>
      </c>
      <c r="E670" s="6">
        <v>3087795</v>
      </c>
      <c r="F670" s="6">
        <v>3687093</v>
      </c>
      <c r="G670" s="6">
        <v>7295561</v>
      </c>
      <c r="H670" s="6">
        <v>3562901</v>
      </c>
      <c r="I670" s="6">
        <v>2518038</v>
      </c>
      <c r="J670" s="6">
        <v>298896</v>
      </c>
      <c r="K670" s="6">
        <v>1024225</v>
      </c>
      <c r="L670" s="6">
        <v>7803324</v>
      </c>
      <c r="M670" s="6">
        <f t="shared" si="30"/>
        <v>-507763</v>
      </c>
      <c r="N670" s="6">
        <f t="shared" si="31"/>
        <v>9.3671900077294232</v>
      </c>
      <c r="O670" s="6" t="str">
        <f t="shared" si="32"/>
        <v>george w bush</v>
      </c>
    </row>
    <row r="671" spans="1:15" x14ac:dyDescent="0.3">
      <c r="A671" t="s">
        <v>18</v>
      </c>
      <c r="B671">
        <v>2006</v>
      </c>
      <c r="C671" s="5">
        <v>549744</v>
      </c>
      <c r="D671" s="6">
        <v>388080</v>
      </c>
      <c r="E671" s="6">
        <v>3148507</v>
      </c>
      <c r="F671" s="6">
        <v>4899610</v>
      </c>
      <c r="G671" s="6">
        <v>8436197</v>
      </c>
      <c r="H671" s="6">
        <v>4406855</v>
      </c>
      <c r="I671" s="6">
        <v>2354944</v>
      </c>
      <c r="J671" s="6">
        <v>290868</v>
      </c>
      <c r="K671" s="6">
        <v>603391</v>
      </c>
      <c r="L671" s="6">
        <v>7982143</v>
      </c>
      <c r="M671" s="6">
        <f t="shared" si="30"/>
        <v>454054</v>
      </c>
      <c r="N671" s="6">
        <f t="shared" si="31"/>
        <v>15.345682717774091</v>
      </c>
      <c r="O671" s="6" t="str">
        <f t="shared" si="32"/>
        <v>george w bush</v>
      </c>
    </row>
    <row r="672" spans="1:15" x14ac:dyDescent="0.3">
      <c r="A672" t="s">
        <v>19</v>
      </c>
      <c r="B672">
        <v>2006</v>
      </c>
      <c r="C672" s="5">
        <v>114371</v>
      </c>
      <c r="D672" s="6">
        <v>109044</v>
      </c>
      <c r="E672" s="6">
        <v>969809</v>
      </c>
      <c r="F672" s="6">
        <v>465762</v>
      </c>
      <c r="G672" s="6">
        <v>1544615</v>
      </c>
      <c r="H672" s="6">
        <v>817872</v>
      </c>
      <c r="I672" s="6">
        <v>467410</v>
      </c>
      <c r="J672" s="6">
        <v>64658</v>
      </c>
      <c r="K672" s="6">
        <v>227679</v>
      </c>
      <c r="L672" s="6">
        <v>1646885</v>
      </c>
      <c r="M672" s="6">
        <f t="shared" si="30"/>
        <v>-102270</v>
      </c>
      <c r="N672" s="6">
        <f t="shared" si="31"/>
        <v>13.505302917697668</v>
      </c>
      <c r="O672" s="6" t="str">
        <f t="shared" si="32"/>
        <v>george w bush</v>
      </c>
    </row>
    <row r="673" spans="1:15" x14ac:dyDescent="0.3">
      <c r="A673" t="s">
        <v>20</v>
      </c>
      <c r="B673">
        <v>2006</v>
      </c>
      <c r="C673" s="5">
        <v>59616</v>
      </c>
      <c r="D673" s="6">
        <v>127371</v>
      </c>
      <c r="E673" s="6">
        <v>0</v>
      </c>
      <c r="F673" s="6">
        <v>965492</v>
      </c>
      <c r="G673" s="6">
        <v>1092863</v>
      </c>
      <c r="H673" s="6">
        <v>478688</v>
      </c>
      <c r="I673" s="6">
        <v>433933</v>
      </c>
      <c r="J673" s="6">
        <v>39503</v>
      </c>
      <c r="K673" s="6">
        <v>126807</v>
      </c>
      <c r="L673" s="6">
        <v>1081887</v>
      </c>
      <c r="M673" s="6">
        <f t="shared" si="30"/>
        <v>10976</v>
      </c>
      <c r="N673" s="6">
        <f t="shared" si="31"/>
        <v>18.331706253354803</v>
      </c>
      <c r="O673" s="6" t="str">
        <f t="shared" si="32"/>
        <v>george w bush</v>
      </c>
    </row>
    <row r="674" spans="1:15" x14ac:dyDescent="0.3">
      <c r="A674" t="s">
        <v>21</v>
      </c>
      <c r="B674">
        <v>2006</v>
      </c>
      <c r="C674" s="5">
        <v>2663973</v>
      </c>
      <c r="D674" s="6">
        <v>2460004</v>
      </c>
      <c r="E674" s="6">
        <v>10215772</v>
      </c>
      <c r="F674" s="6">
        <v>12747910</v>
      </c>
      <c r="G674" s="6">
        <v>25423686</v>
      </c>
      <c r="H674" s="6">
        <v>12211602</v>
      </c>
      <c r="I674" s="6">
        <v>7492039</v>
      </c>
      <c r="J674" s="6">
        <v>1437303</v>
      </c>
      <c r="K674" s="6">
        <v>4860930</v>
      </c>
      <c r="L674" s="6">
        <v>26609155</v>
      </c>
      <c r="M674" s="6">
        <f t="shared" si="30"/>
        <v>-1185469</v>
      </c>
      <c r="N674" s="6">
        <f t="shared" si="31"/>
        <v>9.5435224005648713</v>
      </c>
      <c r="O674" s="6" t="str">
        <f t="shared" si="32"/>
        <v>george w bush</v>
      </c>
    </row>
    <row r="675" spans="1:15" x14ac:dyDescent="0.3">
      <c r="A675" t="s">
        <v>22</v>
      </c>
      <c r="B675">
        <v>2006</v>
      </c>
      <c r="C675" s="5">
        <v>1597682</v>
      </c>
      <c r="D675" s="6">
        <v>1455212</v>
      </c>
      <c r="E675" s="6">
        <v>7136011</v>
      </c>
      <c r="F675" s="6">
        <v>7574701</v>
      </c>
      <c r="G675" s="6">
        <v>16165924</v>
      </c>
      <c r="H675" s="6">
        <v>8583817</v>
      </c>
      <c r="I675" s="6">
        <v>4432252</v>
      </c>
      <c r="J675" s="6">
        <v>708588</v>
      </c>
      <c r="K675" s="6">
        <v>1930006</v>
      </c>
      <c r="L675" s="6">
        <v>15839227</v>
      </c>
      <c r="M675" s="6">
        <f t="shared" si="30"/>
        <v>326697</v>
      </c>
      <c r="N675" s="6">
        <f t="shared" si="31"/>
        <v>10.118361476188628</v>
      </c>
      <c r="O675" s="6" t="str">
        <f t="shared" si="32"/>
        <v>george w bush</v>
      </c>
    </row>
    <row r="676" spans="1:15" x14ac:dyDescent="0.3">
      <c r="A676" t="s">
        <v>23</v>
      </c>
      <c r="B676">
        <v>2006</v>
      </c>
      <c r="C676" s="5">
        <v>182818</v>
      </c>
      <c r="D676" s="6">
        <v>225393</v>
      </c>
      <c r="E676" s="6">
        <v>2431735</v>
      </c>
      <c r="F676" s="6">
        <v>48404</v>
      </c>
      <c r="G676" s="6">
        <v>2705532</v>
      </c>
      <c r="H676" s="6">
        <v>1077351</v>
      </c>
      <c r="I676" s="6">
        <v>643718</v>
      </c>
      <c r="J676" s="6">
        <v>143911</v>
      </c>
      <c r="K676" s="6">
        <v>74988</v>
      </c>
      <c r="L676" s="6">
        <v>1939968</v>
      </c>
      <c r="M676" s="6">
        <f t="shared" si="30"/>
        <v>765564</v>
      </c>
      <c r="N676" s="6">
        <f t="shared" si="31"/>
        <v>14.799046045794178</v>
      </c>
      <c r="O676" s="6" t="str">
        <f t="shared" si="32"/>
        <v>george w bush</v>
      </c>
    </row>
    <row r="677" spans="1:15" x14ac:dyDescent="0.3">
      <c r="A677" t="s">
        <v>24</v>
      </c>
      <c r="B677">
        <v>2006</v>
      </c>
      <c r="C677" s="5">
        <v>258314</v>
      </c>
      <c r="D677" s="6">
        <v>201040</v>
      </c>
      <c r="E677" s="6">
        <v>1046128</v>
      </c>
      <c r="F677" s="6">
        <v>628178</v>
      </c>
      <c r="G677" s="6">
        <v>1875346</v>
      </c>
      <c r="H677" s="6">
        <v>1027985</v>
      </c>
      <c r="I677" s="6">
        <v>557225</v>
      </c>
      <c r="J677" s="6">
        <v>82623</v>
      </c>
      <c r="K677" s="6">
        <v>189807</v>
      </c>
      <c r="L677" s="6">
        <v>1903720</v>
      </c>
      <c r="M677" s="6">
        <f t="shared" si="30"/>
        <v>-28374</v>
      </c>
      <c r="N677" s="6">
        <f t="shared" si="31"/>
        <v>7.2599471960482207</v>
      </c>
      <c r="O677" s="6" t="str">
        <f t="shared" si="32"/>
        <v>george w bush</v>
      </c>
    </row>
    <row r="678" spans="1:15" x14ac:dyDescent="0.3">
      <c r="A678" t="s">
        <v>25</v>
      </c>
      <c r="B678">
        <v>2006</v>
      </c>
      <c r="C678" s="5">
        <v>2097585</v>
      </c>
      <c r="D678" s="6">
        <v>1886721</v>
      </c>
      <c r="E678" s="6">
        <v>7144629</v>
      </c>
      <c r="F678" s="6">
        <v>13692976</v>
      </c>
      <c r="G678" s="6">
        <v>22724326</v>
      </c>
      <c r="H678" s="6">
        <v>11327481</v>
      </c>
      <c r="I678" s="6">
        <v>7242674</v>
      </c>
      <c r="J678" s="6">
        <v>818234</v>
      </c>
      <c r="K678" s="6">
        <v>2021097</v>
      </c>
      <c r="L678" s="6">
        <v>22622323</v>
      </c>
      <c r="M678" s="6">
        <f t="shared" si="30"/>
        <v>102003</v>
      </c>
      <c r="N678" s="6">
        <f t="shared" si="31"/>
        <v>10.833566220200851</v>
      </c>
      <c r="O678" s="6" t="str">
        <f t="shared" si="32"/>
        <v>george w bush</v>
      </c>
    </row>
    <row r="679" spans="1:15" x14ac:dyDescent="0.3">
      <c r="A679" t="s">
        <v>26</v>
      </c>
      <c r="B679">
        <v>2006</v>
      </c>
      <c r="C679" s="5">
        <v>1026106</v>
      </c>
      <c r="D679" s="6">
        <v>740036</v>
      </c>
      <c r="E679" s="6">
        <v>5380185</v>
      </c>
      <c r="F679" s="6">
        <v>5458767</v>
      </c>
      <c r="G679" s="6">
        <v>11578988</v>
      </c>
      <c r="H679" s="6">
        <v>5348450</v>
      </c>
      <c r="I679" s="6">
        <v>3313154</v>
      </c>
      <c r="J679" s="6">
        <v>424213</v>
      </c>
      <c r="K679" s="6">
        <v>985099</v>
      </c>
      <c r="L679" s="6">
        <v>11260755</v>
      </c>
      <c r="M679" s="6">
        <f t="shared" si="30"/>
        <v>318233</v>
      </c>
      <c r="N679" s="6">
        <f t="shared" si="31"/>
        <v>11.28439751838504</v>
      </c>
      <c r="O679" s="6" t="str">
        <f t="shared" si="32"/>
        <v>george w bush</v>
      </c>
    </row>
    <row r="680" spans="1:15" x14ac:dyDescent="0.3">
      <c r="A680" t="s">
        <v>27</v>
      </c>
      <c r="B680">
        <v>2006</v>
      </c>
      <c r="C680" s="5">
        <v>483482</v>
      </c>
      <c r="D680" s="6">
        <v>397290</v>
      </c>
      <c r="E680" s="6">
        <v>2158255</v>
      </c>
      <c r="F680" s="6">
        <v>2342964</v>
      </c>
      <c r="G680" s="6">
        <v>4898509</v>
      </c>
      <c r="H680" s="6">
        <v>2425326</v>
      </c>
      <c r="I680" s="6">
        <v>1428006</v>
      </c>
      <c r="J680" s="6">
        <v>215683</v>
      </c>
      <c r="K680" s="6">
        <v>592789</v>
      </c>
      <c r="L680" s="6">
        <v>4930613</v>
      </c>
      <c r="M680" s="6">
        <f t="shared" si="30"/>
        <v>-32104</v>
      </c>
      <c r="N680" s="6">
        <f t="shared" si="31"/>
        <v>10.131729826549902</v>
      </c>
      <c r="O680" s="6" t="str">
        <f t="shared" si="32"/>
        <v>george w bush</v>
      </c>
    </row>
    <row r="681" spans="1:15" x14ac:dyDescent="0.3">
      <c r="A681" t="s">
        <v>28</v>
      </c>
      <c r="B681">
        <v>2006</v>
      </c>
      <c r="C681" s="5">
        <v>467279</v>
      </c>
      <c r="D681" s="6">
        <v>340728</v>
      </c>
      <c r="E681" s="6">
        <v>2640757</v>
      </c>
      <c r="F681" s="6">
        <v>1667435</v>
      </c>
      <c r="G681" s="6">
        <v>4648920</v>
      </c>
      <c r="H681" s="6">
        <v>2378494</v>
      </c>
      <c r="I681" s="6">
        <v>1345794</v>
      </c>
      <c r="J681" s="6">
        <v>191458</v>
      </c>
      <c r="K681" s="6">
        <v>358866</v>
      </c>
      <c r="L681" s="6">
        <v>4439000</v>
      </c>
      <c r="M681" s="6">
        <f t="shared" si="30"/>
        <v>209920</v>
      </c>
      <c r="N681" s="6">
        <f t="shared" si="31"/>
        <v>9.9489170281566253</v>
      </c>
      <c r="O681" s="6" t="str">
        <f t="shared" si="32"/>
        <v>george w bush</v>
      </c>
    </row>
    <row r="682" spans="1:15" x14ac:dyDescent="0.3">
      <c r="A682" t="s">
        <v>29</v>
      </c>
      <c r="B682">
        <v>2006</v>
      </c>
      <c r="C682" s="5">
        <v>679621</v>
      </c>
      <c r="D682" s="6">
        <v>680251</v>
      </c>
      <c r="E682" s="6">
        <v>3439085</v>
      </c>
      <c r="F682" s="6">
        <v>1882720</v>
      </c>
      <c r="G682" s="6">
        <v>6002056</v>
      </c>
      <c r="H682" s="6">
        <v>3082253</v>
      </c>
      <c r="I682" s="6">
        <v>1830653</v>
      </c>
      <c r="J682" s="6">
        <v>356721</v>
      </c>
      <c r="K682" s="6">
        <v>686124</v>
      </c>
      <c r="L682" s="6">
        <v>6112978</v>
      </c>
      <c r="M682" s="6">
        <f t="shared" si="30"/>
        <v>-110922</v>
      </c>
      <c r="N682" s="6">
        <f t="shared" si="31"/>
        <v>8.8314751898484598</v>
      </c>
      <c r="O682" s="6" t="str">
        <f t="shared" si="32"/>
        <v>george w bush</v>
      </c>
    </row>
    <row r="683" spans="1:15" x14ac:dyDescent="0.3">
      <c r="A683" t="s">
        <v>30</v>
      </c>
      <c r="B683">
        <v>2006</v>
      </c>
      <c r="C683" s="5">
        <v>648313</v>
      </c>
      <c r="D683" s="6">
        <v>1276913</v>
      </c>
      <c r="E683" s="6">
        <v>2814302</v>
      </c>
      <c r="F683" s="6">
        <v>2689453</v>
      </c>
      <c r="G683" s="6">
        <v>6780668</v>
      </c>
      <c r="H683" s="6">
        <v>3167501</v>
      </c>
      <c r="I683" s="6">
        <v>1962367</v>
      </c>
      <c r="J683" s="6">
        <v>338521</v>
      </c>
      <c r="K683" s="6">
        <v>454736</v>
      </c>
      <c r="L683" s="6">
        <v>6032182</v>
      </c>
      <c r="M683" s="6">
        <f t="shared" si="30"/>
        <v>748486</v>
      </c>
      <c r="N683" s="6">
        <f t="shared" si="31"/>
        <v>10.458941899977326</v>
      </c>
      <c r="O683" s="6" t="str">
        <f t="shared" si="32"/>
        <v>george w bush</v>
      </c>
    </row>
    <row r="684" spans="1:15" x14ac:dyDescent="0.3">
      <c r="A684" t="s">
        <v>31</v>
      </c>
      <c r="B684">
        <v>2006</v>
      </c>
      <c r="C684" s="5">
        <v>195675</v>
      </c>
      <c r="D684" s="6">
        <v>201447</v>
      </c>
      <c r="E684" s="6">
        <v>947857</v>
      </c>
      <c r="F684" s="6">
        <v>1232604</v>
      </c>
      <c r="G684" s="6">
        <v>2381908</v>
      </c>
      <c r="H684" s="6">
        <v>1376177</v>
      </c>
      <c r="I684" s="6">
        <v>660506</v>
      </c>
      <c r="J684" s="6">
        <v>101979</v>
      </c>
      <c r="K684" s="6">
        <v>115871</v>
      </c>
      <c r="L684" s="6">
        <v>2381439</v>
      </c>
      <c r="M684" s="6">
        <f t="shared" si="30"/>
        <v>469</v>
      </c>
      <c r="N684" s="6">
        <f t="shared" si="31"/>
        <v>12.172776287210937</v>
      </c>
      <c r="O684" s="6" t="str">
        <f t="shared" si="32"/>
        <v>george w bush</v>
      </c>
    </row>
    <row r="685" spans="1:15" x14ac:dyDescent="0.3">
      <c r="A685" t="s">
        <v>32</v>
      </c>
      <c r="B685">
        <v>2006</v>
      </c>
      <c r="C685" s="5">
        <v>860021</v>
      </c>
      <c r="D685" s="6">
        <v>663284</v>
      </c>
      <c r="E685" s="6">
        <v>4189334</v>
      </c>
      <c r="F685" s="6">
        <v>5844499</v>
      </c>
      <c r="G685" s="6">
        <v>10697117</v>
      </c>
      <c r="H685" s="6">
        <v>5535192</v>
      </c>
      <c r="I685" s="6">
        <v>3217615</v>
      </c>
      <c r="J685" s="6">
        <v>448422</v>
      </c>
      <c r="K685" s="6">
        <v>1037525</v>
      </c>
      <c r="L685" s="6">
        <v>10585292</v>
      </c>
      <c r="M685" s="6">
        <f t="shared" si="30"/>
        <v>111825</v>
      </c>
      <c r="N685" s="6">
        <f t="shared" si="31"/>
        <v>12.43820441593868</v>
      </c>
      <c r="O685" s="6" t="str">
        <f t="shared" si="32"/>
        <v>george w bush</v>
      </c>
    </row>
    <row r="686" spans="1:15" x14ac:dyDescent="0.3">
      <c r="A686" t="s">
        <v>33</v>
      </c>
      <c r="B686">
        <v>2006</v>
      </c>
      <c r="C686" s="5">
        <v>949951</v>
      </c>
      <c r="D686" s="6">
        <v>749362</v>
      </c>
      <c r="E686" s="6">
        <v>6175593</v>
      </c>
      <c r="F686" s="6">
        <v>7235287</v>
      </c>
      <c r="G686" s="6">
        <v>14160242</v>
      </c>
      <c r="H686" s="6">
        <v>7613569</v>
      </c>
      <c r="I686" s="6">
        <v>3989906</v>
      </c>
      <c r="J686" s="6">
        <v>413514</v>
      </c>
      <c r="K686" s="6">
        <v>904979</v>
      </c>
      <c r="L686" s="6">
        <v>13503621</v>
      </c>
      <c r="M686" s="6">
        <f t="shared" si="30"/>
        <v>656621</v>
      </c>
      <c r="N686" s="6">
        <f t="shared" si="31"/>
        <v>14.906286745316338</v>
      </c>
      <c r="O686" s="6" t="str">
        <f t="shared" si="32"/>
        <v>george w bush</v>
      </c>
    </row>
    <row r="687" spans="1:15" x14ac:dyDescent="0.3">
      <c r="A687" t="s">
        <v>34</v>
      </c>
      <c r="B687">
        <v>2006</v>
      </c>
      <c r="C687" s="5">
        <v>1714416</v>
      </c>
      <c r="D687" s="6">
        <v>1524718</v>
      </c>
      <c r="E687" s="6">
        <v>11172247</v>
      </c>
      <c r="F687" s="6">
        <v>7017619</v>
      </c>
      <c r="G687" s="6">
        <v>19714584</v>
      </c>
      <c r="H687" s="6">
        <v>9400832</v>
      </c>
      <c r="I687" s="6">
        <v>6627833</v>
      </c>
      <c r="J687" s="6">
        <v>872945</v>
      </c>
      <c r="K687" s="6">
        <v>1842154</v>
      </c>
      <c r="L687" s="6">
        <v>20626758</v>
      </c>
      <c r="M687" s="6">
        <f t="shared" si="30"/>
        <v>-912174</v>
      </c>
      <c r="N687" s="6">
        <f t="shared" si="31"/>
        <v>11.499300053195958</v>
      </c>
      <c r="O687" s="6" t="str">
        <f t="shared" si="32"/>
        <v>george w bush</v>
      </c>
    </row>
    <row r="688" spans="1:15" x14ac:dyDescent="0.3">
      <c r="A688" t="s">
        <v>35</v>
      </c>
      <c r="B688">
        <v>2006</v>
      </c>
      <c r="C688" s="5">
        <v>812040</v>
      </c>
      <c r="D688" s="6">
        <v>558287</v>
      </c>
      <c r="E688" s="6">
        <v>6368364</v>
      </c>
      <c r="F688" s="6">
        <v>2387826</v>
      </c>
      <c r="G688" s="6">
        <v>9314477</v>
      </c>
      <c r="H688" s="6">
        <v>4818788</v>
      </c>
      <c r="I688" s="6">
        <v>2317030</v>
      </c>
      <c r="J688" s="6">
        <v>697359</v>
      </c>
      <c r="K688" s="6">
        <v>1063443</v>
      </c>
      <c r="L688" s="6">
        <v>9671933</v>
      </c>
      <c r="M688" s="6">
        <f t="shared" si="30"/>
        <v>-357456</v>
      </c>
      <c r="N688" s="6">
        <f t="shared" si="31"/>
        <v>11.470465740603911</v>
      </c>
      <c r="O688" s="6" t="str">
        <f t="shared" si="32"/>
        <v>george w bush</v>
      </c>
    </row>
    <row r="689" spans="1:15" x14ac:dyDescent="0.3">
      <c r="A689" t="s">
        <v>36</v>
      </c>
      <c r="B689">
        <v>2006</v>
      </c>
      <c r="C689" s="5">
        <v>493952</v>
      </c>
      <c r="D689" s="6">
        <v>856762</v>
      </c>
      <c r="E689" s="6">
        <v>2108733</v>
      </c>
      <c r="F689" s="6">
        <v>1314086</v>
      </c>
      <c r="G689" s="6">
        <v>4279581</v>
      </c>
      <c r="H689" s="6">
        <v>2096028</v>
      </c>
      <c r="I689" s="6">
        <v>1244115</v>
      </c>
      <c r="J689" s="6">
        <v>243110</v>
      </c>
      <c r="K689" s="6">
        <v>413302</v>
      </c>
      <c r="L689" s="6">
        <v>4066036</v>
      </c>
      <c r="M689" s="6">
        <f t="shared" si="30"/>
        <v>213545</v>
      </c>
      <c r="N689" s="6">
        <f t="shared" si="31"/>
        <v>8.6639612755895303</v>
      </c>
      <c r="O689" s="6" t="str">
        <f t="shared" si="32"/>
        <v>george w bush</v>
      </c>
    </row>
    <row r="690" spans="1:15" x14ac:dyDescent="0.3">
      <c r="A690" t="s">
        <v>37</v>
      </c>
      <c r="B690">
        <v>2006</v>
      </c>
      <c r="C690" s="5">
        <v>913765</v>
      </c>
      <c r="D690" s="6">
        <v>740742</v>
      </c>
      <c r="E690" s="6">
        <v>3830104</v>
      </c>
      <c r="F690" s="6">
        <v>4275647</v>
      </c>
      <c r="G690" s="6">
        <v>8846493</v>
      </c>
      <c r="H690" s="6">
        <v>4483151</v>
      </c>
      <c r="I690" s="6">
        <v>2619786</v>
      </c>
      <c r="J690" s="6">
        <v>467463</v>
      </c>
      <c r="K690" s="6">
        <v>758141</v>
      </c>
      <c r="L690" s="6">
        <v>8654672</v>
      </c>
      <c r="M690" s="6">
        <f t="shared" si="30"/>
        <v>191821</v>
      </c>
      <c r="N690" s="6">
        <f t="shared" si="31"/>
        <v>9.6813655589785128</v>
      </c>
      <c r="O690" s="6" t="str">
        <f t="shared" si="32"/>
        <v>george w bush</v>
      </c>
    </row>
    <row r="691" spans="1:15" x14ac:dyDescent="0.3">
      <c r="A691" t="s">
        <v>38</v>
      </c>
      <c r="B691">
        <v>2006</v>
      </c>
      <c r="C691" s="5">
        <v>145259</v>
      </c>
      <c r="D691" s="6">
        <v>190226</v>
      </c>
      <c r="E691" s="6">
        <v>626958</v>
      </c>
      <c r="F691" s="6">
        <v>558454</v>
      </c>
      <c r="G691" s="6">
        <v>1375638</v>
      </c>
      <c r="H691" s="6">
        <v>753664</v>
      </c>
      <c r="I691" s="6">
        <v>442662</v>
      </c>
      <c r="J691" s="6">
        <v>56642</v>
      </c>
      <c r="K691" s="6">
        <v>97873</v>
      </c>
      <c r="L691" s="6">
        <v>1377599</v>
      </c>
      <c r="M691" s="6">
        <f t="shared" si="30"/>
        <v>-1961</v>
      </c>
      <c r="N691" s="6">
        <f t="shared" si="31"/>
        <v>9.4702428076745679</v>
      </c>
      <c r="O691" s="6" t="str">
        <f t="shared" si="32"/>
        <v>george w bush</v>
      </c>
    </row>
    <row r="692" spans="1:15" x14ac:dyDescent="0.3">
      <c r="A692" t="s">
        <v>39</v>
      </c>
      <c r="B692">
        <v>2006</v>
      </c>
      <c r="C692" s="5">
        <v>285547</v>
      </c>
      <c r="D692" s="6">
        <v>301764</v>
      </c>
      <c r="E692" s="6">
        <v>948001</v>
      </c>
      <c r="F692" s="6">
        <v>1857296</v>
      </c>
      <c r="G692" s="6">
        <v>3107061</v>
      </c>
      <c r="H692" s="6">
        <v>1570629</v>
      </c>
      <c r="I692" s="6">
        <v>805633</v>
      </c>
      <c r="J692" s="6">
        <v>128776</v>
      </c>
      <c r="K692" s="6">
        <v>280954</v>
      </c>
      <c r="L692" s="6">
        <v>2867250</v>
      </c>
      <c r="M692" s="6">
        <f t="shared" si="30"/>
        <v>239811</v>
      </c>
      <c r="N692" s="6">
        <f t="shared" si="31"/>
        <v>10.881084374901505</v>
      </c>
      <c r="O692" s="6" t="str">
        <f t="shared" si="32"/>
        <v>george w bush</v>
      </c>
    </row>
    <row r="693" spans="1:15" x14ac:dyDescent="0.3">
      <c r="A693" t="s">
        <v>40</v>
      </c>
      <c r="B693">
        <v>2006</v>
      </c>
      <c r="C693" s="5">
        <v>412747</v>
      </c>
      <c r="D693" s="6">
        <v>258814</v>
      </c>
      <c r="E693" s="6">
        <v>2137351</v>
      </c>
      <c r="F693" s="6">
        <v>1295463</v>
      </c>
      <c r="G693" s="6">
        <v>3691628</v>
      </c>
      <c r="H693" s="6">
        <v>1840698</v>
      </c>
      <c r="I693" s="6">
        <v>1088646</v>
      </c>
      <c r="J693" s="6">
        <v>119224</v>
      </c>
      <c r="K693" s="6">
        <v>760380</v>
      </c>
      <c r="L693" s="6">
        <v>4022979</v>
      </c>
      <c r="M693" s="6">
        <f t="shared" si="30"/>
        <v>-331351</v>
      </c>
      <c r="N693" s="6">
        <f t="shared" si="31"/>
        <v>8.944045626013029</v>
      </c>
      <c r="O693" s="6" t="str">
        <f t="shared" si="32"/>
        <v>george w bush</v>
      </c>
    </row>
    <row r="694" spans="1:15" x14ac:dyDescent="0.3">
      <c r="A694" t="s">
        <v>41</v>
      </c>
      <c r="B694">
        <v>2006</v>
      </c>
      <c r="C694" s="5">
        <v>201044</v>
      </c>
      <c r="D694" s="6">
        <v>130088</v>
      </c>
      <c r="E694" s="6">
        <v>925677</v>
      </c>
      <c r="F694" s="6">
        <v>1403286</v>
      </c>
      <c r="G694" s="6">
        <v>2459051</v>
      </c>
      <c r="H694" s="6">
        <v>1332640</v>
      </c>
      <c r="I694" s="6">
        <v>696005</v>
      </c>
      <c r="J694" s="6">
        <v>68406</v>
      </c>
      <c r="K694" s="6">
        <v>201565</v>
      </c>
      <c r="L694" s="6">
        <v>2494247</v>
      </c>
      <c r="M694" s="6">
        <f t="shared" si="30"/>
        <v>-35196</v>
      </c>
      <c r="N694" s="6">
        <f t="shared" si="31"/>
        <v>12.231407055172003</v>
      </c>
      <c r="O694" s="6" t="str">
        <f t="shared" si="32"/>
        <v>george w bush</v>
      </c>
    </row>
    <row r="695" spans="1:15" x14ac:dyDescent="0.3">
      <c r="A695" t="s">
        <v>42</v>
      </c>
      <c r="B695">
        <v>2006</v>
      </c>
      <c r="C695" s="5">
        <v>1371155</v>
      </c>
      <c r="D695" s="6">
        <v>982557</v>
      </c>
      <c r="E695" s="6">
        <v>9540387</v>
      </c>
      <c r="F695" s="6">
        <v>13392741</v>
      </c>
      <c r="G695" s="6">
        <v>23915685</v>
      </c>
      <c r="H695" s="6">
        <v>12309954</v>
      </c>
      <c r="I695" s="6">
        <v>7892051</v>
      </c>
      <c r="J695" s="6">
        <v>837293</v>
      </c>
      <c r="K695" s="6">
        <v>2033738</v>
      </c>
      <c r="L695" s="6">
        <v>24177714</v>
      </c>
      <c r="M695" s="6">
        <f t="shared" si="30"/>
        <v>-262029</v>
      </c>
      <c r="N695" s="6">
        <f t="shared" si="31"/>
        <v>17.441999628050805</v>
      </c>
      <c r="O695" s="6" t="str">
        <f t="shared" si="32"/>
        <v>george w bush</v>
      </c>
    </row>
    <row r="696" spans="1:15" x14ac:dyDescent="0.3">
      <c r="A696" t="s">
        <v>43</v>
      </c>
      <c r="B696">
        <v>2006</v>
      </c>
      <c r="C696" s="5">
        <v>326761</v>
      </c>
      <c r="D696" s="6">
        <v>446994</v>
      </c>
      <c r="E696" s="6">
        <v>2197044</v>
      </c>
      <c r="F696" s="6">
        <v>449998</v>
      </c>
      <c r="G696" s="6">
        <v>3094036</v>
      </c>
      <c r="H696" s="6">
        <v>1500318</v>
      </c>
      <c r="I696" s="6">
        <v>1016791</v>
      </c>
      <c r="J696" s="6">
        <v>153346</v>
      </c>
      <c r="K696" s="6">
        <v>385590</v>
      </c>
      <c r="L696" s="6">
        <v>3099738</v>
      </c>
      <c r="M696" s="6">
        <f t="shared" si="30"/>
        <v>-5702</v>
      </c>
      <c r="N696" s="6">
        <f t="shared" si="31"/>
        <v>9.4688044166837528</v>
      </c>
      <c r="O696" s="6" t="str">
        <f t="shared" si="32"/>
        <v>george w bush</v>
      </c>
    </row>
    <row r="697" spans="1:15" x14ac:dyDescent="0.3">
      <c r="A697" t="s">
        <v>44</v>
      </c>
      <c r="B697">
        <v>2006</v>
      </c>
      <c r="C697" s="5">
        <v>2787366</v>
      </c>
      <c r="D697" s="6">
        <v>3340216</v>
      </c>
      <c r="E697" s="6">
        <v>20183518</v>
      </c>
      <c r="F697" s="6">
        <v>23495059</v>
      </c>
      <c r="G697" s="6">
        <v>47018793</v>
      </c>
      <c r="H697" s="6">
        <v>29589517</v>
      </c>
      <c r="I697" s="6">
        <v>11898562</v>
      </c>
      <c r="J697" s="6">
        <v>1264799</v>
      </c>
      <c r="K697" s="6">
        <v>3970683</v>
      </c>
      <c r="L697" s="6">
        <v>48359774</v>
      </c>
      <c r="M697" s="6">
        <f t="shared" si="30"/>
        <v>-1340981</v>
      </c>
      <c r="N697" s="6">
        <f t="shared" si="31"/>
        <v>16.868539330679933</v>
      </c>
      <c r="O697" s="6" t="str">
        <f t="shared" si="32"/>
        <v>george w bush</v>
      </c>
    </row>
    <row r="698" spans="1:15" x14ac:dyDescent="0.3">
      <c r="A698" t="s">
        <v>45</v>
      </c>
      <c r="B698">
        <v>2006</v>
      </c>
      <c r="C698" s="5">
        <v>1378306</v>
      </c>
      <c r="D698" s="6">
        <v>1184622</v>
      </c>
      <c r="E698" s="6">
        <v>6846954</v>
      </c>
      <c r="F698" s="6">
        <v>3678309</v>
      </c>
      <c r="G698" s="6">
        <v>11709885</v>
      </c>
      <c r="H698" s="6">
        <v>6342589</v>
      </c>
      <c r="I698" s="6">
        <v>3344466</v>
      </c>
      <c r="J698" s="6">
        <v>618610</v>
      </c>
      <c r="K698" s="6">
        <v>1052527</v>
      </c>
      <c r="L698" s="6">
        <v>11725031</v>
      </c>
      <c r="M698" s="6">
        <f t="shared" si="30"/>
        <v>-15146</v>
      </c>
      <c r="N698" s="6">
        <f t="shared" si="31"/>
        <v>8.4958528802747715</v>
      </c>
      <c r="O698" s="6" t="str">
        <f t="shared" si="32"/>
        <v>george w bush</v>
      </c>
    </row>
    <row r="699" spans="1:15" x14ac:dyDescent="0.3">
      <c r="A699" t="s">
        <v>46</v>
      </c>
      <c r="B699">
        <v>2006</v>
      </c>
      <c r="C699" s="5">
        <v>98172</v>
      </c>
      <c r="D699" s="6">
        <v>151248</v>
      </c>
      <c r="E699" s="6">
        <v>348475</v>
      </c>
      <c r="F699" s="6">
        <v>508616</v>
      </c>
      <c r="G699" s="6">
        <v>1008339</v>
      </c>
      <c r="H699" s="6">
        <v>513113</v>
      </c>
      <c r="I699" s="6">
        <v>269235</v>
      </c>
      <c r="J699" s="6">
        <v>68526</v>
      </c>
      <c r="K699" s="6">
        <v>92963</v>
      </c>
      <c r="L699" s="6">
        <v>1017084</v>
      </c>
      <c r="M699" s="6">
        <f t="shared" si="30"/>
        <v>-8745</v>
      </c>
      <c r="N699" s="6">
        <f t="shared" si="31"/>
        <v>10.271146559100355</v>
      </c>
      <c r="O699" s="6" t="str">
        <f t="shared" si="32"/>
        <v>george w bush</v>
      </c>
    </row>
    <row r="700" spans="1:15" x14ac:dyDescent="0.3">
      <c r="A700" t="s">
        <v>47</v>
      </c>
      <c r="B700">
        <v>2006</v>
      </c>
      <c r="C700" s="5">
        <v>1769200</v>
      </c>
      <c r="D700" s="6">
        <v>1479925</v>
      </c>
      <c r="E700" s="6">
        <v>8695982</v>
      </c>
      <c r="F700" s="6">
        <v>10781807</v>
      </c>
      <c r="G700" s="6">
        <v>20957714</v>
      </c>
      <c r="H700" s="6">
        <v>10048571</v>
      </c>
      <c r="I700" s="6">
        <v>6796495</v>
      </c>
      <c r="J700" s="6">
        <v>852673</v>
      </c>
      <c r="K700" s="6">
        <v>2177340</v>
      </c>
      <c r="L700" s="6">
        <v>20589584</v>
      </c>
      <c r="M700" s="6">
        <f t="shared" si="30"/>
        <v>368130</v>
      </c>
      <c r="N700" s="6">
        <f t="shared" si="31"/>
        <v>11.845870449920868</v>
      </c>
      <c r="O700" s="6" t="str">
        <f t="shared" si="32"/>
        <v>george w bush</v>
      </c>
    </row>
    <row r="701" spans="1:15" x14ac:dyDescent="0.3">
      <c r="A701" t="s">
        <v>48</v>
      </c>
      <c r="B701">
        <v>2006</v>
      </c>
      <c r="C701" s="5">
        <v>634468</v>
      </c>
      <c r="D701" s="6">
        <v>654807</v>
      </c>
      <c r="E701" s="6">
        <v>2570987</v>
      </c>
      <c r="F701" s="6">
        <v>1894492</v>
      </c>
      <c r="G701" s="6">
        <v>5120286</v>
      </c>
      <c r="H701" s="6">
        <v>2437935</v>
      </c>
      <c r="I701" s="6">
        <v>1677749</v>
      </c>
      <c r="J701" s="6">
        <v>492085</v>
      </c>
      <c r="K701" s="6">
        <v>436567</v>
      </c>
      <c r="L701" s="6">
        <v>5094695</v>
      </c>
      <c r="M701" s="6">
        <f t="shared" si="30"/>
        <v>25591</v>
      </c>
      <c r="N701" s="6">
        <f t="shared" si="31"/>
        <v>8.0702036982164582</v>
      </c>
      <c r="O701" s="6" t="str">
        <f t="shared" si="32"/>
        <v>george w bush</v>
      </c>
    </row>
    <row r="702" spans="1:15" x14ac:dyDescent="0.3">
      <c r="A702" t="s">
        <v>49</v>
      </c>
      <c r="B702">
        <v>2006</v>
      </c>
      <c r="C702" s="5">
        <v>556185</v>
      </c>
      <c r="D702" s="6">
        <v>516962</v>
      </c>
      <c r="E702" s="6">
        <v>2737088</v>
      </c>
      <c r="F702" s="6">
        <v>2175095</v>
      </c>
      <c r="G702" s="6">
        <v>5429145</v>
      </c>
      <c r="H702" s="6">
        <v>2834418</v>
      </c>
      <c r="I702" s="6">
        <v>1803634</v>
      </c>
      <c r="J702" s="6">
        <v>189427</v>
      </c>
      <c r="K702" s="6">
        <v>319231</v>
      </c>
      <c r="L702" s="6">
        <v>5386128</v>
      </c>
      <c r="M702" s="6">
        <f t="shared" si="30"/>
        <v>43017</v>
      </c>
      <c r="N702" s="6">
        <f t="shared" si="31"/>
        <v>9.7614013322905144</v>
      </c>
      <c r="O702" s="6" t="str">
        <f t="shared" si="32"/>
        <v>george w bush</v>
      </c>
    </row>
    <row r="703" spans="1:15" x14ac:dyDescent="0.3">
      <c r="A703" t="s">
        <v>50</v>
      </c>
      <c r="B703">
        <v>2006</v>
      </c>
      <c r="C703" s="5">
        <v>1752402</v>
      </c>
      <c r="D703" s="6">
        <v>1794419</v>
      </c>
      <c r="E703" s="6">
        <v>7973651</v>
      </c>
      <c r="F703" s="6">
        <v>14182483</v>
      </c>
      <c r="G703" s="6">
        <v>23950553</v>
      </c>
      <c r="H703" s="6">
        <v>11675380</v>
      </c>
      <c r="I703" s="6">
        <v>7025760</v>
      </c>
      <c r="J703" s="6">
        <v>966663</v>
      </c>
      <c r="K703" s="6">
        <v>2009924</v>
      </c>
      <c r="L703" s="6">
        <v>24195122</v>
      </c>
      <c r="M703" s="6">
        <f t="shared" si="30"/>
        <v>-244569</v>
      </c>
      <c r="N703" s="6">
        <f t="shared" si="31"/>
        <v>13.667270980060511</v>
      </c>
      <c r="O703" s="6" t="str">
        <f t="shared" si="32"/>
        <v>george w bush</v>
      </c>
    </row>
    <row r="704" spans="1:15" x14ac:dyDescent="0.3">
      <c r="A704" t="s">
        <v>51</v>
      </c>
      <c r="B704">
        <v>2006</v>
      </c>
      <c r="C704" s="5">
        <v>150112</v>
      </c>
      <c r="D704" s="6">
        <v>149493</v>
      </c>
      <c r="E704" s="6">
        <v>797349</v>
      </c>
      <c r="F704" s="6">
        <v>1057867</v>
      </c>
      <c r="G704" s="6">
        <v>2004709</v>
      </c>
      <c r="H704" s="6">
        <v>1120778</v>
      </c>
      <c r="I704" s="6">
        <v>690355</v>
      </c>
      <c r="J704" s="6">
        <v>80127</v>
      </c>
      <c r="K704" s="6">
        <v>28706</v>
      </c>
      <c r="L704" s="6">
        <v>1983578</v>
      </c>
      <c r="M704" s="6">
        <f t="shared" si="30"/>
        <v>21131</v>
      </c>
      <c r="N704" s="6">
        <f t="shared" si="31"/>
        <v>13.35475511617992</v>
      </c>
      <c r="O704" s="6" t="str">
        <f t="shared" si="32"/>
        <v>george w bush</v>
      </c>
    </row>
    <row r="705" spans="1:15" x14ac:dyDescent="0.3">
      <c r="A705" t="s">
        <v>52</v>
      </c>
      <c r="B705">
        <v>2006</v>
      </c>
      <c r="C705" s="5">
        <v>699027</v>
      </c>
      <c r="D705" s="6">
        <v>664113</v>
      </c>
      <c r="E705" s="6">
        <v>3023114</v>
      </c>
      <c r="F705" s="6">
        <v>3065586</v>
      </c>
      <c r="G705" s="6">
        <v>6752813</v>
      </c>
      <c r="H705" s="6">
        <v>3310899</v>
      </c>
      <c r="I705" s="6">
        <v>2071441</v>
      </c>
      <c r="J705" s="6">
        <v>366285</v>
      </c>
      <c r="K705" s="6">
        <v>1128702</v>
      </c>
      <c r="L705" s="6">
        <v>7148083</v>
      </c>
      <c r="M705" s="6">
        <f t="shared" si="30"/>
        <v>-395270</v>
      </c>
      <c r="N705" s="6">
        <f t="shared" si="31"/>
        <v>9.6603035362010345</v>
      </c>
      <c r="O705" s="6" t="str">
        <f t="shared" si="32"/>
        <v>george w bush</v>
      </c>
    </row>
    <row r="706" spans="1:15" x14ac:dyDescent="0.3">
      <c r="A706" t="s">
        <v>53</v>
      </c>
      <c r="B706">
        <v>2006</v>
      </c>
      <c r="C706" s="5">
        <v>121718</v>
      </c>
      <c r="D706" s="6">
        <v>177452</v>
      </c>
      <c r="E706" s="6">
        <v>355719</v>
      </c>
      <c r="F706" s="6">
        <v>553262</v>
      </c>
      <c r="G706" s="6">
        <v>1086433</v>
      </c>
      <c r="H706" s="6">
        <v>552199</v>
      </c>
      <c r="I706" s="6">
        <v>334845</v>
      </c>
      <c r="J706" s="6">
        <v>48881</v>
      </c>
      <c r="K706" s="6">
        <v>86227</v>
      </c>
      <c r="L706" s="6">
        <v>1052315</v>
      </c>
      <c r="M706" s="6">
        <f t="shared" ref="M706:M769" si="33">G706-L706</f>
        <v>34118</v>
      </c>
      <c r="N706" s="6">
        <f t="shared" ref="N706:N769" si="34">G706/C706</f>
        <v>8.9258203388159512</v>
      </c>
      <c r="O706" s="6" t="str">
        <f t="shared" si="32"/>
        <v>george w bush</v>
      </c>
    </row>
    <row r="707" spans="1:15" x14ac:dyDescent="0.3">
      <c r="A707" t="s">
        <v>54</v>
      </c>
      <c r="B707">
        <v>2006</v>
      </c>
      <c r="C707" s="5">
        <v>953514</v>
      </c>
      <c r="D707" s="6">
        <v>793477</v>
      </c>
      <c r="E707" s="6">
        <v>3097824</v>
      </c>
      <c r="F707" s="6">
        <v>3304218</v>
      </c>
      <c r="G707" s="6">
        <v>7195519</v>
      </c>
      <c r="H707" s="6">
        <v>4248091</v>
      </c>
      <c r="I707" s="6">
        <v>1995464</v>
      </c>
      <c r="J707" s="6">
        <v>395656</v>
      </c>
      <c r="K707" s="6">
        <v>573015</v>
      </c>
      <c r="L707" s="6">
        <v>7395357</v>
      </c>
      <c r="M707" s="6">
        <f t="shared" si="33"/>
        <v>-199838</v>
      </c>
      <c r="N707" s="6">
        <f t="shared" si="34"/>
        <v>7.5463170965502337</v>
      </c>
      <c r="O707" s="6" t="str">
        <f t="shared" ref="O707:O770" si="35">IF(B707&lt;=2000,"bill clinton",IF(B707&lt;=2008,"george w bush","barrack obama"))</f>
        <v>george w bush</v>
      </c>
    </row>
    <row r="708" spans="1:15" x14ac:dyDescent="0.3">
      <c r="A708" t="s">
        <v>55</v>
      </c>
      <c r="B708">
        <v>2006</v>
      </c>
      <c r="C708" s="5">
        <v>4450272</v>
      </c>
      <c r="D708" s="6">
        <v>4735208</v>
      </c>
      <c r="E708" s="6">
        <v>13503141</v>
      </c>
      <c r="F708" s="6">
        <v>22904054</v>
      </c>
      <c r="G708" s="6">
        <v>41142403</v>
      </c>
      <c r="H708" s="6">
        <v>20299749</v>
      </c>
      <c r="I708" s="6">
        <v>11672256</v>
      </c>
      <c r="J708" s="6">
        <v>1980118</v>
      </c>
      <c r="K708" s="6">
        <v>6170544</v>
      </c>
      <c r="L708" s="6">
        <v>43394244</v>
      </c>
      <c r="M708" s="6">
        <f t="shared" si="33"/>
        <v>-2251841</v>
      </c>
      <c r="N708" s="6">
        <f t="shared" si="34"/>
        <v>9.2449187375513233</v>
      </c>
      <c r="O708" s="6" t="str">
        <f t="shared" si="35"/>
        <v>george w bush</v>
      </c>
    </row>
    <row r="709" spans="1:15" x14ac:dyDescent="0.3">
      <c r="A709" t="s">
        <v>56</v>
      </c>
      <c r="B709">
        <v>2006</v>
      </c>
      <c r="C709" s="5">
        <v>496507</v>
      </c>
      <c r="D709" s="6">
        <v>342862</v>
      </c>
      <c r="E709" s="6">
        <v>1825910</v>
      </c>
      <c r="F709" s="6">
        <v>1212374</v>
      </c>
      <c r="G709" s="6">
        <v>3381146</v>
      </c>
      <c r="H709" s="6">
        <v>1709307</v>
      </c>
      <c r="I709" s="6">
        <v>821539</v>
      </c>
      <c r="J709" s="6">
        <v>255128</v>
      </c>
      <c r="K709" s="6">
        <v>504723</v>
      </c>
      <c r="L709" s="6">
        <v>3371338</v>
      </c>
      <c r="M709" s="6">
        <f t="shared" si="33"/>
        <v>9808</v>
      </c>
      <c r="N709" s="6">
        <f t="shared" si="34"/>
        <v>6.8098657219334271</v>
      </c>
      <c r="O709" s="6" t="str">
        <f t="shared" si="35"/>
        <v>george w bush</v>
      </c>
    </row>
    <row r="710" spans="1:15" x14ac:dyDescent="0.3">
      <c r="A710" t="s">
        <v>57</v>
      </c>
      <c r="B710">
        <v>2006</v>
      </c>
      <c r="C710" s="5">
        <v>90850</v>
      </c>
      <c r="D710" s="6">
        <v>102791</v>
      </c>
      <c r="E710" s="6">
        <v>1153104</v>
      </c>
      <c r="F710" s="6">
        <v>469198</v>
      </c>
      <c r="G710" s="6">
        <v>1725093</v>
      </c>
      <c r="H710" s="6">
        <v>763591</v>
      </c>
      <c r="I710" s="6">
        <v>410862</v>
      </c>
      <c r="J710" s="6">
        <v>37607</v>
      </c>
      <c r="K710" s="6">
        <v>59192</v>
      </c>
      <c r="L710" s="6">
        <v>1711762</v>
      </c>
      <c r="M710" s="6">
        <f t="shared" si="33"/>
        <v>13331</v>
      </c>
      <c r="N710" s="6">
        <f t="shared" si="34"/>
        <v>18.988365437534398</v>
      </c>
      <c r="O710" s="6" t="str">
        <f t="shared" si="35"/>
        <v>george w bush</v>
      </c>
    </row>
    <row r="711" spans="1:15" x14ac:dyDescent="0.3">
      <c r="A711" t="s">
        <v>58</v>
      </c>
      <c r="B711">
        <v>2006</v>
      </c>
      <c r="C711" s="5">
        <v>1213616</v>
      </c>
      <c r="D711" s="6">
        <v>866982</v>
      </c>
      <c r="E711" s="6">
        <v>5126114</v>
      </c>
      <c r="F711" s="6">
        <v>7160749</v>
      </c>
      <c r="G711" s="6">
        <v>13153845</v>
      </c>
      <c r="H711" s="6">
        <v>7024659</v>
      </c>
      <c r="I711" s="6">
        <v>3974403</v>
      </c>
      <c r="J711" s="6">
        <v>538026</v>
      </c>
      <c r="K711" s="6">
        <v>1298749</v>
      </c>
      <c r="L711" s="6">
        <v>13481336</v>
      </c>
      <c r="M711" s="6">
        <f t="shared" si="33"/>
        <v>-327491</v>
      </c>
      <c r="N711" s="6">
        <f t="shared" si="34"/>
        <v>10.838556017718949</v>
      </c>
      <c r="O711" s="6" t="str">
        <f t="shared" si="35"/>
        <v>george w bush</v>
      </c>
    </row>
    <row r="712" spans="1:15" x14ac:dyDescent="0.3">
      <c r="A712" t="s">
        <v>59</v>
      </c>
      <c r="B712">
        <v>2006</v>
      </c>
      <c r="C712" s="5">
        <v>1031668</v>
      </c>
      <c r="D712" s="6">
        <v>801941</v>
      </c>
      <c r="E712" s="6">
        <v>5899155</v>
      </c>
      <c r="F712" s="6">
        <v>2978586</v>
      </c>
      <c r="G712" s="6">
        <v>9679682</v>
      </c>
      <c r="H712" s="6">
        <v>4826779</v>
      </c>
      <c r="I712" s="6">
        <v>2852334</v>
      </c>
      <c r="J712" s="6">
        <v>440909</v>
      </c>
      <c r="K712" s="6">
        <v>1422488</v>
      </c>
      <c r="L712" s="6">
        <v>9915617</v>
      </c>
      <c r="M712" s="6">
        <f t="shared" si="33"/>
        <v>-235935</v>
      </c>
      <c r="N712" s="6">
        <f t="shared" si="34"/>
        <v>9.3825552406394301</v>
      </c>
      <c r="O712" s="6" t="str">
        <f t="shared" si="35"/>
        <v>george w bush</v>
      </c>
    </row>
    <row r="713" spans="1:15" x14ac:dyDescent="0.3">
      <c r="A713" t="s">
        <v>60</v>
      </c>
      <c r="B713">
        <v>2006</v>
      </c>
      <c r="C713" s="5">
        <v>279788</v>
      </c>
      <c r="D713" s="6">
        <v>346628</v>
      </c>
      <c r="E713" s="6">
        <v>1649661</v>
      </c>
      <c r="F713" s="6">
        <v>818247</v>
      </c>
      <c r="G713" s="6">
        <v>2814536</v>
      </c>
      <c r="H713" s="6">
        <v>1569685</v>
      </c>
      <c r="I713" s="6">
        <v>897874</v>
      </c>
      <c r="J713" s="6">
        <v>184320</v>
      </c>
      <c r="K713" s="6">
        <v>187462</v>
      </c>
      <c r="L713" s="6">
        <v>2852607</v>
      </c>
      <c r="M713" s="6">
        <f t="shared" si="33"/>
        <v>-38071</v>
      </c>
      <c r="N713" s="6">
        <f t="shared" si="34"/>
        <v>10.059530787596323</v>
      </c>
      <c r="O713" s="6" t="str">
        <f t="shared" si="35"/>
        <v>george w bush</v>
      </c>
    </row>
    <row r="714" spans="1:15" x14ac:dyDescent="0.3">
      <c r="A714" t="s">
        <v>61</v>
      </c>
      <c r="B714">
        <v>2006</v>
      </c>
      <c r="C714" s="5">
        <v>869596</v>
      </c>
      <c r="D714" s="6">
        <v>580810</v>
      </c>
      <c r="E714" s="6">
        <v>5066552</v>
      </c>
      <c r="F714" s="6">
        <v>4208330</v>
      </c>
      <c r="G714" s="6">
        <v>9855692</v>
      </c>
      <c r="H714" s="6">
        <v>5290595</v>
      </c>
      <c r="I714" s="6">
        <v>3064437</v>
      </c>
      <c r="J714" s="6">
        <v>400780</v>
      </c>
      <c r="K714" s="6">
        <v>545716</v>
      </c>
      <c r="L714" s="6">
        <v>9779642</v>
      </c>
      <c r="M714" s="6">
        <f t="shared" si="33"/>
        <v>76050</v>
      </c>
      <c r="N714" s="6">
        <f t="shared" si="34"/>
        <v>11.333644588981549</v>
      </c>
      <c r="O714" s="6" t="str">
        <f t="shared" si="35"/>
        <v>george w bush</v>
      </c>
    </row>
    <row r="715" spans="1:15" x14ac:dyDescent="0.3">
      <c r="A715" t="s">
        <v>62</v>
      </c>
      <c r="B715">
        <v>2006</v>
      </c>
      <c r="C715" s="5">
        <v>86155</v>
      </c>
      <c r="D715" s="6">
        <v>115937</v>
      </c>
      <c r="E715" s="6">
        <v>507178</v>
      </c>
      <c r="F715" s="6">
        <v>527230</v>
      </c>
      <c r="G715" s="6">
        <v>1150345</v>
      </c>
      <c r="H715" s="6">
        <v>571127</v>
      </c>
      <c r="I715" s="6">
        <v>362807</v>
      </c>
      <c r="J715" s="6">
        <v>34310</v>
      </c>
      <c r="K715" s="6">
        <v>168214</v>
      </c>
      <c r="L715" s="6">
        <v>1146527</v>
      </c>
      <c r="M715" s="6">
        <f t="shared" si="33"/>
        <v>3818</v>
      </c>
      <c r="N715" s="6">
        <f t="shared" si="34"/>
        <v>13.352039928036678</v>
      </c>
      <c r="O715" s="6" t="str">
        <f t="shared" si="35"/>
        <v>george w bush</v>
      </c>
    </row>
    <row r="716" spans="1:15" x14ac:dyDescent="0.3">
      <c r="A716" t="s">
        <v>12</v>
      </c>
      <c r="B716">
        <v>2007</v>
      </c>
      <c r="C716" s="5">
        <v>743273</v>
      </c>
      <c r="D716" s="6">
        <v>689072</v>
      </c>
      <c r="E716" s="6">
        <v>4070949</v>
      </c>
      <c r="F716" s="6">
        <v>2309019</v>
      </c>
      <c r="G716" s="6">
        <v>7069040</v>
      </c>
      <c r="H716" s="6">
        <v>3653466</v>
      </c>
      <c r="I716" s="6">
        <v>2174210</v>
      </c>
      <c r="J716" s="6">
        <v>546077</v>
      </c>
      <c r="K716" s="6">
        <v>687816</v>
      </c>
      <c r="L716" s="6">
        <v>7196459</v>
      </c>
      <c r="M716" s="6">
        <f t="shared" si="33"/>
        <v>-127419</v>
      </c>
      <c r="N716" s="6">
        <f t="shared" si="34"/>
        <v>9.5106912265076229</v>
      </c>
      <c r="O716" s="6" t="str">
        <f t="shared" si="35"/>
        <v>george w bush</v>
      </c>
    </row>
    <row r="717" spans="1:15" x14ac:dyDescent="0.3">
      <c r="A717" t="s">
        <v>13</v>
      </c>
      <c r="B717">
        <v>2007</v>
      </c>
      <c r="C717" s="5">
        <v>132197</v>
      </c>
      <c r="D717" s="6">
        <v>282270</v>
      </c>
      <c r="E717" s="6">
        <v>1052357</v>
      </c>
      <c r="F717" s="6">
        <v>465989</v>
      </c>
      <c r="G717" s="6">
        <v>1800616</v>
      </c>
      <c r="H717" s="6">
        <v>927307</v>
      </c>
      <c r="I717" s="6">
        <v>645857</v>
      </c>
      <c r="J717" s="6">
        <v>60699</v>
      </c>
      <c r="K717" s="6">
        <v>257723</v>
      </c>
      <c r="L717" s="6">
        <v>1938755</v>
      </c>
      <c r="M717" s="6">
        <f t="shared" si="33"/>
        <v>-138139</v>
      </c>
      <c r="N717" s="6">
        <f t="shared" si="34"/>
        <v>13.620702436515201</v>
      </c>
      <c r="O717" s="6" t="str">
        <f t="shared" si="35"/>
        <v>george w bush</v>
      </c>
    </row>
    <row r="718" spans="1:15" x14ac:dyDescent="0.3">
      <c r="A718" t="s">
        <v>14</v>
      </c>
      <c r="B718">
        <v>2007</v>
      </c>
      <c r="C718" s="5">
        <v>969875</v>
      </c>
      <c r="D718" s="6">
        <v>953861</v>
      </c>
      <c r="E718" s="6">
        <v>4204089</v>
      </c>
      <c r="F718" s="6">
        <v>3566484</v>
      </c>
      <c r="G718" s="6">
        <v>8724434</v>
      </c>
      <c r="H718" s="6">
        <v>3977800</v>
      </c>
      <c r="I718" s="6">
        <v>2656438</v>
      </c>
      <c r="J718" s="6">
        <v>403069</v>
      </c>
      <c r="K718" s="6">
        <v>1436673</v>
      </c>
      <c r="L718" s="6">
        <v>8709531</v>
      </c>
      <c r="M718" s="6">
        <f t="shared" si="33"/>
        <v>14903</v>
      </c>
      <c r="N718" s="6">
        <f t="shared" si="34"/>
        <v>8.9954210594148734</v>
      </c>
      <c r="O718" s="6" t="str">
        <f t="shared" si="35"/>
        <v>george w bush</v>
      </c>
    </row>
    <row r="719" spans="1:15" x14ac:dyDescent="0.3">
      <c r="A719" t="s">
        <v>15</v>
      </c>
      <c r="B719">
        <v>2007</v>
      </c>
      <c r="C719" s="5">
        <v>474532</v>
      </c>
      <c r="D719" s="6">
        <v>483689</v>
      </c>
      <c r="E719" s="6">
        <v>3319030</v>
      </c>
      <c r="F719" s="6">
        <v>613262</v>
      </c>
      <c r="G719" s="6">
        <v>4415981</v>
      </c>
      <c r="H719" s="6">
        <v>2337748</v>
      </c>
      <c r="I719" s="6">
        <v>1378576</v>
      </c>
      <c r="J719" s="6">
        <v>450454</v>
      </c>
      <c r="K719" s="6">
        <v>470562</v>
      </c>
      <c r="L719" s="6">
        <v>4779308</v>
      </c>
      <c r="M719" s="6">
        <f t="shared" si="33"/>
        <v>-363327</v>
      </c>
      <c r="N719" s="6">
        <f t="shared" si="34"/>
        <v>9.3059709355744182</v>
      </c>
      <c r="O719" s="6" t="str">
        <f t="shared" si="35"/>
        <v>george w bush</v>
      </c>
    </row>
    <row r="720" spans="1:15" x14ac:dyDescent="0.3">
      <c r="A720" t="s">
        <v>16</v>
      </c>
      <c r="B720">
        <v>2007</v>
      </c>
      <c r="C720" s="5">
        <v>6288686</v>
      </c>
      <c r="D720" s="6">
        <v>7200298</v>
      </c>
      <c r="E720" s="6">
        <v>42333637</v>
      </c>
      <c r="F720" s="6">
        <v>22983001</v>
      </c>
      <c r="G720" s="6">
        <v>72516936</v>
      </c>
      <c r="H720" s="6">
        <v>34685013</v>
      </c>
      <c r="I720" s="6">
        <v>20655194</v>
      </c>
      <c r="J720" s="6">
        <v>3467540</v>
      </c>
      <c r="K720" s="6">
        <v>10058842</v>
      </c>
      <c r="L720" s="6">
        <v>73225422</v>
      </c>
      <c r="M720" s="6">
        <f t="shared" si="33"/>
        <v>-708486</v>
      </c>
      <c r="N720" s="6">
        <f t="shared" si="34"/>
        <v>11.531333572705014</v>
      </c>
      <c r="O720" s="6" t="str">
        <f t="shared" si="35"/>
        <v>george w bush</v>
      </c>
    </row>
    <row r="721" spans="1:15" x14ac:dyDescent="0.3">
      <c r="A721" t="s">
        <v>17</v>
      </c>
      <c r="B721">
        <v>2007</v>
      </c>
      <c r="C721" s="5">
        <v>790211</v>
      </c>
      <c r="D721" s="6">
        <v>529854</v>
      </c>
      <c r="E721" s="6">
        <v>3307016</v>
      </c>
      <c r="F721" s="6">
        <v>3852144</v>
      </c>
      <c r="G721" s="6">
        <v>7689014</v>
      </c>
      <c r="H721" s="6">
        <v>3782300</v>
      </c>
      <c r="I721" s="6">
        <v>2483095</v>
      </c>
      <c r="J721" s="6">
        <v>286754</v>
      </c>
      <c r="K721" s="6">
        <v>1083411</v>
      </c>
      <c r="L721" s="6">
        <v>8039146</v>
      </c>
      <c r="M721" s="6">
        <f t="shared" si="33"/>
        <v>-350132</v>
      </c>
      <c r="N721" s="6">
        <f t="shared" si="34"/>
        <v>9.730330253565187</v>
      </c>
      <c r="O721" s="6" t="str">
        <f t="shared" si="35"/>
        <v>george w bush</v>
      </c>
    </row>
    <row r="722" spans="1:15" x14ac:dyDescent="0.3">
      <c r="A722" t="s">
        <v>18</v>
      </c>
      <c r="B722">
        <v>2007</v>
      </c>
      <c r="C722" s="5">
        <v>549230</v>
      </c>
      <c r="D722" s="6">
        <v>386553</v>
      </c>
      <c r="E722" s="6">
        <v>3299175</v>
      </c>
      <c r="F722" s="6">
        <v>5227421</v>
      </c>
      <c r="G722" s="6">
        <v>8913149</v>
      </c>
      <c r="H722" s="6">
        <v>4610572</v>
      </c>
      <c r="I722" s="6">
        <v>2503468</v>
      </c>
      <c r="J722" s="6">
        <v>311943</v>
      </c>
      <c r="K722" s="6">
        <v>913165</v>
      </c>
      <c r="L722" s="6">
        <v>8685421</v>
      </c>
      <c r="M722" s="6">
        <f t="shared" si="33"/>
        <v>227728</v>
      </c>
      <c r="N722" s="6">
        <f t="shared" si="34"/>
        <v>16.228445277934561</v>
      </c>
      <c r="O722" s="6" t="str">
        <f t="shared" si="35"/>
        <v>george w bush</v>
      </c>
    </row>
    <row r="723" spans="1:15" x14ac:dyDescent="0.3">
      <c r="A723" t="s">
        <v>19</v>
      </c>
      <c r="B723">
        <v>2007</v>
      </c>
      <c r="C723" s="5">
        <v>114678</v>
      </c>
      <c r="D723" s="6">
        <v>102114</v>
      </c>
      <c r="E723" s="6">
        <v>1071957</v>
      </c>
      <c r="F723" s="6">
        <v>520858</v>
      </c>
      <c r="G723" s="6">
        <v>1694929</v>
      </c>
      <c r="H723" s="6">
        <v>825084</v>
      </c>
      <c r="I723" s="6">
        <v>481610</v>
      </c>
      <c r="J723" s="6">
        <v>68343</v>
      </c>
      <c r="K723" s="6">
        <v>245757</v>
      </c>
      <c r="L723" s="6">
        <v>1705204</v>
      </c>
      <c r="M723" s="6">
        <f t="shared" si="33"/>
        <v>-10275</v>
      </c>
      <c r="N723" s="6">
        <f t="shared" si="34"/>
        <v>14.779896754390554</v>
      </c>
      <c r="O723" s="6" t="str">
        <f t="shared" si="35"/>
        <v>george w bush</v>
      </c>
    </row>
    <row r="724" spans="1:15" x14ac:dyDescent="0.3">
      <c r="A724" t="s">
        <v>20</v>
      </c>
      <c r="B724">
        <v>2007</v>
      </c>
      <c r="C724" s="5">
        <v>56943</v>
      </c>
      <c r="D724" s="6">
        <v>134700</v>
      </c>
      <c r="E724" s="6">
        <v>0</v>
      </c>
      <c r="F724" s="6">
        <v>1013658</v>
      </c>
      <c r="G724" s="6">
        <v>1148358</v>
      </c>
      <c r="H724" s="6">
        <v>491992</v>
      </c>
      <c r="I724" s="6">
        <v>437772</v>
      </c>
      <c r="J724" s="6">
        <v>40703</v>
      </c>
      <c r="K724" s="6">
        <v>167103</v>
      </c>
      <c r="L724" s="6">
        <v>1140506</v>
      </c>
      <c r="M724" s="6">
        <f t="shared" si="33"/>
        <v>7852</v>
      </c>
      <c r="N724" s="6">
        <f t="shared" si="34"/>
        <v>20.166798377324692</v>
      </c>
      <c r="O724" s="6" t="str">
        <f t="shared" si="35"/>
        <v>george w bush</v>
      </c>
    </row>
    <row r="725" spans="1:15" x14ac:dyDescent="0.3">
      <c r="A725" t="s">
        <v>21</v>
      </c>
      <c r="B725">
        <v>2007</v>
      </c>
      <c r="C725" s="5">
        <v>2656176</v>
      </c>
      <c r="D725" s="6">
        <v>2489027</v>
      </c>
      <c r="E725" s="6">
        <v>11578932</v>
      </c>
      <c r="F725" s="6">
        <v>14830403</v>
      </c>
      <c r="G725" s="6">
        <v>28898362</v>
      </c>
      <c r="H725" s="6">
        <v>13476109</v>
      </c>
      <c r="I725" s="6">
        <v>8136539</v>
      </c>
      <c r="J725" s="6">
        <v>1515095</v>
      </c>
      <c r="K725" s="6">
        <v>5992654</v>
      </c>
      <c r="L725" s="6">
        <v>29849892</v>
      </c>
      <c r="M725" s="6">
        <f t="shared" si="33"/>
        <v>-951530</v>
      </c>
      <c r="N725" s="6">
        <f t="shared" si="34"/>
        <v>10.879686436440959</v>
      </c>
      <c r="O725" s="6" t="str">
        <f t="shared" si="35"/>
        <v>george w bush</v>
      </c>
    </row>
    <row r="726" spans="1:15" x14ac:dyDescent="0.3">
      <c r="A726" t="s">
        <v>22</v>
      </c>
      <c r="B726">
        <v>2007</v>
      </c>
      <c r="C726" s="5">
        <v>1628409</v>
      </c>
      <c r="D726" s="6">
        <v>1475463</v>
      </c>
      <c r="E726" s="6">
        <v>7907177</v>
      </c>
      <c r="F726" s="6">
        <v>8373349</v>
      </c>
      <c r="G726" s="6">
        <v>17755989</v>
      </c>
      <c r="H726" s="6">
        <v>9507096</v>
      </c>
      <c r="I726" s="6">
        <v>4672304</v>
      </c>
      <c r="J726" s="6">
        <v>757339</v>
      </c>
      <c r="K726" s="6">
        <v>2271958</v>
      </c>
      <c r="L726" s="6">
        <v>17389530</v>
      </c>
      <c r="M726" s="6">
        <f t="shared" si="33"/>
        <v>366459</v>
      </c>
      <c r="N726" s="6">
        <f t="shared" si="34"/>
        <v>10.90388778249199</v>
      </c>
      <c r="O726" s="6" t="str">
        <f t="shared" si="35"/>
        <v>george w bush</v>
      </c>
    </row>
    <row r="727" spans="1:15" x14ac:dyDescent="0.3">
      <c r="A727" t="s">
        <v>23</v>
      </c>
      <c r="B727">
        <v>2007</v>
      </c>
      <c r="C727" s="5">
        <v>180728</v>
      </c>
      <c r="D727" s="6">
        <v>256696</v>
      </c>
      <c r="E727" s="6">
        <v>2681049</v>
      </c>
      <c r="F727" s="6">
        <v>47848</v>
      </c>
      <c r="G727" s="6">
        <v>2985593</v>
      </c>
      <c r="H727" s="6">
        <v>1177781</v>
      </c>
      <c r="I727" s="6">
        <v>732536</v>
      </c>
      <c r="J727" s="6">
        <v>151243</v>
      </c>
      <c r="K727" s="6">
        <v>138044</v>
      </c>
      <c r="L727" s="6">
        <v>2199604</v>
      </c>
      <c r="M727" s="6">
        <f t="shared" si="33"/>
        <v>785989</v>
      </c>
      <c r="N727" s="6">
        <f t="shared" si="34"/>
        <v>16.519814306582266</v>
      </c>
      <c r="O727" s="6" t="str">
        <f t="shared" si="35"/>
        <v>george w bush</v>
      </c>
    </row>
    <row r="728" spans="1:15" x14ac:dyDescent="0.3">
      <c r="A728" t="s">
        <v>24</v>
      </c>
      <c r="B728">
        <v>2007</v>
      </c>
      <c r="C728" s="5">
        <v>262935</v>
      </c>
      <c r="D728" s="6">
        <v>202977</v>
      </c>
      <c r="E728" s="6">
        <v>1338182</v>
      </c>
      <c r="F728" s="6">
        <v>470792</v>
      </c>
      <c r="G728" s="6">
        <v>2011951</v>
      </c>
      <c r="H728" s="6">
        <v>1069134</v>
      </c>
      <c r="I728" s="6">
        <v>590192</v>
      </c>
      <c r="J728" s="6">
        <v>86738</v>
      </c>
      <c r="K728" s="6">
        <v>163583</v>
      </c>
      <c r="L728" s="6">
        <v>1960472</v>
      </c>
      <c r="M728" s="6">
        <f t="shared" si="33"/>
        <v>51479</v>
      </c>
      <c r="N728" s="6">
        <f t="shared" si="34"/>
        <v>7.6518949550269078</v>
      </c>
      <c r="O728" s="6" t="str">
        <f t="shared" si="35"/>
        <v>george w bush</v>
      </c>
    </row>
    <row r="729" spans="1:15" x14ac:dyDescent="0.3">
      <c r="A729" t="s">
        <v>25</v>
      </c>
      <c r="B729">
        <v>2007</v>
      </c>
      <c r="C729" s="5">
        <v>2101075</v>
      </c>
      <c r="D729" s="6">
        <v>1862627</v>
      </c>
      <c r="E729" s="6">
        <v>7566377</v>
      </c>
      <c r="F729" s="6">
        <v>14468149</v>
      </c>
      <c r="G729" s="6">
        <v>23897153</v>
      </c>
      <c r="H729" s="6">
        <v>11692204</v>
      </c>
      <c r="I729" s="6">
        <v>7509591</v>
      </c>
      <c r="J729" s="6">
        <v>834000</v>
      </c>
      <c r="K729" s="6">
        <v>2082140</v>
      </c>
      <c r="L729" s="6">
        <v>23401917</v>
      </c>
      <c r="M729" s="6">
        <f t="shared" si="33"/>
        <v>495236</v>
      </c>
      <c r="N729" s="6">
        <f t="shared" si="34"/>
        <v>11.373774377402045</v>
      </c>
      <c r="O729" s="6" t="str">
        <f t="shared" si="35"/>
        <v>george w bush</v>
      </c>
    </row>
    <row r="730" spans="1:15" x14ac:dyDescent="0.3">
      <c r="A730" t="s">
        <v>26</v>
      </c>
      <c r="B730">
        <v>2007</v>
      </c>
      <c r="C730" s="5">
        <v>1034588</v>
      </c>
      <c r="D730" s="6">
        <v>765168</v>
      </c>
      <c r="E730" s="6">
        <v>5224450</v>
      </c>
      <c r="F730" s="6">
        <v>4469314</v>
      </c>
      <c r="G730" s="6">
        <v>10458932</v>
      </c>
      <c r="H730" s="6">
        <v>5511104</v>
      </c>
      <c r="I730" s="6">
        <v>3351081</v>
      </c>
      <c r="J730" s="6">
        <v>448190</v>
      </c>
      <c r="K730" s="6">
        <v>887670</v>
      </c>
      <c r="L730" s="6">
        <v>11462062</v>
      </c>
      <c r="M730" s="6">
        <f t="shared" si="33"/>
        <v>-1003130</v>
      </c>
      <c r="N730" s="6">
        <f t="shared" si="34"/>
        <v>10.109272483346027</v>
      </c>
      <c r="O730" s="6" t="str">
        <f t="shared" si="35"/>
        <v>george w bush</v>
      </c>
    </row>
    <row r="731" spans="1:15" x14ac:dyDescent="0.3">
      <c r="A731" t="s">
        <v>27</v>
      </c>
      <c r="B731">
        <v>2007</v>
      </c>
      <c r="C731" s="5">
        <v>483122</v>
      </c>
      <c r="D731" s="6">
        <v>390585</v>
      </c>
      <c r="E731" s="6">
        <v>2279228</v>
      </c>
      <c r="F731" s="6">
        <v>2524723</v>
      </c>
      <c r="G731" s="6">
        <v>5194536</v>
      </c>
      <c r="H731" s="6">
        <v>2557629</v>
      </c>
      <c r="I731" s="6">
        <v>1480218</v>
      </c>
      <c r="J731" s="6">
        <v>221002</v>
      </c>
      <c r="K731" s="6">
        <v>647628</v>
      </c>
      <c r="L731" s="6">
        <v>5198975</v>
      </c>
      <c r="M731" s="6">
        <f t="shared" si="33"/>
        <v>-4439</v>
      </c>
      <c r="N731" s="6">
        <f t="shared" si="34"/>
        <v>10.752017088851263</v>
      </c>
      <c r="O731" s="6" t="str">
        <f t="shared" si="35"/>
        <v>george w bush</v>
      </c>
    </row>
    <row r="732" spans="1:15" x14ac:dyDescent="0.3">
      <c r="A732" t="s">
        <v>28</v>
      </c>
      <c r="B732">
        <v>2007</v>
      </c>
      <c r="C732" s="5">
        <v>468974</v>
      </c>
      <c r="D732" s="6">
        <v>346441</v>
      </c>
      <c r="E732" s="6">
        <v>2889107</v>
      </c>
      <c r="F732" s="6">
        <v>1802552</v>
      </c>
      <c r="G732" s="6">
        <v>5038100</v>
      </c>
      <c r="H732" s="6">
        <v>2602503</v>
      </c>
      <c r="I732" s="6">
        <v>1418802</v>
      </c>
      <c r="J732" s="6">
        <v>199749</v>
      </c>
      <c r="K732" s="6">
        <v>427238</v>
      </c>
      <c r="L732" s="6">
        <v>4823931</v>
      </c>
      <c r="M732" s="6">
        <f t="shared" si="33"/>
        <v>214169</v>
      </c>
      <c r="N732" s="6">
        <f t="shared" si="34"/>
        <v>10.74281303441129</v>
      </c>
      <c r="O732" s="6" t="str">
        <f t="shared" si="35"/>
        <v>george w bush</v>
      </c>
    </row>
    <row r="733" spans="1:15" x14ac:dyDescent="0.3">
      <c r="A733" t="s">
        <v>29</v>
      </c>
      <c r="B733">
        <v>2007</v>
      </c>
      <c r="C733" s="5">
        <v>646360</v>
      </c>
      <c r="D733" s="6">
        <v>677570</v>
      </c>
      <c r="E733" s="6">
        <v>3557084</v>
      </c>
      <c r="F733" s="6">
        <v>1992042</v>
      </c>
      <c r="G733" s="6">
        <v>6226696</v>
      </c>
      <c r="H733" s="6">
        <v>3184235</v>
      </c>
      <c r="I733" s="6">
        <v>1877438</v>
      </c>
      <c r="J733" s="6">
        <v>371495</v>
      </c>
      <c r="K733" s="6">
        <v>755710</v>
      </c>
      <c r="L733" s="6">
        <v>6351636</v>
      </c>
      <c r="M733" s="6">
        <f t="shared" si="33"/>
        <v>-124940</v>
      </c>
      <c r="N733" s="6">
        <f t="shared" si="34"/>
        <v>9.6334797945417421</v>
      </c>
      <c r="O733" s="6" t="str">
        <f t="shared" si="35"/>
        <v>george w bush</v>
      </c>
    </row>
    <row r="734" spans="1:15" x14ac:dyDescent="0.3">
      <c r="A734" t="s">
        <v>30</v>
      </c>
      <c r="B734">
        <v>2007</v>
      </c>
      <c r="C734" s="5">
        <v>662302</v>
      </c>
      <c r="D734" s="6">
        <v>1234006</v>
      </c>
      <c r="E734" s="6">
        <v>2911249</v>
      </c>
      <c r="F734" s="6">
        <v>2903477</v>
      </c>
      <c r="G734" s="6">
        <v>7048732</v>
      </c>
      <c r="H734" s="6">
        <v>3430268</v>
      </c>
      <c r="I734" s="6">
        <v>2140586</v>
      </c>
      <c r="J734" s="6">
        <v>363037</v>
      </c>
      <c r="K734" s="6">
        <v>618284</v>
      </c>
      <c r="L734" s="6">
        <v>6657341</v>
      </c>
      <c r="M734" s="6">
        <f t="shared" si="33"/>
        <v>391391</v>
      </c>
      <c r="N734" s="6">
        <f t="shared" si="34"/>
        <v>10.642776256149007</v>
      </c>
      <c r="O734" s="6" t="str">
        <f t="shared" si="35"/>
        <v>george w bush</v>
      </c>
    </row>
    <row r="735" spans="1:15" x14ac:dyDescent="0.3">
      <c r="A735" t="s">
        <v>31</v>
      </c>
      <c r="B735">
        <v>2007</v>
      </c>
      <c r="C735" s="5">
        <v>193539</v>
      </c>
      <c r="D735" s="6">
        <v>198101</v>
      </c>
      <c r="E735" s="6">
        <v>1081891</v>
      </c>
      <c r="F735" s="6">
        <v>1258169</v>
      </c>
      <c r="G735" s="6">
        <v>2538161</v>
      </c>
      <c r="H735" s="6">
        <v>1459635</v>
      </c>
      <c r="I735" s="6">
        <v>710785</v>
      </c>
      <c r="J735" s="6">
        <v>111153</v>
      </c>
      <c r="K735" s="6">
        <v>91361</v>
      </c>
      <c r="L735" s="6">
        <v>2501127</v>
      </c>
      <c r="M735" s="6">
        <f t="shared" si="33"/>
        <v>37034</v>
      </c>
      <c r="N735" s="6">
        <f t="shared" si="34"/>
        <v>13.114467885025757</v>
      </c>
      <c r="O735" s="6" t="str">
        <f t="shared" si="35"/>
        <v>george w bush</v>
      </c>
    </row>
    <row r="736" spans="1:15" x14ac:dyDescent="0.3">
      <c r="A736" t="s">
        <v>32</v>
      </c>
      <c r="B736">
        <v>2007</v>
      </c>
      <c r="C736" s="5">
        <v>851640</v>
      </c>
      <c r="D736" s="6">
        <v>661677</v>
      </c>
      <c r="E736" s="6">
        <v>4684827</v>
      </c>
      <c r="F736" s="6">
        <v>6328461</v>
      </c>
      <c r="G736" s="6">
        <v>11674965</v>
      </c>
      <c r="H736" s="6">
        <v>6031042</v>
      </c>
      <c r="I736" s="6">
        <v>3503877</v>
      </c>
      <c r="J736" s="6">
        <v>474728</v>
      </c>
      <c r="K736" s="6">
        <v>1170502</v>
      </c>
      <c r="L736" s="6">
        <v>11541225</v>
      </c>
      <c r="M736" s="6">
        <f t="shared" si="33"/>
        <v>133740</v>
      </c>
      <c r="N736" s="6">
        <f t="shared" si="34"/>
        <v>13.708803015358603</v>
      </c>
      <c r="O736" s="6" t="str">
        <f t="shared" si="35"/>
        <v>george w bush</v>
      </c>
    </row>
    <row r="737" spans="1:15" x14ac:dyDescent="0.3">
      <c r="A737" t="s">
        <v>33</v>
      </c>
      <c r="B737">
        <v>2007</v>
      </c>
      <c r="C737" s="5">
        <v>945070</v>
      </c>
      <c r="D737" s="6">
        <v>754202</v>
      </c>
      <c r="E737" s="6">
        <v>6485380</v>
      </c>
      <c r="F737" s="6">
        <v>7168195</v>
      </c>
      <c r="G737" s="6">
        <v>14407777</v>
      </c>
      <c r="H737" s="6">
        <v>8053653</v>
      </c>
      <c r="I737" s="6">
        <v>4248353</v>
      </c>
      <c r="J737" s="6">
        <v>422102</v>
      </c>
      <c r="K737" s="6">
        <v>951016</v>
      </c>
      <c r="L737" s="6">
        <v>14315518</v>
      </c>
      <c r="M737" s="6">
        <f t="shared" si="33"/>
        <v>92259</v>
      </c>
      <c r="N737" s="6">
        <f t="shared" si="34"/>
        <v>15.245195593977165</v>
      </c>
      <c r="O737" s="6" t="str">
        <f t="shared" si="35"/>
        <v>george w bush</v>
      </c>
    </row>
    <row r="738" spans="1:15" x14ac:dyDescent="0.3">
      <c r="A738" t="s">
        <v>34</v>
      </c>
      <c r="B738">
        <v>2007</v>
      </c>
      <c r="C738" s="5">
        <v>1686473</v>
      </c>
      <c r="D738" s="6">
        <v>1541818</v>
      </c>
      <c r="E738" s="6">
        <v>11383198</v>
      </c>
      <c r="F738" s="6">
        <v>7651094</v>
      </c>
      <c r="G738" s="6">
        <v>20576110</v>
      </c>
      <c r="H738" s="6">
        <v>9608836</v>
      </c>
      <c r="I738" s="6">
        <v>6721838</v>
      </c>
      <c r="J738" s="6">
        <v>871870</v>
      </c>
      <c r="K738" s="6">
        <v>1629007</v>
      </c>
      <c r="L738" s="6">
        <v>19839838</v>
      </c>
      <c r="M738" s="6">
        <f t="shared" si="33"/>
        <v>736272</v>
      </c>
      <c r="N738" s="6">
        <f t="shared" si="34"/>
        <v>12.200675611171954</v>
      </c>
      <c r="O738" s="6" t="str">
        <f t="shared" si="35"/>
        <v>george w bush</v>
      </c>
    </row>
    <row r="739" spans="1:15" x14ac:dyDescent="0.3">
      <c r="A739" t="s">
        <v>35</v>
      </c>
      <c r="B739">
        <v>2007</v>
      </c>
      <c r="C739" s="5">
        <v>810104</v>
      </c>
      <c r="D739" s="6">
        <v>546297</v>
      </c>
      <c r="E739" s="6">
        <v>6267386</v>
      </c>
      <c r="F739" s="6">
        <v>2879826</v>
      </c>
      <c r="G739" s="6">
        <v>9693509</v>
      </c>
      <c r="H739" s="6">
        <v>5048143</v>
      </c>
      <c r="I739" s="6">
        <v>2405182</v>
      </c>
      <c r="J739" s="6">
        <v>730882</v>
      </c>
      <c r="K739" s="6">
        <v>1074228</v>
      </c>
      <c r="L739" s="6">
        <v>10030105</v>
      </c>
      <c r="M739" s="6">
        <f t="shared" si="33"/>
        <v>-336596</v>
      </c>
      <c r="N739" s="6">
        <f t="shared" si="34"/>
        <v>11.965758717399247</v>
      </c>
      <c r="O739" s="6" t="str">
        <f t="shared" si="35"/>
        <v>george w bush</v>
      </c>
    </row>
    <row r="740" spans="1:15" x14ac:dyDescent="0.3">
      <c r="A740" t="s">
        <v>36</v>
      </c>
      <c r="B740">
        <v>2007</v>
      </c>
      <c r="C740" s="5">
        <v>494135</v>
      </c>
      <c r="D740" s="6">
        <v>712846</v>
      </c>
      <c r="E740" s="6">
        <v>2214700</v>
      </c>
      <c r="F740" s="6">
        <v>1293380</v>
      </c>
      <c r="G740" s="6">
        <v>4220926</v>
      </c>
      <c r="H740" s="6">
        <v>2160396</v>
      </c>
      <c r="I740" s="6">
        <v>1296685</v>
      </c>
      <c r="J740" s="6">
        <v>251539</v>
      </c>
      <c r="K740" s="6">
        <v>379581</v>
      </c>
      <c r="L740" s="6">
        <v>4158733</v>
      </c>
      <c r="M740" s="6">
        <f t="shared" si="33"/>
        <v>62193</v>
      </c>
      <c r="N740" s="6">
        <f t="shared" si="34"/>
        <v>8.5420502494257651</v>
      </c>
      <c r="O740" s="6" t="str">
        <f t="shared" si="35"/>
        <v>george w bush</v>
      </c>
    </row>
    <row r="741" spans="1:15" x14ac:dyDescent="0.3">
      <c r="A741" t="s">
        <v>37</v>
      </c>
      <c r="B741">
        <v>2007</v>
      </c>
      <c r="C741" s="5">
        <v>910142</v>
      </c>
      <c r="D741" s="6">
        <v>730811</v>
      </c>
      <c r="E741" s="6">
        <v>3641310</v>
      </c>
      <c r="F741" s="6">
        <v>4536723</v>
      </c>
      <c r="G741" s="6">
        <v>8908844</v>
      </c>
      <c r="H741" s="6">
        <v>4743390</v>
      </c>
      <c r="I741" s="6">
        <v>2738098</v>
      </c>
      <c r="J741" s="6">
        <v>485391</v>
      </c>
      <c r="K741" s="6">
        <v>925265</v>
      </c>
      <c r="L741" s="6">
        <v>9245525</v>
      </c>
      <c r="M741" s="6">
        <f t="shared" si="33"/>
        <v>-336681</v>
      </c>
      <c r="N741" s="6">
        <f t="shared" si="34"/>
        <v>9.7884110391565269</v>
      </c>
      <c r="O741" s="6" t="str">
        <f t="shared" si="35"/>
        <v>george w bush</v>
      </c>
    </row>
    <row r="742" spans="1:15" x14ac:dyDescent="0.3">
      <c r="A742" t="s">
        <v>38</v>
      </c>
      <c r="B742">
        <v>2007</v>
      </c>
      <c r="C742" s="5">
        <v>144258</v>
      </c>
      <c r="D742" s="6">
        <v>190631</v>
      </c>
      <c r="E742" s="6">
        <v>702476</v>
      </c>
      <c r="F742" s="6">
        <v>581199</v>
      </c>
      <c r="G742" s="6">
        <v>1474306</v>
      </c>
      <c r="H742" s="6">
        <v>793711</v>
      </c>
      <c r="I742" s="6">
        <v>463422</v>
      </c>
      <c r="J742" s="6">
        <v>58824</v>
      </c>
      <c r="K742" s="6">
        <v>100592</v>
      </c>
      <c r="L742" s="6">
        <v>1442434</v>
      </c>
      <c r="M742" s="6">
        <f t="shared" si="33"/>
        <v>31872</v>
      </c>
      <c r="N742" s="6">
        <f t="shared" si="34"/>
        <v>10.219925411415659</v>
      </c>
      <c r="O742" s="6" t="str">
        <f t="shared" si="35"/>
        <v>george w bush</v>
      </c>
    </row>
    <row r="743" spans="1:15" x14ac:dyDescent="0.3">
      <c r="A743" t="s">
        <v>39</v>
      </c>
      <c r="B743">
        <v>2007</v>
      </c>
      <c r="C743" s="5">
        <v>287135</v>
      </c>
      <c r="D743" s="6">
        <v>298196</v>
      </c>
      <c r="E743" s="6">
        <v>992032</v>
      </c>
      <c r="F743" s="6">
        <v>1943786</v>
      </c>
      <c r="G743" s="6">
        <v>3234014</v>
      </c>
      <c r="H743" s="6">
        <v>1673992</v>
      </c>
      <c r="I743" s="6">
        <v>845739</v>
      </c>
      <c r="J743" s="6">
        <v>131267</v>
      </c>
      <c r="K743" s="6">
        <v>378827</v>
      </c>
      <c r="L743" s="6">
        <v>3117931</v>
      </c>
      <c r="M743" s="6">
        <f t="shared" si="33"/>
        <v>116083</v>
      </c>
      <c r="N743" s="6">
        <f t="shared" si="34"/>
        <v>11.263043516116113</v>
      </c>
      <c r="O743" s="6" t="str">
        <f t="shared" si="35"/>
        <v>george w bush</v>
      </c>
    </row>
    <row r="744" spans="1:15" x14ac:dyDescent="0.3">
      <c r="A744" t="s">
        <v>40</v>
      </c>
      <c r="B744">
        <v>2007</v>
      </c>
      <c r="C744" s="5">
        <v>422782</v>
      </c>
      <c r="D744" s="6">
        <v>277849</v>
      </c>
      <c r="E744" s="6">
        <v>2266751</v>
      </c>
      <c r="F744" s="6">
        <v>1461481</v>
      </c>
      <c r="G744" s="6">
        <v>4006081</v>
      </c>
      <c r="H744" s="6">
        <v>2047045</v>
      </c>
      <c r="I744" s="6">
        <v>1216122</v>
      </c>
      <c r="J744" s="6">
        <v>139918</v>
      </c>
      <c r="K744" s="6">
        <v>731227</v>
      </c>
      <c r="L744" s="6">
        <v>4346371</v>
      </c>
      <c r="M744" s="6">
        <f t="shared" si="33"/>
        <v>-340290</v>
      </c>
      <c r="N744" s="6">
        <f t="shared" si="34"/>
        <v>9.4755240289321687</v>
      </c>
      <c r="O744" s="6" t="str">
        <f t="shared" si="35"/>
        <v>george w bush</v>
      </c>
    </row>
    <row r="745" spans="1:15" x14ac:dyDescent="0.3">
      <c r="A745" t="s">
        <v>41</v>
      </c>
      <c r="B745">
        <v>2007</v>
      </c>
      <c r="C745" s="5">
        <v>198625</v>
      </c>
      <c r="D745" s="6">
        <v>137058</v>
      </c>
      <c r="E745" s="6">
        <v>936882</v>
      </c>
      <c r="F745" s="6">
        <v>1526183</v>
      </c>
      <c r="G745" s="6">
        <v>2600123</v>
      </c>
      <c r="H745" s="6">
        <v>1395619</v>
      </c>
      <c r="I745" s="6">
        <v>733978</v>
      </c>
      <c r="J745" s="6">
        <v>70608</v>
      </c>
      <c r="K745" s="6">
        <v>208008</v>
      </c>
      <c r="L745" s="6">
        <v>2608190</v>
      </c>
      <c r="M745" s="6">
        <f t="shared" si="33"/>
        <v>-8067</v>
      </c>
      <c r="N745" s="6">
        <f t="shared" si="34"/>
        <v>13.090612964128383</v>
      </c>
      <c r="O745" s="6" t="str">
        <f t="shared" si="35"/>
        <v>george w bush</v>
      </c>
    </row>
    <row r="746" spans="1:15" x14ac:dyDescent="0.3">
      <c r="A746" t="s">
        <v>42</v>
      </c>
      <c r="B746">
        <v>2007</v>
      </c>
      <c r="C746" s="5">
        <v>1363804</v>
      </c>
      <c r="D746" s="6">
        <v>991769</v>
      </c>
      <c r="E746" s="6">
        <v>10101279</v>
      </c>
      <c r="F746" s="6">
        <v>14200028</v>
      </c>
      <c r="G746" s="6">
        <v>25293076</v>
      </c>
      <c r="H746" s="6">
        <v>13250745</v>
      </c>
      <c r="I746" s="6">
        <v>8316185</v>
      </c>
      <c r="J746" s="6">
        <v>868012</v>
      </c>
      <c r="K746" s="6">
        <v>1997462</v>
      </c>
      <c r="L746" s="6">
        <v>25572112</v>
      </c>
      <c r="M746" s="6">
        <f t="shared" si="33"/>
        <v>-279036</v>
      </c>
      <c r="N746" s="6">
        <f t="shared" si="34"/>
        <v>18.545975814706512</v>
      </c>
      <c r="O746" s="6" t="str">
        <f t="shared" si="35"/>
        <v>george w bush</v>
      </c>
    </row>
    <row r="747" spans="1:15" x14ac:dyDescent="0.3">
      <c r="A747" t="s">
        <v>43</v>
      </c>
      <c r="B747">
        <v>2007</v>
      </c>
      <c r="C747" s="5">
        <v>327816</v>
      </c>
      <c r="D747" s="6">
        <v>444466</v>
      </c>
      <c r="E747" s="6">
        <v>2360542</v>
      </c>
      <c r="F747" s="6">
        <v>467945</v>
      </c>
      <c r="G747" s="6">
        <v>3272953</v>
      </c>
      <c r="H747" s="6">
        <v>1610295</v>
      </c>
      <c r="I747" s="6">
        <v>1103097</v>
      </c>
      <c r="J747" s="6">
        <v>119933</v>
      </c>
      <c r="K747" s="6">
        <v>396529</v>
      </c>
      <c r="L747" s="6">
        <v>3279467</v>
      </c>
      <c r="M747" s="6">
        <f t="shared" si="33"/>
        <v>-6514</v>
      </c>
      <c r="N747" s="6">
        <f t="shared" si="34"/>
        <v>9.9841160895136287</v>
      </c>
      <c r="O747" s="6" t="str">
        <f t="shared" si="35"/>
        <v>george w bush</v>
      </c>
    </row>
    <row r="748" spans="1:15" x14ac:dyDescent="0.3">
      <c r="A748" t="s">
        <v>44</v>
      </c>
      <c r="B748">
        <v>2007</v>
      </c>
      <c r="C748" s="5">
        <v>2754976</v>
      </c>
      <c r="D748" s="6">
        <v>3269310</v>
      </c>
      <c r="E748" s="6">
        <v>22845772</v>
      </c>
      <c r="F748" s="6">
        <v>24647462</v>
      </c>
      <c r="G748" s="6">
        <v>50762544</v>
      </c>
      <c r="H748" s="6">
        <v>31465706</v>
      </c>
      <c r="I748" s="6">
        <v>12638159</v>
      </c>
      <c r="J748" s="6">
        <v>1318628</v>
      </c>
      <c r="K748" s="6">
        <v>4216048</v>
      </c>
      <c r="L748" s="6">
        <v>51253984</v>
      </c>
      <c r="M748" s="6">
        <f t="shared" si="33"/>
        <v>-491440</v>
      </c>
      <c r="N748" s="6">
        <f t="shared" si="34"/>
        <v>18.42576632246524</v>
      </c>
      <c r="O748" s="6" t="str">
        <f t="shared" si="35"/>
        <v>george w bush</v>
      </c>
    </row>
    <row r="749" spans="1:15" x14ac:dyDescent="0.3">
      <c r="A749" t="s">
        <v>45</v>
      </c>
      <c r="B749">
        <v>2007</v>
      </c>
      <c r="C749" s="5">
        <v>1416028</v>
      </c>
      <c r="D749" s="6">
        <v>1184934</v>
      </c>
      <c r="E749" s="6">
        <v>7481148</v>
      </c>
      <c r="F749" s="6">
        <v>4397225</v>
      </c>
      <c r="G749" s="6">
        <v>13063307</v>
      </c>
      <c r="H749" s="6">
        <v>6987589</v>
      </c>
      <c r="I749" s="6">
        <v>3582953</v>
      </c>
      <c r="J749" s="6">
        <v>642597</v>
      </c>
      <c r="K749" s="6">
        <v>1166854</v>
      </c>
      <c r="L749" s="6">
        <v>12794086</v>
      </c>
      <c r="M749" s="6">
        <f t="shared" si="33"/>
        <v>269221</v>
      </c>
      <c r="N749" s="6">
        <f t="shared" si="34"/>
        <v>9.2253168722652372</v>
      </c>
      <c r="O749" s="6" t="str">
        <f t="shared" si="35"/>
        <v>george w bush</v>
      </c>
    </row>
    <row r="750" spans="1:15" x14ac:dyDescent="0.3">
      <c r="A750" t="s">
        <v>46</v>
      </c>
      <c r="B750">
        <v>2007</v>
      </c>
      <c r="C750" s="5">
        <v>96577</v>
      </c>
      <c r="D750" s="6">
        <v>150165</v>
      </c>
      <c r="E750" s="6">
        <v>355662</v>
      </c>
      <c r="F750" s="6">
        <v>539851</v>
      </c>
      <c r="G750" s="6">
        <v>1045678</v>
      </c>
      <c r="H750" s="6">
        <v>523778</v>
      </c>
      <c r="I750" s="6">
        <v>283833</v>
      </c>
      <c r="J750" s="6">
        <v>69691</v>
      </c>
      <c r="K750" s="6">
        <v>90844</v>
      </c>
      <c r="L750" s="6">
        <v>1042175</v>
      </c>
      <c r="M750" s="6">
        <f t="shared" si="33"/>
        <v>3503</v>
      </c>
      <c r="N750" s="6">
        <f t="shared" si="34"/>
        <v>10.827401969413007</v>
      </c>
      <c r="O750" s="6" t="str">
        <f t="shared" si="35"/>
        <v>george w bush</v>
      </c>
    </row>
    <row r="751" spans="1:15" x14ac:dyDescent="0.3">
      <c r="A751" t="s">
        <v>47</v>
      </c>
      <c r="B751">
        <v>2007</v>
      </c>
      <c r="C751" s="5">
        <v>1758645</v>
      </c>
      <c r="D751" s="6">
        <v>1461326</v>
      </c>
      <c r="E751" s="6">
        <v>9341723</v>
      </c>
      <c r="F751" s="6">
        <v>11339375</v>
      </c>
      <c r="G751" s="6">
        <v>22142424</v>
      </c>
      <c r="H751" s="6">
        <v>10202242</v>
      </c>
      <c r="I751" s="6">
        <v>6930905</v>
      </c>
      <c r="J751" s="6">
        <v>876199</v>
      </c>
      <c r="K751" s="6">
        <v>2595974</v>
      </c>
      <c r="L751" s="6">
        <v>21336580</v>
      </c>
      <c r="M751" s="6">
        <f t="shared" si="33"/>
        <v>805844</v>
      </c>
      <c r="N751" s="6">
        <f t="shared" si="34"/>
        <v>12.590616070895491</v>
      </c>
      <c r="O751" s="6" t="str">
        <f t="shared" si="35"/>
        <v>george w bush</v>
      </c>
    </row>
    <row r="752" spans="1:15" x14ac:dyDescent="0.3">
      <c r="A752" t="s">
        <v>48</v>
      </c>
      <c r="B752">
        <v>2007</v>
      </c>
      <c r="C752" s="5">
        <v>639032</v>
      </c>
      <c r="D752" s="6">
        <v>650579</v>
      </c>
      <c r="E752" s="6">
        <v>2782356</v>
      </c>
      <c r="F752" s="6">
        <v>2058996</v>
      </c>
      <c r="G752" s="6">
        <v>5491931</v>
      </c>
      <c r="H752" s="6">
        <v>2688963</v>
      </c>
      <c r="I752" s="6">
        <v>1732136</v>
      </c>
      <c r="J752" s="6">
        <v>526547</v>
      </c>
      <c r="K752" s="6">
        <v>502002</v>
      </c>
      <c r="L752" s="6">
        <v>5505213</v>
      </c>
      <c r="M752" s="6">
        <f t="shared" si="33"/>
        <v>-13282</v>
      </c>
      <c r="N752" s="6">
        <f t="shared" si="34"/>
        <v>8.5941408254985667</v>
      </c>
      <c r="O752" s="6" t="str">
        <f t="shared" si="35"/>
        <v>george w bush</v>
      </c>
    </row>
    <row r="753" spans="1:15" x14ac:dyDescent="0.3">
      <c r="A753" t="s">
        <v>49</v>
      </c>
      <c r="B753">
        <v>2007</v>
      </c>
      <c r="C753" s="5">
        <v>559643</v>
      </c>
      <c r="D753" s="6">
        <v>526411</v>
      </c>
      <c r="E753" s="6">
        <v>2908595</v>
      </c>
      <c r="F753" s="6">
        <v>2213580</v>
      </c>
      <c r="G753" s="6">
        <v>5648586</v>
      </c>
      <c r="H753" s="6">
        <v>2999104</v>
      </c>
      <c r="I753" s="6">
        <v>1908603</v>
      </c>
      <c r="J753" s="6">
        <v>199410</v>
      </c>
      <c r="K753" s="6">
        <v>293730</v>
      </c>
      <c r="L753" s="6">
        <v>5634955</v>
      </c>
      <c r="M753" s="6">
        <f t="shared" si="33"/>
        <v>13631</v>
      </c>
      <c r="N753" s="6">
        <f t="shared" si="34"/>
        <v>10.093195126178653</v>
      </c>
      <c r="O753" s="6" t="str">
        <f t="shared" si="35"/>
        <v>george w bush</v>
      </c>
    </row>
    <row r="754" spans="1:15" x14ac:dyDescent="0.3">
      <c r="A754" t="s">
        <v>50</v>
      </c>
      <c r="B754">
        <v>2007</v>
      </c>
      <c r="C754" s="5">
        <v>1760451</v>
      </c>
      <c r="D754" s="6">
        <v>1821479</v>
      </c>
      <c r="E754" s="6">
        <v>8593421</v>
      </c>
      <c r="F754" s="6">
        <v>14919677</v>
      </c>
      <c r="G754" s="6">
        <v>25334577</v>
      </c>
      <c r="H754" s="6">
        <v>11994620</v>
      </c>
      <c r="I754" s="6">
        <v>7333616</v>
      </c>
      <c r="J754" s="6">
        <v>1022492</v>
      </c>
      <c r="K754" s="6">
        <v>2533079</v>
      </c>
      <c r="L754" s="6">
        <v>25627083</v>
      </c>
      <c r="M754" s="6">
        <f t="shared" si="33"/>
        <v>-292506</v>
      </c>
      <c r="N754" s="6">
        <f t="shared" si="34"/>
        <v>14.390958339652737</v>
      </c>
      <c r="O754" s="6" t="str">
        <f t="shared" si="35"/>
        <v>george w bush</v>
      </c>
    </row>
    <row r="755" spans="1:15" x14ac:dyDescent="0.3">
      <c r="A755" t="s">
        <v>51</v>
      </c>
      <c r="B755">
        <v>2007</v>
      </c>
      <c r="C755" s="5">
        <v>147861</v>
      </c>
      <c r="D755" s="6">
        <v>165167</v>
      </c>
      <c r="E755" s="6">
        <v>817792</v>
      </c>
      <c r="F755" s="6">
        <v>1117720</v>
      </c>
      <c r="G755" s="6">
        <v>2100679</v>
      </c>
      <c r="H755" s="6">
        <v>1177636</v>
      </c>
      <c r="I755" s="6">
        <v>731694</v>
      </c>
      <c r="J755" s="6">
        <v>85397</v>
      </c>
      <c r="K755" s="6">
        <v>20234</v>
      </c>
      <c r="L755" s="6">
        <v>2082332</v>
      </c>
      <c r="M755" s="6">
        <f t="shared" si="33"/>
        <v>18347</v>
      </c>
      <c r="N755" s="6">
        <f t="shared" si="34"/>
        <v>14.207120200729063</v>
      </c>
      <c r="O755" s="6" t="str">
        <f t="shared" si="35"/>
        <v>george w bush</v>
      </c>
    </row>
    <row r="756" spans="1:15" x14ac:dyDescent="0.3">
      <c r="A756" t="s">
        <v>52</v>
      </c>
      <c r="B756">
        <v>2007</v>
      </c>
      <c r="C756" s="5">
        <v>701580</v>
      </c>
      <c r="D756" s="6">
        <v>680718</v>
      </c>
      <c r="E756" s="6">
        <v>3120416</v>
      </c>
      <c r="F756" s="6">
        <v>3329140</v>
      </c>
      <c r="G756" s="6">
        <v>7130274</v>
      </c>
      <c r="H756" s="6">
        <v>3481608</v>
      </c>
      <c r="I756" s="6">
        <v>2157719</v>
      </c>
      <c r="J756" s="6">
        <v>384965</v>
      </c>
      <c r="K756" s="6">
        <v>1290372</v>
      </c>
      <c r="L756" s="6">
        <v>7660995</v>
      </c>
      <c r="M756" s="6">
        <f t="shared" si="33"/>
        <v>-530721</v>
      </c>
      <c r="N756" s="6">
        <f t="shared" si="34"/>
        <v>10.163165996750193</v>
      </c>
      <c r="O756" s="6" t="str">
        <f t="shared" si="35"/>
        <v>george w bush</v>
      </c>
    </row>
    <row r="757" spans="1:15" x14ac:dyDescent="0.3">
      <c r="A757" t="s">
        <v>53</v>
      </c>
      <c r="B757">
        <v>2007</v>
      </c>
      <c r="C757" s="5">
        <v>121158</v>
      </c>
      <c r="D757" s="6">
        <v>174096</v>
      </c>
      <c r="E757" s="6">
        <v>371645</v>
      </c>
      <c r="F757" s="6">
        <v>590829</v>
      </c>
      <c r="G757" s="6">
        <v>1136570</v>
      </c>
      <c r="H757" s="6">
        <v>573916</v>
      </c>
      <c r="I757" s="6">
        <v>335382</v>
      </c>
      <c r="J757" s="6">
        <v>50283</v>
      </c>
      <c r="K757" s="6">
        <v>105370</v>
      </c>
      <c r="L757" s="6">
        <v>1096568</v>
      </c>
      <c r="M757" s="6">
        <f t="shared" si="33"/>
        <v>40002</v>
      </c>
      <c r="N757" s="6">
        <f t="shared" si="34"/>
        <v>9.3808910678617998</v>
      </c>
      <c r="O757" s="6" t="str">
        <f t="shared" si="35"/>
        <v>george w bush</v>
      </c>
    </row>
    <row r="758" spans="1:15" x14ac:dyDescent="0.3">
      <c r="A758" t="s">
        <v>54</v>
      </c>
      <c r="B758">
        <v>2007</v>
      </c>
      <c r="C758" s="5">
        <v>978084</v>
      </c>
      <c r="D758" s="6">
        <v>805633</v>
      </c>
      <c r="E758" s="6">
        <v>3342186</v>
      </c>
      <c r="F758" s="6">
        <v>3469669</v>
      </c>
      <c r="G758" s="6">
        <v>7617488</v>
      </c>
      <c r="H758" s="6">
        <v>4473035</v>
      </c>
      <c r="I758" s="6">
        <v>2144367</v>
      </c>
      <c r="J758" s="6">
        <v>414587</v>
      </c>
      <c r="K758" s="6">
        <v>593354</v>
      </c>
      <c r="L758" s="6">
        <v>7817659</v>
      </c>
      <c r="M758" s="6">
        <f t="shared" si="33"/>
        <v>-200171</v>
      </c>
      <c r="N758" s="6">
        <f t="shared" si="34"/>
        <v>7.7881736129003238</v>
      </c>
      <c r="O758" s="6" t="str">
        <f t="shared" si="35"/>
        <v>george w bush</v>
      </c>
    </row>
    <row r="759" spans="1:15" x14ac:dyDescent="0.3">
      <c r="A759" t="s">
        <v>55</v>
      </c>
      <c r="B759">
        <v>2007</v>
      </c>
      <c r="C759" s="5">
        <v>4513835</v>
      </c>
      <c r="D759" s="6">
        <v>4423644</v>
      </c>
      <c r="E759" s="6">
        <v>15952564</v>
      </c>
      <c r="F759" s="6">
        <v>23979118</v>
      </c>
      <c r="G759" s="6">
        <v>44355326</v>
      </c>
      <c r="H759" s="6">
        <v>21061312</v>
      </c>
      <c r="I759" s="6">
        <v>12451077</v>
      </c>
      <c r="J759" s="6">
        <v>2073350</v>
      </c>
      <c r="K759" s="6">
        <v>6654163</v>
      </c>
      <c r="L759" s="6">
        <v>45920825</v>
      </c>
      <c r="M759" s="6">
        <f t="shared" si="33"/>
        <v>-1565499</v>
      </c>
      <c r="N759" s="6">
        <f t="shared" si="34"/>
        <v>9.8265279967034687</v>
      </c>
      <c r="O759" s="6" t="str">
        <f t="shared" si="35"/>
        <v>george w bush</v>
      </c>
    </row>
    <row r="760" spans="1:15" x14ac:dyDescent="0.3">
      <c r="A760" t="s">
        <v>56</v>
      </c>
      <c r="B760">
        <v>2007</v>
      </c>
      <c r="C760" s="5">
        <v>504079</v>
      </c>
      <c r="D760" s="6">
        <v>343915</v>
      </c>
      <c r="E760" s="6">
        <v>1977900</v>
      </c>
      <c r="F760" s="6">
        <v>1334275</v>
      </c>
      <c r="G760" s="6">
        <v>3656090</v>
      </c>
      <c r="H760" s="6">
        <v>1816456</v>
      </c>
      <c r="I760" s="6">
        <v>871613</v>
      </c>
      <c r="J760" s="6">
        <v>266481</v>
      </c>
      <c r="K760" s="6">
        <v>579188</v>
      </c>
      <c r="L760" s="6">
        <v>3618540</v>
      </c>
      <c r="M760" s="6">
        <f t="shared" si="33"/>
        <v>37550</v>
      </c>
      <c r="N760" s="6">
        <f t="shared" si="34"/>
        <v>7.2530099448697527</v>
      </c>
      <c r="O760" s="6" t="str">
        <f t="shared" si="35"/>
        <v>george w bush</v>
      </c>
    </row>
    <row r="761" spans="1:15" x14ac:dyDescent="0.3">
      <c r="A761" t="s">
        <v>57</v>
      </c>
      <c r="B761">
        <v>2007</v>
      </c>
      <c r="C761" s="5">
        <v>89329</v>
      </c>
      <c r="D761" s="6">
        <v>97086</v>
      </c>
      <c r="E761" s="6">
        <v>1237083</v>
      </c>
      <c r="F761" s="6">
        <v>502147</v>
      </c>
      <c r="G761" s="6">
        <v>1836316</v>
      </c>
      <c r="H761" s="6">
        <v>800453</v>
      </c>
      <c r="I761" s="6">
        <v>439237</v>
      </c>
      <c r="J761" s="6">
        <v>41603</v>
      </c>
      <c r="K761" s="6">
        <v>70359</v>
      </c>
      <c r="L761" s="6">
        <v>1804519</v>
      </c>
      <c r="M761" s="6">
        <f t="shared" si="33"/>
        <v>31797</v>
      </c>
      <c r="N761" s="6">
        <f t="shared" si="34"/>
        <v>20.556773276315642</v>
      </c>
      <c r="O761" s="6" t="str">
        <f t="shared" si="35"/>
        <v>george w bush</v>
      </c>
    </row>
    <row r="762" spans="1:15" x14ac:dyDescent="0.3">
      <c r="A762" t="s">
        <v>58</v>
      </c>
      <c r="B762">
        <v>2007</v>
      </c>
      <c r="C762" s="5">
        <v>1220440</v>
      </c>
      <c r="D762" s="6">
        <v>890144</v>
      </c>
      <c r="E762" s="6">
        <v>5796043</v>
      </c>
      <c r="F762" s="6">
        <v>7490198</v>
      </c>
      <c r="G762" s="6">
        <v>14176385</v>
      </c>
      <c r="H762" s="6">
        <v>7630837</v>
      </c>
      <c r="I762" s="6">
        <v>4338027</v>
      </c>
      <c r="J762" s="6">
        <v>573603</v>
      </c>
      <c r="K762" s="6">
        <v>1473546</v>
      </c>
      <c r="L762" s="6">
        <v>14700853</v>
      </c>
      <c r="M762" s="6">
        <f t="shared" si="33"/>
        <v>-524468</v>
      </c>
      <c r="N762" s="6">
        <f t="shared" si="34"/>
        <v>11.615798400576841</v>
      </c>
      <c r="O762" s="6" t="str">
        <f t="shared" si="35"/>
        <v>george w bush</v>
      </c>
    </row>
    <row r="763" spans="1:15" x14ac:dyDescent="0.3">
      <c r="A763" t="s">
        <v>59</v>
      </c>
      <c r="B763">
        <v>2007</v>
      </c>
      <c r="C763" s="5">
        <v>1026121</v>
      </c>
      <c r="D763" s="6">
        <v>801339</v>
      </c>
      <c r="E763" s="6">
        <v>6339782</v>
      </c>
      <c r="F763" s="6">
        <v>3209627</v>
      </c>
      <c r="G763" s="6">
        <v>10350748</v>
      </c>
      <c r="H763" s="6">
        <v>5148806</v>
      </c>
      <c r="I763" s="6">
        <v>3028183</v>
      </c>
      <c r="J763" s="6">
        <v>463389</v>
      </c>
      <c r="K763" s="6">
        <v>1624443</v>
      </c>
      <c r="L763" s="6">
        <v>10682397</v>
      </c>
      <c r="M763" s="6">
        <f t="shared" si="33"/>
        <v>-331649</v>
      </c>
      <c r="N763" s="6">
        <f t="shared" si="34"/>
        <v>10.0872587151028</v>
      </c>
      <c r="O763" s="6" t="str">
        <f t="shared" si="35"/>
        <v>george w bush</v>
      </c>
    </row>
    <row r="764" spans="1:15" x14ac:dyDescent="0.3">
      <c r="A764" t="s">
        <v>60</v>
      </c>
      <c r="B764">
        <v>2007</v>
      </c>
      <c r="C764" s="5">
        <v>281298</v>
      </c>
      <c r="D764" s="6">
        <v>353571</v>
      </c>
      <c r="E764" s="6">
        <v>1677212</v>
      </c>
      <c r="F764" s="6">
        <v>874706</v>
      </c>
      <c r="G764" s="6">
        <v>2905489</v>
      </c>
      <c r="H764" s="6">
        <v>1608247</v>
      </c>
      <c r="I764" s="6">
        <v>941055</v>
      </c>
      <c r="J764" s="6">
        <v>189649</v>
      </c>
      <c r="K764" s="6">
        <v>228873</v>
      </c>
      <c r="L764" s="6">
        <v>2983267</v>
      </c>
      <c r="M764" s="6">
        <f t="shared" si="33"/>
        <v>-77778</v>
      </c>
      <c r="N764" s="6">
        <f t="shared" si="34"/>
        <v>10.328864762636066</v>
      </c>
      <c r="O764" s="6" t="str">
        <f t="shared" si="35"/>
        <v>george w bush</v>
      </c>
    </row>
    <row r="765" spans="1:15" x14ac:dyDescent="0.3">
      <c r="A765" t="s">
        <v>61</v>
      </c>
      <c r="B765">
        <v>2007</v>
      </c>
      <c r="C765" s="5">
        <v>870584</v>
      </c>
      <c r="D765" s="6">
        <v>574090</v>
      </c>
      <c r="E765" s="6">
        <v>5175386</v>
      </c>
      <c r="F765" s="6">
        <v>4405509</v>
      </c>
      <c r="G765" s="6">
        <v>10154985</v>
      </c>
      <c r="H765" s="6">
        <v>5459295</v>
      </c>
      <c r="I765" s="6">
        <v>3147269</v>
      </c>
      <c r="J765" s="6">
        <v>420699</v>
      </c>
      <c r="K765" s="6">
        <v>467948</v>
      </c>
      <c r="L765" s="6">
        <v>9988878</v>
      </c>
      <c r="M765" s="6">
        <f t="shared" si="33"/>
        <v>166107</v>
      </c>
      <c r="N765" s="6">
        <f t="shared" si="34"/>
        <v>11.664566543837241</v>
      </c>
      <c r="O765" s="6" t="str">
        <f t="shared" si="35"/>
        <v>george w bush</v>
      </c>
    </row>
    <row r="766" spans="1:15" x14ac:dyDescent="0.3">
      <c r="A766" t="s">
        <v>62</v>
      </c>
      <c r="B766">
        <v>2007</v>
      </c>
      <c r="C766" s="5">
        <v>85034</v>
      </c>
      <c r="D766" s="6">
        <v>111051</v>
      </c>
      <c r="E766" s="6">
        <v>722364</v>
      </c>
      <c r="F766" s="6">
        <v>644476</v>
      </c>
      <c r="G766" s="6">
        <v>1477891</v>
      </c>
      <c r="H766" s="6">
        <v>661713</v>
      </c>
      <c r="I766" s="6">
        <v>428613</v>
      </c>
      <c r="J766" s="6">
        <v>42353</v>
      </c>
      <c r="K766" s="6">
        <v>246698</v>
      </c>
      <c r="L766" s="6">
        <v>1390344</v>
      </c>
      <c r="M766" s="6">
        <f t="shared" si="33"/>
        <v>87547</v>
      </c>
      <c r="N766" s="6">
        <f t="shared" si="34"/>
        <v>17.380000940800151</v>
      </c>
      <c r="O766" s="6" t="str">
        <f t="shared" si="35"/>
        <v>george w bush</v>
      </c>
    </row>
    <row r="767" spans="1:15" x14ac:dyDescent="0.3">
      <c r="A767" t="s">
        <v>12</v>
      </c>
      <c r="B767">
        <v>2008</v>
      </c>
      <c r="C767" s="5">
        <v>742919</v>
      </c>
      <c r="D767" s="6">
        <v>711391</v>
      </c>
      <c r="E767" s="6">
        <v>4649053</v>
      </c>
      <c r="F767" s="6">
        <v>2365769</v>
      </c>
      <c r="G767" s="6">
        <v>7726213</v>
      </c>
      <c r="H767" s="6">
        <v>3947003</v>
      </c>
      <c r="I767" s="6">
        <v>2373070</v>
      </c>
      <c r="J767" s="6">
        <v>564746</v>
      </c>
      <c r="K767" s="6">
        <v>816799</v>
      </c>
      <c r="L767" s="6">
        <v>7847387</v>
      </c>
      <c r="M767" s="6">
        <f t="shared" si="33"/>
        <v>-121174</v>
      </c>
      <c r="N767" s="6">
        <f t="shared" si="34"/>
        <v>10.399805362361173</v>
      </c>
      <c r="O767" s="6" t="str">
        <f t="shared" si="35"/>
        <v>george w bush</v>
      </c>
    </row>
    <row r="768" spans="1:15" x14ac:dyDescent="0.3">
      <c r="A768" t="s">
        <v>13</v>
      </c>
      <c r="B768">
        <v>2008</v>
      </c>
      <c r="C768" s="5">
        <v>130624</v>
      </c>
      <c r="D768" s="6">
        <v>303399</v>
      </c>
      <c r="E768" s="6">
        <v>1419318</v>
      </c>
      <c r="F768" s="6">
        <v>465870</v>
      </c>
      <c r="G768" s="6">
        <v>2188587</v>
      </c>
      <c r="H768" s="6">
        <v>1113396</v>
      </c>
      <c r="I768" s="6">
        <v>740000</v>
      </c>
      <c r="J768" s="6">
        <v>65654</v>
      </c>
      <c r="K768" s="6">
        <v>307512</v>
      </c>
      <c r="L768" s="6">
        <v>2274819</v>
      </c>
      <c r="M768" s="6">
        <f t="shared" si="33"/>
        <v>-86232</v>
      </c>
      <c r="N768" s="6">
        <f t="shared" si="34"/>
        <v>16.754861281234689</v>
      </c>
      <c r="O768" s="6" t="str">
        <f t="shared" si="35"/>
        <v>george w bush</v>
      </c>
    </row>
    <row r="769" spans="1:15" x14ac:dyDescent="0.3">
      <c r="A769" t="s">
        <v>14</v>
      </c>
      <c r="B769">
        <v>2008</v>
      </c>
      <c r="C769" s="5">
        <v>987332</v>
      </c>
      <c r="D769" s="6">
        <v>989340</v>
      </c>
      <c r="E769" s="6">
        <v>4458836</v>
      </c>
      <c r="F769" s="6">
        <v>3823976</v>
      </c>
      <c r="G769" s="6">
        <v>9272152</v>
      </c>
      <c r="H769" s="6">
        <v>4251747</v>
      </c>
      <c r="I769" s="6">
        <v>2878922</v>
      </c>
      <c r="J769" s="6">
        <v>443634</v>
      </c>
      <c r="K769" s="6">
        <v>1571620</v>
      </c>
      <c r="L769" s="6">
        <v>9581201</v>
      </c>
      <c r="M769" s="6">
        <f t="shared" si="33"/>
        <v>-309049</v>
      </c>
      <c r="N769" s="6">
        <f t="shared" si="34"/>
        <v>9.3911186915849996</v>
      </c>
      <c r="O769" s="6" t="str">
        <f t="shared" si="35"/>
        <v>george w bush</v>
      </c>
    </row>
    <row r="770" spans="1:15" x14ac:dyDescent="0.3">
      <c r="A770" t="s">
        <v>15</v>
      </c>
      <c r="B770">
        <v>2008</v>
      </c>
      <c r="C770" s="5">
        <v>476110</v>
      </c>
      <c r="D770" s="6">
        <v>488378</v>
      </c>
      <c r="E770" s="6">
        <v>3487063</v>
      </c>
      <c r="F770" s="6">
        <v>632915</v>
      </c>
      <c r="G770" s="6">
        <v>4608356</v>
      </c>
      <c r="H770" s="6">
        <v>2388502</v>
      </c>
      <c r="I770" s="6">
        <v>1462092</v>
      </c>
      <c r="J770" s="6">
        <v>248189</v>
      </c>
      <c r="K770" s="6">
        <v>463449</v>
      </c>
      <c r="L770" s="6">
        <v>4720720</v>
      </c>
      <c r="M770" s="6">
        <f t="shared" ref="M770:M833" si="36">G770-L770</f>
        <v>-112364</v>
      </c>
      <c r="N770" s="6">
        <f t="shared" ref="N770:N833" si="37">G770/C770</f>
        <v>9.6791833819915567</v>
      </c>
      <c r="O770" s="6" t="str">
        <f t="shared" si="35"/>
        <v>george w bush</v>
      </c>
    </row>
    <row r="771" spans="1:15" x14ac:dyDescent="0.3">
      <c r="A771" t="s">
        <v>16</v>
      </c>
      <c r="B771">
        <v>2008</v>
      </c>
      <c r="C771" s="5">
        <v>6258421</v>
      </c>
      <c r="D771" s="6">
        <v>7227456</v>
      </c>
      <c r="E771" s="6">
        <v>43187637</v>
      </c>
      <c r="F771" s="6">
        <v>24211835</v>
      </c>
      <c r="G771" s="6">
        <v>74626928</v>
      </c>
      <c r="H771" s="6">
        <v>36542347</v>
      </c>
      <c r="I771" s="6">
        <v>22310865</v>
      </c>
      <c r="J771" s="6">
        <v>3692956</v>
      </c>
      <c r="K771" s="6">
        <v>9388155</v>
      </c>
      <c r="L771" s="6">
        <v>76618865</v>
      </c>
      <c r="M771" s="6">
        <f t="shared" si="36"/>
        <v>-1991937</v>
      </c>
      <c r="N771" s="6">
        <f t="shared" si="37"/>
        <v>11.924242232984966</v>
      </c>
      <c r="O771" s="6" t="str">
        <f t="shared" ref="O771:O834" si="38">IF(B771&lt;=2000,"bill clinton",IF(B771&lt;=2008,"george w bush","barrack obama"))</f>
        <v>george w bush</v>
      </c>
    </row>
    <row r="772" spans="1:15" x14ac:dyDescent="0.3">
      <c r="A772" t="s">
        <v>17</v>
      </c>
      <c r="B772">
        <v>2008</v>
      </c>
      <c r="C772" s="5">
        <v>796824</v>
      </c>
      <c r="D772" s="6">
        <v>543952</v>
      </c>
      <c r="E772" s="6">
        <v>3398303</v>
      </c>
      <c r="F772" s="6">
        <v>4127874</v>
      </c>
      <c r="G772" s="6">
        <v>8070129</v>
      </c>
      <c r="H772" s="6">
        <v>4221868</v>
      </c>
      <c r="I772" s="6">
        <v>2765773</v>
      </c>
      <c r="J772" s="6">
        <v>314078</v>
      </c>
      <c r="K772" s="6">
        <v>1157579</v>
      </c>
      <c r="L772" s="6">
        <v>8884786</v>
      </c>
      <c r="M772" s="6">
        <f t="shared" si="36"/>
        <v>-814657</v>
      </c>
      <c r="N772" s="6">
        <f t="shared" si="37"/>
        <v>10.12786888949128</v>
      </c>
      <c r="O772" s="6" t="str">
        <f t="shared" si="38"/>
        <v>george w bush</v>
      </c>
    </row>
    <row r="773" spans="1:15" x14ac:dyDescent="0.3">
      <c r="A773" t="s">
        <v>18</v>
      </c>
      <c r="B773">
        <v>2008</v>
      </c>
      <c r="C773" s="5">
        <v>544417</v>
      </c>
      <c r="D773" s="6">
        <v>386592</v>
      </c>
      <c r="E773" s="6">
        <v>3520752</v>
      </c>
      <c r="F773" s="6">
        <v>5414881</v>
      </c>
      <c r="G773" s="6">
        <v>9322225</v>
      </c>
      <c r="H773" s="6">
        <v>4878853</v>
      </c>
      <c r="I773" s="6">
        <v>2669596</v>
      </c>
      <c r="J773" s="6">
        <v>313708</v>
      </c>
      <c r="K773" s="6">
        <v>826090</v>
      </c>
      <c r="L773" s="6">
        <v>9046750</v>
      </c>
      <c r="M773" s="6">
        <f t="shared" si="36"/>
        <v>275475</v>
      </c>
      <c r="N773" s="6">
        <f t="shared" si="37"/>
        <v>17.123317236603558</v>
      </c>
      <c r="O773" s="6" t="str">
        <f t="shared" si="38"/>
        <v>george w bush</v>
      </c>
    </row>
    <row r="774" spans="1:15" x14ac:dyDescent="0.3">
      <c r="A774" t="s">
        <v>19</v>
      </c>
      <c r="B774">
        <v>2008</v>
      </c>
      <c r="C774" s="5">
        <v>114062</v>
      </c>
      <c r="D774" s="6">
        <v>104304</v>
      </c>
      <c r="E774" s="6">
        <v>1037624</v>
      </c>
      <c r="F774" s="6">
        <v>553070</v>
      </c>
      <c r="G774" s="6">
        <v>1694998</v>
      </c>
      <c r="H774" s="6">
        <v>852701</v>
      </c>
      <c r="I774" s="6">
        <v>494996</v>
      </c>
      <c r="J774" s="6">
        <v>72590</v>
      </c>
      <c r="K774" s="6">
        <v>241390</v>
      </c>
      <c r="L774" s="6">
        <v>1746925</v>
      </c>
      <c r="M774" s="6">
        <f t="shared" si="36"/>
        <v>-51927</v>
      </c>
      <c r="N774" s="6">
        <f t="shared" si="37"/>
        <v>14.860321579491856</v>
      </c>
      <c r="O774" s="6" t="str">
        <f t="shared" si="38"/>
        <v>george w bush</v>
      </c>
    </row>
    <row r="775" spans="1:15" x14ac:dyDescent="0.3">
      <c r="A775" t="s">
        <v>20</v>
      </c>
      <c r="B775">
        <v>2008</v>
      </c>
      <c r="C775" s="5">
        <v>58191</v>
      </c>
      <c r="D775" s="6">
        <v>85568</v>
      </c>
      <c r="E775" s="6">
        <v>0</v>
      </c>
      <c r="F775" s="6">
        <v>1138744</v>
      </c>
      <c r="G775" s="6">
        <v>1224312</v>
      </c>
      <c r="H775" s="6">
        <v>520090</v>
      </c>
      <c r="I775" s="6">
        <v>439197</v>
      </c>
      <c r="J775" s="6">
        <v>43032</v>
      </c>
      <c r="K775" s="6">
        <v>202768</v>
      </c>
      <c r="L775" s="6">
        <v>1224785</v>
      </c>
      <c r="M775" s="6">
        <f t="shared" si="36"/>
        <v>-473</v>
      </c>
      <c r="N775" s="6">
        <f t="shared" si="37"/>
        <v>21.039542197246998</v>
      </c>
      <c r="O775" s="6" t="str">
        <f t="shared" si="38"/>
        <v>george w bush</v>
      </c>
    </row>
    <row r="776" spans="1:15" x14ac:dyDescent="0.3">
      <c r="A776" t="s">
        <v>21</v>
      </c>
      <c r="B776">
        <v>2008</v>
      </c>
      <c r="C776" s="5">
        <v>2645680</v>
      </c>
      <c r="D776" s="6">
        <v>2480218</v>
      </c>
      <c r="E776" s="6">
        <v>11830218</v>
      </c>
      <c r="F776" s="6">
        <v>15691385</v>
      </c>
      <c r="G776" s="6">
        <v>30001821</v>
      </c>
      <c r="H776" s="6">
        <v>14392625</v>
      </c>
      <c r="I776" s="6">
        <v>8465282</v>
      </c>
      <c r="J776" s="6">
        <v>1558863</v>
      </c>
      <c r="K776" s="6">
        <v>5980134</v>
      </c>
      <c r="L776" s="6">
        <v>31219589</v>
      </c>
      <c r="M776" s="6">
        <f t="shared" si="36"/>
        <v>-1217768</v>
      </c>
      <c r="N776" s="6">
        <f t="shared" si="37"/>
        <v>11.339928109219558</v>
      </c>
      <c r="O776" s="6" t="str">
        <f t="shared" si="38"/>
        <v>george w bush</v>
      </c>
    </row>
    <row r="777" spans="1:15" x14ac:dyDescent="0.3">
      <c r="A777" t="s">
        <v>22</v>
      </c>
      <c r="B777">
        <v>2008</v>
      </c>
      <c r="C777" s="5">
        <v>1646010</v>
      </c>
      <c r="D777" s="6">
        <v>1449557</v>
      </c>
      <c r="E777" s="6">
        <v>8432720</v>
      </c>
      <c r="F777" s="6">
        <v>8801353</v>
      </c>
      <c r="G777" s="6">
        <v>18683630</v>
      </c>
      <c r="H777" s="6">
        <v>10289480</v>
      </c>
      <c r="I777" s="6">
        <v>5115445</v>
      </c>
      <c r="J777" s="6">
        <v>813562</v>
      </c>
      <c r="K777" s="6">
        <v>2703375</v>
      </c>
      <c r="L777" s="6">
        <v>19172087</v>
      </c>
      <c r="M777" s="6">
        <f t="shared" si="36"/>
        <v>-488457</v>
      </c>
      <c r="N777" s="6">
        <f t="shared" si="37"/>
        <v>11.350860565853184</v>
      </c>
      <c r="O777" s="6" t="str">
        <f t="shared" si="38"/>
        <v>george w bush</v>
      </c>
    </row>
    <row r="778" spans="1:15" x14ac:dyDescent="0.3">
      <c r="A778" t="s">
        <v>23</v>
      </c>
      <c r="B778">
        <v>2008</v>
      </c>
      <c r="C778" s="5">
        <v>179897</v>
      </c>
      <c r="D778" s="6">
        <v>310732</v>
      </c>
      <c r="E778" s="6">
        <v>2154313</v>
      </c>
      <c r="F778" s="6">
        <v>76658</v>
      </c>
      <c r="G778" s="6">
        <v>2541703</v>
      </c>
      <c r="H778" s="6">
        <v>1281836</v>
      </c>
      <c r="I778" s="6">
        <v>742938</v>
      </c>
      <c r="J778" s="6">
        <v>123179</v>
      </c>
      <c r="K778" s="6">
        <v>94455</v>
      </c>
      <c r="L778" s="6">
        <v>2242408</v>
      </c>
      <c r="M778" s="6">
        <f t="shared" si="36"/>
        <v>299295</v>
      </c>
      <c r="N778" s="6">
        <f t="shared" si="37"/>
        <v>14.128656953701284</v>
      </c>
      <c r="O778" s="6" t="str">
        <f t="shared" si="38"/>
        <v>george w bush</v>
      </c>
    </row>
    <row r="779" spans="1:15" x14ac:dyDescent="0.3">
      <c r="A779" t="s">
        <v>24</v>
      </c>
      <c r="B779">
        <v>2008</v>
      </c>
      <c r="C779" s="5">
        <v>265844</v>
      </c>
      <c r="D779" s="6">
        <v>205035</v>
      </c>
      <c r="E779" s="6">
        <v>1409151</v>
      </c>
      <c r="F779" s="6">
        <v>537290</v>
      </c>
      <c r="G779" s="6">
        <v>2151476</v>
      </c>
      <c r="H779" s="6">
        <v>1124302</v>
      </c>
      <c r="I779" s="6">
        <v>627415</v>
      </c>
      <c r="J779" s="6">
        <v>94898</v>
      </c>
      <c r="K779" s="6">
        <v>93431</v>
      </c>
      <c r="L779" s="6">
        <v>2001328</v>
      </c>
      <c r="M779" s="6">
        <f t="shared" si="36"/>
        <v>150148</v>
      </c>
      <c r="N779" s="6">
        <f t="shared" si="37"/>
        <v>8.0930019108951115</v>
      </c>
      <c r="O779" s="6" t="str">
        <f t="shared" si="38"/>
        <v>george w bush</v>
      </c>
    </row>
    <row r="780" spans="1:15" x14ac:dyDescent="0.3">
      <c r="A780" t="s">
        <v>25</v>
      </c>
      <c r="B780">
        <v>2008</v>
      </c>
      <c r="C780" s="5">
        <v>2099118</v>
      </c>
      <c r="D780" s="6">
        <v>1996023</v>
      </c>
      <c r="E780" s="6">
        <v>8357924</v>
      </c>
      <c r="F780" s="6">
        <v>15077767</v>
      </c>
      <c r="G780" s="6">
        <v>25431714</v>
      </c>
      <c r="H780" s="6">
        <v>12676038</v>
      </c>
      <c r="I780" s="6">
        <v>8161836</v>
      </c>
      <c r="J780" s="6">
        <v>885452</v>
      </c>
      <c r="K780" s="6">
        <v>2559210</v>
      </c>
      <c r="L780" s="6">
        <v>25696866</v>
      </c>
      <c r="M780" s="6">
        <f t="shared" si="36"/>
        <v>-265152</v>
      </c>
      <c r="N780" s="6">
        <f t="shared" si="37"/>
        <v>12.115428479961583</v>
      </c>
      <c r="O780" s="6" t="str">
        <f t="shared" si="38"/>
        <v>george w bush</v>
      </c>
    </row>
    <row r="781" spans="1:15" x14ac:dyDescent="0.3">
      <c r="A781" t="s">
        <v>26</v>
      </c>
      <c r="B781">
        <v>2008</v>
      </c>
      <c r="C781" s="5">
        <v>1033329</v>
      </c>
      <c r="D781" s="6">
        <v>808860</v>
      </c>
      <c r="E781" s="6">
        <v>5367296</v>
      </c>
      <c r="F781" s="6">
        <v>5164001</v>
      </c>
      <c r="G781" s="6">
        <v>11340157</v>
      </c>
      <c r="H781" s="6">
        <v>5504992</v>
      </c>
      <c r="I781" s="6">
        <v>3433093</v>
      </c>
      <c r="J781" s="6">
        <v>461943</v>
      </c>
      <c r="K781" s="6">
        <v>941950</v>
      </c>
      <c r="L781" s="6">
        <v>10865851</v>
      </c>
      <c r="M781" s="6">
        <f t="shared" si="36"/>
        <v>474306</v>
      </c>
      <c r="N781" s="6">
        <f t="shared" si="37"/>
        <v>10.974391505512765</v>
      </c>
      <c r="O781" s="6" t="str">
        <f t="shared" si="38"/>
        <v>george w bush</v>
      </c>
    </row>
    <row r="782" spans="1:15" x14ac:dyDescent="0.3">
      <c r="A782" t="s">
        <v>27</v>
      </c>
      <c r="B782">
        <v>2008</v>
      </c>
      <c r="C782" s="5">
        <v>485114</v>
      </c>
      <c r="D782" s="6">
        <v>391985</v>
      </c>
      <c r="E782" s="6">
        <v>2465108</v>
      </c>
      <c r="F782" s="6">
        <v>2639815</v>
      </c>
      <c r="G782" s="6">
        <v>5496908</v>
      </c>
      <c r="H782" s="6">
        <v>2737356</v>
      </c>
      <c r="I782" s="6">
        <v>1560614</v>
      </c>
      <c r="J782" s="6">
        <v>220771</v>
      </c>
      <c r="K782" s="6">
        <v>672361</v>
      </c>
      <c r="L782" s="6">
        <v>5495756</v>
      </c>
      <c r="M782" s="6">
        <f t="shared" si="36"/>
        <v>1152</v>
      </c>
      <c r="N782" s="6">
        <f t="shared" si="37"/>
        <v>11.331167519387195</v>
      </c>
      <c r="O782" s="6" t="str">
        <f t="shared" si="38"/>
        <v>george w bush</v>
      </c>
    </row>
    <row r="783" spans="1:15" x14ac:dyDescent="0.3">
      <c r="A783" t="s">
        <v>28</v>
      </c>
      <c r="B783">
        <v>2008</v>
      </c>
      <c r="C783" s="5">
        <v>467743</v>
      </c>
      <c r="D783" s="6">
        <v>344198</v>
      </c>
      <c r="E783" s="6">
        <v>3138799</v>
      </c>
      <c r="F783" s="6">
        <v>1895098</v>
      </c>
      <c r="G783" s="6">
        <v>5378095</v>
      </c>
      <c r="H783" s="6">
        <v>2770019</v>
      </c>
      <c r="I783" s="6">
        <v>1540862</v>
      </c>
      <c r="J783" s="6">
        <v>213301</v>
      </c>
      <c r="K783" s="6">
        <v>428160</v>
      </c>
      <c r="L783" s="6">
        <v>5122049</v>
      </c>
      <c r="M783" s="6">
        <f t="shared" si="36"/>
        <v>256046</v>
      </c>
      <c r="N783" s="6">
        <f t="shared" si="37"/>
        <v>11.49797003910267</v>
      </c>
      <c r="O783" s="6" t="str">
        <f t="shared" si="38"/>
        <v>george w bush</v>
      </c>
    </row>
    <row r="784" spans="1:15" x14ac:dyDescent="0.3">
      <c r="A784" t="s">
        <v>29</v>
      </c>
      <c r="B784">
        <v>2008</v>
      </c>
      <c r="C784" s="5">
        <v>666019</v>
      </c>
      <c r="D784" s="6">
        <v>697220</v>
      </c>
      <c r="E784" s="6">
        <v>3841470</v>
      </c>
      <c r="F784" s="6">
        <v>2098372</v>
      </c>
      <c r="G784" s="6">
        <v>6637062</v>
      </c>
      <c r="H784" s="6">
        <v>3422359</v>
      </c>
      <c r="I784" s="6">
        <v>2027937</v>
      </c>
      <c r="J784" s="6">
        <v>402041</v>
      </c>
      <c r="K784" s="6">
        <v>760566</v>
      </c>
      <c r="L784" s="6">
        <v>6793215</v>
      </c>
      <c r="M784" s="6">
        <f t="shared" si="36"/>
        <v>-156153</v>
      </c>
      <c r="N784" s="6">
        <f t="shared" si="37"/>
        <v>9.9652742639474248</v>
      </c>
      <c r="O784" s="6" t="str">
        <f t="shared" si="38"/>
        <v>george w bush</v>
      </c>
    </row>
    <row r="785" spans="1:15" x14ac:dyDescent="0.3">
      <c r="A785" t="s">
        <v>30</v>
      </c>
      <c r="B785">
        <v>2008</v>
      </c>
      <c r="C785" s="5">
        <v>662971</v>
      </c>
      <c r="D785" s="6">
        <v>1290154</v>
      </c>
      <c r="E785" s="6">
        <v>3376556</v>
      </c>
      <c r="F785" s="6">
        <v>3085176</v>
      </c>
      <c r="G785" s="6">
        <v>7751886</v>
      </c>
      <c r="H785" s="6">
        <v>3879560</v>
      </c>
      <c r="I785" s="6">
        <v>2344416</v>
      </c>
      <c r="J785" s="6">
        <v>397140</v>
      </c>
      <c r="K785" s="6">
        <v>787702</v>
      </c>
      <c r="L785" s="6">
        <v>7599993</v>
      </c>
      <c r="M785" s="6">
        <f t="shared" si="36"/>
        <v>151893</v>
      </c>
      <c r="N785" s="6">
        <f t="shared" si="37"/>
        <v>11.69264718969608</v>
      </c>
      <c r="O785" s="6" t="str">
        <f t="shared" si="38"/>
        <v>george w bush</v>
      </c>
    </row>
    <row r="786" spans="1:15" x14ac:dyDescent="0.3">
      <c r="A786" t="s">
        <v>31</v>
      </c>
      <c r="B786">
        <v>2008</v>
      </c>
      <c r="C786" s="5">
        <v>193058</v>
      </c>
      <c r="D786" s="6">
        <v>194914</v>
      </c>
      <c r="E786" s="6">
        <v>1122001</v>
      </c>
      <c r="F786" s="6">
        <v>1277420</v>
      </c>
      <c r="G786" s="6">
        <v>2594335</v>
      </c>
      <c r="H786" s="6">
        <v>1359995</v>
      </c>
      <c r="I786" s="6">
        <v>843451</v>
      </c>
      <c r="J786" s="6">
        <v>135557</v>
      </c>
      <c r="K786" s="6">
        <v>113571</v>
      </c>
      <c r="L786" s="6">
        <v>2582293</v>
      </c>
      <c r="M786" s="6">
        <f t="shared" si="36"/>
        <v>12042</v>
      </c>
      <c r="N786" s="6">
        <f t="shared" si="37"/>
        <v>13.438111862756271</v>
      </c>
      <c r="O786" s="6" t="str">
        <f t="shared" si="38"/>
        <v>george w bush</v>
      </c>
    </row>
    <row r="787" spans="1:15" x14ac:dyDescent="0.3">
      <c r="A787" t="s">
        <v>32</v>
      </c>
      <c r="B787">
        <v>2008</v>
      </c>
      <c r="C787" s="5">
        <v>845700</v>
      </c>
      <c r="D787" s="6">
        <v>701595</v>
      </c>
      <c r="E787" s="6">
        <v>5499326</v>
      </c>
      <c r="F787" s="6">
        <v>6897191</v>
      </c>
      <c r="G787" s="6">
        <v>13098112</v>
      </c>
      <c r="H787" s="6">
        <v>6614339</v>
      </c>
      <c r="I787" s="6">
        <v>3878575</v>
      </c>
      <c r="J787" s="6">
        <v>500507</v>
      </c>
      <c r="K787" s="6">
        <v>1358068</v>
      </c>
      <c r="L787" s="6">
        <v>12739693</v>
      </c>
      <c r="M787" s="6">
        <f t="shared" si="36"/>
        <v>358419</v>
      </c>
      <c r="N787" s="6">
        <f t="shared" si="37"/>
        <v>15.487894052264396</v>
      </c>
      <c r="O787" s="6" t="str">
        <f t="shared" si="38"/>
        <v>george w bush</v>
      </c>
    </row>
    <row r="788" spans="1:15" x14ac:dyDescent="0.3">
      <c r="A788" t="s">
        <v>33</v>
      </c>
      <c r="B788">
        <v>2008</v>
      </c>
      <c r="C788" s="5">
        <v>937677</v>
      </c>
      <c r="D788" s="6">
        <v>742093</v>
      </c>
      <c r="E788" s="6">
        <v>6114211</v>
      </c>
      <c r="F788" s="6">
        <v>7777274</v>
      </c>
      <c r="G788" s="6">
        <v>14633578</v>
      </c>
      <c r="H788" s="6">
        <v>8479345</v>
      </c>
      <c r="I788" s="6">
        <v>4447719</v>
      </c>
      <c r="J788" s="6">
        <v>441653</v>
      </c>
      <c r="K788" s="6">
        <v>655884</v>
      </c>
      <c r="L788" s="6">
        <v>14631545</v>
      </c>
      <c r="M788" s="6">
        <f t="shared" si="36"/>
        <v>2033</v>
      </c>
      <c r="N788" s="6">
        <f t="shared" si="37"/>
        <v>15.606203415461827</v>
      </c>
      <c r="O788" s="6" t="str">
        <f t="shared" si="38"/>
        <v>george w bush</v>
      </c>
    </row>
    <row r="789" spans="1:15" x14ac:dyDescent="0.3">
      <c r="A789" t="s">
        <v>34</v>
      </c>
      <c r="B789">
        <v>2008</v>
      </c>
      <c r="C789" s="5">
        <v>1661936</v>
      </c>
      <c r="D789" s="6">
        <v>1492685</v>
      </c>
      <c r="E789" s="6">
        <v>11170772</v>
      </c>
      <c r="F789" s="6">
        <v>7778516</v>
      </c>
      <c r="G789" s="6">
        <v>20441973</v>
      </c>
      <c r="H789" s="6">
        <v>9608877</v>
      </c>
      <c r="I789" s="6">
        <v>6735708</v>
      </c>
      <c r="J789" s="6">
        <v>896352</v>
      </c>
      <c r="K789" s="6">
        <v>1375044</v>
      </c>
      <c r="L789" s="6">
        <v>20703780</v>
      </c>
      <c r="M789" s="6">
        <f t="shared" si="36"/>
        <v>-261807</v>
      </c>
      <c r="N789" s="6">
        <f t="shared" si="37"/>
        <v>12.300096393603605</v>
      </c>
      <c r="O789" s="6" t="str">
        <f t="shared" si="38"/>
        <v>george w bush</v>
      </c>
    </row>
    <row r="790" spans="1:15" x14ac:dyDescent="0.3">
      <c r="A790" t="s">
        <v>35</v>
      </c>
      <c r="B790">
        <v>2008</v>
      </c>
      <c r="C790" s="5">
        <v>807929</v>
      </c>
      <c r="D790" s="6">
        <v>558886</v>
      </c>
      <c r="E790" s="6">
        <v>6513673</v>
      </c>
      <c r="F790" s="6">
        <v>3045559</v>
      </c>
      <c r="G790" s="6">
        <v>10118118</v>
      </c>
      <c r="H790" s="6">
        <v>5242058</v>
      </c>
      <c r="I790" s="6">
        <v>2589268</v>
      </c>
      <c r="J790" s="6">
        <v>768142</v>
      </c>
      <c r="K790" s="6">
        <v>1136550</v>
      </c>
      <c r="L790" s="6">
        <v>10462624</v>
      </c>
      <c r="M790" s="6">
        <f t="shared" si="36"/>
        <v>-344506</v>
      </c>
      <c r="N790" s="6">
        <f t="shared" si="37"/>
        <v>12.523523725475878</v>
      </c>
      <c r="O790" s="6" t="str">
        <f t="shared" si="38"/>
        <v>george w bush</v>
      </c>
    </row>
    <row r="791" spans="1:15" x14ac:dyDescent="0.3">
      <c r="A791" t="s">
        <v>36</v>
      </c>
      <c r="B791">
        <v>2008</v>
      </c>
      <c r="C791" s="5">
        <v>493302</v>
      </c>
      <c r="D791" s="6">
        <v>708253</v>
      </c>
      <c r="E791" s="6">
        <v>2389484</v>
      </c>
      <c r="F791" s="6">
        <v>1351272</v>
      </c>
      <c r="G791" s="6">
        <v>4449009</v>
      </c>
      <c r="H791" s="6">
        <v>2286231</v>
      </c>
      <c r="I791" s="6">
        <v>1364586</v>
      </c>
      <c r="J791" s="6">
        <v>264883</v>
      </c>
      <c r="K791" s="6">
        <v>377201</v>
      </c>
      <c r="L791" s="6">
        <v>4363308</v>
      </c>
      <c r="M791" s="6">
        <f t="shared" si="36"/>
        <v>85701</v>
      </c>
      <c r="N791" s="6">
        <f t="shared" si="37"/>
        <v>9.0188343043409507</v>
      </c>
      <c r="O791" s="6" t="str">
        <f t="shared" si="38"/>
        <v>george w bush</v>
      </c>
    </row>
    <row r="792" spans="1:15" x14ac:dyDescent="0.3">
      <c r="A792" t="s">
        <v>37</v>
      </c>
      <c r="B792">
        <v>2008</v>
      </c>
      <c r="C792" s="5">
        <v>898350</v>
      </c>
      <c r="D792" s="6">
        <v>723460</v>
      </c>
      <c r="E792" s="6">
        <v>3808601</v>
      </c>
      <c r="F792" s="6">
        <v>4803538</v>
      </c>
      <c r="G792" s="6">
        <v>9335599</v>
      </c>
      <c r="H792" s="6">
        <v>5004354</v>
      </c>
      <c r="I792" s="6">
        <v>2939293</v>
      </c>
      <c r="J792" s="6">
        <v>518600</v>
      </c>
      <c r="K792" s="6">
        <v>1070552</v>
      </c>
      <c r="L792" s="6">
        <v>9900419</v>
      </c>
      <c r="M792" s="6">
        <f t="shared" si="36"/>
        <v>-564820</v>
      </c>
      <c r="N792" s="6">
        <f t="shared" si="37"/>
        <v>10.391939667167586</v>
      </c>
      <c r="O792" s="6" t="str">
        <f t="shared" si="38"/>
        <v>george w bush</v>
      </c>
    </row>
    <row r="793" spans="1:15" x14ac:dyDescent="0.3">
      <c r="A793" t="s">
        <v>38</v>
      </c>
      <c r="B793">
        <v>2008</v>
      </c>
      <c r="C793" s="5">
        <v>142695</v>
      </c>
      <c r="D793" s="6">
        <v>185898</v>
      </c>
      <c r="E793" s="6">
        <v>766328</v>
      </c>
      <c r="F793" s="6">
        <v>610589</v>
      </c>
      <c r="G793" s="6">
        <v>1562815</v>
      </c>
      <c r="H793" s="6">
        <v>831718</v>
      </c>
      <c r="I793" s="6">
        <v>491537</v>
      </c>
      <c r="J793" s="6">
        <v>62756</v>
      </c>
      <c r="K793" s="6">
        <v>141860</v>
      </c>
      <c r="L793" s="6">
        <v>1557678</v>
      </c>
      <c r="M793" s="6">
        <f t="shared" si="36"/>
        <v>5137</v>
      </c>
      <c r="N793" s="6">
        <f t="shared" si="37"/>
        <v>10.952135673989979</v>
      </c>
      <c r="O793" s="6" t="str">
        <f t="shared" si="38"/>
        <v>george w bush</v>
      </c>
    </row>
    <row r="794" spans="1:15" x14ac:dyDescent="0.3">
      <c r="A794" t="s">
        <v>39</v>
      </c>
      <c r="B794">
        <v>2008</v>
      </c>
      <c r="C794" s="5">
        <v>290912</v>
      </c>
      <c r="D794" s="6">
        <v>321975</v>
      </c>
      <c r="E794" s="6">
        <v>1091160</v>
      </c>
      <c r="F794" s="6">
        <v>1970022</v>
      </c>
      <c r="G794" s="6">
        <v>3383157</v>
      </c>
      <c r="H794" s="6">
        <v>1784350</v>
      </c>
      <c r="I794" s="6">
        <v>869629</v>
      </c>
      <c r="J794" s="6">
        <v>135025</v>
      </c>
      <c r="K794" s="6">
        <v>444442</v>
      </c>
      <c r="L794" s="6">
        <v>3325663</v>
      </c>
      <c r="M794" s="6">
        <f t="shared" si="36"/>
        <v>57494</v>
      </c>
      <c r="N794" s="6">
        <f t="shared" si="37"/>
        <v>11.629485892641073</v>
      </c>
      <c r="O794" s="6" t="str">
        <f t="shared" si="38"/>
        <v>george w bush</v>
      </c>
    </row>
    <row r="795" spans="1:15" x14ac:dyDescent="0.3">
      <c r="A795" t="s">
        <v>40</v>
      </c>
      <c r="B795">
        <v>2008</v>
      </c>
      <c r="C795" s="5">
        <v>428776</v>
      </c>
      <c r="D795" s="6">
        <v>280898</v>
      </c>
      <c r="E795" s="6">
        <v>2493641</v>
      </c>
      <c r="F795" s="6">
        <v>1564062</v>
      </c>
      <c r="G795" s="6">
        <v>4338601</v>
      </c>
      <c r="H795" s="6">
        <v>2094491</v>
      </c>
      <c r="I795" s="6">
        <v>1329327</v>
      </c>
      <c r="J795" s="6">
        <v>150730</v>
      </c>
      <c r="K795" s="6">
        <v>1058467</v>
      </c>
      <c r="L795" s="6">
        <v>4881218</v>
      </c>
      <c r="M795" s="6">
        <f t="shared" si="36"/>
        <v>-542617</v>
      </c>
      <c r="N795" s="6">
        <f t="shared" si="37"/>
        <v>10.11857240144038</v>
      </c>
      <c r="O795" s="6" t="str">
        <f t="shared" si="38"/>
        <v>george w bush</v>
      </c>
    </row>
    <row r="796" spans="1:15" x14ac:dyDescent="0.3">
      <c r="A796" t="s">
        <v>41</v>
      </c>
      <c r="B796">
        <v>2008</v>
      </c>
      <c r="C796" s="5">
        <v>195668</v>
      </c>
      <c r="D796" s="6">
        <v>136012</v>
      </c>
      <c r="E796" s="6">
        <v>1008333</v>
      </c>
      <c r="F796" s="6">
        <v>1571118</v>
      </c>
      <c r="G796" s="6">
        <v>2715463</v>
      </c>
      <c r="H796" s="6">
        <v>1495009</v>
      </c>
      <c r="I796" s="6">
        <v>783298</v>
      </c>
      <c r="J796" s="6">
        <v>74069</v>
      </c>
      <c r="K796" s="6">
        <v>163893</v>
      </c>
      <c r="L796" s="6">
        <v>2715961</v>
      </c>
      <c r="M796" s="6">
        <f t="shared" si="36"/>
        <v>-498</v>
      </c>
      <c r="N796" s="6">
        <f t="shared" si="37"/>
        <v>13.877910542347241</v>
      </c>
      <c r="O796" s="6" t="str">
        <f t="shared" si="38"/>
        <v>george w bush</v>
      </c>
    </row>
    <row r="797" spans="1:15" x14ac:dyDescent="0.3">
      <c r="A797" t="s">
        <v>42</v>
      </c>
      <c r="B797">
        <v>2008</v>
      </c>
      <c r="C797" s="5">
        <v>1353191</v>
      </c>
      <c r="D797" s="6">
        <v>976009</v>
      </c>
      <c r="E797" s="6">
        <v>10359646</v>
      </c>
      <c r="F797" s="6">
        <v>14580349</v>
      </c>
      <c r="G797" s="6">
        <v>25916004</v>
      </c>
      <c r="H797" s="6">
        <v>13739017</v>
      </c>
      <c r="I797" s="6">
        <v>8737387</v>
      </c>
      <c r="J797" s="6">
        <v>899413</v>
      </c>
      <c r="K797" s="6">
        <v>1625458</v>
      </c>
      <c r="L797" s="6">
        <v>26168480</v>
      </c>
      <c r="M797" s="6">
        <f t="shared" si="36"/>
        <v>-252476</v>
      </c>
      <c r="N797" s="6">
        <f t="shared" si="37"/>
        <v>19.151770888219033</v>
      </c>
      <c r="O797" s="6" t="str">
        <f t="shared" si="38"/>
        <v>george w bush</v>
      </c>
    </row>
    <row r="798" spans="1:15" x14ac:dyDescent="0.3">
      <c r="A798" t="s">
        <v>43</v>
      </c>
      <c r="B798">
        <v>2008</v>
      </c>
      <c r="C798" s="5">
        <v>329045</v>
      </c>
      <c r="D798" s="6">
        <v>467492</v>
      </c>
      <c r="E798" s="6">
        <v>2542639</v>
      </c>
      <c r="F798" s="6">
        <v>559180</v>
      </c>
      <c r="G798" s="6">
        <v>3569311</v>
      </c>
      <c r="H798" s="6">
        <v>1732652</v>
      </c>
      <c r="I798" s="6">
        <v>1129277</v>
      </c>
      <c r="J798" s="6">
        <v>125528</v>
      </c>
      <c r="K798" s="6">
        <v>569550</v>
      </c>
      <c r="L798" s="6">
        <v>3599724</v>
      </c>
      <c r="M798" s="6">
        <f t="shared" si="36"/>
        <v>-30413</v>
      </c>
      <c r="N798" s="6">
        <f t="shared" si="37"/>
        <v>10.847485906183046</v>
      </c>
      <c r="O798" s="6" t="str">
        <f t="shared" si="38"/>
        <v>george w bush</v>
      </c>
    </row>
    <row r="799" spans="1:15" x14ac:dyDescent="0.3">
      <c r="A799" t="s">
        <v>44</v>
      </c>
      <c r="B799">
        <v>2008</v>
      </c>
      <c r="C799" s="5">
        <v>2727552</v>
      </c>
      <c r="D799" s="6">
        <v>3129776</v>
      </c>
      <c r="E799" s="6">
        <v>24036865</v>
      </c>
      <c r="F799" s="6">
        <v>25980702</v>
      </c>
      <c r="G799" s="6">
        <v>53147343</v>
      </c>
      <c r="H799" s="6">
        <v>33446544</v>
      </c>
      <c r="I799" s="6">
        <v>13610428</v>
      </c>
      <c r="J799" s="6">
        <v>1375430</v>
      </c>
      <c r="K799" s="6">
        <v>4805621</v>
      </c>
      <c r="L799" s="6">
        <v>54870811</v>
      </c>
      <c r="M799" s="6">
        <f t="shared" si="36"/>
        <v>-1723468</v>
      </c>
      <c r="N799" s="6">
        <f t="shared" si="37"/>
        <v>19.485363798747009</v>
      </c>
      <c r="O799" s="6" t="str">
        <f t="shared" si="38"/>
        <v>george w bush</v>
      </c>
    </row>
    <row r="800" spans="1:15" x14ac:dyDescent="0.3">
      <c r="A800" t="s">
        <v>45</v>
      </c>
      <c r="B800">
        <v>2008</v>
      </c>
      <c r="C800" s="5">
        <v>1408316</v>
      </c>
      <c r="D800" s="6">
        <v>1240410</v>
      </c>
      <c r="E800" s="6">
        <v>8009636</v>
      </c>
      <c r="F800" s="6">
        <v>4360280</v>
      </c>
      <c r="G800" s="6">
        <v>13610326</v>
      </c>
      <c r="H800" s="6">
        <v>7229214</v>
      </c>
      <c r="I800" s="6">
        <v>3566002</v>
      </c>
      <c r="J800" s="6">
        <v>718663</v>
      </c>
      <c r="K800" s="6">
        <v>1728313</v>
      </c>
      <c r="L800" s="6">
        <v>13731201</v>
      </c>
      <c r="M800" s="6">
        <f t="shared" si="36"/>
        <v>-120875</v>
      </c>
      <c r="N800" s="6">
        <f t="shared" si="37"/>
        <v>9.6642557494198744</v>
      </c>
      <c r="O800" s="6" t="str">
        <f t="shared" si="38"/>
        <v>george w bush</v>
      </c>
    </row>
    <row r="801" spans="1:15" x14ac:dyDescent="0.3">
      <c r="A801" t="s">
        <v>46</v>
      </c>
      <c r="B801">
        <v>2008</v>
      </c>
      <c r="C801" s="5">
        <v>94959</v>
      </c>
      <c r="D801" s="6">
        <v>145770</v>
      </c>
      <c r="E801" s="6">
        <v>383307</v>
      </c>
      <c r="F801" s="6">
        <v>575726</v>
      </c>
      <c r="G801" s="6">
        <v>1104803</v>
      </c>
      <c r="H801" s="6">
        <v>552250</v>
      </c>
      <c r="I801" s="6">
        <v>300054</v>
      </c>
      <c r="J801" s="6">
        <v>73451</v>
      </c>
      <c r="K801" s="6">
        <v>88292</v>
      </c>
      <c r="L801" s="6">
        <v>1085970</v>
      </c>
      <c r="M801" s="6">
        <f t="shared" si="36"/>
        <v>18833</v>
      </c>
      <c r="N801" s="6">
        <f t="shared" si="37"/>
        <v>11.634526479849198</v>
      </c>
      <c r="O801" s="6" t="str">
        <f t="shared" si="38"/>
        <v>george w bush</v>
      </c>
    </row>
    <row r="802" spans="1:15" x14ac:dyDescent="0.3">
      <c r="A802" t="s">
        <v>47</v>
      </c>
      <c r="B802">
        <v>2008</v>
      </c>
      <c r="C802" s="5">
        <v>1743920</v>
      </c>
      <c r="D802" s="6">
        <v>1523431</v>
      </c>
      <c r="E802" s="6">
        <v>9777048</v>
      </c>
      <c r="F802" s="6">
        <v>11446110</v>
      </c>
      <c r="G802" s="6">
        <v>22746589</v>
      </c>
      <c r="H802" s="6">
        <v>10494471</v>
      </c>
      <c r="I802" s="6">
        <v>7164617</v>
      </c>
      <c r="J802" s="6">
        <v>896835</v>
      </c>
      <c r="K802" s="6">
        <v>2568654</v>
      </c>
      <c r="L802" s="6">
        <v>21951104</v>
      </c>
      <c r="M802" s="6">
        <f t="shared" si="36"/>
        <v>795485</v>
      </c>
      <c r="N802" s="6">
        <f t="shared" si="37"/>
        <v>13.043367241616588</v>
      </c>
      <c r="O802" s="6" t="str">
        <f t="shared" si="38"/>
        <v>george w bush</v>
      </c>
    </row>
    <row r="803" spans="1:15" x14ac:dyDescent="0.3">
      <c r="A803" t="s">
        <v>48</v>
      </c>
      <c r="B803">
        <v>2008</v>
      </c>
      <c r="C803" s="5">
        <v>641682</v>
      </c>
      <c r="D803" s="6">
        <v>642088</v>
      </c>
      <c r="E803" s="6">
        <v>2957101</v>
      </c>
      <c r="F803" s="6">
        <v>2180962</v>
      </c>
      <c r="G803" s="6">
        <v>5780151</v>
      </c>
      <c r="H803" s="6">
        <v>2773416</v>
      </c>
      <c r="I803" s="6">
        <v>1823162</v>
      </c>
      <c r="J803" s="6">
        <v>555187</v>
      </c>
      <c r="K803" s="6">
        <v>459000</v>
      </c>
      <c r="L803" s="6">
        <v>5667749</v>
      </c>
      <c r="M803" s="6">
        <f t="shared" si="36"/>
        <v>112402</v>
      </c>
      <c r="N803" s="6">
        <f t="shared" si="37"/>
        <v>9.007812280849393</v>
      </c>
      <c r="O803" s="6" t="str">
        <f t="shared" si="38"/>
        <v>george w bush</v>
      </c>
    </row>
    <row r="804" spans="1:15" x14ac:dyDescent="0.3">
      <c r="A804" t="s">
        <v>49</v>
      </c>
      <c r="B804">
        <v>2008</v>
      </c>
      <c r="C804" s="5">
        <v>562632</v>
      </c>
      <c r="D804" s="6">
        <v>515223</v>
      </c>
      <c r="E804" s="6">
        <v>3200001</v>
      </c>
      <c r="F804" s="6">
        <v>2392460</v>
      </c>
      <c r="G804" s="6">
        <v>6107684</v>
      </c>
      <c r="H804" s="6">
        <v>3217111</v>
      </c>
      <c r="I804" s="6">
        <v>2061901</v>
      </c>
      <c r="J804" s="6">
        <v>212339</v>
      </c>
      <c r="K804" s="6">
        <v>621540</v>
      </c>
      <c r="L804" s="6">
        <v>6407512</v>
      </c>
      <c r="M804" s="6">
        <f t="shared" si="36"/>
        <v>-299828</v>
      </c>
      <c r="N804" s="6">
        <f t="shared" si="37"/>
        <v>10.855557451406959</v>
      </c>
      <c r="O804" s="6" t="str">
        <f t="shared" si="38"/>
        <v>george w bush</v>
      </c>
    </row>
    <row r="805" spans="1:15" x14ac:dyDescent="0.3">
      <c r="A805" t="s">
        <v>50</v>
      </c>
      <c r="B805">
        <v>2008</v>
      </c>
      <c r="C805" s="5">
        <v>1718588</v>
      </c>
      <c r="D805" s="6">
        <v>1868700</v>
      </c>
      <c r="E805" s="6">
        <v>9032615</v>
      </c>
      <c r="F805" s="6">
        <v>15455920</v>
      </c>
      <c r="G805" s="6">
        <v>26357235</v>
      </c>
      <c r="H805" s="6">
        <v>12375013</v>
      </c>
      <c r="I805" s="6">
        <v>7655651</v>
      </c>
      <c r="J805" s="6">
        <v>1095105</v>
      </c>
      <c r="K805" s="6">
        <v>2537699</v>
      </c>
      <c r="L805" s="6">
        <v>26597713</v>
      </c>
      <c r="M805" s="6">
        <f t="shared" si="36"/>
        <v>-240478</v>
      </c>
      <c r="N805" s="6">
        <f t="shared" si="37"/>
        <v>15.336564086331338</v>
      </c>
      <c r="O805" s="6" t="str">
        <f t="shared" si="38"/>
        <v>george w bush</v>
      </c>
    </row>
    <row r="806" spans="1:15" x14ac:dyDescent="0.3">
      <c r="A806" t="s">
        <v>51</v>
      </c>
      <c r="B806">
        <v>2008</v>
      </c>
      <c r="C806" s="5">
        <v>143812</v>
      </c>
      <c r="D806" s="6">
        <v>164966</v>
      </c>
      <c r="E806" s="6">
        <v>836509</v>
      </c>
      <c r="F806" s="6">
        <v>1172413</v>
      </c>
      <c r="G806" s="6">
        <v>2173888</v>
      </c>
      <c r="H806" s="6">
        <v>1229747</v>
      </c>
      <c r="I806" s="6">
        <v>765970</v>
      </c>
      <c r="J806" s="6">
        <v>88156</v>
      </c>
      <c r="K806" s="6">
        <v>28023</v>
      </c>
      <c r="L806" s="6">
        <v>2175172</v>
      </c>
      <c r="M806" s="6">
        <f t="shared" si="36"/>
        <v>-1284</v>
      </c>
      <c r="N806" s="6">
        <f t="shared" si="37"/>
        <v>15.11617945651267</v>
      </c>
      <c r="O806" s="6" t="str">
        <f t="shared" si="38"/>
        <v>george w bush</v>
      </c>
    </row>
    <row r="807" spans="1:15" x14ac:dyDescent="0.3">
      <c r="A807" t="s">
        <v>52</v>
      </c>
      <c r="B807">
        <v>2008</v>
      </c>
      <c r="C807" s="5">
        <v>710685</v>
      </c>
      <c r="D807" s="6">
        <v>693967</v>
      </c>
      <c r="E807" s="6">
        <v>3916453</v>
      </c>
      <c r="F807" s="6">
        <v>3132897</v>
      </c>
      <c r="G807" s="6">
        <v>7743317</v>
      </c>
      <c r="H807" s="6">
        <v>3745507</v>
      </c>
      <c r="I807" s="6">
        <v>2467160</v>
      </c>
      <c r="J807" s="6">
        <v>389371</v>
      </c>
      <c r="K807" s="6">
        <v>1179283</v>
      </c>
      <c r="L807" s="6">
        <v>8167262</v>
      </c>
      <c r="M807" s="6">
        <f t="shared" si="36"/>
        <v>-423945</v>
      </c>
      <c r="N807" s="6">
        <f t="shared" si="37"/>
        <v>10.895568360103281</v>
      </c>
      <c r="O807" s="6" t="str">
        <f t="shared" si="38"/>
        <v>george w bush</v>
      </c>
    </row>
    <row r="808" spans="1:15" x14ac:dyDescent="0.3">
      <c r="A808" t="s">
        <v>53</v>
      </c>
      <c r="B808">
        <v>2008</v>
      </c>
      <c r="C808" s="5">
        <v>121606</v>
      </c>
      <c r="D808" s="6">
        <v>180925</v>
      </c>
      <c r="E808" s="6">
        <v>394721</v>
      </c>
      <c r="F808" s="6">
        <v>615271</v>
      </c>
      <c r="G808" s="6">
        <v>1190917</v>
      </c>
      <c r="H808" s="6">
        <v>609848</v>
      </c>
      <c r="I808" s="6">
        <v>351235</v>
      </c>
      <c r="J808" s="6">
        <v>61081</v>
      </c>
      <c r="K808" s="6">
        <v>114678</v>
      </c>
      <c r="L808" s="6">
        <v>1172715</v>
      </c>
      <c r="M808" s="6">
        <f t="shared" si="36"/>
        <v>18202</v>
      </c>
      <c r="N808" s="6">
        <f t="shared" si="37"/>
        <v>9.7932421097643214</v>
      </c>
      <c r="O808" s="6" t="str">
        <f t="shared" si="38"/>
        <v>george w bush</v>
      </c>
    </row>
    <row r="809" spans="1:15" x14ac:dyDescent="0.3">
      <c r="A809" t="s">
        <v>54</v>
      </c>
      <c r="B809">
        <v>2008</v>
      </c>
      <c r="C809" s="5">
        <v>966963</v>
      </c>
      <c r="D809" s="6">
        <v>840919</v>
      </c>
      <c r="E809" s="6">
        <v>3711646</v>
      </c>
      <c r="F809" s="6">
        <v>3533587</v>
      </c>
      <c r="G809" s="6">
        <v>8086152</v>
      </c>
      <c r="H809" s="6">
        <v>4709467</v>
      </c>
      <c r="I809" s="6">
        <v>2373319</v>
      </c>
      <c r="J809" s="6">
        <v>451628</v>
      </c>
      <c r="K809" s="6">
        <v>735501</v>
      </c>
      <c r="L809" s="6">
        <v>8488521</v>
      </c>
      <c r="M809" s="6">
        <f t="shared" si="36"/>
        <v>-402369</v>
      </c>
      <c r="N809" s="6">
        <f t="shared" si="37"/>
        <v>8.3624213129147655</v>
      </c>
      <c r="O809" s="6" t="str">
        <f t="shared" si="38"/>
        <v>george w bush</v>
      </c>
    </row>
    <row r="810" spans="1:15" x14ac:dyDescent="0.3">
      <c r="A810" t="s">
        <v>55</v>
      </c>
      <c r="B810">
        <v>2008</v>
      </c>
      <c r="C810" s="5">
        <v>4581517</v>
      </c>
      <c r="D810" s="6">
        <v>4501845</v>
      </c>
      <c r="E810" s="6">
        <v>19923849</v>
      </c>
      <c r="F810" s="6">
        <v>21820281</v>
      </c>
      <c r="G810" s="6">
        <v>46245975</v>
      </c>
      <c r="H810" s="6">
        <v>22845539</v>
      </c>
      <c r="I810" s="6">
        <v>13360064</v>
      </c>
      <c r="J810" s="6">
        <v>2214832</v>
      </c>
      <c r="K810" s="6">
        <v>8133118</v>
      </c>
      <c r="L810" s="6">
        <v>50205827</v>
      </c>
      <c r="M810" s="6">
        <f t="shared" si="36"/>
        <v>-3959852</v>
      </c>
      <c r="N810" s="6">
        <f t="shared" si="37"/>
        <v>10.094031081844726</v>
      </c>
      <c r="O810" s="6" t="str">
        <f t="shared" si="38"/>
        <v>george w bush</v>
      </c>
    </row>
    <row r="811" spans="1:15" x14ac:dyDescent="0.3">
      <c r="A811" t="s">
        <v>56</v>
      </c>
      <c r="B811">
        <v>2008</v>
      </c>
      <c r="C811" s="5">
        <v>556314</v>
      </c>
      <c r="D811" s="6">
        <v>380907</v>
      </c>
      <c r="E811" s="6">
        <v>2363716</v>
      </c>
      <c r="F811" s="6">
        <v>1453378</v>
      </c>
      <c r="G811" s="6">
        <v>4198001</v>
      </c>
      <c r="H811" s="6">
        <v>2068264</v>
      </c>
      <c r="I811" s="6">
        <v>948423</v>
      </c>
      <c r="J811" s="6">
        <v>289783</v>
      </c>
      <c r="K811" s="6">
        <v>929772</v>
      </c>
      <c r="L811" s="6">
        <v>4337917</v>
      </c>
      <c r="M811" s="6">
        <f t="shared" si="36"/>
        <v>-139916</v>
      </c>
      <c r="N811" s="6">
        <f t="shared" si="37"/>
        <v>7.5460998644650328</v>
      </c>
      <c r="O811" s="6" t="str">
        <f t="shared" si="38"/>
        <v>george w bush</v>
      </c>
    </row>
    <row r="812" spans="1:15" x14ac:dyDescent="0.3">
      <c r="A812" t="s">
        <v>57</v>
      </c>
      <c r="B812">
        <v>2008</v>
      </c>
      <c r="C812" s="5">
        <v>87919</v>
      </c>
      <c r="D812" s="6">
        <v>94504</v>
      </c>
      <c r="E812" s="6">
        <v>1290067</v>
      </c>
      <c r="F812" s="6">
        <v>504064</v>
      </c>
      <c r="G812" s="6">
        <v>1888635</v>
      </c>
      <c r="H812" s="6">
        <v>831132</v>
      </c>
      <c r="I812" s="6">
        <v>463215</v>
      </c>
      <c r="J812" s="6">
        <v>44089</v>
      </c>
      <c r="K812" s="6">
        <v>83821</v>
      </c>
      <c r="L812" s="6">
        <v>1888133</v>
      </c>
      <c r="M812" s="6">
        <f t="shared" si="36"/>
        <v>502</v>
      </c>
      <c r="N812" s="6">
        <f t="shared" si="37"/>
        <v>21.48153413937829</v>
      </c>
      <c r="O812" s="6" t="str">
        <f t="shared" si="38"/>
        <v>george w bush</v>
      </c>
    </row>
    <row r="813" spans="1:15" x14ac:dyDescent="0.3">
      <c r="A813" t="s">
        <v>58</v>
      </c>
      <c r="B813">
        <v>2008</v>
      </c>
      <c r="C813" s="5">
        <v>1230857</v>
      </c>
      <c r="D813" s="6">
        <v>897627</v>
      </c>
      <c r="E813" s="6">
        <v>5957786</v>
      </c>
      <c r="F813" s="6">
        <v>7912707</v>
      </c>
      <c r="G813" s="6">
        <v>14768120</v>
      </c>
      <c r="H813" s="6">
        <v>8003167</v>
      </c>
      <c r="I813" s="6">
        <v>4645375</v>
      </c>
      <c r="J813" s="6">
        <v>555074</v>
      </c>
      <c r="K813" s="6">
        <v>1528769</v>
      </c>
      <c r="L813" s="6">
        <v>15236306</v>
      </c>
      <c r="M813" s="6">
        <f t="shared" si="36"/>
        <v>-468186</v>
      </c>
      <c r="N813" s="6">
        <f t="shared" si="37"/>
        <v>11.998241875376262</v>
      </c>
      <c r="O813" s="6" t="str">
        <f t="shared" si="38"/>
        <v>george w bush</v>
      </c>
    </row>
    <row r="814" spans="1:15" x14ac:dyDescent="0.3">
      <c r="A814" t="s">
        <v>59</v>
      </c>
      <c r="B814">
        <v>2008</v>
      </c>
      <c r="C814" s="5">
        <v>1029576</v>
      </c>
      <c r="D814" s="6">
        <v>895642</v>
      </c>
      <c r="E814" s="6">
        <v>6932500</v>
      </c>
      <c r="F814" s="6">
        <v>3367082</v>
      </c>
      <c r="G814" s="6">
        <v>11195224</v>
      </c>
      <c r="H814" s="6">
        <v>5561706</v>
      </c>
      <c r="I814" s="6">
        <v>3369299</v>
      </c>
      <c r="J814" s="6">
        <v>501855</v>
      </c>
      <c r="K814" s="6">
        <v>1797341</v>
      </c>
      <c r="L814" s="6">
        <v>11677666</v>
      </c>
      <c r="M814" s="6">
        <f t="shared" si="36"/>
        <v>-482442</v>
      </c>
      <c r="N814" s="6">
        <f t="shared" si="37"/>
        <v>10.873625647839498</v>
      </c>
      <c r="O814" s="6" t="str">
        <f t="shared" si="38"/>
        <v>george w bush</v>
      </c>
    </row>
    <row r="815" spans="1:15" x14ac:dyDescent="0.3">
      <c r="A815" t="s">
        <v>60</v>
      </c>
      <c r="B815">
        <v>2008</v>
      </c>
      <c r="C815" s="5">
        <v>281735</v>
      </c>
      <c r="D815" s="6">
        <v>320529</v>
      </c>
      <c r="E815" s="6">
        <v>1723068</v>
      </c>
      <c r="F815" s="6">
        <v>922231</v>
      </c>
      <c r="G815" s="6">
        <v>2965828</v>
      </c>
      <c r="H815" s="6">
        <v>1667812</v>
      </c>
      <c r="I815" s="6">
        <v>945152</v>
      </c>
      <c r="J815" s="6">
        <v>190634</v>
      </c>
      <c r="K815" s="6">
        <v>249687</v>
      </c>
      <c r="L815" s="6">
        <v>3068910</v>
      </c>
      <c r="M815" s="6">
        <f t="shared" si="36"/>
        <v>-103082</v>
      </c>
      <c r="N815" s="6">
        <f t="shared" si="37"/>
        <v>10.52701297318402</v>
      </c>
      <c r="O815" s="6" t="str">
        <f t="shared" si="38"/>
        <v>george w bush</v>
      </c>
    </row>
    <row r="816" spans="1:15" x14ac:dyDescent="0.3">
      <c r="A816" t="s">
        <v>61</v>
      </c>
      <c r="B816">
        <v>2008</v>
      </c>
      <c r="C816" s="5">
        <v>867929</v>
      </c>
      <c r="D816" s="6">
        <v>629423</v>
      </c>
      <c r="E816" s="6">
        <v>5221550</v>
      </c>
      <c r="F816" s="6">
        <v>4768381</v>
      </c>
      <c r="G816" s="6">
        <v>10619354</v>
      </c>
      <c r="H816" s="6">
        <v>5619617</v>
      </c>
      <c r="I816" s="6">
        <v>3294291</v>
      </c>
      <c r="J816" s="6">
        <v>451721</v>
      </c>
      <c r="K816" s="6">
        <v>666877</v>
      </c>
      <c r="L816" s="6">
        <v>10545964</v>
      </c>
      <c r="M816" s="6">
        <f t="shared" si="36"/>
        <v>73390</v>
      </c>
      <c r="N816" s="6">
        <f t="shared" si="37"/>
        <v>12.235279613885467</v>
      </c>
      <c r="O816" s="6" t="str">
        <f t="shared" si="38"/>
        <v>george w bush</v>
      </c>
    </row>
    <row r="817" spans="1:15" x14ac:dyDescent="0.3">
      <c r="A817" t="s">
        <v>62</v>
      </c>
      <c r="B817">
        <v>2008</v>
      </c>
      <c r="C817" s="5">
        <v>85991</v>
      </c>
      <c r="D817" s="6">
        <v>100207</v>
      </c>
      <c r="E817" s="6">
        <v>846239</v>
      </c>
      <c r="F817" s="6">
        <v>656068</v>
      </c>
      <c r="G817" s="6">
        <v>1602514</v>
      </c>
      <c r="H817" s="6">
        <v>703831</v>
      </c>
      <c r="I817" s="6">
        <v>449989</v>
      </c>
      <c r="J817" s="6">
        <v>43352</v>
      </c>
      <c r="K817" s="6">
        <v>309892</v>
      </c>
      <c r="L817" s="6">
        <v>1517325</v>
      </c>
      <c r="M817" s="6">
        <f t="shared" si="36"/>
        <v>85189</v>
      </c>
      <c r="N817" s="6">
        <f t="shared" si="37"/>
        <v>18.635833982626089</v>
      </c>
      <c r="O817" s="6" t="str">
        <f t="shared" si="38"/>
        <v>george w bush</v>
      </c>
    </row>
    <row r="818" spans="1:15" x14ac:dyDescent="0.3">
      <c r="A818" t="s">
        <v>12</v>
      </c>
      <c r="B818">
        <v>2009</v>
      </c>
      <c r="C818" s="5">
        <v>745668</v>
      </c>
      <c r="D818" s="6">
        <v>728795</v>
      </c>
      <c r="E818" s="6">
        <v>4161103</v>
      </c>
      <c r="F818" s="6">
        <v>2296492</v>
      </c>
      <c r="G818" s="6">
        <v>7186390</v>
      </c>
      <c r="H818" s="6">
        <v>3836398</v>
      </c>
      <c r="I818" s="6">
        <v>2331552</v>
      </c>
      <c r="J818" s="6">
        <v>561019</v>
      </c>
      <c r="K818" s="6">
        <v>924956</v>
      </c>
      <c r="L818" s="6">
        <v>7815467</v>
      </c>
      <c r="M818" s="6">
        <f t="shared" si="36"/>
        <v>-629077</v>
      </c>
      <c r="N818" s="6">
        <f t="shared" si="37"/>
        <v>9.6375196468133275</v>
      </c>
      <c r="O818" s="6" t="str">
        <f t="shared" si="38"/>
        <v>barrack obama</v>
      </c>
    </row>
    <row r="819" spans="1:15" x14ac:dyDescent="0.3">
      <c r="A819" t="s">
        <v>13</v>
      </c>
      <c r="B819">
        <v>2009</v>
      </c>
      <c r="C819" s="5">
        <v>130236</v>
      </c>
      <c r="D819" s="6">
        <v>312667</v>
      </c>
      <c r="E819" s="6">
        <v>1357747</v>
      </c>
      <c r="F819" s="6">
        <v>488556</v>
      </c>
      <c r="G819" s="6">
        <v>2158970</v>
      </c>
      <c r="H819" s="6">
        <v>1129756</v>
      </c>
      <c r="I819" s="6">
        <v>832783</v>
      </c>
      <c r="J819" s="6">
        <v>70835</v>
      </c>
      <c r="K819" s="6">
        <v>303165</v>
      </c>
      <c r="L819" s="6">
        <v>2396412</v>
      </c>
      <c r="M819" s="6">
        <f t="shared" si="36"/>
        <v>-237442</v>
      </c>
      <c r="N819" s="6">
        <f t="shared" si="37"/>
        <v>16.577367241008631</v>
      </c>
      <c r="O819" s="6" t="str">
        <f t="shared" si="38"/>
        <v>barrack obama</v>
      </c>
    </row>
    <row r="820" spans="1:15" x14ac:dyDescent="0.3">
      <c r="A820" t="s">
        <v>14</v>
      </c>
      <c r="B820">
        <v>2009</v>
      </c>
      <c r="C820" s="5">
        <v>981303</v>
      </c>
      <c r="D820" s="6">
        <v>1044140</v>
      </c>
      <c r="E820" s="6">
        <v>3806064</v>
      </c>
      <c r="F820" s="6">
        <v>3952311</v>
      </c>
      <c r="G820" s="6">
        <v>8802515</v>
      </c>
      <c r="H820" s="6">
        <v>4296503</v>
      </c>
      <c r="I820" s="6">
        <v>2983729</v>
      </c>
      <c r="J820" s="6">
        <v>455403</v>
      </c>
      <c r="K820" s="6">
        <v>1312659</v>
      </c>
      <c r="L820" s="6">
        <v>9580393</v>
      </c>
      <c r="M820" s="6">
        <f t="shared" si="36"/>
        <v>-777878</v>
      </c>
      <c r="N820" s="6">
        <f t="shared" si="37"/>
        <v>8.9702314167999084</v>
      </c>
      <c r="O820" s="6" t="str">
        <f t="shared" si="38"/>
        <v>barrack obama</v>
      </c>
    </row>
    <row r="821" spans="1:15" x14ac:dyDescent="0.3">
      <c r="A821" t="s">
        <v>15</v>
      </c>
      <c r="B821">
        <v>2009</v>
      </c>
      <c r="C821" s="5">
        <v>474423</v>
      </c>
      <c r="D821" s="6">
        <v>534510</v>
      </c>
      <c r="E821" s="6">
        <v>3530487</v>
      </c>
      <c r="F821" s="6">
        <v>688145</v>
      </c>
      <c r="G821" s="6">
        <v>4753142</v>
      </c>
      <c r="H821" s="6">
        <v>2417974</v>
      </c>
      <c r="I821" s="6">
        <v>1492691</v>
      </c>
      <c r="J821" s="6">
        <v>533057</v>
      </c>
      <c r="K821" s="6">
        <v>409763</v>
      </c>
      <c r="L821" s="6">
        <v>5017352</v>
      </c>
      <c r="M821" s="6">
        <f t="shared" si="36"/>
        <v>-264210</v>
      </c>
      <c r="N821" s="6">
        <f t="shared" si="37"/>
        <v>10.01878492400242</v>
      </c>
      <c r="O821" s="6" t="str">
        <f t="shared" si="38"/>
        <v>barrack obama</v>
      </c>
    </row>
    <row r="822" spans="1:15" x14ac:dyDescent="0.3">
      <c r="A822" t="s">
        <v>16</v>
      </c>
      <c r="B822">
        <v>2009</v>
      </c>
      <c r="C822" s="5">
        <v>6234155</v>
      </c>
      <c r="D822" s="6">
        <v>9745250</v>
      </c>
      <c r="E822" s="6">
        <v>40084244</v>
      </c>
      <c r="F822" s="6">
        <v>24129402</v>
      </c>
      <c r="G822" s="6">
        <v>73958896</v>
      </c>
      <c r="H822" s="6">
        <v>35617964</v>
      </c>
      <c r="I822" s="6">
        <v>21693675</v>
      </c>
      <c r="J822" s="6">
        <v>3759373</v>
      </c>
      <c r="K822" s="6">
        <v>8881265</v>
      </c>
      <c r="L822" s="6">
        <v>74766086</v>
      </c>
      <c r="M822" s="6">
        <f t="shared" si="36"/>
        <v>-807190</v>
      </c>
      <c r="N822" s="6">
        <f t="shared" si="37"/>
        <v>11.863499704450723</v>
      </c>
      <c r="O822" s="6" t="str">
        <f t="shared" si="38"/>
        <v>barrack obama</v>
      </c>
    </row>
    <row r="823" spans="1:15" x14ac:dyDescent="0.3">
      <c r="A823" t="s">
        <v>17</v>
      </c>
      <c r="B823">
        <v>2009</v>
      </c>
      <c r="C823" s="5">
        <v>812068</v>
      </c>
      <c r="D823" s="6">
        <v>560538</v>
      </c>
      <c r="E823" s="6">
        <v>3634018</v>
      </c>
      <c r="F823" s="6">
        <v>4116117</v>
      </c>
      <c r="G823" s="6">
        <v>8310673</v>
      </c>
      <c r="H823" s="6">
        <v>4108304</v>
      </c>
      <c r="I823" s="6">
        <v>2708535</v>
      </c>
      <c r="J823" s="6">
        <v>330128</v>
      </c>
      <c r="K823" s="6">
        <v>1035058</v>
      </c>
      <c r="L823" s="6">
        <v>8682489</v>
      </c>
      <c r="M823" s="6">
        <f t="shared" si="36"/>
        <v>-371816</v>
      </c>
      <c r="N823" s="6">
        <f t="shared" si="37"/>
        <v>10.233961934222258</v>
      </c>
      <c r="O823" s="6" t="str">
        <f t="shared" si="38"/>
        <v>barrack obama</v>
      </c>
    </row>
    <row r="824" spans="1:15" x14ac:dyDescent="0.3">
      <c r="A824" t="s">
        <v>18</v>
      </c>
      <c r="B824">
        <v>2009</v>
      </c>
      <c r="C824" s="5">
        <v>539250</v>
      </c>
      <c r="D824" s="6">
        <v>403017</v>
      </c>
      <c r="E824" s="6">
        <v>3606594</v>
      </c>
      <c r="F824" s="6">
        <v>5671657</v>
      </c>
      <c r="G824" s="6">
        <v>9681268</v>
      </c>
      <c r="H824" s="6">
        <v>5054397</v>
      </c>
      <c r="I824" s="6">
        <v>2805173</v>
      </c>
      <c r="J824" s="6">
        <v>330685</v>
      </c>
      <c r="K824" s="6">
        <v>763075</v>
      </c>
      <c r="L824" s="6">
        <v>9323053</v>
      </c>
      <c r="M824" s="6">
        <f t="shared" si="36"/>
        <v>358215</v>
      </c>
      <c r="N824" s="6">
        <f t="shared" si="37"/>
        <v>17.953209086694482</v>
      </c>
      <c r="O824" s="6" t="str">
        <f t="shared" si="38"/>
        <v>barrack obama</v>
      </c>
    </row>
    <row r="825" spans="1:15" x14ac:dyDescent="0.3">
      <c r="A825" t="s">
        <v>19</v>
      </c>
      <c r="B825">
        <v>2009</v>
      </c>
      <c r="C825" s="5">
        <v>116804</v>
      </c>
      <c r="D825" s="6">
        <v>109682</v>
      </c>
      <c r="E825" s="6">
        <v>1047418</v>
      </c>
      <c r="F825" s="6">
        <v>561893</v>
      </c>
      <c r="G825" s="6">
        <v>1718993</v>
      </c>
      <c r="H825" s="6">
        <v>877678</v>
      </c>
      <c r="I825" s="6">
        <v>496383</v>
      </c>
      <c r="J825" s="6">
        <v>80812</v>
      </c>
      <c r="K825" s="6">
        <v>254460</v>
      </c>
      <c r="L825" s="6">
        <v>1798244</v>
      </c>
      <c r="M825" s="6">
        <f t="shared" si="36"/>
        <v>-79251</v>
      </c>
      <c r="N825" s="6">
        <f t="shared" si="37"/>
        <v>14.716901818430875</v>
      </c>
      <c r="O825" s="6" t="str">
        <f t="shared" si="38"/>
        <v>barrack obama</v>
      </c>
    </row>
    <row r="826" spans="1:15" x14ac:dyDescent="0.3">
      <c r="A826" t="s">
        <v>20</v>
      </c>
      <c r="B826">
        <v>2009</v>
      </c>
      <c r="C826" s="5">
        <v>44331</v>
      </c>
      <c r="D826" s="6">
        <v>75856</v>
      </c>
      <c r="E826" s="6">
        <v>0</v>
      </c>
      <c r="F826" s="6">
        <v>725152</v>
      </c>
      <c r="G826" s="6">
        <v>801008</v>
      </c>
      <c r="H826" s="6">
        <v>330698</v>
      </c>
      <c r="I826" s="6">
        <v>370127</v>
      </c>
      <c r="J826" s="6">
        <v>38514</v>
      </c>
      <c r="K826" s="6">
        <v>66023</v>
      </c>
      <c r="L826" s="6">
        <v>805362</v>
      </c>
      <c r="M826" s="6">
        <f t="shared" si="36"/>
        <v>-4354</v>
      </c>
      <c r="N826" s="6">
        <f t="shared" si="37"/>
        <v>18.068800613566129</v>
      </c>
      <c r="O826" s="6" t="str">
        <f t="shared" si="38"/>
        <v>barrack obama</v>
      </c>
    </row>
    <row r="827" spans="1:15" x14ac:dyDescent="0.3">
      <c r="A827" t="s">
        <v>21</v>
      </c>
      <c r="B827">
        <v>2009</v>
      </c>
      <c r="C827" s="5">
        <v>2623067</v>
      </c>
      <c r="D827" s="6">
        <v>2694566</v>
      </c>
      <c r="E827" s="6">
        <v>9047586</v>
      </c>
      <c r="F827" s="6">
        <v>14752348</v>
      </c>
      <c r="G827" s="6">
        <v>26494500</v>
      </c>
      <c r="H827" s="6">
        <v>13884278</v>
      </c>
      <c r="I827" s="6">
        <v>8067350</v>
      </c>
      <c r="J827" s="6">
        <v>1546420</v>
      </c>
      <c r="K827" s="6">
        <v>4533913</v>
      </c>
      <c r="L827" s="6">
        <v>28867429</v>
      </c>
      <c r="M827" s="6">
        <f t="shared" si="36"/>
        <v>-2372929</v>
      </c>
      <c r="N827" s="6">
        <f t="shared" si="37"/>
        <v>10.100580732402184</v>
      </c>
      <c r="O827" s="6" t="str">
        <f t="shared" si="38"/>
        <v>barrack obama</v>
      </c>
    </row>
    <row r="828" spans="1:15" x14ac:dyDescent="0.3">
      <c r="A828" t="s">
        <v>22</v>
      </c>
      <c r="B828">
        <v>2009</v>
      </c>
      <c r="C828" s="5">
        <v>1649598</v>
      </c>
      <c r="D828" s="6">
        <v>1644548</v>
      </c>
      <c r="E828" s="6">
        <v>7739086</v>
      </c>
      <c r="F828" s="6">
        <v>8589205</v>
      </c>
      <c r="G828" s="6">
        <v>17972839</v>
      </c>
      <c r="H828" s="6">
        <v>10063924</v>
      </c>
      <c r="I828" s="6">
        <v>5135180</v>
      </c>
      <c r="J828" s="6">
        <v>837062</v>
      </c>
      <c r="K828" s="6">
        <v>2712073</v>
      </c>
      <c r="L828" s="6">
        <v>19025136</v>
      </c>
      <c r="M828" s="6">
        <f t="shared" si="36"/>
        <v>-1052297</v>
      </c>
      <c r="N828" s="6">
        <f t="shared" si="37"/>
        <v>10.895284184389165</v>
      </c>
      <c r="O828" s="6" t="str">
        <f t="shared" si="38"/>
        <v>barrack obama</v>
      </c>
    </row>
    <row r="829" spans="1:15" x14ac:dyDescent="0.3">
      <c r="A829" t="s">
        <v>23</v>
      </c>
      <c r="B829">
        <v>2009</v>
      </c>
      <c r="C829" s="5">
        <v>179478</v>
      </c>
      <c r="D829" s="6">
        <v>392837</v>
      </c>
      <c r="E829" s="6">
        <v>2205032</v>
      </c>
      <c r="F829" s="6">
        <v>91889</v>
      </c>
      <c r="G829" s="6">
        <v>2689758</v>
      </c>
      <c r="H829" s="6">
        <v>1402305</v>
      </c>
      <c r="I829" s="6">
        <v>718309</v>
      </c>
      <c r="J829" s="6">
        <v>129473</v>
      </c>
      <c r="K829" s="6">
        <v>68584</v>
      </c>
      <c r="L829" s="6">
        <v>2318671</v>
      </c>
      <c r="M829" s="6">
        <f t="shared" si="36"/>
        <v>371087</v>
      </c>
      <c r="N829" s="6">
        <f t="shared" si="37"/>
        <v>14.986561026978237</v>
      </c>
      <c r="O829" s="6" t="str">
        <f t="shared" si="38"/>
        <v>barrack obama</v>
      </c>
    </row>
    <row r="830" spans="1:15" x14ac:dyDescent="0.3">
      <c r="A830" t="s">
        <v>24</v>
      </c>
      <c r="B830">
        <v>2009</v>
      </c>
      <c r="C830" s="5">
        <v>267951</v>
      </c>
      <c r="D830" s="6">
        <v>218777</v>
      </c>
      <c r="E830" s="6">
        <v>1459554</v>
      </c>
      <c r="F830" s="6">
        <v>503942</v>
      </c>
      <c r="G830" s="6">
        <v>2182273</v>
      </c>
      <c r="H830" s="6">
        <v>1157633</v>
      </c>
      <c r="I830" s="6">
        <v>646213</v>
      </c>
      <c r="J830" s="6">
        <v>100576</v>
      </c>
      <c r="K830" s="6">
        <v>111190</v>
      </c>
      <c r="L830" s="6">
        <v>2078446</v>
      </c>
      <c r="M830" s="6">
        <f t="shared" si="36"/>
        <v>103827</v>
      </c>
      <c r="N830" s="6">
        <f t="shared" si="37"/>
        <v>8.1442987710439603</v>
      </c>
      <c r="O830" s="6" t="str">
        <f t="shared" si="38"/>
        <v>barrack obama</v>
      </c>
    </row>
    <row r="831" spans="1:15" x14ac:dyDescent="0.3">
      <c r="A831" t="s">
        <v>25</v>
      </c>
      <c r="B831">
        <v>2009</v>
      </c>
      <c r="C831" s="5">
        <v>2117291</v>
      </c>
      <c r="D831" s="6">
        <v>3346509</v>
      </c>
      <c r="E831" s="6">
        <v>7879160</v>
      </c>
      <c r="F831" s="6">
        <v>15761757</v>
      </c>
      <c r="G831" s="6">
        <v>26987426</v>
      </c>
      <c r="H831" s="6">
        <v>13520105</v>
      </c>
      <c r="I831" s="6">
        <v>8764971</v>
      </c>
      <c r="J831" s="6">
        <v>932950</v>
      </c>
      <c r="K831" s="6">
        <v>2884993</v>
      </c>
      <c r="L831" s="6">
        <v>27716187</v>
      </c>
      <c r="M831" s="6">
        <f t="shared" si="36"/>
        <v>-728761</v>
      </c>
      <c r="N831" s="6">
        <f t="shared" si="37"/>
        <v>12.746205410593065</v>
      </c>
      <c r="O831" s="6" t="str">
        <f t="shared" si="38"/>
        <v>barrack obama</v>
      </c>
    </row>
    <row r="832" spans="1:15" x14ac:dyDescent="0.3">
      <c r="A832" t="s">
        <v>26</v>
      </c>
      <c r="B832">
        <v>2009</v>
      </c>
      <c r="C832" s="5">
        <v>1028259</v>
      </c>
      <c r="D832" s="6">
        <v>1403839</v>
      </c>
      <c r="E832" s="6">
        <v>5804809</v>
      </c>
      <c r="F832" s="6">
        <v>5790709</v>
      </c>
      <c r="G832" s="6">
        <v>12999357</v>
      </c>
      <c r="H832" s="6">
        <v>5548292</v>
      </c>
      <c r="I832" s="6">
        <v>3681825</v>
      </c>
      <c r="J832" s="6">
        <v>476598</v>
      </c>
      <c r="K832" s="6">
        <v>899628</v>
      </c>
      <c r="L832" s="6">
        <v>11218398</v>
      </c>
      <c r="M832" s="6">
        <f t="shared" si="36"/>
        <v>1780959</v>
      </c>
      <c r="N832" s="6">
        <f t="shared" si="37"/>
        <v>12.642103789025917</v>
      </c>
      <c r="O832" s="6" t="str">
        <f t="shared" si="38"/>
        <v>barrack obama</v>
      </c>
    </row>
    <row r="833" spans="1:15" x14ac:dyDescent="0.3">
      <c r="A833" t="s">
        <v>27</v>
      </c>
      <c r="B833">
        <v>2009</v>
      </c>
      <c r="C833" s="5">
        <v>487559</v>
      </c>
      <c r="D833" s="6">
        <v>431142</v>
      </c>
      <c r="E833" s="6">
        <v>2545353</v>
      </c>
      <c r="F833" s="6">
        <v>2755824</v>
      </c>
      <c r="G833" s="6">
        <v>5732319</v>
      </c>
      <c r="H833" s="6">
        <v>2914176</v>
      </c>
      <c r="I833" s="6">
        <v>1615189</v>
      </c>
      <c r="J833" s="6">
        <v>225983</v>
      </c>
      <c r="K833" s="6">
        <v>672339</v>
      </c>
      <c r="L833" s="6">
        <v>5732186</v>
      </c>
      <c r="M833" s="6">
        <f t="shared" si="36"/>
        <v>133</v>
      </c>
      <c r="N833" s="6">
        <f t="shared" si="37"/>
        <v>11.757180156657963</v>
      </c>
      <c r="O833" s="6" t="str">
        <f t="shared" si="38"/>
        <v>barrack obama</v>
      </c>
    </row>
    <row r="834" spans="1:15" x14ac:dyDescent="0.3">
      <c r="A834" t="s">
        <v>28</v>
      </c>
      <c r="B834">
        <v>2009</v>
      </c>
      <c r="C834" s="5">
        <v>470445</v>
      </c>
      <c r="D834" s="6">
        <v>378810</v>
      </c>
      <c r="E834" s="6">
        <v>3291485</v>
      </c>
      <c r="F834" s="6">
        <v>1944913</v>
      </c>
      <c r="G834" s="6">
        <v>5615208</v>
      </c>
      <c r="H834" s="6">
        <v>2883104</v>
      </c>
      <c r="I834" s="6">
        <v>1578417</v>
      </c>
      <c r="J834" s="6">
        <v>223951</v>
      </c>
      <c r="K834" s="6">
        <v>958961</v>
      </c>
      <c r="L834" s="6">
        <v>5827751</v>
      </c>
      <c r="M834" s="6">
        <f t="shared" ref="M834:M897" si="39">G834-L834</f>
        <v>-212543</v>
      </c>
      <c r="N834" s="6">
        <f t="shared" ref="N834:N897" si="40">G834/C834</f>
        <v>11.935950004782706</v>
      </c>
      <c r="O834" s="6" t="str">
        <f t="shared" si="38"/>
        <v>barrack obama</v>
      </c>
    </row>
    <row r="835" spans="1:15" x14ac:dyDescent="0.3">
      <c r="A835" t="s">
        <v>29</v>
      </c>
      <c r="B835">
        <v>2009</v>
      </c>
      <c r="C835" s="5">
        <v>669858</v>
      </c>
      <c r="D835" s="6">
        <v>719997</v>
      </c>
      <c r="E835" s="6">
        <v>3870440</v>
      </c>
      <c r="F835" s="6">
        <v>2116485</v>
      </c>
      <c r="G835" s="6">
        <v>6706922</v>
      </c>
      <c r="H835" s="6">
        <v>3468191</v>
      </c>
      <c r="I835" s="6">
        <v>2050683</v>
      </c>
      <c r="J835" s="6">
        <v>411529</v>
      </c>
      <c r="K835" s="6">
        <v>720114</v>
      </c>
      <c r="L835" s="6">
        <v>6831006</v>
      </c>
      <c r="M835" s="6">
        <f t="shared" si="39"/>
        <v>-124084</v>
      </c>
      <c r="N835" s="6">
        <f t="shared" si="40"/>
        <v>10.012453385642928</v>
      </c>
      <c r="O835" s="6" t="str">
        <f t="shared" ref="O835:O898" si="41">IF(B835&lt;=2000,"bill clinton",IF(B835&lt;=2008,"george w bush","barrack obama"))</f>
        <v>barrack obama</v>
      </c>
    </row>
    <row r="836" spans="1:15" x14ac:dyDescent="0.3">
      <c r="A836" t="s">
        <v>30</v>
      </c>
      <c r="B836">
        <v>2009</v>
      </c>
      <c r="C836" s="5">
        <v>662774</v>
      </c>
      <c r="D836" s="6">
        <v>1238259</v>
      </c>
      <c r="E836" s="6">
        <v>3568903</v>
      </c>
      <c r="F836" s="6">
        <v>3177388</v>
      </c>
      <c r="G836" s="6">
        <v>7984550</v>
      </c>
      <c r="H836" s="6">
        <v>4051985</v>
      </c>
      <c r="I836" s="6">
        <v>2542723</v>
      </c>
      <c r="J836" s="6">
        <v>408292</v>
      </c>
      <c r="K836" s="6">
        <v>824390</v>
      </c>
      <c r="L836" s="6">
        <v>8053960</v>
      </c>
      <c r="M836" s="6">
        <f t="shared" si="39"/>
        <v>-69410</v>
      </c>
      <c r="N836" s="6">
        <f t="shared" si="40"/>
        <v>12.047168416383261</v>
      </c>
      <c r="O836" s="6" t="str">
        <f t="shared" si="41"/>
        <v>barrack obama</v>
      </c>
    </row>
    <row r="837" spans="1:15" x14ac:dyDescent="0.3">
      <c r="A837" t="s">
        <v>31</v>
      </c>
      <c r="B837">
        <v>2009</v>
      </c>
      <c r="C837" s="5">
        <v>187372</v>
      </c>
      <c r="D837" s="6">
        <v>245063</v>
      </c>
      <c r="E837" s="6">
        <v>1107152</v>
      </c>
      <c r="F837" s="6">
        <v>1270912</v>
      </c>
      <c r="G837" s="6">
        <v>2623127</v>
      </c>
      <c r="H837" s="6">
        <v>1383650</v>
      </c>
      <c r="I837" s="6">
        <v>857706</v>
      </c>
      <c r="J837" s="6">
        <v>148378</v>
      </c>
      <c r="K837" s="6">
        <v>108016</v>
      </c>
      <c r="L837" s="6">
        <v>2624504</v>
      </c>
      <c r="M837" s="6">
        <f t="shared" si="39"/>
        <v>-1377</v>
      </c>
      <c r="N837" s="6">
        <f t="shared" si="40"/>
        <v>13.999567704886536</v>
      </c>
      <c r="O837" s="6" t="str">
        <f t="shared" si="41"/>
        <v>barrack obama</v>
      </c>
    </row>
    <row r="838" spans="1:15" x14ac:dyDescent="0.3">
      <c r="A838" t="s">
        <v>32</v>
      </c>
      <c r="B838">
        <v>2009</v>
      </c>
      <c r="C838" s="5">
        <v>843781</v>
      </c>
      <c r="D838" s="6">
        <v>694846</v>
      </c>
      <c r="E838" s="6">
        <v>5697257</v>
      </c>
      <c r="F838" s="6">
        <v>6755828</v>
      </c>
      <c r="G838" s="6">
        <v>13147931</v>
      </c>
      <c r="H838" s="6">
        <v>6899346</v>
      </c>
      <c r="I838" s="6">
        <v>3984072</v>
      </c>
      <c r="J838" s="6">
        <v>490336</v>
      </c>
      <c r="K838" s="6">
        <v>961161</v>
      </c>
      <c r="L838" s="6">
        <v>12757599</v>
      </c>
      <c r="M838" s="6">
        <f t="shared" si="39"/>
        <v>390332</v>
      </c>
      <c r="N838" s="6">
        <f t="shared" si="40"/>
        <v>15.58216053691657</v>
      </c>
      <c r="O838" s="6" t="str">
        <f t="shared" si="41"/>
        <v>barrack obama</v>
      </c>
    </row>
    <row r="839" spans="1:15" x14ac:dyDescent="0.3">
      <c r="A839" t="s">
        <v>33</v>
      </c>
      <c r="B839">
        <v>2009</v>
      </c>
      <c r="C839" s="5">
        <v>932437</v>
      </c>
      <c r="D839" s="6">
        <v>1181681</v>
      </c>
      <c r="E839" s="6">
        <v>5974489</v>
      </c>
      <c r="F839" s="6">
        <v>8141852</v>
      </c>
      <c r="G839" s="6">
        <v>15298022</v>
      </c>
      <c r="H839" s="6">
        <v>8885949</v>
      </c>
      <c r="I839" s="6">
        <v>4626112</v>
      </c>
      <c r="J839" s="6">
        <v>456737</v>
      </c>
      <c r="K839" s="6">
        <v>589413</v>
      </c>
      <c r="L839" s="6">
        <v>15174814</v>
      </c>
      <c r="M839" s="6">
        <f t="shared" si="39"/>
        <v>123208</v>
      </c>
      <c r="N839" s="6">
        <f t="shared" si="40"/>
        <v>16.406493950797749</v>
      </c>
      <c r="O839" s="6" t="str">
        <f t="shared" si="41"/>
        <v>barrack obama</v>
      </c>
    </row>
    <row r="840" spans="1:15" x14ac:dyDescent="0.3">
      <c r="A840" t="s">
        <v>34</v>
      </c>
      <c r="B840">
        <v>2009</v>
      </c>
      <c r="C840" s="5">
        <v>1537515</v>
      </c>
      <c r="D840" s="6">
        <v>2094714</v>
      </c>
      <c r="E840" s="6">
        <v>10130740</v>
      </c>
      <c r="F840" s="6">
        <v>7391211</v>
      </c>
      <c r="G840" s="6">
        <v>19616665</v>
      </c>
      <c r="H840" s="6">
        <v>9422685</v>
      </c>
      <c r="I840" s="6">
        <v>6354021</v>
      </c>
      <c r="J840" s="6">
        <v>865858</v>
      </c>
      <c r="K840" s="6">
        <v>1280455</v>
      </c>
      <c r="L840" s="6">
        <v>19992550</v>
      </c>
      <c r="M840" s="6">
        <f t="shared" si="39"/>
        <v>-375885</v>
      </c>
      <c r="N840" s="6">
        <f t="shared" si="40"/>
        <v>12.758682029118415</v>
      </c>
      <c r="O840" s="6" t="str">
        <f t="shared" si="41"/>
        <v>barrack obama</v>
      </c>
    </row>
    <row r="841" spans="1:15" x14ac:dyDescent="0.3">
      <c r="A841" t="s">
        <v>35</v>
      </c>
      <c r="B841">
        <v>2009</v>
      </c>
      <c r="C841" s="5">
        <v>800831</v>
      </c>
      <c r="D841" s="6">
        <v>575703</v>
      </c>
      <c r="E841" s="6">
        <v>6590788</v>
      </c>
      <c r="F841" s="6">
        <v>3187293</v>
      </c>
      <c r="G841" s="6">
        <v>10353784</v>
      </c>
      <c r="H841" s="6">
        <v>5815987</v>
      </c>
      <c r="I841" s="6">
        <v>2712430</v>
      </c>
      <c r="J841" s="6">
        <v>803017</v>
      </c>
      <c r="K841" s="6">
        <v>1187008</v>
      </c>
      <c r="L841" s="6">
        <v>11193640</v>
      </c>
      <c r="M841" s="6">
        <f t="shared" si="39"/>
        <v>-839856</v>
      </c>
      <c r="N841" s="6">
        <f t="shared" si="40"/>
        <v>12.928800208783127</v>
      </c>
      <c r="O841" s="6" t="str">
        <f t="shared" si="41"/>
        <v>barrack obama</v>
      </c>
    </row>
    <row r="842" spans="1:15" x14ac:dyDescent="0.3">
      <c r="A842" t="s">
        <v>36</v>
      </c>
      <c r="B842">
        <v>2009</v>
      </c>
      <c r="C842" s="5">
        <v>491194</v>
      </c>
      <c r="D842" s="6">
        <v>675576</v>
      </c>
      <c r="E842" s="6">
        <v>2334363</v>
      </c>
      <c r="F842" s="6">
        <v>1382162</v>
      </c>
      <c r="G842" s="6">
        <v>4392101</v>
      </c>
      <c r="H842" s="6">
        <v>2317710</v>
      </c>
      <c r="I842" s="6">
        <v>1392119</v>
      </c>
      <c r="J842" s="6">
        <v>275915</v>
      </c>
      <c r="K842" s="6">
        <v>493773</v>
      </c>
      <c r="L842" s="6">
        <v>4552756</v>
      </c>
      <c r="M842" s="6">
        <f t="shared" si="39"/>
        <v>-160655</v>
      </c>
      <c r="N842" s="6">
        <f t="shared" si="40"/>
        <v>8.9416829195796357</v>
      </c>
      <c r="O842" s="6" t="str">
        <f t="shared" si="41"/>
        <v>barrack obama</v>
      </c>
    </row>
    <row r="843" spans="1:15" x14ac:dyDescent="0.3">
      <c r="A843" t="s">
        <v>37</v>
      </c>
      <c r="B843">
        <v>2009</v>
      </c>
      <c r="C843" s="5">
        <v>893807</v>
      </c>
      <c r="D843" s="6">
        <v>758650</v>
      </c>
      <c r="E843" s="6">
        <v>3927189</v>
      </c>
      <c r="F843" s="6">
        <v>4786681</v>
      </c>
      <c r="G843" s="6">
        <v>9472520</v>
      </c>
      <c r="H843" s="6">
        <v>5175127</v>
      </c>
      <c r="I843" s="6">
        <v>3023041</v>
      </c>
      <c r="J843" s="6">
        <v>535977</v>
      </c>
      <c r="K843" s="6">
        <v>1120105</v>
      </c>
      <c r="L843" s="6">
        <v>10227305</v>
      </c>
      <c r="M843" s="6">
        <f t="shared" si="39"/>
        <v>-754785</v>
      </c>
      <c r="N843" s="6">
        <f t="shared" si="40"/>
        <v>10.597947879128268</v>
      </c>
      <c r="O843" s="6" t="str">
        <f t="shared" si="41"/>
        <v>barrack obama</v>
      </c>
    </row>
    <row r="844" spans="1:15" x14ac:dyDescent="0.3">
      <c r="A844" t="s">
        <v>38</v>
      </c>
      <c r="B844">
        <v>2009</v>
      </c>
      <c r="C844" s="5">
        <v>141782</v>
      </c>
      <c r="D844" s="6">
        <v>195705</v>
      </c>
      <c r="E844" s="6">
        <v>765177</v>
      </c>
      <c r="F844" s="6">
        <v>647053</v>
      </c>
      <c r="G844" s="6">
        <v>1607935</v>
      </c>
      <c r="H844" s="6">
        <v>855803</v>
      </c>
      <c r="I844" s="6">
        <v>509899</v>
      </c>
      <c r="J844" s="6">
        <v>66973</v>
      </c>
      <c r="K844" s="6">
        <v>158151</v>
      </c>
      <c r="L844" s="6">
        <v>1622485</v>
      </c>
      <c r="M844" s="6">
        <f t="shared" si="39"/>
        <v>-14550</v>
      </c>
      <c r="N844" s="6">
        <f t="shared" si="40"/>
        <v>11.340896587719174</v>
      </c>
      <c r="O844" s="6" t="str">
        <f t="shared" si="41"/>
        <v>barrack obama</v>
      </c>
    </row>
    <row r="845" spans="1:15" x14ac:dyDescent="0.3">
      <c r="A845" t="s">
        <v>39</v>
      </c>
      <c r="B845">
        <v>2009</v>
      </c>
      <c r="C845" s="5">
        <v>292161</v>
      </c>
      <c r="D845" s="6">
        <v>297732</v>
      </c>
      <c r="E845" s="6">
        <v>1182776</v>
      </c>
      <c r="F845" s="6">
        <v>2041973</v>
      </c>
      <c r="G845" s="6">
        <v>3522481</v>
      </c>
      <c r="H845" s="6">
        <v>1887427</v>
      </c>
      <c r="I845" s="6">
        <v>905681</v>
      </c>
      <c r="J845" s="6">
        <v>144995</v>
      </c>
      <c r="K845" s="6">
        <v>488293</v>
      </c>
      <c r="L845" s="6">
        <v>3523803</v>
      </c>
      <c r="M845" s="6">
        <f t="shared" si="39"/>
        <v>-1322</v>
      </c>
      <c r="N845" s="6">
        <f t="shared" si="40"/>
        <v>12.056643426056182</v>
      </c>
      <c r="O845" s="6" t="str">
        <f t="shared" si="41"/>
        <v>barrack obama</v>
      </c>
    </row>
    <row r="846" spans="1:15" x14ac:dyDescent="0.3">
      <c r="A846" t="s">
        <v>40</v>
      </c>
      <c r="B846">
        <v>2009</v>
      </c>
      <c r="C846" s="5">
        <v>430985</v>
      </c>
      <c r="D846" s="6">
        <v>425133</v>
      </c>
      <c r="E846" s="6">
        <v>2272415</v>
      </c>
      <c r="F846" s="6">
        <v>1744553</v>
      </c>
      <c r="G846" s="6">
        <v>4442101</v>
      </c>
      <c r="H846" s="6">
        <v>2145779</v>
      </c>
      <c r="I846" s="6">
        <v>1364083</v>
      </c>
      <c r="J846" s="6">
        <v>142194</v>
      </c>
      <c r="K846" s="6">
        <v>633545</v>
      </c>
      <c r="L846" s="6">
        <v>4577881</v>
      </c>
      <c r="M846" s="6">
        <f t="shared" si="39"/>
        <v>-135780</v>
      </c>
      <c r="N846" s="6">
        <f t="shared" si="40"/>
        <v>10.306857547246423</v>
      </c>
      <c r="O846" s="6" t="str">
        <f t="shared" si="41"/>
        <v>barrack obama</v>
      </c>
    </row>
    <row r="847" spans="1:15" x14ac:dyDescent="0.3">
      <c r="A847" t="s">
        <v>41</v>
      </c>
      <c r="B847">
        <v>2009</v>
      </c>
      <c r="C847" s="5">
        <v>197024</v>
      </c>
      <c r="D847" s="6">
        <v>146867</v>
      </c>
      <c r="E847" s="6">
        <v>1002239</v>
      </c>
      <c r="F847" s="6">
        <v>1667056</v>
      </c>
      <c r="G847" s="6">
        <v>2816162</v>
      </c>
      <c r="H847" s="6">
        <v>1546316</v>
      </c>
      <c r="I847" s="6">
        <v>822081</v>
      </c>
      <c r="J847" s="6">
        <v>74820</v>
      </c>
      <c r="K847" s="6">
        <v>112359</v>
      </c>
      <c r="L847" s="6">
        <v>2757401</v>
      </c>
      <c r="M847" s="6">
        <f t="shared" si="39"/>
        <v>58761</v>
      </c>
      <c r="N847" s="6">
        <f t="shared" si="40"/>
        <v>14.293497238915055</v>
      </c>
      <c r="O847" s="6" t="str">
        <f t="shared" si="41"/>
        <v>barrack obama</v>
      </c>
    </row>
    <row r="848" spans="1:15" x14ac:dyDescent="0.3">
      <c r="A848" t="s">
        <v>42</v>
      </c>
      <c r="B848">
        <v>2009</v>
      </c>
      <c r="C848" s="5">
        <v>1354912</v>
      </c>
      <c r="D848" s="6">
        <v>1014556</v>
      </c>
      <c r="E848" s="6">
        <v>10401527</v>
      </c>
      <c r="F848" s="6">
        <v>15094330</v>
      </c>
      <c r="G848" s="6">
        <v>26510413</v>
      </c>
      <c r="H848" s="6">
        <v>13800343</v>
      </c>
      <c r="I848" s="6">
        <v>8687138</v>
      </c>
      <c r="J848" s="6">
        <v>952796</v>
      </c>
      <c r="K848" s="6">
        <v>1499241</v>
      </c>
      <c r="L848" s="6">
        <v>26145334</v>
      </c>
      <c r="M848" s="6">
        <f t="shared" si="39"/>
        <v>365079</v>
      </c>
      <c r="N848" s="6">
        <f t="shared" si="40"/>
        <v>19.566151159632508</v>
      </c>
      <c r="O848" s="6" t="str">
        <f t="shared" si="41"/>
        <v>barrack obama</v>
      </c>
    </row>
    <row r="849" spans="1:15" x14ac:dyDescent="0.3">
      <c r="A849" t="s">
        <v>43</v>
      </c>
      <c r="B849">
        <v>2009</v>
      </c>
      <c r="C849" s="5">
        <v>328737</v>
      </c>
      <c r="D849" s="6">
        <v>519973</v>
      </c>
      <c r="E849" s="6">
        <v>2615320</v>
      </c>
      <c r="F849" s="6">
        <v>568184</v>
      </c>
      <c r="G849" s="6">
        <v>3703477</v>
      </c>
      <c r="H849" s="6">
        <v>1807514</v>
      </c>
      <c r="I849" s="6">
        <v>1167618</v>
      </c>
      <c r="J849" s="6">
        <v>132017</v>
      </c>
      <c r="K849" s="6">
        <v>784529</v>
      </c>
      <c r="L849" s="6">
        <v>3945515</v>
      </c>
      <c r="M849" s="6">
        <f t="shared" si="39"/>
        <v>-242038</v>
      </c>
      <c r="N849" s="6">
        <f t="shared" si="40"/>
        <v>11.26577476827981</v>
      </c>
      <c r="O849" s="6" t="str">
        <f t="shared" si="41"/>
        <v>barrack obama</v>
      </c>
    </row>
    <row r="850" spans="1:15" x14ac:dyDescent="0.3">
      <c r="A850" t="s">
        <v>44</v>
      </c>
      <c r="B850">
        <v>2009</v>
      </c>
      <c r="C850" s="5">
        <v>2696688</v>
      </c>
      <c r="D850" s="6">
        <v>3197833</v>
      </c>
      <c r="E850" s="6">
        <v>25768345</v>
      </c>
      <c r="F850" s="6">
        <v>26918938</v>
      </c>
      <c r="G850" s="6">
        <v>55885116</v>
      </c>
      <c r="H850" s="6">
        <v>35195372</v>
      </c>
      <c r="I850" s="6">
        <v>14079990</v>
      </c>
      <c r="J850" s="6">
        <v>1415237</v>
      </c>
      <c r="K850" s="6">
        <v>5463718</v>
      </c>
      <c r="L850" s="6">
        <v>57851481</v>
      </c>
      <c r="M850" s="6">
        <f t="shared" si="39"/>
        <v>-1966365</v>
      </c>
      <c r="N850" s="6">
        <f t="shared" si="40"/>
        <v>20.72361207525676</v>
      </c>
      <c r="O850" s="6" t="str">
        <f t="shared" si="41"/>
        <v>barrack obama</v>
      </c>
    </row>
    <row r="851" spans="1:15" x14ac:dyDescent="0.3">
      <c r="A851" t="s">
        <v>45</v>
      </c>
      <c r="B851">
        <v>2009</v>
      </c>
      <c r="C851" s="5">
        <v>1452064</v>
      </c>
      <c r="D851" s="6">
        <v>1377661</v>
      </c>
      <c r="E851" s="6">
        <v>8229140</v>
      </c>
      <c r="F851" s="6">
        <v>5803763</v>
      </c>
      <c r="G851" s="6">
        <v>15410564</v>
      </c>
      <c r="H851" s="6">
        <v>7943541</v>
      </c>
      <c r="I851" s="6">
        <v>3848021</v>
      </c>
      <c r="J851" s="6">
        <v>751609</v>
      </c>
      <c r="K851" s="6">
        <v>1647148</v>
      </c>
      <c r="L851" s="6">
        <v>14868070</v>
      </c>
      <c r="M851" s="6">
        <f t="shared" si="39"/>
        <v>542494</v>
      </c>
      <c r="N851" s="6">
        <f t="shared" si="40"/>
        <v>10.612868303325474</v>
      </c>
      <c r="O851" s="6" t="str">
        <f t="shared" si="41"/>
        <v>barrack obama</v>
      </c>
    </row>
    <row r="852" spans="1:15" x14ac:dyDescent="0.3">
      <c r="A852" t="s">
        <v>46</v>
      </c>
      <c r="B852">
        <v>2009</v>
      </c>
      <c r="C852" s="5">
        <v>94653</v>
      </c>
      <c r="D852" s="6">
        <v>160294</v>
      </c>
      <c r="E852" s="6">
        <v>407374</v>
      </c>
      <c r="F852" s="6">
        <v>582474</v>
      </c>
      <c r="G852" s="6">
        <v>1150142</v>
      </c>
      <c r="H852" s="6">
        <v>579830</v>
      </c>
      <c r="I852" s="6">
        <v>310316</v>
      </c>
      <c r="J852" s="6">
        <v>78735</v>
      </c>
      <c r="K852" s="6">
        <v>95977</v>
      </c>
      <c r="L852" s="6">
        <v>1137260</v>
      </c>
      <c r="M852" s="6">
        <f t="shared" si="39"/>
        <v>12882</v>
      </c>
      <c r="N852" s="6">
        <f t="shared" si="40"/>
        <v>12.151141538038942</v>
      </c>
      <c r="O852" s="6" t="str">
        <f t="shared" si="41"/>
        <v>barrack obama</v>
      </c>
    </row>
    <row r="853" spans="1:15" x14ac:dyDescent="0.3">
      <c r="A853" t="s">
        <v>47</v>
      </c>
      <c r="B853">
        <v>2009</v>
      </c>
      <c r="C853" s="5">
        <v>1729072</v>
      </c>
      <c r="D853" s="6">
        <v>1531263</v>
      </c>
      <c r="E853" s="6">
        <v>10226228</v>
      </c>
      <c r="F853" s="6">
        <v>11021853</v>
      </c>
      <c r="G853" s="6">
        <v>22779344</v>
      </c>
      <c r="H853" s="6">
        <v>10734314</v>
      </c>
      <c r="I853" s="6">
        <v>7347959</v>
      </c>
      <c r="J853" s="6">
        <v>929409</v>
      </c>
      <c r="K853" s="6">
        <v>2552105</v>
      </c>
      <c r="L853" s="6">
        <v>22427481</v>
      </c>
      <c r="M853" s="6">
        <f t="shared" si="39"/>
        <v>351863</v>
      </c>
      <c r="N853" s="6">
        <f t="shared" si="40"/>
        <v>13.174317784337495</v>
      </c>
      <c r="O853" s="6" t="str">
        <f t="shared" si="41"/>
        <v>barrack obama</v>
      </c>
    </row>
    <row r="854" spans="1:15" x14ac:dyDescent="0.3">
      <c r="A854" t="s">
        <v>48</v>
      </c>
      <c r="B854">
        <v>2009</v>
      </c>
      <c r="C854" s="5">
        <v>644549</v>
      </c>
      <c r="D854" s="6">
        <v>768972</v>
      </c>
      <c r="E854" s="6">
        <v>3014993</v>
      </c>
      <c r="F854" s="6">
        <v>2245842</v>
      </c>
      <c r="G854" s="6">
        <v>6029807</v>
      </c>
      <c r="H854" s="6">
        <v>2836912</v>
      </c>
      <c r="I854" s="6">
        <v>1895590</v>
      </c>
      <c r="J854" s="6">
        <v>577867</v>
      </c>
      <c r="K854" s="6">
        <v>568720</v>
      </c>
      <c r="L854" s="6">
        <v>5941799</v>
      </c>
      <c r="M854" s="6">
        <f t="shared" si="39"/>
        <v>88008</v>
      </c>
      <c r="N854" s="6">
        <f t="shared" si="40"/>
        <v>9.355079287998274</v>
      </c>
      <c r="O854" s="6" t="str">
        <f t="shared" si="41"/>
        <v>barrack obama</v>
      </c>
    </row>
    <row r="855" spans="1:15" x14ac:dyDescent="0.3">
      <c r="A855" t="s">
        <v>49</v>
      </c>
      <c r="B855">
        <v>2009</v>
      </c>
      <c r="C855" s="5">
        <v>560726</v>
      </c>
      <c r="D855" s="6">
        <v>656298</v>
      </c>
      <c r="E855" s="6">
        <v>3117315</v>
      </c>
      <c r="F855" s="6">
        <v>2385143</v>
      </c>
      <c r="G855" s="6">
        <v>6158756</v>
      </c>
      <c r="H855" s="6">
        <v>3291310</v>
      </c>
      <c r="I855" s="6">
        <v>2121378</v>
      </c>
      <c r="J855" s="6">
        <v>214699</v>
      </c>
      <c r="K855" s="6">
        <v>803096</v>
      </c>
      <c r="L855" s="6">
        <v>6715011</v>
      </c>
      <c r="M855" s="6">
        <f t="shared" si="39"/>
        <v>-556255</v>
      </c>
      <c r="N855" s="6">
        <f t="shared" si="40"/>
        <v>10.983539197397659</v>
      </c>
      <c r="O855" s="6" t="str">
        <f t="shared" si="41"/>
        <v>barrack obama</v>
      </c>
    </row>
    <row r="856" spans="1:15" x14ac:dyDescent="0.3">
      <c r="A856" t="s">
        <v>50</v>
      </c>
      <c r="B856">
        <v>2009</v>
      </c>
      <c r="C856" s="5">
        <v>1687145</v>
      </c>
      <c r="D856" s="6">
        <v>1811141</v>
      </c>
      <c r="E856" s="6">
        <v>9858461</v>
      </c>
      <c r="F856" s="6">
        <v>15085983</v>
      </c>
      <c r="G856" s="6">
        <v>26755585</v>
      </c>
      <c r="H856" s="6">
        <v>12803821</v>
      </c>
      <c r="I856" s="6">
        <v>7637090</v>
      </c>
      <c r="J856" s="6">
        <v>1155635</v>
      </c>
      <c r="K856" s="6">
        <v>2411908</v>
      </c>
      <c r="L856" s="6">
        <v>27328680</v>
      </c>
      <c r="M856" s="6">
        <f t="shared" si="39"/>
        <v>-573095</v>
      </c>
      <c r="N856" s="6">
        <f t="shared" si="40"/>
        <v>15.858497639503421</v>
      </c>
      <c r="O856" s="6" t="str">
        <f t="shared" si="41"/>
        <v>barrack obama</v>
      </c>
    </row>
    <row r="857" spans="1:15" x14ac:dyDescent="0.3">
      <c r="A857" t="s">
        <v>51</v>
      </c>
      <c r="B857">
        <v>2009</v>
      </c>
      <c r="C857" s="5">
        <v>141521</v>
      </c>
      <c r="D857" s="6">
        <v>206225</v>
      </c>
      <c r="E857" s="6">
        <v>765069</v>
      </c>
      <c r="F857" s="6">
        <v>1208420</v>
      </c>
      <c r="G857" s="6">
        <v>2179714</v>
      </c>
      <c r="H857" s="6">
        <v>1224158</v>
      </c>
      <c r="I857" s="6">
        <v>773039</v>
      </c>
      <c r="J857" s="6">
        <v>90493</v>
      </c>
      <c r="K857" s="6">
        <v>24161</v>
      </c>
      <c r="L857" s="6">
        <v>2171376</v>
      </c>
      <c r="M857" s="6">
        <f t="shared" si="39"/>
        <v>8338</v>
      </c>
      <c r="N857" s="6">
        <f t="shared" si="40"/>
        <v>15.402053405501658</v>
      </c>
      <c r="O857" s="6" t="str">
        <f t="shared" si="41"/>
        <v>barrack obama</v>
      </c>
    </row>
    <row r="858" spans="1:15" x14ac:dyDescent="0.3">
      <c r="A858" t="s">
        <v>52</v>
      </c>
      <c r="B858">
        <v>2009</v>
      </c>
      <c r="C858" s="5">
        <v>714290</v>
      </c>
      <c r="D858" s="6">
        <v>734602</v>
      </c>
      <c r="E858" s="6">
        <v>3654658</v>
      </c>
      <c r="F858" s="6">
        <v>3280473</v>
      </c>
      <c r="G858" s="6">
        <v>7669733</v>
      </c>
      <c r="H858" s="6">
        <v>3854229</v>
      </c>
      <c r="I858" s="6">
        <v>2463391</v>
      </c>
      <c r="J858" s="6">
        <v>398422</v>
      </c>
      <c r="K858" s="6">
        <v>1318784</v>
      </c>
      <c r="L858" s="6">
        <v>8427391</v>
      </c>
      <c r="M858" s="6">
        <f t="shared" si="39"/>
        <v>-757658</v>
      </c>
      <c r="N858" s="6">
        <f t="shared" si="40"/>
        <v>10.737561774629352</v>
      </c>
      <c r="O858" s="6" t="str">
        <f t="shared" si="41"/>
        <v>barrack obama</v>
      </c>
    </row>
    <row r="859" spans="1:15" x14ac:dyDescent="0.3">
      <c r="A859" t="s">
        <v>53</v>
      </c>
      <c r="B859">
        <v>2009</v>
      </c>
      <c r="C859" s="5">
        <v>126624</v>
      </c>
      <c r="D859" s="6">
        <v>201889</v>
      </c>
      <c r="E859" s="6">
        <v>412798</v>
      </c>
      <c r="F859" s="6">
        <v>644189</v>
      </c>
      <c r="G859" s="6">
        <v>1258876</v>
      </c>
      <c r="H859" s="6">
        <v>645912</v>
      </c>
      <c r="I859" s="6">
        <v>379946</v>
      </c>
      <c r="J859" s="6">
        <v>56772</v>
      </c>
      <c r="K859" s="6">
        <v>154459</v>
      </c>
      <c r="L859" s="6">
        <v>1273527</v>
      </c>
      <c r="M859" s="6">
        <f t="shared" si="39"/>
        <v>-14651</v>
      </c>
      <c r="N859" s="6">
        <f t="shared" si="40"/>
        <v>9.941843568359868</v>
      </c>
      <c r="O859" s="6" t="str">
        <f t="shared" si="41"/>
        <v>barrack obama</v>
      </c>
    </row>
    <row r="860" spans="1:15" x14ac:dyDescent="0.3">
      <c r="A860" t="s">
        <v>54</v>
      </c>
      <c r="B860">
        <v>2009</v>
      </c>
      <c r="C860" s="5">
        <v>971484</v>
      </c>
      <c r="D860" s="6">
        <v>870374</v>
      </c>
      <c r="E860" s="6">
        <v>3800870</v>
      </c>
      <c r="F860" s="6">
        <v>3441651</v>
      </c>
      <c r="G860" s="6">
        <v>8112895</v>
      </c>
      <c r="H860" s="6">
        <v>4809809</v>
      </c>
      <c r="I860" s="6">
        <v>2480290</v>
      </c>
      <c r="J860" s="6">
        <v>461464</v>
      </c>
      <c r="K860" s="6">
        <v>652210</v>
      </c>
      <c r="L860" s="6">
        <v>8611178</v>
      </c>
      <c r="M860" s="6">
        <f t="shared" si="39"/>
        <v>-498283</v>
      </c>
      <c r="N860" s="6">
        <f t="shared" si="40"/>
        <v>8.3510330587019439</v>
      </c>
      <c r="O860" s="6" t="str">
        <f t="shared" si="41"/>
        <v>barrack obama</v>
      </c>
    </row>
    <row r="861" spans="1:15" x14ac:dyDescent="0.3">
      <c r="A861" t="s">
        <v>55</v>
      </c>
      <c r="B861">
        <v>2009</v>
      </c>
      <c r="C861" s="5">
        <v>4647205</v>
      </c>
      <c r="D861" s="6">
        <v>4913841</v>
      </c>
      <c r="E861" s="6">
        <v>19708771</v>
      </c>
      <c r="F861" s="6">
        <v>23464919</v>
      </c>
      <c r="G861" s="6">
        <v>48087531</v>
      </c>
      <c r="H861" s="6">
        <v>23895853</v>
      </c>
      <c r="I861" s="6">
        <v>13799383</v>
      </c>
      <c r="J861" s="6">
        <v>2289408</v>
      </c>
      <c r="K861" s="6">
        <v>9297597</v>
      </c>
      <c r="L861" s="6">
        <v>53575273</v>
      </c>
      <c r="M861" s="6">
        <f t="shared" si="39"/>
        <v>-5487742</v>
      </c>
      <c r="N861" s="6">
        <f t="shared" si="40"/>
        <v>10.347624217136968</v>
      </c>
      <c r="O861" s="6" t="str">
        <f t="shared" si="41"/>
        <v>barrack obama</v>
      </c>
    </row>
    <row r="862" spans="1:15" x14ac:dyDescent="0.3">
      <c r="A862" t="s">
        <v>56</v>
      </c>
      <c r="B862">
        <v>2009</v>
      </c>
      <c r="C862" s="5">
        <v>532433</v>
      </c>
      <c r="D862" s="6">
        <v>535223</v>
      </c>
      <c r="E862" s="6">
        <v>2224007</v>
      </c>
      <c r="F862" s="6">
        <v>1479713</v>
      </c>
      <c r="G862" s="6">
        <v>4238943</v>
      </c>
      <c r="H862" s="6">
        <v>2169434</v>
      </c>
      <c r="I862" s="6">
        <v>1008636</v>
      </c>
      <c r="J862" s="6">
        <v>310325</v>
      </c>
      <c r="K862" s="6">
        <v>821593</v>
      </c>
      <c r="L862" s="6">
        <v>4419750</v>
      </c>
      <c r="M862" s="6">
        <f t="shared" si="39"/>
        <v>-180807</v>
      </c>
      <c r="N862" s="6">
        <f t="shared" si="40"/>
        <v>7.9614580613898838</v>
      </c>
      <c r="O862" s="6" t="str">
        <f t="shared" si="41"/>
        <v>barrack obama</v>
      </c>
    </row>
    <row r="863" spans="1:15" x14ac:dyDescent="0.3">
      <c r="A863" t="s">
        <v>57</v>
      </c>
      <c r="B863">
        <v>2009</v>
      </c>
      <c r="C863" s="5">
        <v>86320</v>
      </c>
      <c r="D863" s="6">
        <v>102453</v>
      </c>
      <c r="E863" s="6">
        <v>1336424</v>
      </c>
      <c r="F863" s="6">
        <v>244157</v>
      </c>
      <c r="G863" s="6">
        <v>1683034</v>
      </c>
      <c r="H863" s="6">
        <v>859433</v>
      </c>
      <c r="I863" s="6">
        <v>489015</v>
      </c>
      <c r="J863" s="6">
        <v>49100</v>
      </c>
      <c r="K863" s="6">
        <v>64170</v>
      </c>
      <c r="L863" s="6">
        <v>1661019</v>
      </c>
      <c r="M863" s="6">
        <f t="shared" si="39"/>
        <v>22015</v>
      </c>
      <c r="N863" s="6">
        <f t="shared" si="40"/>
        <v>19.497613531047264</v>
      </c>
      <c r="O863" s="6" t="str">
        <f t="shared" si="41"/>
        <v>barrack obama</v>
      </c>
    </row>
    <row r="864" spans="1:15" x14ac:dyDescent="0.3">
      <c r="A864" t="s">
        <v>58</v>
      </c>
      <c r="B864">
        <v>2009</v>
      </c>
      <c r="C864" s="5">
        <v>1235064</v>
      </c>
      <c r="D864" s="6">
        <v>914507</v>
      </c>
      <c r="E864" s="6">
        <v>6317714</v>
      </c>
      <c r="F864" s="6">
        <v>8019260</v>
      </c>
      <c r="G864" s="6">
        <v>15251481</v>
      </c>
      <c r="H864" s="6">
        <v>8194237</v>
      </c>
      <c r="I864" s="6">
        <v>4813706</v>
      </c>
      <c r="J864" s="6">
        <v>574858</v>
      </c>
      <c r="K864" s="6">
        <v>1418914</v>
      </c>
      <c r="L864" s="6">
        <v>15510318</v>
      </c>
      <c r="M864" s="6">
        <f t="shared" si="39"/>
        <v>-258837</v>
      </c>
      <c r="N864" s="6">
        <f t="shared" si="40"/>
        <v>12.34873739336585</v>
      </c>
      <c r="O864" s="6" t="str">
        <f t="shared" si="41"/>
        <v>barrack obama</v>
      </c>
    </row>
    <row r="865" spans="1:15" x14ac:dyDescent="0.3">
      <c r="A865" t="s">
        <v>59</v>
      </c>
      <c r="B865">
        <v>2009</v>
      </c>
      <c r="C865" s="5">
        <v>1035907</v>
      </c>
      <c r="D865" s="6">
        <v>1385421</v>
      </c>
      <c r="E865" s="6">
        <v>7146416</v>
      </c>
      <c r="F865" s="6">
        <v>3493175</v>
      </c>
      <c r="G865" s="6">
        <v>12025012</v>
      </c>
      <c r="H865" s="6">
        <v>5984072</v>
      </c>
      <c r="I865" s="6">
        <v>3464921</v>
      </c>
      <c r="J865" s="6">
        <v>509407</v>
      </c>
      <c r="K865" s="6">
        <v>1818982</v>
      </c>
      <c r="L865" s="6">
        <v>12240632</v>
      </c>
      <c r="M865" s="6">
        <f t="shared" si="39"/>
        <v>-215620</v>
      </c>
      <c r="N865" s="6">
        <f t="shared" si="40"/>
        <v>11.608196488680933</v>
      </c>
      <c r="O865" s="6" t="str">
        <f t="shared" si="41"/>
        <v>barrack obama</v>
      </c>
    </row>
    <row r="866" spans="1:15" x14ac:dyDescent="0.3">
      <c r="A866" t="s">
        <v>60</v>
      </c>
      <c r="B866">
        <v>2009</v>
      </c>
      <c r="C866" s="5">
        <v>281908</v>
      </c>
      <c r="D866" s="6">
        <v>355325</v>
      </c>
      <c r="E866" s="6">
        <v>1793917</v>
      </c>
      <c r="F866" s="6">
        <v>947970</v>
      </c>
      <c r="G866" s="6">
        <v>3097212</v>
      </c>
      <c r="H866" s="6">
        <v>1759397</v>
      </c>
      <c r="I866" s="6">
        <v>994305</v>
      </c>
      <c r="J866" s="6">
        <v>196984</v>
      </c>
      <c r="K866" s="6">
        <v>157049</v>
      </c>
      <c r="L866" s="6">
        <v>3121728</v>
      </c>
      <c r="M866" s="6">
        <f t="shared" si="39"/>
        <v>-24516</v>
      </c>
      <c r="N866" s="6">
        <f t="shared" si="40"/>
        <v>10.986605559260468</v>
      </c>
      <c r="O866" s="6" t="str">
        <f t="shared" si="41"/>
        <v>barrack obama</v>
      </c>
    </row>
    <row r="867" spans="1:15" x14ac:dyDescent="0.3">
      <c r="A867" t="s">
        <v>61</v>
      </c>
      <c r="B867">
        <v>2009</v>
      </c>
      <c r="C867" s="5">
        <v>867035</v>
      </c>
      <c r="D867" s="6">
        <v>1258519</v>
      </c>
      <c r="E867" s="6">
        <v>4785070</v>
      </c>
      <c r="F867" s="6">
        <v>4947492</v>
      </c>
      <c r="G867" s="6">
        <v>10991081</v>
      </c>
      <c r="H867" s="6">
        <v>5857285</v>
      </c>
      <c r="I867" s="6">
        <v>3382519</v>
      </c>
      <c r="J867" s="6">
        <v>473295</v>
      </c>
      <c r="K867" s="6">
        <v>648807</v>
      </c>
      <c r="L867" s="6">
        <v>10880480</v>
      </c>
      <c r="M867" s="6">
        <f t="shared" si="39"/>
        <v>110601</v>
      </c>
      <c r="N867" s="6">
        <f t="shared" si="40"/>
        <v>12.6766289711488</v>
      </c>
      <c r="O867" s="6" t="str">
        <f t="shared" si="41"/>
        <v>barrack obama</v>
      </c>
    </row>
    <row r="868" spans="1:15" x14ac:dyDescent="0.3">
      <c r="A868" t="s">
        <v>62</v>
      </c>
      <c r="B868">
        <v>2009</v>
      </c>
      <c r="C868" s="5">
        <v>86971</v>
      </c>
      <c r="D868" s="6">
        <v>108333</v>
      </c>
      <c r="E868" s="6">
        <v>945765</v>
      </c>
      <c r="F868" s="6">
        <v>621663</v>
      </c>
      <c r="G868" s="6">
        <v>1675761</v>
      </c>
      <c r="H868" s="6">
        <v>744877</v>
      </c>
      <c r="I868" s="6">
        <v>482641</v>
      </c>
      <c r="J868" s="6">
        <v>47165</v>
      </c>
      <c r="K868" s="6">
        <v>372507</v>
      </c>
      <c r="L868" s="6">
        <v>1658156</v>
      </c>
      <c r="M868" s="6">
        <f t="shared" si="39"/>
        <v>17605</v>
      </c>
      <c r="N868" s="6">
        <f t="shared" si="40"/>
        <v>19.268043370778766</v>
      </c>
      <c r="O868" s="6" t="str">
        <f t="shared" si="41"/>
        <v>barrack obama</v>
      </c>
    </row>
    <row r="869" spans="1:15" x14ac:dyDescent="0.3">
      <c r="A869" t="s">
        <v>12</v>
      </c>
      <c r="B869">
        <v>2010</v>
      </c>
      <c r="C869" s="5">
        <v>748889</v>
      </c>
      <c r="D869" s="6">
        <v>1134111</v>
      </c>
      <c r="E869" s="6">
        <v>3800128</v>
      </c>
      <c r="F869" s="6">
        <v>2346819</v>
      </c>
      <c r="G869" s="6">
        <v>7281058</v>
      </c>
      <c r="H869" s="6">
        <v>3900492</v>
      </c>
      <c r="I869" s="6">
        <v>2308399</v>
      </c>
      <c r="J869" s="6">
        <v>555539</v>
      </c>
      <c r="K869" s="6">
        <v>729720</v>
      </c>
      <c r="L869" s="6">
        <v>7647571</v>
      </c>
      <c r="M869" s="6">
        <f t="shared" si="39"/>
        <v>-366513</v>
      </c>
      <c r="N869" s="6">
        <f t="shared" si="40"/>
        <v>9.7224795663976913</v>
      </c>
      <c r="O869" s="6" t="str">
        <f t="shared" si="41"/>
        <v>barrack obama</v>
      </c>
    </row>
    <row r="870" spans="1:15" x14ac:dyDescent="0.3">
      <c r="A870" t="s">
        <v>13</v>
      </c>
      <c r="B870">
        <v>2010</v>
      </c>
      <c r="C870" s="5">
        <v>131265</v>
      </c>
      <c r="D870" s="6">
        <v>366970</v>
      </c>
      <c r="E870" s="6">
        <v>1356673</v>
      </c>
      <c r="F870" s="6">
        <v>506695</v>
      </c>
      <c r="G870" s="6">
        <v>2230338</v>
      </c>
      <c r="H870" s="6">
        <v>1151630</v>
      </c>
      <c r="I870" s="6">
        <v>856333</v>
      </c>
      <c r="J870" s="6">
        <v>71634</v>
      </c>
      <c r="K870" s="6">
        <v>229874</v>
      </c>
      <c r="L870" s="6">
        <v>2371251</v>
      </c>
      <c r="M870" s="6">
        <f t="shared" si="39"/>
        <v>-140913</v>
      </c>
      <c r="N870" s="6">
        <f t="shared" si="40"/>
        <v>16.991109587475716</v>
      </c>
      <c r="O870" s="6" t="str">
        <f t="shared" si="41"/>
        <v>barrack obama</v>
      </c>
    </row>
    <row r="871" spans="1:15" x14ac:dyDescent="0.3">
      <c r="A871" t="s">
        <v>14</v>
      </c>
      <c r="B871">
        <v>2010</v>
      </c>
      <c r="C871" s="5">
        <v>963517</v>
      </c>
      <c r="D871" s="6">
        <v>1579806</v>
      </c>
      <c r="E871" s="6">
        <v>3139588</v>
      </c>
      <c r="F871" s="6">
        <v>4108728</v>
      </c>
      <c r="G871" s="6">
        <v>8828122</v>
      </c>
      <c r="H871" s="6">
        <v>4223152</v>
      </c>
      <c r="I871" s="6">
        <v>2949514</v>
      </c>
      <c r="J871" s="6">
        <v>400773</v>
      </c>
      <c r="K871" s="6">
        <v>713810</v>
      </c>
      <c r="L871" s="6">
        <v>8812967</v>
      </c>
      <c r="M871" s="6">
        <f t="shared" si="39"/>
        <v>15155</v>
      </c>
      <c r="N871" s="6">
        <f t="shared" si="40"/>
        <v>9.1623936059249598</v>
      </c>
      <c r="O871" s="6" t="str">
        <f t="shared" si="41"/>
        <v>barrack obama</v>
      </c>
    </row>
    <row r="872" spans="1:15" x14ac:dyDescent="0.3">
      <c r="A872" t="s">
        <v>15</v>
      </c>
      <c r="B872">
        <v>2010</v>
      </c>
      <c r="C872" s="5">
        <v>474897</v>
      </c>
      <c r="D872" s="6">
        <v>787738</v>
      </c>
      <c r="E872" s="6">
        <v>3677112</v>
      </c>
      <c r="F872" s="6">
        <v>604422</v>
      </c>
      <c r="G872" s="6">
        <v>5069272</v>
      </c>
      <c r="H872" s="6">
        <v>2521528</v>
      </c>
      <c r="I872" s="6">
        <v>1595730</v>
      </c>
      <c r="J872" s="6">
        <v>639753</v>
      </c>
      <c r="K872" s="6">
        <v>595456</v>
      </c>
      <c r="L872" s="6">
        <v>5520387</v>
      </c>
      <c r="M872" s="6">
        <f t="shared" si="39"/>
        <v>-451115</v>
      </c>
      <c r="N872" s="6">
        <f t="shared" si="40"/>
        <v>10.67446625268216</v>
      </c>
      <c r="O872" s="6" t="str">
        <f t="shared" si="41"/>
        <v>barrack obama</v>
      </c>
    </row>
    <row r="873" spans="1:15" x14ac:dyDescent="0.3">
      <c r="A873" t="s">
        <v>16</v>
      </c>
      <c r="B873">
        <v>2010</v>
      </c>
      <c r="C873" s="5">
        <v>6213958</v>
      </c>
      <c r="D873" s="6">
        <v>9715980</v>
      </c>
      <c r="E873" s="6">
        <v>34173911</v>
      </c>
      <c r="F873" s="6">
        <v>23466828</v>
      </c>
      <c r="G873" s="6">
        <v>67356719</v>
      </c>
      <c r="H873" s="6">
        <v>34657275</v>
      </c>
      <c r="I873" s="6">
        <v>20704755</v>
      </c>
      <c r="J873" s="6">
        <v>3556156</v>
      </c>
      <c r="K873" s="6">
        <v>7150441</v>
      </c>
      <c r="L873" s="6">
        <v>71227111</v>
      </c>
      <c r="M873" s="6">
        <f t="shared" si="39"/>
        <v>-3870392</v>
      </c>
      <c r="N873" s="6">
        <f t="shared" si="40"/>
        <v>10.839583885182359</v>
      </c>
      <c r="O873" s="6" t="str">
        <f t="shared" si="41"/>
        <v>barrack obama</v>
      </c>
    </row>
    <row r="874" spans="1:15" x14ac:dyDescent="0.3">
      <c r="A874" t="s">
        <v>17</v>
      </c>
      <c r="B874">
        <v>2010</v>
      </c>
      <c r="C874" s="5">
        <v>825242</v>
      </c>
      <c r="D874" s="6">
        <v>714230</v>
      </c>
      <c r="E874" s="6">
        <v>3817875</v>
      </c>
      <c r="F874" s="6">
        <v>4261571</v>
      </c>
      <c r="G874" s="6">
        <v>8793676</v>
      </c>
      <c r="H874" s="6">
        <v>4232076</v>
      </c>
      <c r="I874" s="6">
        <v>2807231</v>
      </c>
      <c r="J874" s="6">
        <v>330789</v>
      </c>
      <c r="K874" s="6">
        <v>1011988</v>
      </c>
      <c r="L874" s="6">
        <v>8914338</v>
      </c>
      <c r="M874" s="6">
        <f t="shared" si="39"/>
        <v>-120662</v>
      </c>
      <c r="N874" s="6">
        <f t="shared" si="40"/>
        <v>10.655875488644543</v>
      </c>
      <c r="O874" s="6" t="str">
        <f t="shared" si="41"/>
        <v>barrack obama</v>
      </c>
    </row>
    <row r="875" spans="1:15" x14ac:dyDescent="0.3">
      <c r="A875" t="s">
        <v>18</v>
      </c>
      <c r="B875">
        <v>2010</v>
      </c>
      <c r="C875" s="5">
        <v>534800</v>
      </c>
      <c r="D875" s="6">
        <v>818573</v>
      </c>
      <c r="E875" s="6">
        <v>3238401</v>
      </c>
      <c r="F875" s="6">
        <v>5669948</v>
      </c>
      <c r="G875" s="6">
        <v>9726922</v>
      </c>
      <c r="H875" s="6">
        <v>5242817</v>
      </c>
      <c r="I875" s="6">
        <v>2768520</v>
      </c>
      <c r="J875" s="6">
        <v>331600</v>
      </c>
      <c r="K875" s="6">
        <v>823081</v>
      </c>
      <c r="L875" s="6">
        <v>9542108</v>
      </c>
      <c r="M875" s="6">
        <f t="shared" si="39"/>
        <v>184814</v>
      </c>
      <c r="N875" s="6">
        <f t="shared" si="40"/>
        <v>18.187961854899029</v>
      </c>
      <c r="O875" s="6" t="str">
        <f t="shared" si="41"/>
        <v>barrack obama</v>
      </c>
    </row>
    <row r="876" spans="1:15" x14ac:dyDescent="0.3">
      <c r="A876" t="s">
        <v>19</v>
      </c>
      <c r="B876">
        <v>2010</v>
      </c>
      <c r="C876" s="5">
        <v>117628</v>
      </c>
      <c r="D876" s="6">
        <v>180584</v>
      </c>
      <c r="E876" s="6">
        <v>992422</v>
      </c>
      <c r="F876" s="6">
        <v>560452</v>
      </c>
      <c r="G876" s="6">
        <v>1733458</v>
      </c>
      <c r="H876" s="6">
        <v>901200</v>
      </c>
      <c r="I876" s="6">
        <v>499586</v>
      </c>
      <c r="J876" s="6">
        <v>79328</v>
      </c>
      <c r="K876" s="6">
        <v>192826</v>
      </c>
      <c r="L876" s="6">
        <v>1758988</v>
      </c>
      <c r="M876" s="6">
        <f t="shared" si="39"/>
        <v>-25530</v>
      </c>
      <c r="N876" s="6">
        <f t="shared" si="40"/>
        <v>14.736780358418065</v>
      </c>
      <c r="O876" s="6" t="str">
        <f t="shared" si="41"/>
        <v>barrack obama</v>
      </c>
    </row>
    <row r="877" spans="1:15" x14ac:dyDescent="0.3">
      <c r="A877" t="s">
        <v>20</v>
      </c>
      <c r="B877">
        <v>2010</v>
      </c>
      <c r="C877" s="5">
        <v>43866</v>
      </c>
      <c r="D877" s="6">
        <v>80585</v>
      </c>
      <c r="E877" s="6">
        <v>0</v>
      </c>
      <c r="F877" s="6">
        <v>1115349</v>
      </c>
      <c r="G877" s="6">
        <v>1195934</v>
      </c>
      <c r="H877" s="6">
        <v>526469</v>
      </c>
      <c r="I877" s="6">
        <v>425379</v>
      </c>
      <c r="J877" s="6">
        <v>40837</v>
      </c>
      <c r="K877" s="6">
        <v>297363</v>
      </c>
      <c r="L877" s="6">
        <v>1290048</v>
      </c>
      <c r="M877" s="6">
        <f t="shared" si="39"/>
        <v>-94114</v>
      </c>
      <c r="N877" s="6">
        <f t="shared" si="40"/>
        <v>27.263347467286739</v>
      </c>
      <c r="O877" s="6" t="str">
        <f t="shared" si="41"/>
        <v>barrack obama</v>
      </c>
    </row>
    <row r="878" spans="1:15" x14ac:dyDescent="0.3">
      <c r="A878" t="s">
        <v>21</v>
      </c>
      <c r="B878">
        <v>2010</v>
      </c>
      <c r="C878" s="5">
        <v>2627390</v>
      </c>
      <c r="D878" s="6">
        <v>4200103</v>
      </c>
      <c r="E878" s="6">
        <v>8216582</v>
      </c>
      <c r="F878" s="6">
        <v>13814456</v>
      </c>
      <c r="G878" s="6">
        <v>26231141</v>
      </c>
      <c r="H878" s="6">
        <v>13869921</v>
      </c>
      <c r="I878" s="6">
        <v>8069310</v>
      </c>
      <c r="J878" s="6">
        <v>1573867</v>
      </c>
      <c r="K878" s="6">
        <v>2944085</v>
      </c>
      <c r="L878" s="6">
        <v>27267009</v>
      </c>
      <c r="M878" s="6">
        <f t="shared" si="39"/>
        <v>-1035868</v>
      </c>
      <c r="N878" s="6">
        <f t="shared" si="40"/>
        <v>9.9837256745287153</v>
      </c>
      <c r="O878" s="6" t="str">
        <f t="shared" si="41"/>
        <v>barrack obama</v>
      </c>
    </row>
    <row r="879" spans="1:15" x14ac:dyDescent="0.3">
      <c r="A879" t="s">
        <v>22</v>
      </c>
      <c r="B879">
        <v>2010</v>
      </c>
      <c r="C879" s="5">
        <v>1660643</v>
      </c>
      <c r="D879" s="6">
        <v>2598486</v>
      </c>
      <c r="E879" s="6">
        <v>6739406</v>
      </c>
      <c r="F879" s="6">
        <v>8501959</v>
      </c>
      <c r="G879" s="6">
        <v>17839851</v>
      </c>
      <c r="H879" s="6">
        <v>9841382</v>
      </c>
      <c r="I879" s="6">
        <v>5059938</v>
      </c>
      <c r="J879" s="6">
        <v>822517</v>
      </c>
      <c r="K879" s="6">
        <v>1814143</v>
      </c>
      <c r="L879" s="6">
        <v>17834488</v>
      </c>
      <c r="M879" s="6">
        <f t="shared" si="39"/>
        <v>5363</v>
      </c>
      <c r="N879" s="6">
        <f t="shared" si="40"/>
        <v>10.742737000065636</v>
      </c>
      <c r="O879" s="6" t="str">
        <f t="shared" si="41"/>
        <v>barrack obama</v>
      </c>
    </row>
    <row r="880" spans="1:15" x14ac:dyDescent="0.3">
      <c r="A880" t="s">
        <v>23</v>
      </c>
      <c r="B880">
        <v>2010</v>
      </c>
      <c r="C880" s="5">
        <v>180196</v>
      </c>
      <c r="D880" s="6">
        <v>382400</v>
      </c>
      <c r="E880" s="6">
        <v>2093300</v>
      </c>
      <c r="F880" s="6">
        <v>89156</v>
      </c>
      <c r="G880" s="6">
        <v>2564856</v>
      </c>
      <c r="H880" s="6">
        <v>1321657</v>
      </c>
      <c r="I880" s="6">
        <v>697833</v>
      </c>
      <c r="J880" s="6">
        <v>123051</v>
      </c>
      <c r="K880" s="6">
        <v>72917</v>
      </c>
      <c r="L880" s="6">
        <v>2215458</v>
      </c>
      <c r="M880" s="6">
        <f t="shared" si="39"/>
        <v>349398</v>
      </c>
      <c r="N880" s="6">
        <f t="shared" si="40"/>
        <v>14.233701081045083</v>
      </c>
      <c r="O880" s="6" t="str">
        <f t="shared" si="41"/>
        <v>barrack obama</v>
      </c>
    </row>
    <row r="881" spans="1:15" x14ac:dyDescent="0.3">
      <c r="A881" t="s">
        <v>24</v>
      </c>
      <c r="B881">
        <v>2010</v>
      </c>
      <c r="C881" s="5">
        <v>266613</v>
      </c>
      <c r="D881" s="6">
        <v>444112</v>
      </c>
      <c r="E881" s="6">
        <v>1231537</v>
      </c>
      <c r="F881" s="6">
        <v>502350</v>
      </c>
      <c r="G881" s="6">
        <v>2177999</v>
      </c>
      <c r="H881" s="6">
        <v>1159932</v>
      </c>
      <c r="I881" s="6">
        <v>638912</v>
      </c>
      <c r="J881" s="6">
        <v>100157</v>
      </c>
      <c r="K881" s="6">
        <v>135181</v>
      </c>
      <c r="L881" s="6">
        <v>2098737</v>
      </c>
      <c r="M881" s="6">
        <f t="shared" si="39"/>
        <v>79262</v>
      </c>
      <c r="N881" s="6">
        <f t="shared" si="40"/>
        <v>8.1691402894832592</v>
      </c>
      <c r="O881" s="6" t="str">
        <f t="shared" si="41"/>
        <v>barrack obama</v>
      </c>
    </row>
    <row r="882" spans="1:15" x14ac:dyDescent="0.3">
      <c r="A882" t="s">
        <v>25</v>
      </c>
      <c r="B882">
        <v>2010</v>
      </c>
      <c r="C882" s="5">
        <v>2098401</v>
      </c>
      <c r="D882" s="6">
        <v>3809939</v>
      </c>
      <c r="E882" s="6">
        <v>8696107</v>
      </c>
      <c r="F882" s="6">
        <v>15747574</v>
      </c>
      <c r="G882" s="6">
        <v>28253620</v>
      </c>
      <c r="H882" s="6">
        <v>14668228</v>
      </c>
      <c r="I882" s="6">
        <v>9146295</v>
      </c>
      <c r="J882" s="6">
        <v>961079</v>
      </c>
      <c r="K882" s="6">
        <v>1944264</v>
      </c>
      <c r="L882" s="6">
        <v>28560306</v>
      </c>
      <c r="M882" s="6">
        <f t="shared" si="39"/>
        <v>-306686</v>
      </c>
      <c r="N882" s="6">
        <f t="shared" si="40"/>
        <v>13.464356907950387</v>
      </c>
      <c r="O882" s="6" t="str">
        <f t="shared" si="41"/>
        <v>barrack obama</v>
      </c>
    </row>
    <row r="883" spans="1:15" x14ac:dyDescent="0.3">
      <c r="A883" t="s">
        <v>26</v>
      </c>
      <c r="B883">
        <v>2010</v>
      </c>
      <c r="C883" s="5">
        <v>1026053</v>
      </c>
      <c r="D883" s="6">
        <v>1477561</v>
      </c>
      <c r="E883" s="6">
        <v>7342841</v>
      </c>
      <c r="F883" s="6">
        <v>5202838</v>
      </c>
      <c r="G883" s="6">
        <v>14023240</v>
      </c>
      <c r="H883" s="6">
        <v>5746633</v>
      </c>
      <c r="I883" s="6">
        <v>3696608</v>
      </c>
      <c r="J883" s="6">
        <v>492877</v>
      </c>
      <c r="K883" s="6">
        <v>929416</v>
      </c>
      <c r="L883" s="6">
        <v>11502534</v>
      </c>
      <c r="M883" s="6">
        <f t="shared" si="39"/>
        <v>2520706</v>
      </c>
      <c r="N883" s="6">
        <f t="shared" si="40"/>
        <v>13.667169239795605</v>
      </c>
      <c r="O883" s="6" t="str">
        <f t="shared" si="41"/>
        <v>barrack obama</v>
      </c>
    </row>
    <row r="884" spans="1:15" x14ac:dyDescent="0.3">
      <c r="A884" t="s">
        <v>27</v>
      </c>
      <c r="B884">
        <v>2010</v>
      </c>
      <c r="C884" s="5">
        <v>491255</v>
      </c>
      <c r="D884" s="6">
        <v>728361</v>
      </c>
      <c r="E884" s="6">
        <v>2217889</v>
      </c>
      <c r="F884" s="6">
        <v>2798622</v>
      </c>
      <c r="G884" s="6">
        <v>5744872</v>
      </c>
      <c r="H884" s="6">
        <v>2970150</v>
      </c>
      <c r="I884" s="6">
        <v>1622316</v>
      </c>
      <c r="J884" s="6">
        <v>226336</v>
      </c>
      <c r="K884" s="6">
        <v>811476</v>
      </c>
      <c r="L884" s="6">
        <v>5941449</v>
      </c>
      <c r="M884" s="6">
        <f t="shared" si="39"/>
        <v>-196577</v>
      </c>
      <c r="N884" s="6">
        <f t="shared" si="40"/>
        <v>11.694276903034066</v>
      </c>
      <c r="O884" s="6" t="str">
        <f t="shared" si="41"/>
        <v>barrack obama</v>
      </c>
    </row>
    <row r="885" spans="1:15" x14ac:dyDescent="0.3">
      <c r="A885" t="s">
        <v>28</v>
      </c>
      <c r="B885">
        <v>2010</v>
      </c>
      <c r="C885" s="5">
        <v>471406</v>
      </c>
      <c r="D885" s="6">
        <v>673692</v>
      </c>
      <c r="E885" s="6">
        <v>2860999</v>
      </c>
      <c r="F885" s="6">
        <v>1919437</v>
      </c>
      <c r="G885" s="6">
        <v>5454128</v>
      </c>
      <c r="H885" s="6">
        <v>2837948</v>
      </c>
      <c r="I885" s="6">
        <v>1529158</v>
      </c>
      <c r="J885" s="6">
        <v>219287</v>
      </c>
      <c r="K885" s="6">
        <v>1182167</v>
      </c>
      <c r="L885" s="6">
        <v>5979429</v>
      </c>
      <c r="M885" s="6">
        <f t="shared" si="39"/>
        <v>-525301</v>
      </c>
      <c r="N885" s="6">
        <f t="shared" si="40"/>
        <v>11.569916377814453</v>
      </c>
      <c r="O885" s="6" t="str">
        <f t="shared" si="41"/>
        <v>barrack obama</v>
      </c>
    </row>
    <row r="886" spans="1:15" x14ac:dyDescent="0.3">
      <c r="A886" t="s">
        <v>29</v>
      </c>
      <c r="B886">
        <v>2010</v>
      </c>
      <c r="C886" s="5">
        <v>679901</v>
      </c>
      <c r="D886" s="6">
        <v>1059915</v>
      </c>
      <c r="E886" s="6">
        <v>3662243</v>
      </c>
      <c r="F886" s="6">
        <v>2159793</v>
      </c>
      <c r="G886" s="6">
        <v>6881951</v>
      </c>
      <c r="H886" s="6">
        <v>3616584</v>
      </c>
      <c r="I886" s="6">
        <v>2117063</v>
      </c>
      <c r="J886" s="6">
        <v>416036</v>
      </c>
      <c r="K886" s="6">
        <v>747498</v>
      </c>
      <c r="L886" s="6">
        <v>7092071</v>
      </c>
      <c r="M886" s="6">
        <f t="shared" si="39"/>
        <v>-210120</v>
      </c>
      <c r="N886" s="6">
        <f t="shared" si="40"/>
        <v>10.121989819106016</v>
      </c>
      <c r="O886" s="6" t="str">
        <f t="shared" si="41"/>
        <v>barrack obama</v>
      </c>
    </row>
    <row r="887" spans="1:15" x14ac:dyDescent="0.3">
      <c r="A887" t="s">
        <v>30</v>
      </c>
      <c r="B887">
        <v>2010</v>
      </c>
      <c r="C887" s="5">
        <v>663802</v>
      </c>
      <c r="D887" s="6">
        <v>1549575</v>
      </c>
      <c r="E887" s="6">
        <v>3348043</v>
      </c>
      <c r="F887" s="6">
        <v>3193411</v>
      </c>
      <c r="G887" s="6">
        <v>8091029</v>
      </c>
      <c r="H887" s="6">
        <v>4136550</v>
      </c>
      <c r="I887" s="6">
        <v>2543542</v>
      </c>
      <c r="J887" s="6">
        <v>402190</v>
      </c>
      <c r="K887" s="6">
        <v>788979</v>
      </c>
      <c r="L887" s="6">
        <v>8125021</v>
      </c>
      <c r="M887" s="6">
        <f t="shared" si="39"/>
        <v>-33992</v>
      </c>
      <c r="N887" s="6">
        <f t="shared" si="40"/>
        <v>12.188919286172684</v>
      </c>
      <c r="O887" s="6" t="str">
        <f t="shared" si="41"/>
        <v>barrack obama</v>
      </c>
    </row>
    <row r="888" spans="1:15" x14ac:dyDescent="0.3">
      <c r="A888" t="s">
        <v>31</v>
      </c>
      <c r="B888">
        <v>2010</v>
      </c>
      <c r="C888" s="5">
        <v>187634</v>
      </c>
      <c r="D888" s="6">
        <v>320917</v>
      </c>
      <c r="E888" s="6">
        <v>1083913</v>
      </c>
      <c r="F888" s="6">
        <v>1316535</v>
      </c>
      <c r="G888" s="6">
        <v>2721365</v>
      </c>
      <c r="H888" s="6">
        <v>1421800</v>
      </c>
      <c r="I888" s="6">
        <v>874381</v>
      </c>
      <c r="J888" s="6">
        <v>106653</v>
      </c>
      <c r="K888" s="6">
        <v>157510</v>
      </c>
      <c r="L888" s="6">
        <v>2680693</v>
      </c>
      <c r="M888" s="6">
        <f t="shared" si="39"/>
        <v>40672</v>
      </c>
      <c r="N888" s="6">
        <f t="shared" si="40"/>
        <v>14.503581440463881</v>
      </c>
      <c r="O888" s="6" t="str">
        <f t="shared" si="41"/>
        <v>barrack obama</v>
      </c>
    </row>
    <row r="889" spans="1:15" x14ac:dyDescent="0.3">
      <c r="A889" t="s">
        <v>32</v>
      </c>
      <c r="B889">
        <v>2010</v>
      </c>
      <c r="C889" s="5">
        <v>848252</v>
      </c>
      <c r="D889" s="6">
        <v>1004498</v>
      </c>
      <c r="E889" s="6">
        <v>5544725</v>
      </c>
      <c r="F889" s="6">
        <v>6778547</v>
      </c>
      <c r="G889" s="6">
        <v>13327770</v>
      </c>
      <c r="H889" s="6">
        <v>7147880</v>
      </c>
      <c r="I889" s="6">
        <v>4047487</v>
      </c>
      <c r="J889" s="6">
        <v>481151</v>
      </c>
      <c r="K889" s="6">
        <v>1107922</v>
      </c>
      <c r="L889" s="6">
        <v>13205691</v>
      </c>
      <c r="M889" s="6">
        <f t="shared" si="39"/>
        <v>122079</v>
      </c>
      <c r="N889" s="6">
        <f t="shared" si="40"/>
        <v>15.712040761471826</v>
      </c>
      <c r="O889" s="6" t="str">
        <f t="shared" si="41"/>
        <v>barrack obama</v>
      </c>
    </row>
    <row r="890" spans="1:15" x14ac:dyDescent="0.3">
      <c r="A890" t="s">
        <v>33</v>
      </c>
      <c r="B890">
        <v>2010</v>
      </c>
      <c r="C890" s="5">
        <v>929569</v>
      </c>
      <c r="D890" s="6">
        <v>1092892</v>
      </c>
      <c r="E890" s="6">
        <v>5742989</v>
      </c>
      <c r="F890" s="6">
        <v>8083882</v>
      </c>
      <c r="G890" s="6">
        <v>14919763</v>
      </c>
      <c r="H890" s="6">
        <v>8479433</v>
      </c>
      <c r="I890" s="6">
        <v>4512401</v>
      </c>
      <c r="J890" s="6">
        <v>442057</v>
      </c>
      <c r="K890" s="6">
        <v>807802</v>
      </c>
      <c r="L890" s="6">
        <v>14857823</v>
      </c>
      <c r="M890" s="6">
        <f t="shared" si="39"/>
        <v>61940</v>
      </c>
      <c r="N890" s="6">
        <f t="shared" si="40"/>
        <v>16.050194229798972</v>
      </c>
      <c r="O890" s="6" t="str">
        <f t="shared" si="41"/>
        <v>barrack obama</v>
      </c>
    </row>
    <row r="891" spans="1:15" x14ac:dyDescent="0.3">
      <c r="A891" t="s">
        <v>34</v>
      </c>
      <c r="B891">
        <v>2010</v>
      </c>
      <c r="C891" s="5">
        <v>1510716</v>
      </c>
      <c r="D891" s="6">
        <v>2383817</v>
      </c>
      <c r="E891" s="6">
        <v>9694417</v>
      </c>
      <c r="F891" s="6">
        <v>7315227</v>
      </c>
      <c r="G891" s="6">
        <v>19393461</v>
      </c>
      <c r="H891" s="6">
        <v>9457233</v>
      </c>
      <c r="I891" s="6">
        <v>6228939</v>
      </c>
      <c r="J891" s="6">
        <v>879325</v>
      </c>
      <c r="K891" s="6">
        <v>1201729</v>
      </c>
      <c r="L891" s="6">
        <v>19967017</v>
      </c>
      <c r="M891" s="6">
        <f t="shared" si="39"/>
        <v>-573556</v>
      </c>
      <c r="N891" s="6">
        <f t="shared" si="40"/>
        <v>12.837264581827425</v>
      </c>
      <c r="O891" s="6" t="str">
        <f t="shared" si="41"/>
        <v>barrack obama</v>
      </c>
    </row>
    <row r="892" spans="1:15" x14ac:dyDescent="0.3">
      <c r="A892" t="s">
        <v>35</v>
      </c>
      <c r="B892">
        <v>2010</v>
      </c>
      <c r="C892" s="5">
        <v>799615</v>
      </c>
      <c r="D892" s="6">
        <v>1245368</v>
      </c>
      <c r="E892" s="6">
        <v>5978487</v>
      </c>
      <c r="F892" s="6">
        <v>3160080</v>
      </c>
      <c r="G892" s="6">
        <v>10383935</v>
      </c>
      <c r="H892" s="6">
        <v>5676045</v>
      </c>
      <c r="I892" s="6">
        <v>2504618</v>
      </c>
      <c r="J892" s="6">
        <v>795088</v>
      </c>
      <c r="K892" s="6">
        <v>949938</v>
      </c>
      <c r="L892" s="6">
        <v>10564774</v>
      </c>
      <c r="M892" s="6">
        <f t="shared" si="39"/>
        <v>-180839</v>
      </c>
      <c r="N892" s="6">
        <f t="shared" si="40"/>
        <v>12.986168343515317</v>
      </c>
      <c r="O892" s="6" t="str">
        <f t="shared" si="41"/>
        <v>barrack obama</v>
      </c>
    </row>
    <row r="893" spans="1:15" x14ac:dyDescent="0.3">
      <c r="A893" t="s">
        <v>36</v>
      </c>
      <c r="B893">
        <v>2010</v>
      </c>
      <c r="C893" s="5">
        <v>491651</v>
      </c>
      <c r="D893" s="6">
        <v>945973</v>
      </c>
      <c r="E893" s="6">
        <v>2109089</v>
      </c>
      <c r="F893" s="6">
        <v>1411315</v>
      </c>
      <c r="G893" s="6">
        <v>4466377</v>
      </c>
      <c r="H893" s="6">
        <v>2337184</v>
      </c>
      <c r="I893" s="6">
        <v>1399684</v>
      </c>
      <c r="J893" s="6">
        <v>273024</v>
      </c>
      <c r="K893" s="6">
        <v>421984</v>
      </c>
      <c r="L893" s="6">
        <v>4504257</v>
      </c>
      <c r="M893" s="6">
        <f t="shared" si="39"/>
        <v>-37880</v>
      </c>
      <c r="N893" s="6">
        <f t="shared" si="40"/>
        <v>9.0844460806547733</v>
      </c>
      <c r="O893" s="6" t="str">
        <f t="shared" si="41"/>
        <v>barrack obama</v>
      </c>
    </row>
    <row r="894" spans="1:15" x14ac:dyDescent="0.3">
      <c r="A894" t="s">
        <v>37</v>
      </c>
      <c r="B894">
        <v>2010</v>
      </c>
      <c r="C894" s="5">
        <v>897348</v>
      </c>
      <c r="D894" s="6">
        <v>1430854</v>
      </c>
      <c r="E894" s="6">
        <v>3471772</v>
      </c>
      <c r="F894" s="6">
        <v>4685077</v>
      </c>
      <c r="G894" s="6">
        <v>9587703</v>
      </c>
      <c r="H894" s="6">
        <v>5237387</v>
      </c>
      <c r="I894" s="6">
        <v>3043213</v>
      </c>
      <c r="J894" s="6">
        <v>549680</v>
      </c>
      <c r="K894" s="6">
        <v>926566</v>
      </c>
      <c r="L894" s="6">
        <v>10139784</v>
      </c>
      <c r="M894" s="6">
        <f t="shared" si="39"/>
        <v>-552081</v>
      </c>
      <c r="N894" s="6">
        <f t="shared" si="40"/>
        <v>10.684486954893753</v>
      </c>
      <c r="O894" s="6" t="str">
        <f t="shared" si="41"/>
        <v>barrack obama</v>
      </c>
    </row>
    <row r="895" spans="1:15" x14ac:dyDescent="0.3">
      <c r="A895" t="s">
        <v>38</v>
      </c>
      <c r="B895">
        <v>2010</v>
      </c>
      <c r="C895" s="5">
        <v>141693</v>
      </c>
      <c r="D895" s="6">
        <v>256049</v>
      </c>
      <c r="E895" s="6">
        <v>744931</v>
      </c>
      <c r="F895" s="6">
        <v>622991</v>
      </c>
      <c r="G895" s="6">
        <v>1623971</v>
      </c>
      <c r="H895" s="6">
        <v>895727</v>
      </c>
      <c r="I895" s="6">
        <v>531730</v>
      </c>
      <c r="J895" s="6">
        <v>68814</v>
      </c>
      <c r="K895" s="6">
        <v>110195</v>
      </c>
      <c r="L895" s="6">
        <v>1642886</v>
      </c>
      <c r="M895" s="6">
        <f t="shared" si="39"/>
        <v>-18915</v>
      </c>
      <c r="N895" s="6">
        <f t="shared" si="40"/>
        <v>11.461194272123535</v>
      </c>
      <c r="O895" s="6" t="str">
        <f t="shared" si="41"/>
        <v>barrack obama</v>
      </c>
    </row>
    <row r="896" spans="1:15" x14ac:dyDescent="0.3">
      <c r="A896" t="s">
        <v>39</v>
      </c>
      <c r="B896">
        <v>2010</v>
      </c>
      <c r="C896" s="5">
        <v>294948</v>
      </c>
      <c r="D896" s="6">
        <v>465728</v>
      </c>
      <c r="E896" s="6">
        <v>1184996</v>
      </c>
      <c r="F896" s="6">
        <v>2069836</v>
      </c>
      <c r="G896" s="6">
        <v>3720560</v>
      </c>
      <c r="H896" s="6">
        <v>2089854</v>
      </c>
      <c r="I896" s="6">
        <v>927065</v>
      </c>
      <c r="J896" s="6">
        <v>152158</v>
      </c>
      <c r="K896" s="6">
        <v>371348</v>
      </c>
      <c r="L896" s="6">
        <v>3640199</v>
      </c>
      <c r="M896" s="6">
        <f t="shared" si="39"/>
        <v>80361</v>
      </c>
      <c r="N896" s="6">
        <f t="shared" si="40"/>
        <v>12.614291332709495</v>
      </c>
      <c r="O896" s="6" t="str">
        <f t="shared" si="41"/>
        <v>barrack obama</v>
      </c>
    </row>
    <row r="897" spans="1:15" x14ac:dyDescent="0.3">
      <c r="A897" t="s">
        <v>40</v>
      </c>
      <c r="B897">
        <v>2010</v>
      </c>
      <c r="C897" s="5">
        <v>423859</v>
      </c>
      <c r="D897" s="6">
        <v>358496</v>
      </c>
      <c r="E897" s="6">
        <v>2341891</v>
      </c>
      <c r="F897" s="6">
        <v>1562084</v>
      </c>
      <c r="G897" s="6">
        <v>4262471</v>
      </c>
      <c r="H897" s="6">
        <v>2117135</v>
      </c>
      <c r="I897" s="6">
        <v>1359161</v>
      </c>
      <c r="J897" s="6">
        <v>142848</v>
      </c>
      <c r="K897" s="6">
        <v>381094</v>
      </c>
      <c r="L897" s="6">
        <v>4260869</v>
      </c>
      <c r="M897" s="6">
        <f t="shared" si="39"/>
        <v>1602</v>
      </c>
      <c r="N897" s="6">
        <f t="shared" si="40"/>
        <v>10.056341849530151</v>
      </c>
      <c r="O897" s="6" t="str">
        <f t="shared" si="41"/>
        <v>barrack obama</v>
      </c>
    </row>
    <row r="898" spans="1:15" x14ac:dyDescent="0.3">
      <c r="A898" t="s">
        <v>41</v>
      </c>
      <c r="B898">
        <v>2010</v>
      </c>
      <c r="C898" s="5">
        <v>196648</v>
      </c>
      <c r="D898" s="6">
        <v>185175</v>
      </c>
      <c r="E898" s="6">
        <v>1060998</v>
      </c>
      <c r="F898" s="6">
        <v>1660400</v>
      </c>
      <c r="G898" s="6">
        <v>2906573</v>
      </c>
      <c r="H898" s="6">
        <v>1612216</v>
      </c>
      <c r="I898" s="6">
        <v>837094</v>
      </c>
      <c r="J898" s="6">
        <v>76110</v>
      </c>
      <c r="K898" s="6">
        <v>131261</v>
      </c>
      <c r="L898" s="6">
        <v>2856965</v>
      </c>
      <c r="M898" s="6">
        <f t="shared" ref="M898:M961" si="42">G898-L898</f>
        <v>49608</v>
      </c>
      <c r="N898" s="6">
        <f t="shared" ref="N898:N961" si="43">G898/C898</f>
        <v>14.780587648997193</v>
      </c>
      <c r="O898" s="6" t="str">
        <f t="shared" si="41"/>
        <v>barrack obama</v>
      </c>
    </row>
    <row r="899" spans="1:15" x14ac:dyDescent="0.3">
      <c r="A899" t="s">
        <v>42</v>
      </c>
      <c r="B899">
        <v>2010</v>
      </c>
      <c r="C899" s="5">
        <v>1369553</v>
      </c>
      <c r="D899" s="6">
        <v>2386865</v>
      </c>
      <c r="E899" s="6">
        <v>9059511</v>
      </c>
      <c r="F899" s="6">
        <v>15229841</v>
      </c>
      <c r="G899" s="6">
        <v>26676217</v>
      </c>
      <c r="H899" s="6">
        <v>14481471</v>
      </c>
      <c r="I899" s="6">
        <v>8958765</v>
      </c>
      <c r="J899" s="6">
        <v>962529</v>
      </c>
      <c r="K899" s="6">
        <v>1154089</v>
      </c>
      <c r="L899" s="6">
        <v>26736651</v>
      </c>
      <c r="M899" s="6">
        <f t="shared" si="42"/>
        <v>-60434</v>
      </c>
      <c r="N899" s="6">
        <f t="shared" si="43"/>
        <v>19.478046486700404</v>
      </c>
      <c r="O899" s="6" t="str">
        <f t="shared" ref="O899:O962" si="44">IF(B899&lt;=2000,"bill clinton",IF(B899&lt;=2008,"george w bush","barrack obama"))</f>
        <v>barrack obama</v>
      </c>
    </row>
    <row r="900" spans="1:15" x14ac:dyDescent="0.3">
      <c r="A900" t="s">
        <v>43</v>
      </c>
      <c r="B900">
        <v>2010</v>
      </c>
      <c r="C900" s="5">
        <v>331436</v>
      </c>
      <c r="D900" s="6">
        <v>753816</v>
      </c>
      <c r="E900" s="6">
        <v>2307843</v>
      </c>
      <c r="F900" s="6">
        <v>576947</v>
      </c>
      <c r="G900" s="6">
        <v>3638606</v>
      </c>
      <c r="H900" s="6">
        <v>1800983</v>
      </c>
      <c r="I900" s="6">
        <v>1178045</v>
      </c>
      <c r="J900" s="6">
        <v>135042</v>
      </c>
      <c r="K900" s="6">
        <v>634137</v>
      </c>
      <c r="L900" s="6">
        <v>3814058</v>
      </c>
      <c r="M900" s="6">
        <f t="shared" si="42"/>
        <v>-175452</v>
      </c>
      <c r="N900" s="6">
        <f t="shared" si="43"/>
        <v>10.978306520715915</v>
      </c>
      <c r="O900" s="6" t="str">
        <f t="shared" si="44"/>
        <v>barrack obama</v>
      </c>
    </row>
    <row r="901" spans="1:15" x14ac:dyDescent="0.3">
      <c r="A901" t="s">
        <v>44</v>
      </c>
      <c r="B901">
        <v>2010</v>
      </c>
      <c r="C901" s="5">
        <v>2697357</v>
      </c>
      <c r="D901" s="6">
        <v>3694050</v>
      </c>
      <c r="E901" s="6">
        <v>23111427</v>
      </c>
      <c r="F901" s="6">
        <v>28647823</v>
      </c>
      <c r="G901" s="6">
        <v>55453300</v>
      </c>
      <c r="H901" s="6">
        <v>36628097</v>
      </c>
      <c r="I901" s="6">
        <v>14152383</v>
      </c>
      <c r="J901" s="6">
        <v>1433218</v>
      </c>
      <c r="K901" s="6">
        <v>6125749</v>
      </c>
      <c r="L901" s="6">
        <v>60067253</v>
      </c>
      <c r="M901" s="6">
        <f t="shared" si="42"/>
        <v>-4613953</v>
      </c>
      <c r="N901" s="6">
        <f t="shared" si="43"/>
        <v>20.558383632570699</v>
      </c>
      <c r="O901" s="6" t="str">
        <f t="shared" si="44"/>
        <v>barrack obama</v>
      </c>
    </row>
    <row r="902" spans="1:15" x14ac:dyDescent="0.3">
      <c r="A902" t="s">
        <v>45</v>
      </c>
      <c r="B902">
        <v>2010</v>
      </c>
      <c r="C902" s="5">
        <v>1444409</v>
      </c>
      <c r="D902" s="6">
        <v>1927843</v>
      </c>
      <c r="E902" s="6">
        <v>7451302</v>
      </c>
      <c r="F902" s="6">
        <v>7242123</v>
      </c>
      <c r="G902" s="6">
        <v>16621268</v>
      </c>
      <c r="H902" s="6">
        <v>7637844</v>
      </c>
      <c r="I902" s="6">
        <v>3873929</v>
      </c>
      <c r="J902" s="6">
        <v>705012</v>
      </c>
      <c r="K902" s="6">
        <v>1192652</v>
      </c>
      <c r="L902" s="6">
        <v>14162497</v>
      </c>
      <c r="M902" s="6">
        <f t="shared" si="42"/>
        <v>2458771</v>
      </c>
      <c r="N902" s="6">
        <f t="shared" si="43"/>
        <v>11.507314064091265</v>
      </c>
      <c r="O902" s="6" t="str">
        <f t="shared" si="44"/>
        <v>barrack obama</v>
      </c>
    </row>
    <row r="903" spans="1:15" x14ac:dyDescent="0.3">
      <c r="A903" t="s">
        <v>46</v>
      </c>
      <c r="B903">
        <v>2010</v>
      </c>
      <c r="C903" s="5">
        <v>94997</v>
      </c>
      <c r="D903" s="6">
        <v>277985</v>
      </c>
      <c r="E903" s="6">
        <v>552616</v>
      </c>
      <c r="F903" s="6">
        <v>477613</v>
      </c>
      <c r="G903" s="6">
        <v>1308214</v>
      </c>
      <c r="H903" s="6">
        <v>627378</v>
      </c>
      <c r="I903" s="6">
        <v>342204</v>
      </c>
      <c r="J903" s="6">
        <v>80790</v>
      </c>
      <c r="K903" s="6">
        <v>142873</v>
      </c>
      <c r="L903" s="6">
        <v>1267426</v>
      </c>
      <c r="M903" s="6">
        <f t="shared" si="42"/>
        <v>40788</v>
      </c>
      <c r="N903" s="6">
        <f t="shared" si="43"/>
        <v>13.77110856132299</v>
      </c>
      <c r="O903" s="6" t="str">
        <f t="shared" si="44"/>
        <v>barrack obama</v>
      </c>
    </row>
    <row r="904" spans="1:15" x14ac:dyDescent="0.3">
      <c r="A904" t="s">
        <v>47</v>
      </c>
      <c r="B904">
        <v>2010</v>
      </c>
      <c r="C904" s="5">
        <v>1669748</v>
      </c>
      <c r="D904" s="6">
        <v>2310440</v>
      </c>
      <c r="E904" s="6">
        <v>9987732</v>
      </c>
      <c r="F904" s="6">
        <v>10949735</v>
      </c>
      <c r="G904" s="6">
        <v>23247907</v>
      </c>
      <c r="H904" s="6">
        <v>10976072</v>
      </c>
      <c r="I904" s="6">
        <v>7468941</v>
      </c>
      <c r="J904" s="6">
        <v>923709</v>
      </c>
      <c r="K904" s="6">
        <v>2451038</v>
      </c>
      <c r="L904" s="6">
        <v>22701333</v>
      </c>
      <c r="M904" s="6">
        <f t="shared" si="42"/>
        <v>546574</v>
      </c>
      <c r="N904" s="6">
        <f t="shared" si="43"/>
        <v>13.923003351403924</v>
      </c>
      <c r="O904" s="6" t="str">
        <f t="shared" si="44"/>
        <v>barrack obama</v>
      </c>
    </row>
    <row r="905" spans="1:15" x14ac:dyDescent="0.3">
      <c r="A905" t="s">
        <v>48</v>
      </c>
      <c r="B905">
        <v>2010</v>
      </c>
      <c r="C905" s="5">
        <v>653592</v>
      </c>
      <c r="D905" s="6">
        <v>768319</v>
      </c>
      <c r="E905" s="6">
        <v>2658186</v>
      </c>
      <c r="F905" s="6">
        <v>2352002</v>
      </c>
      <c r="G905" s="6">
        <v>5778507</v>
      </c>
      <c r="H905" s="6">
        <v>2900568</v>
      </c>
      <c r="I905" s="6">
        <v>1901671</v>
      </c>
      <c r="J905" s="6">
        <v>624330</v>
      </c>
      <c r="K905" s="6">
        <v>471937</v>
      </c>
      <c r="L905" s="6">
        <v>5971651</v>
      </c>
      <c r="M905" s="6">
        <f t="shared" si="42"/>
        <v>-193144</v>
      </c>
      <c r="N905" s="6">
        <f t="shared" si="43"/>
        <v>8.8411531964895538</v>
      </c>
      <c r="O905" s="6" t="str">
        <f t="shared" si="44"/>
        <v>barrack obama</v>
      </c>
    </row>
    <row r="906" spans="1:15" x14ac:dyDescent="0.3">
      <c r="A906" t="s">
        <v>49</v>
      </c>
      <c r="B906">
        <v>2010</v>
      </c>
      <c r="C906" s="5">
        <v>560239</v>
      </c>
      <c r="D906" s="6">
        <v>813110</v>
      </c>
      <c r="E906" s="6">
        <v>2947614</v>
      </c>
      <c r="F906" s="6">
        <v>2459055</v>
      </c>
      <c r="G906" s="6">
        <v>6219779</v>
      </c>
      <c r="H906" s="6">
        <v>3246437</v>
      </c>
      <c r="I906" s="6">
        <v>2054025</v>
      </c>
      <c r="J906" s="6">
        <v>219391</v>
      </c>
      <c r="K906" s="6">
        <v>573818</v>
      </c>
      <c r="L906" s="6">
        <v>6398065</v>
      </c>
      <c r="M906" s="6">
        <f t="shared" si="42"/>
        <v>-178286</v>
      </c>
      <c r="N906" s="6">
        <f t="shared" si="43"/>
        <v>11.102010035002918</v>
      </c>
      <c r="O906" s="6" t="str">
        <f t="shared" si="44"/>
        <v>barrack obama</v>
      </c>
    </row>
    <row r="907" spans="1:15" x14ac:dyDescent="0.3">
      <c r="A907" t="s">
        <v>50</v>
      </c>
      <c r="B907">
        <v>2010</v>
      </c>
      <c r="C907" s="5">
        <v>1682887</v>
      </c>
      <c r="D907" s="6">
        <v>2977089</v>
      </c>
      <c r="E907" s="6">
        <v>9430947</v>
      </c>
      <c r="F907" s="6">
        <v>15475955</v>
      </c>
      <c r="G907" s="6">
        <v>27883991</v>
      </c>
      <c r="H907" s="6">
        <v>13442543</v>
      </c>
      <c r="I907" s="6">
        <v>7774897</v>
      </c>
      <c r="J907" s="6">
        <v>1183764</v>
      </c>
      <c r="K907" s="6">
        <v>2208448</v>
      </c>
      <c r="L907" s="6">
        <v>28231191</v>
      </c>
      <c r="M907" s="6">
        <f t="shared" si="42"/>
        <v>-347200</v>
      </c>
      <c r="N907" s="6">
        <f t="shared" si="43"/>
        <v>16.569140411685396</v>
      </c>
      <c r="O907" s="6" t="str">
        <f t="shared" si="44"/>
        <v>barrack obama</v>
      </c>
    </row>
    <row r="908" spans="1:15" x14ac:dyDescent="0.3">
      <c r="A908" t="s">
        <v>51</v>
      </c>
      <c r="B908">
        <v>2010</v>
      </c>
      <c r="C908" s="5">
        <v>141023</v>
      </c>
      <c r="D908" s="6">
        <v>247217</v>
      </c>
      <c r="E908" s="6">
        <v>736525</v>
      </c>
      <c r="F908" s="6">
        <v>1223381</v>
      </c>
      <c r="G908" s="6">
        <v>2207123</v>
      </c>
      <c r="H908" s="6">
        <v>1238257</v>
      </c>
      <c r="I908" s="6">
        <v>758963</v>
      </c>
      <c r="J908" s="6">
        <v>89242</v>
      </c>
      <c r="K908" s="6">
        <v>40673</v>
      </c>
      <c r="L908" s="6">
        <v>2187163</v>
      </c>
      <c r="M908" s="6">
        <f t="shared" si="42"/>
        <v>19960</v>
      </c>
      <c r="N908" s="6">
        <f t="shared" si="43"/>
        <v>15.650801642285302</v>
      </c>
      <c r="O908" s="6" t="str">
        <f t="shared" si="44"/>
        <v>barrack obama</v>
      </c>
    </row>
    <row r="909" spans="1:15" x14ac:dyDescent="0.3">
      <c r="A909" t="s">
        <v>52</v>
      </c>
      <c r="B909">
        <v>2010</v>
      </c>
      <c r="C909" s="5">
        <v>715590</v>
      </c>
      <c r="D909" s="6">
        <v>1058473</v>
      </c>
      <c r="E909" s="6">
        <v>3377539</v>
      </c>
      <c r="F909" s="6">
        <v>3319407</v>
      </c>
      <c r="G909" s="6">
        <v>7755419</v>
      </c>
      <c r="H909" s="6">
        <v>3797945</v>
      </c>
      <c r="I909" s="6">
        <v>2445636</v>
      </c>
      <c r="J909" s="6">
        <v>389554</v>
      </c>
      <c r="K909" s="6">
        <v>1203253</v>
      </c>
      <c r="L909" s="6">
        <v>8242553</v>
      </c>
      <c r="M909" s="6">
        <f t="shared" si="42"/>
        <v>-487134</v>
      </c>
      <c r="N909" s="6">
        <f t="shared" si="43"/>
        <v>10.837796783074106</v>
      </c>
      <c r="O909" s="6" t="str">
        <f t="shared" si="44"/>
        <v>barrack obama</v>
      </c>
    </row>
    <row r="910" spans="1:15" x14ac:dyDescent="0.3">
      <c r="A910" t="s">
        <v>53</v>
      </c>
      <c r="B910">
        <v>2010</v>
      </c>
      <c r="C910" s="5">
        <v>123555</v>
      </c>
      <c r="D910" s="6">
        <v>250554</v>
      </c>
      <c r="E910" s="6">
        <v>398601</v>
      </c>
      <c r="F910" s="6">
        <v>643587</v>
      </c>
      <c r="G910" s="6">
        <v>1292742</v>
      </c>
      <c r="H910" s="6">
        <v>660064</v>
      </c>
      <c r="I910" s="6">
        <v>382212</v>
      </c>
      <c r="J910" s="6">
        <v>57639</v>
      </c>
      <c r="K910" s="6">
        <v>146273</v>
      </c>
      <c r="L910" s="6">
        <v>1281632</v>
      </c>
      <c r="M910" s="6">
        <f t="shared" si="42"/>
        <v>11110</v>
      </c>
      <c r="N910" s="6">
        <f t="shared" si="43"/>
        <v>10.462886973412651</v>
      </c>
      <c r="O910" s="6" t="str">
        <f t="shared" si="44"/>
        <v>barrack obama</v>
      </c>
    </row>
    <row r="911" spans="1:15" x14ac:dyDescent="0.3">
      <c r="A911" t="s">
        <v>54</v>
      </c>
      <c r="B911">
        <v>2010</v>
      </c>
      <c r="C911" s="5">
        <v>971414</v>
      </c>
      <c r="D911" s="6">
        <v>1094293</v>
      </c>
      <c r="E911" s="6">
        <v>3834174</v>
      </c>
      <c r="F911" s="6">
        <v>3476558</v>
      </c>
      <c r="G911" s="6">
        <v>8405025</v>
      </c>
      <c r="H911" s="6">
        <v>4934044</v>
      </c>
      <c r="I911" s="6">
        <v>2516326</v>
      </c>
      <c r="J911" s="6">
        <v>467568</v>
      </c>
      <c r="K911" s="6">
        <v>627390</v>
      </c>
      <c r="L911" s="6">
        <v>8760367</v>
      </c>
      <c r="M911" s="6">
        <f t="shared" si="42"/>
        <v>-355342</v>
      </c>
      <c r="N911" s="6">
        <f t="shared" si="43"/>
        <v>8.6523614030681042</v>
      </c>
      <c r="O911" s="6" t="str">
        <f t="shared" si="44"/>
        <v>barrack obama</v>
      </c>
    </row>
    <row r="912" spans="1:15" x14ac:dyDescent="0.3">
      <c r="A912" t="s">
        <v>55</v>
      </c>
      <c r="B912">
        <v>2010</v>
      </c>
      <c r="C912" s="5">
        <v>4728815</v>
      </c>
      <c r="D912" s="6">
        <v>7984614</v>
      </c>
      <c r="E912" s="6">
        <v>18899565</v>
      </c>
      <c r="F912" s="6">
        <v>23675321</v>
      </c>
      <c r="G912" s="6">
        <v>50559500</v>
      </c>
      <c r="H912" s="6">
        <v>25097921</v>
      </c>
      <c r="I912" s="6">
        <v>14179639</v>
      </c>
      <c r="J912" s="6">
        <v>2401640</v>
      </c>
      <c r="K912" s="6">
        <v>8055742</v>
      </c>
      <c r="L912" s="6">
        <v>53810244</v>
      </c>
      <c r="M912" s="6">
        <f t="shared" si="42"/>
        <v>-3250744</v>
      </c>
      <c r="N912" s="6">
        <f t="shared" si="43"/>
        <v>10.691790649454461</v>
      </c>
      <c r="O912" s="6" t="str">
        <f t="shared" si="44"/>
        <v>barrack obama</v>
      </c>
    </row>
    <row r="913" spans="1:15" x14ac:dyDescent="0.3">
      <c r="A913" t="s">
        <v>56</v>
      </c>
      <c r="B913">
        <v>2010</v>
      </c>
      <c r="C913" s="5">
        <v>538676</v>
      </c>
      <c r="D913" s="6">
        <v>570301</v>
      </c>
      <c r="E913" s="6">
        <v>2171889</v>
      </c>
      <c r="F913" s="6">
        <v>1508069</v>
      </c>
      <c r="G913" s="6">
        <v>4250259</v>
      </c>
      <c r="H913" s="6">
        <v>2117551</v>
      </c>
      <c r="I913" s="6">
        <v>1002867</v>
      </c>
      <c r="J913" s="6">
        <v>308107</v>
      </c>
      <c r="K913" s="6">
        <v>786272</v>
      </c>
      <c r="L913" s="6">
        <v>4326951</v>
      </c>
      <c r="M913" s="6">
        <f t="shared" si="42"/>
        <v>-76692</v>
      </c>
      <c r="N913" s="6">
        <f t="shared" si="43"/>
        <v>7.8901955906704586</v>
      </c>
      <c r="O913" s="6" t="str">
        <f t="shared" si="44"/>
        <v>barrack obama</v>
      </c>
    </row>
    <row r="914" spans="1:15" x14ac:dyDescent="0.3">
      <c r="A914" t="s">
        <v>57</v>
      </c>
      <c r="B914">
        <v>2010</v>
      </c>
      <c r="C914" s="5">
        <v>87750</v>
      </c>
      <c r="D914" s="6">
        <v>173528</v>
      </c>
      <c r="E914" s="6">
        <v>1326528</v>
      </c>
      <c r="F914" s="6">
        <v>249842</v>
      </c>
      <c r="G914" s="6">
        <v>1749898</v>
      </c>
      <c r="H914" s="6">
        <v>890606</v>
      </c>
      <c r="I914" s="6">
        <v>509650</v>
      </c>
      <c r="J914" s="6">
        <v>47578</v>
      </c>
      <c r="K914" s="6">
        <v>65751</v>
      </c>
      <c r="L914" s="6">
        <v>1719870</v>
      </c>
      <c r="M914" s="6">
        <f t="shared" si="42"/>
        <v>30028</v>
      </c>
      <c r="N914" s="6">
        <f t="shared" si="43"/>
        <v>19.941857549857549</v>
      </c>
      <c r="O914" s="6" t="str">
        <f t="shared" si="44"/>
        <v>barrack obama</v>
      </c>
    </row>
    <row r="915" spans="1:15" x14ac:dyDescent="0.3">
      <c r="A915" t="s">
        <v>58</v>
      </c>
      <c r="B915">
        <v>2010</v>
      </c>
      <c r="C915" s="5">
        <v>1244673</v>
      </c>
      <c r="D915" s="6">
        <v>1532041</v>
      </c>
      <c r="E915" s="6">
        <v>5489710</v>
      </c>
      <c r="F915" s="6">
        <v>7915444</v>
      </c>
      <c r="G915" s="6">
        <v>14937195</v>
      </c>
      <c r="H915" s="6">
        <v>8049137</v>
      </c>
      <c r="I915" s="6">
        <v>4654459</v>
      </c>
      <c r="J915" s="6">
        <v>565527</v>
      </c>
      <c r="K915" s="6">
        <v>1127484</v>
      </c>
      <c r="L915" s="6">
        <v>14919831</v>
      </c>
      <c r="M915" s="6">
        <f t="shared" si="42"/>
        <v>17364</v>
      </c>
      <c r="N915" s="6">
        <f t="shared" si="43"/>
        <v>12.000899031311839</v>
      </c>
      <c r="O915" s="6" t="str">
        <f t="shared" si="44"/>
        <v>barrack obama</v>
      </c>
    </row>
    <row r="916" spans="1:15" x14ac:dyDescent="0.3">
      <c r="A916" t="s">
        <v>59</v>
      </c>
      <c r="B916">
        <v>2010</v>
      </c>
      <c r="C916" s="5">
        <v>1034735</v>
      </c>
      <c r="D916" s="6">
        <v>1400984</v>
      </c>
      <c r="E916" s="6">
        <v>6931430</v>
      </c>
      <c r="F916" s="6">
        <v>3586676</v>
      </c>
      <c r="G916" s="6">
        <v>11919090</v>
      </c>
      <c r="H916" s="6">
        <v>5934710</v>
      </c>
      <c r="I916" s="6">
        <v>3402730</v>
      </c>
      <c r="J916" s="6">
        <v>503236</v>
      </c>
      <c r="K916" s="6">
        <v>1516372</v>
      </c>
      <c r="L916" s="6">
        <v>11820814</v>
      </c>
      <c r="M916" s="6">
        <f t="shared" si="42"/>
        <v>98276</v>
      </c>
      <c r="N916" s="6">
        <f t="shared" si="43"/>
        <v>11.518978289127167</v>
      </c>
      <c r="O916" s="6" t="str">
        <f t="shared" si="44"/>
        <v>barrack obama</v>
      </c>
    </row>
    <row r="917" spans="1:15" x14ac:dyDescent="0.3">
      <c r="A917" t="s">
        <v>60</v>
      </c>
      <c r="B917">
        <v>2010</v>
      </c>
      <c r="C917" s="5">
        <v>281828</v>
      </c>
      <c r="D917" s="6">
        <v>513794</v>
      </c>
      <c r="E917" s="6">
        <v>1677745</v>
      </c>
      <c r="F917" s="6">
        <v>985335</v>
      </c>
      <c r="G917" s="6">
        <v>3176874</v>
      </c>
      <c r="H917" s="6">
        <v>1978226</v>
      </c>
      <c r="I917" s="6">
        <v>1094980</v>
      </c>
      <c r="J917" s="6">
        <v>204402</v>
      </c>
      <c r="K917" s="6">
        <v>191662</v>
      </c>
      <c r="L917" s="6">
        <v>3484593</v>
      </c>
      <c r="M917" s="6">
        <f t="shared" si="42"/>
        <v>-307719</v>
      </c>
      <c r="N917" s="6">
        <f t="shared" si="43"/>
        <v>11.272385994294392</v>
      </c>
      <c r="O917" s="6" t="str">
        <f t="shared" si="44"/>
        <v>barrack obama</v>
      </c>
    </row>
    <row r="918" spans="1:15" x14ac:dyDescent="0.3">
      <c r="A918" t="s">
        <v>61</v>
      </c>
      <c r="B918">
        <v>2010</v>
      </c>
      <c r="C918" s="5">
        <v>864898</v>
      </c>
      <c r="D918" s="6">
        <v>1115342</v>
      </c>
      <c r="E918" s="6">
        <v>4951919</v>
      </c>
      <c r="F918" s="6">
        <v>5222459</v>
      </c>
      <c r="G918" s="6">
        <v>11289720</v>
      </c>
      <c r="H918" s="6">
        <v>5994721</v>
      </c>
      <c r="I918" s="6">
        <v>3455651</v>
      </c>
      <c r="J918" s="6">
        <v>485711</v>
      </c>
      <c r="K918" s="6">
        <v>617744</v>
      </c>
      <c r="L918" s="6">
        <v>11116821</v>
      </c>
      <c r="M918" s="6">
        <f t="shared" si="42"/>
        <v>172899</v>
      </c>
      <c r="N918" s="6">
        <f t="shared" si="43"/>
        <v>13.053238647794306</v>
      </c>
      <c r="O918" s="6" t="str">
        <f t="shared" si="44"/>
        <v>barrack obama</v>
      </c>
    </row>
    <row r="919" spans="1:15" x14ac:dyDescent="0.3">
      <c r="A919" t="s">
        <v>62</v>
      </c>
      <c r="B919">
        <v>2010</v>
      </c>
      <c r="C919" s="5">
        <v>87379</v>
      </c>
      <c r="D919" s="6">
        <v>123942</v>
      </c>
      <c r="E919" s="6">
        <v>880916</v>
      </c>
      <c r="F919" s="6">
        <v>713747</v>
      </c>
      <c r="G919" s="6">
        <v>1718605</v>
      </c>
      <c r="H919" s="6">
        <v>787627</v>
      </c>
      <c r="I919" s="6">
        <v>504838</v>
      </c>
      <c r="J919" s="6">
        <v>49289</v>
      </c>
      <c r="K919" s="6">
        <v>340678</v>
      </c>
      <c r="L919" s="6">
        <v>1696177</v>
      </c>
      <c r="M919" s="6">
        <f t="shared" si="42"/>
        <v>22428</v>
      </c>
      <c r="N919" s="6">
        <f t="shared" si="43"/>
        <v>19.668398585472481</v>
      </c>
      <c r="O919" s="6" t="str">
        <f t="shared" si="44"/>
        <v>barrack obama</v>
      </c>
    </row>
    <row r="920" spans="1:15" x14ac:dyDescent="0.3">
      <c r="A920" t="s">
        <v>12</v>
      </c>
      <c r="B920">
        <v>2011</v>
      </c>
      <c r="C920" s="5">
        <v>746933</v>
      </c>
      <c r="D920" s="6">
        <v>1077070</v>
      </c>
      <c r="E920" s="6">
        <v>3965614</v>
      </c>
      <c r="F920" s="6">
        <v>2334041</v>
      </c>
      <c r="G920" s="6">
        <v>7376725</v>
      </c>
      <c r="H920" s="6">
        <v>3844055</v>
      </c>
      <c r="I920" s="6">
        <v>2295909</v>
      </c>
      <c r="J920" s="6">
        <v>559140</v>
      </c>
      <c r="K920" s="6">
        <v>564183</v>
      </c>
      <c r="L920" s="6">
        <v>7411768</v>
      </c>
      <c r="M920" s="6">
        <f t="shared" si="42"/>
        <v>-35043</v>
      </c>
      <c r="N920" s="6">
        <f t="shared" si="43"/>
        <v>9.8760196697695779</v>
      </c>
      <c r="O920" s="6" t="str">
        <f t="shared" si="44"/>
        <v>barrack obama</v>
      </c>
    </row>
    <row r="921" spans="1:15" x14ac:dyDescent="0.3">
      <c r="A921" t="s">
        <v>13</v>
      </c>
      <c r="B921">
        <v>2011</v>
      </c>
      <c r="C921" s="5">
        <v>131704</v>
      </c>
      <c r="D921" s="6">
        <v>420152</v>
      </c>
      <c r="E921" s="6">
        <v>1416163</v>
      </c>
      <c r="F921" s="6">
        <v>521513</v>
      </c>
      <c r="G921" s="6">
        <v>2357828</v>
      </c>
      <c r="H921" s="6">
        <v>1215062</v>
      </c>
      <c r="I921" s="6">
        <v>908567</v>
      </c>
      <c r="J921" s="6">
        <v>81031</v>
      </c>
      <c r="K921" s="6">
        <v>180137</v>
      </c>
      <c r="L921" s="6">
        <v>2443898</v>
      </c>
      <c r="M921" s="6">
        <f t="shared" si="42"/>
        <v>-86070</v>
      </c>
      <c r="N921" s="6">
        <f t="shared" si="43"/>
        <v>17.902478284638281</v>
      </c>
      <c r="O921" s="6" t="str">
        <f t="shared" si="44"/>
        <v>barrack obama</v>
      </c>
    </row>
    <row r="922" spans="1:15" x14ac:dyDescent="0.3">
      <c r="A922" t="s">
        <v>14</v>
      </c>
      <c r="B922">
        <v>2011</v>
      </c>
      <c r="C922" s="5">
        <v>946571</v>
      </c>
      <c r="D922" s="6">
        <v>1245814</v>
      </c>
      <c r="E922" s="6">
        <v>3054501</v>
      </c>
      <c r="F922" s="6">
        <v>4128871</v>
      </c>
      <c r="G922" s="6">
        <v>8429186</v>
      </c>
      <c r="H922" s="6">
        <v>3977772</v>
      </c>
      <c r="I922" s="6">
        <v>2935127</v>
      </c>
      <c r="J922" s="6">
        <v>350633</v>
      </c>
      <c r="K922" s="6">
        <v>741124</v>
      </c>
      <c r="L922" s="6">
        <v>8610417</v>
      </c>
      <c r="M922" s="6">
        <f t="shared" si="42"/>
        <v>-181231</v>
      </c>
      <c r="N922" s="6">
        <f t="shared" si="43"/>
        <v>8.9049696219301033</v>
      </c>
      <c r="O922" s="6" t="str">
        <f t="shared" si="44"/>
        <v>barrack obama</v>
      </c>
    </row>
    <row r="923" spans="1:15" x14ac:dyDescent="0.3">
      <c r="A923" t="s">
        <v>15</v>
      </c>
      <c r="B923">
        <v>2011</v>
      </c>
      <c r="C923" s="5">
        <v>475551</v>
      </c>
      <c r="D923" s="6">
        <v>827026</v>
      </c>
      <c r="E923" s="6">
        <v>3701224</v>
      </c>
      <c r="F923" s="6">
        <v>648112</v>
      </c>
      <c r="G923" s="6">
        <v>5176362</v>
      </c>
      <c r="H923" s="6">
        <v>2559292</v>
      </c>
      <c r="I923" s="6">
        <v>1655684</v>
      </c>
      <c r="J923" s="6">
        <v>676591</v>
      </c>
      <c r="K923" s="6">
        <v>605857</v>
      </c>
      <c r="L923" s="6">
        <v>5669431</v>
      </c>
      <c r="M923" s="6">
        <f t="shared" si="42"/>
        <v>-493069</v>
      </c>
      <c r="N923" s="6">
        <f t="shared" si="43"/>
        <v>10.884977636468014</v>
      </c>
      <c r="O923" s="6" t="str">
        <f t="shared" si="44"/>
        <v>barrack obama</v>
      </c>
    </row>
    <row r="924" spans="1:15" x14ac:dyDescent="0.3">
      <c r="A924" t="s">
        <v>16</v>
      </c>
      <c r="B924">
        <v>2011</v>
      </c>
      <c r="C924" s="5">
        <v>6202604</v>
      </c>
      <c r="D924" s="6">
        <v>9990221</v>
      </c>
      <c r="E924" s="6">
        <v>37752712</v>
      </c>
      <c r="F924" s="6">
        <v>23210398</v>
      </c>
      <c r="G924" s="6">
        <v>70953331</v>
      </c>
      <c r="H924" s="6">
        <v>34225248</v>
      </c>
      <c r="I924" s="6">
        <v>20266047</v>
      </c>
      <c r="J924" s="6">
        <v>3486160</v>
      </c>
      <c r="K924" s="6">
        <v>6523770</v>
      </c>
      <c r="L924" s="6">
        <v>69847705</v>
      </c>
      <c r="M924" s="6">
        <f t="shared" si="42"/>
        <v>1105626</v>
      </c>
      <c r="N924" s="6">
        <f t="shared" si="43"/>
        <v>11.439281147079518</v>
      </c>
      <c r="O924" s="6" t="str">
        <f t="shared" si="44"/>
        <v>barrack obama</v>
      </c>
    </row>
    <row r="925" spans="1:15" x14ac:dyDescent="0.3">
      <c r="A925" t="s">
        <v>17</v>
      </c>
      <c r="B925">
        <v>2011</v>
      </c>
      <c r="C925" s="5">
        <v>834832</v>
      </c>
      <c r="D925" s="6">
        <v>969288</v>
      </c>
      <c r="E925" s="6">
        <v>3493923</v>
      </c>
      <c r="F925" s="6">
        <v>4284260</v>
      </c>
      <c r="G925" s="6">
        <v>8747471</v>
      </c>
      <c r="H925" s="6">
        <v>4204486</v>
      </c>
      <c r="I925" s="6">
        <v>2804955</v>
      </c>
      <c r="J925" s="6">
        <v>338267</v>
      </c>
      <c r="K925" s="6">
        <v>827354</v>
      </c>
      <c r="L925" s="6">
        <v>8676451</v>
      </c>
      <c r="M925" s="6">
        <f t="shared" si="42"/>
        <v>71020</v>
      </c>
      <c r="N925" s="6">
        <f t="shared" si="43"/>
        <v>10.478121346570328</v>
      </c>
      <c r="O925" s="6" t="str">
        <f t="shared" si="44"/>
        <v>barrack obama</v>
      </c>
    </row>
    <row r="926" spans="1:15" x14ac:dyDescent="0.3">
      <c r="A926" t="s">
        <v>18</v>
      </c>
      <c r="B926">
        <v>2011</v>
      </c>
      <c r="C926" s="5">
        <v>530132</v>
      </c>
      <c r="D926" s="6">
        <v>796156</v>
      </c>
      <c r="E926" s="6">
        <v>3185501</v>
      </c>
      <c r="F926" s="6">
        <v>5801511</v>
      </c>
      <c r="G926" s="6">
        <v>9783168</v>
      </c>
      <c r="H926" s="6">
        <v>5363942</v>
      </c>
      <c r="I926" s="6">
        <v>2844490</v>
      </c>
      <c r="J926" s="6">
        <v>333756</v>
      </c>
      <c r="K926" s="6">
        <v>516116</v>
      </c>
      <c r="L926" s="6">
        <v>9439182</v>
      </c>
      <c r="M926" s="6">
        <f t="shared" si="42"/>
        <v>343986</v>
      </c>
      <c r="N926" s="6">
        <f t="shared" si="43"/>
        <v>18.454211403952222</v>
      </c>
      <c r="O926" s="6" t="str">
        <f t="shared" si="44"/>
        <v>barrack obama</v>
      </c>
    </row>
    <row r="927" spans="1:15" x14ac:dyDescent="0.3">
      <c r="A927" t="s">
        <v>19</v>
      </c>
      <c r="B927">
        <v>2011</v>
      </c>
      <c r="C927" s="5">
        <v>119878</v>
      </c>
      <c r="D927" s="6">
        <v>192182</v>
      </c>
      <c r="E927" s="6">
        <v>1010026</v>
      </c>
      <c r="F927" s="6">
        <v>556962</v>
      </c>
      <c r="G927" s="6">
        <v>1759170</v>
      </c>
      <c r="H927" s="6">
        <v>964284</v>
      </c>
      <c r="I927" s="6">
        <v>497158</v>
      </c>
      <c r="J927" s="6">
        <v>89576</v>
      </c>
      <c r="K927" s="6">
        <v>182497</v>
      </c>
      <c r="L927" s="6">
        <v>1808905</v>
      </c>
      <c r="M927" s="6">
        <f t="shared" si="42"/>
        <v>-49735</v>
      </c>
      <c r="N927" s="6">
        <f t="shared" si="43"/>
        <v>14.674669247067852</v>
      </c>
      <c r="O927" s="6" t="str">
        <f t="shared" si="44"/>
        <v>barrack obama</v>
      </c>
    </row>
    <row r="928" spans="1:15" x14ac:dyDescent="0.3">
      <c r="A928" t="s">
        <v>20</v>
      </c>
      <c r="B928">
        <v>2011</v>
      </c>
      <c r="C928" s="5">
        <v>44199</v>
      </c>
      <c r="D928" s="6">
        <v>155505</v>
      </c>
      <c r="E928" s="6">
        <v>0</v>
      </c>
      <c r="F928" s="6">
        <v>1127566</v>
      </c>
      <c r="G928" s="6">
        <v>1283071</v>
      </c>
      <c r="H928" s="6">
        <v>525185</v>
      </c>
      <c r="I928" s="6">
        <v>389526</v>
      </c>
      <c r="J928" s="6">
        <v>56132</v>
      </c>
      <c r="K928" s="6">
        <v>326332</v>
      </c>
      <c r="L928" s="6">
        <v>1297175</v>
      </c>
      <c r="M928" s="6">
        <f t="shared" si="42"/>
        <v>-14104</v>
      </c>
      <c r="N928" s="6">
        <f t="shared" si="43"/>
        <v>29.029412430145477</v>
      </c>
      <c r="O928" s="6" t="str">
        <f t="shared" si="44"/>
        <v>barrack obama</v>
      </c>
    </row>
    <row r="929" spans="1:15" x14ac:dyDescent="0.3">
      <c r="A929" t="s">
        <v>21</v>
      </c>
      <c r="B929">
        <v>2011</v>
      </c>
      <c r="C929" s="5">
        <v>2636404</v>
      </c>
      <c r="D929" s="6">
        <v>4710376</v>
      </c>
      <c r="E929" s="6">
        <v>9069119</v>
      </c>
      <c r="F929" s="6">
        <v>12674198</v>
      </c>
      <c r="G929" s="6">
        <v>26453693</v>
      </c>
      <c r="H929" s="6">
        <v>14284224</v>
      </c>
      <c r="I929" s="6">
        <v>8077593</v>
      </c>
      <c r="J929" s="6">
        <v>1637138</v>
      </c>
      <c r="K929" s="6">
        <v>2217069</v>
      </c>
      <c r="L929" s="6">
        <v>26991946</v>
      </c>
      <c r="M929" s="6">
        <f t="shared" si="42"/>
        <v>-538253</v>
      </c>
      <c r="N929" s="6">
        <f t="shared" si="43"/>
        <v>10.034005789704461</v>
      </c>
      <c r="O929" s="6" t="str">
        <f t="shared" si="44"/>
        <v>barrack obama</v>
      </c>
    </row>
    <row r="930" spans="1:15" x14ac:dyDescent="0.3">
      <c r="A930" t="s">
        <v>22</v>
      </c>
      <c r="B930">
        <v>2011</v>
      </c>
      <c r="C930" s="5">
        <v>1666039</v>
      </c>
      <c r="D930" s="6">
        <v>2267161</v>
      </c>
      <c r="E930" s="6">
        <v>7492489</v>
      </c>
      <c r="F930" s="6">
        <v>8270393</v>
      </c>
      <c r="G930" s="6">
        <v>18030043</v>
      </c>
      <c r="H930" s="6">
        <v>9671343</v>
      </c>
      <c r="I930" s="6">
        <v>5005101</v>
      </c>
      <c r="J930" s="6">
        <v>874605</v>
      </c>
      <c r="K930" s="6">
        <v>1368395</v>
      </c>
      <c r="L930" s="6">
        <v>17187481</v>
      </c>
      <c r="M930" s="6">
        <f t="shared" si="42"/>
        <v>842562</v>
      </c>
      <c r="N930" s="6">
        <f t="shared" si="43"/>
        <v>10.822101403388515</v>
      </c>
      <c r="O930" s="6" t="str">
        <f t="shared" si="44"/>
        <v>barrack obama</v>
      </c>
    </row>
    <row r="931" spans="1:15" x14ac:dyDescent="0.3">
      <c r="A931" t="s">
        <v>23</v>
      </c>
      <c r="B931">
        <v>2011</v>
      </c>
      <c r="C931" s="5">
        <v>179601</v>
      </c>
      <c r="D931" s="6">
        <v>347363</v>
      </c>
      <c r="E931" s="6">
        <v>2088870</v>
      </c>
      <c r="F931" s="6">
        <v>63280</v>
      </c>
      <c r="G931" s="6">
        <v>2499513</v>
      </c>
      <c r="H931" s="6">
        <v>1253534</v>
      </c>
      <c r="I931" s="6">
        <v>786284</v>
      </c>
      <c r="J931" s="6">
        <v>133810</v>
      </c>
      <c r="K931" s="6">
        <v>85476</v>
      </c>
      <c r="L931" s="6">
        <v>2259104</v>
      </c>
      <c r="M931" s="6">
        <f t="shared" si="42"/>
        <v>240409</v>
      </c>
      <c r="N931" s="6">
        <f t="shared" si="43"/>
        <v>13.917032755942339</v>
      </c>
      <c r="O931" s="6" t="str">
        <f t="shared" si="44"/>
        <v>barrack obama</v>
      </c>
    </row>
    <row r="932" spans="1:15" x14ac:dyDescent="0.3">
      <c r="A932" t="s">
        <v>24</v>
      </c>
      <c r="B932">
        <v>2011</v>
      </c>
      <c r="C932" s="5">
        <v>265713</v>
      </c>
      <c r="D932" s="6">
        <v>292602</v>
      </c>
      <c r="E932" s="6">
        <v>1320153</v>
      </c>
      <c r="F932" s="6">
        <v>477227</v>
      </c>
      <c r="G932" s="6">
        <v>2089982</v>
      </c>
      <c r="H932" s="6">
        <v>1104553</v>
      </c>
      <c r="I932" s="6">
        <v>613667</v>
      </c>
      <c r="J932" s="6">
        <v>98963</v>
      </c>
      <c r="K932" s="6">
        <v>83524</v>
      </c>
      <c r="L932" s="6">
        <v>1960818</v>
      </c>
      <c r="M932" s="6">
        <f t="shared" si="42"/>
        <v>129164</v>
      </c>
      <c r="N932" s="6">
        <f t="shared" si="43"/>
        <v>7.8655617150835679</v>
      </c>
      <c r="O932" s="6" t="str">
        <f t="shared" si="44"/>
        <v>barrack obama</v>
      </c>
    </row>
    <row r="933" spans="1:15" x14ac:dyDescent="0.3">
      <c r="A933" t="s">
        <v>25</v>
      </c>
      <c r="B933">
        <v>2011</v>
      </c>
      <c r="C933" s="5">
        <v>2072114</v>
      </c>
      <c r="D933" s="6">
        <v>2894897</v>
      </c>
      <c r="E933" s="6">
        <v>10030682</v>
      </c>
      <c r="F933" s="6">
        <v>16582005</v>
      </c>
      <c r="G933" s="6">
        <v>29507584</v>
      </c>
      <c r="H933" s="6">
        <v>14636402</v>
      </c>
      <c r="I933" s="6">
        <v>9271610</v>
      </c>
      <c r="J933" s="6">
        <v>922651</v>
      </c>
      <c r="K933" s="6">
        <v>1884866</v>
      </c>
      <c r="L933" s="6">
        <v>28525858</v>
      </c>
      <c r="M933" s="6">
        <f t="shared" si="42"/>
        <v>981726</v>
      </c>
      <c r="N933" s="6">
        <f t="shared" si="43"/>
        <v>14.240328476135966</v>
      </c>
      <c r="O933" s="6" t="str">
        <f t="shared" si="44"/>
        <v>barrack obama</v>
      </c>
    </row>
    <row r="934" spans="1:15" x14ac:dyDescent="0.3">
      <c r="A934" t="s">
        <v>26</v>
      </c>
      <c r="B934">
        <v>2011</v>
      </c>
      <c r="C934" s="5">
        <v>1023220</v>
      </c>
      <c r="D934" s="6">
        <v>1024389</v>
      </c>
      <c r="E934" s="6">
        <v>7340384</v>
      </c>
      <c r="F934" s="6">
        <v>3760382</v>
      </c>
      <c r="G934" s="6">
        <v>12125155</v>
      </c>
      <c r="H934" s="6">
        <v>5609296</v>
      </c>
      <c r="I934" s="6">
        <v>3548729</v>
      </c>
      <c r="J934" s="6">
        <v>500684</v>
      </c>
      <c r="K934" s="6">
        <v>843671</v>
      </c>
      <c r="L934" s="6">
        <v>11113533</v>
      </c>
      <c r="M934" s="6">
        <f t="shared" si="42"/>
        <v>1011622</v>
      </c>
      <c r="N934" s="6">
        <f t="shared" si="43"/>
        <v>11.849998045386133</v>
      </c>
      <c r="O934" s="6" t="str">
        <f t="shared" si="44"/>
        <v>barrack obama</v>
      </c>
    </row>
    <row r="935" spans="1:15" x14ac:dyDescent="0.3">
      <c r="A935" t="s">
        <v>27</v>
      </c>
      <c r="B935">
        <v>2011</v>
      </c>
      <c r="C935" s="5">
        <v>493493</v>
      </c>
      <c r="D935" s="6">
        <v>596688</v>
      </c>
      <c r="E935" s="6">
        <v>2537754</v>
      </c>
      <c r="F935" s="6">
        <v>2964028</v>
      </c>
      <c r="G935" s="6">
        <v>6098470</v>
      </c>
      <c r="H935" s="6">
        <v>2995991</v>
      </c>
      <c r="I935" s="6">
        <v>1638449</v>
      </c>
      <c r="J935" s="6">
        <v>230237</v>
      </c>
      <c r="K935" s="6">
        <v>861361</v>
      </c>
      <c r="L935" s="6">
        <v>6057294</v>
      </c>
      <c r="M935" s="6">
        <f t="shared" si="42"/>
        <v>41176</v>
      </c>
      <c r="N935" s="6">
        <f t="shared" si="43"/>
        <v>12.357763939914042</v>
      </c>
      <c r="O935" s="6" t="str">
        <f t="shared" si="44"/>
        <v>barrack obama</v>
      </c>
    </row>
    <row r="936" spans="1:15" x14ac:dyDescent="0.3">
      <c r="A936" t="s">
        <v>28</v>
      </c>
      <c r="B936">
        <v>2011</v>
      </c>
      <c r="C936" s="5">
        <v>482692</v>
      </c>
      <c r="D936" s="6">
        <v>612100</v>
      </c>
      <c r="E936" s="6">
        <v>2945175</v>
      </c>
      <c r="F936" s="6">
        <v>1981594</v>
      </c>
      <c r="G936" s="6">
        <v>5538869</v>
      </c>
      <c r="H936" s="6">
        <v>2839803</v>
      </c>
      <c r="I936" s="6">
        <v>1530694</v>
      </c>
      <c r="J936" s="6">
        <v>220493</v>
      </c>
      <c r="K936" s="6">
        <v>851777</v>
      </c>
      <c r="L936" s="6">
        <v>5662146</v>
      </c>
      <c r="M936" s="6">
        <f t="shared" si="42"/>
        <v>-123277</v>
      </c>
      <c r="N936" s="6">
        <f t="shared" si="43"/>
        <v>11.474955043796044</v>
      </c>
      <c r="O936" s="6" t="str">
        <f t="shared" si="44"/>
        <v>barrack obama</v>
      </c>
    </row>
    <row r="937" spans="1:15" x14ac:dyDescent="0.3">
      <c r="A937" t="s">
        <v>29</v>
      </c>
      <c r="B937">
        <v>2011</v>
      </c>
      <c r="C937" s="5">
        <v>672958</v>
      </c>
      <c r="D937" s="6">
        <v>1164688</v>
      </c>
      <c r="E937" s="6">
        <v>3704150</v>
      </c>
      <c r="F937" s="6">
        <v>2235751</v>
      </c>
      <c r="G937" s="6">
        <v>7104589</v>
      </c>
      <c r="H937" s="6">
        <v>3663998</v>
      </c>
      <c r="I937" s="6">
        <v>2238626</v>
      </c>
      <c r="J937" s="6">
        <v>426989</v>
      </c>
      <c r="K937" s="6">
        <v>733357</v>
      </c>
      <c r="L937" s="6">
        <v>7253850</v>
      </c>
      <c r="M937" s="6">
        <f t="shared" si="42"/>
        <v>-149261</v>
      </c>
      <c r="N937" s="6">
        <f t="shared" si="43"/>
        <v>10.557254687513931</v>
      </c>
      <c r="O937" s="6" t="str">
        <f t="shared" si="44"/>
        <v>barrack obama</v>
      </c>
    </row>
    <row r="938" spans="1:15" x14ac:dyDescent="0.3">
      <c r="A938" t="s">
        <v>30</v>
      </c>
      <c r="B938">
        <v>2011</v>
      </c>
      <c r="C938" s="5">
        <v>665109</v>
      </c>
      <c r="D938" s="6">
        <v>1497262</v>
      </c>
      <c r="E938" s="6">
        <v>3269321</v>
      </c>
      <c r="F938" s="6">
        <v>3256334</v>
      </c>
      <c r="G938" s="6">
        <v>8022917</v>
      </c>
      <c r="H938" s="6">
        <v>4162557</v>
      </c>
      <c r="I938" s="6">
        <v>2582814</v>
      </c>
      <c r="J938" s="6">
        <v>406798</v>
      </c>
      <c r="K938" s="6">
        <v>809639</v>
      </c>
      <c r="L938" s="6">
        <v>8218870</v>
      </c>
      <c r="M938" s="6">
        <f t="shared" si="42"/>
        <v>-195953</v>
      </c>
      <c r="N938" s="6">
        <f t="shared" si="43"/>
        <v>12.062559670670522</v>
      </c>
      <c r="O938" s="6" t="str">
        <f t="shared" si="44"/>
        <v>barrack obama</v>
      </c>
    </row>
    <row r="939" spans="1:15" x14ac:dyDescent="0.3">
      <c r="A939" t="s">
        <v>31</v>
      </c>
      <c r="B939">
        <v>2011</v>
      </c>
      <c r="C939" s="5">
        <v>186835</v>
      </c>
      <c r="D939" s="6">
        <v>289290</v>
      </c>
      <c r="E939" s="6">
        <v>1043281</v>
      </c>
      <c r="F939" s="6">
        <v>1321795</v>
      </c>
      <c r="G939" s="6">
        <v>2654366</v>
      </c>
      <c r="H939" s="6">
        <v>1431522</v>
      </c>
      <c r="I939" s="6">
        <v>874220</v>
      </c>
      <c r="J939" s="6">
        <v>145034</v>
      </c>
      <c r="K939" s="6">
        <v>164850</v>
      </c>
      <c r="L939" s="6">
        <v>2728535</v>
      </c>
      <c r="M939" s="6">
        <f t="shared" si="42"/>
        <v>-74169</v>
      </c>
      <c r="N939" s="6">
        <f t="shared" si="43"/>
        <v>14.207006181925228</v>
      </c>
      <c r="O939" s="6" t="str">
        <f t="shared" si="44"/>
        <v>barrack obama</v>
      </c>
    </row>
    <row r="940" spans="1:15" x14ac:dyDescent="0.3">
      <c r="A940" t="s">
        <v>32</v>
      </c>
      <c r="B940">
        <v>2011</v>
      </c>
      <c r="C940" s="5">
        <v>851971</v>
      </c>
      <c r="D940" s="6">
        <v>1255964</v>
      </c>
      <c r="E940" s="6">
        <v>5508339</v>
      </c>
      <c r="F940" s="6">
        <v>6679637</v>
      </c>
      <c r="G940" s="6">
        <v>13443940</v>
      </c>
      <c r="H940" s="6">
        <v>7205515</v>
      </c>
      <c r="I940" s="6">
        <v>4150447</v>
      </c>
      <c r="J940" s="6">
        <v>482356</v>
      </c>
      <c r="K940" s="6">
        <v>989839</v>
      </c>
      <c r="L940" s="6">
        <v>13247697</v>
      </c>
      <c r="M940" s="6">
        <f t="shared" si="42"/>
        <v>196243</v>
      </c>
      <c r="N940" s="6">
        <f t="shared" si="43"/>
        <v>15.779809406658208</v>
      </c>
      <c r="O940" s="6" t="str">
        <f t="shared" si="44"/>
        <v>barrack obama</v>
      </c>
    </row>
    <row r="941" spans="1:15" x14ac:dyDescent="0.3">
      <c r="A941" t="s">
        <v>33</v>
      </c>
      <c r="B941">
        <v>2011</v>
      </c>
      <c r="C941" s="5">
        <v>924903</v>
      </c>
      <c r="D941" s="6">
        <v>1197383</v>
      </c>
      <c r="E941" s="6">
        <v>5783240</v>
      </c>
      <c r="F941" s="6">
        <v>8416058</v>
      </c>
      <c r="G941" s="6">
        <v>15396681</v>
      </c>
      <c r="H941" s="6">
        <v>8685894</v>
      </c>
      <c r="I941" s="6">
        <v>4583586</v>
      </c>
      <c r="J941" s="6">
        <v>445972</v>
      </c>
      <c r="K941" s="6">
        <v>817228</v>
      </c>
      <c r="L941" s="6">
        <v>15150898</v>
      </c>
      <c r="M941" s="6">
        <f t="shared" si="42"/>
        <v>245783</v>
      </c>
      <c r="N941" s="6">
        <f t="shared" si="43"/>
        <v>16.646806205623726</v>
      </c>
      <c r="O941" s="6" t="str">
        <f t="shared" si="44"/>
        <v>barrack obama</v>
      </c>
    </row>
    <row r="942" spans="1:15" x14ac:dyDescent="0.3">
      <c r="A942" t="s">
        <v>34</v>
      </c>
      <c r="B942">
        <v>2011</v>
      </c>
      <c r="C942" s="5">
        <v>1455966</v>
      </c>
      <c r="D942" s="6">
        <v>2525528</v>
      </c>
      <c r="E942" s="6">
        <v>9845508</v>
      </c>
      <c r="F942" s="6">
        <v>7002990</v>
      </c>
      <c r="G942" s="6">
        <v>19374026</v>
      </c>
      <c r="H942" s="6">
        <v>9198775</v>
      </c>
      <c r="I942" s="6">
        <v>6024406</v>
      </c>
      <c r="J942" s="6">
        <v>862583</v>
      </c>
      <c r="K942" s="6">
        <v>1273466</v>
      </c>
      <c r="L942" s="6">
        <v>18469948</v>
      </c>
      <c r="M942" s="6">
        <f t="shared" si="42"/>
        <v>904078</v>
      </c>
      <c r="N942" s="6">
        <f t="shared" si="43"/>
        <v>13.306647270609341</v>
      </c>
      <c r="O942" s="6" t="str">
        <f t="shared" si="44"/>
        <v>barrack obama</v>
      </c>
    </row>
    <row r="943" spans="1:15" x14ac:dyDescent="0.3">
      <c r="A943" t="s">
        <v>35</v>
      </c>
      <c r="B943">
        <v>2011</v>
      </c>
      <c r="C943" s="5">
        <v>798891</v>
      </c>
      <c r="D943" s="6">
        <v>842906</v>
      </c>
      <c r="E943" s="6">
        <v>6289912</v>
      </c>
      <c r="F943" s="6">
        <v>3779550</v>
      </c>
      <c r="G943" s="6">
        <v>10912368</v>
      </c>
      <c r="H943" s="6">
        <v>5644771</v>
      </c>
      <c r="I943" s="6">
        <v>2520057</v>
      </c>
      <c r="J943" s="6">
        <v>805204</v>
      </c>
      <c r="K943" s="6">
        <v>1016875</v>
      </c>
      <c r="L943" s="6">
        <v>10612480</v>
      </c>
      <c r="M943" s="6">
        <f t="shared" si="42"/>
        <v>299888</v>
      </c>
      <c r="N943" s="6">
        <f t="shared" si="43"/>
        <v>13.65939533678562</v>
      </c>
      <c r="O943" s="6" t="str">
        <f t="shared" si="44"/>
        <v>barrack obama</v>
      </c>
    </row>
    <row r="944" spans="1:15" x14ac:dyDescent="0.3">
      <c r="A944" t="s">
        <v>36</v>
      </c>
      <c r="B944">
        <v>2011</v>
      </c>
      <c r="C944" s="5">
        <v>490526</v>
      </c>
      <c r="D944" s="6">
        <v>1006465</v>
      </c>
      <c r="E944" s="6">
        <v>2071467</v>
      </c>
      <c r="F944" s="6">
        <v>1438810</v>
      </c>
      <c r="G944" s="6">
        <v>4516742</v>
      </c>
      <c r="H944" s="6">
        <v>2238165</v>
      </c>
      <c r="I944" s="6">
        <v>1393211</v>
      </c>
      <c r="J944" s="6">
        <v>274243</v>
      </c>
      <c r="K944" s="6">
        <v>368906</v>
      </c>
      <c r="L944" s="6">
        <v>4345783</v>
      </c>
      <c r="M944" s="6">
        <f t="shared" si="42"/>
        <v>170959</v>
      </c>
      <c r="N944" s="6">
        <f t="shared" si="43"/>
        <v>9.2079563570534493</v>
      </c>
      <c r="O944" s="6" t="str">
        <f t="shared" si="44"/>
        <v>barrack obama</v>
      </c>
    </row>
    <row r="945" spans="1:15" x14ac:dyDescent="0.3">
      <c r="A945" t="s">
        <v>37</v>
      </c>
      <c r="B945">
        <v>2011</v>
      </c>
      <c r="C945" s="5">
        <v>896702</v>
      </c>
      <c r="D945" s="6">
        <v>1344755</v>
      </c>
      <c r="E945" s="6">
        <v>3828396</v>
      </c>
      <c r="F945" s="6">
        <v>4742205</v>
      </c>
      <c r="G945" s="6">
        <v>9915356</v>
      </c>
      <c r="H945" s="6">
        <v>5100879</v>
      </c>
      <c r="I945" s="6">
        <v>2975252</v>
      </c>
      <c r="J945" s="6">
        <v>531640</v>
      </c>
      <c r="K945" s="6">
        <v>849819</v>
      </c>
      <c r="L945" s="6">
        <v>9842505</v>
      </c>
      <c r="M945" s="6">
        <f t="shared" si="42"/>
        <v>72851</v>
      </c>
      <c r="N945" s="6">
        <f t="shared" si="43"/>
        <v>11.057582117581983</v>
      </c>
      <c r="O945" s="6" t="str">
        <f t="shared" si="44"/>
        <v>barrack obama</v>
      </c>
    </row>
    <row r="946" spans="1:15" x14ac:dyDescent="0.3">
      <c r="A946" t="s">
        <v>38</v>
      </c>
      <c r="B946">
        <v>2011</v>
      </c>
      <c r="C946" s="5">
        <v>141529</v>
      </c>
      <c r="D946" s="6">
        <v>264517</v>
      </c>
      <c r="E946" s="6">
        <v>713642</v>
      </c>
      <c r="F946" s="6">
        <v>653651</v>
      </c>
      <c r="G946" s="6">
        <v>1631810</v>
      </c>
      <c r="H946" s="6">
        <v>902615</v>
      </c>
      <c r="I946" s="6">
        <v>540180</v>
      </c>
      <c r="J946" s="6">
        <v>72488</v>
      </c>
      <c r="K946" s="6">
        <v>103728</v>
      </c>
      <c r="L946" s="6">
        <v>1655584</v>
      </c>
      <c r="M946" s="6">
        <f t="shared" si="42"/>
        <v>-23774</v>
      </c>
      <c r="N946" s="6">
        <f t="shared" si="43"/>
        <v>11.529863137590176</v>
      </c>
      <c r="O946" s="6" t="str">
        <f t="shared" si="44"/>
        <v>barrack obama</v>
      </c>
    </row>
    <row r="947" spans="1:15" x14ac:dyDescent="0.3">
      <c r="A947" t="s">
        <v>39</v>
      </c>
      <c r="B947">
        <v>2011</v>
      </c>
      <c r="C947" s="5">
        <v>297659</v>
      </c>
      <c r="D947" s="6">
        <v>571969</v>
      </c>
      <c r="E947" s="6">
        <v>1153077</v>
      </c>
      <c r="F947" s="6">
        <v>2154342</v>
      </c>
      <c r="G947" s="6">
        <v>3879388</v>
      </c>
      <c r="H947" s="6">
        <v>2101943</v>
      </c>
      <c r="I947" s="6">
        <v>951912</v>
      </c>
      <c r="J947" s="6">
        <v>171112</v>
      </c>
      <c r="K947" s="6">
        <v>349683</v>
      </c>
      <c r="L947" s="6">
        <v>3676326</v>
      </c>
      <c r="M947" s="6">
        <f t="shared" si="42"/>
        <v>203062</v>
      </c>
      <c r="N947" s="6">
        <f t="shared" si="43"/>
        <v>13.032994130867872</v>
      </c>
      <c r="O947" s="6" t="str">
        <f t="shared" si="44"/>
        <v>barrack obama</v>
      </c>
    </row>
    <row r="948" spans="1:15" x14ac:dyDescent="0.3">
      <c r="A948" t="s">
        <v>40</v>
      </c>
      <c r="B948">
        <v>2011</v>
      </c>
      <c r="C948" s="5">
        <v>429610</v>
      </c>
      <c r="D948" s="6">
        <v>447002</v>
      </c>
      <c r="E948" s="6">
        <v>2359671</v>
      </c>
      <c r="F948" s="6">
        <v>1339904</v>
      </c>
      <c r="G948" s="6">
        <v>4146577</v>
      </c>
      <c r="H948" s="6">
        <v>2161550</v>
      </c>
      <c r="I948" s="6">
        <v>1377125</v>
      </c>
      <c r="J948" s="6">
        <v>149940</v>
      </c>
      <c r="K948" s="6">
        <v>323746</v>
      </c>
      <c r="L948" s="6">
        <v>4258855</v>
      </c>
      <c r="M948" s="6">
        <f t="shared" si="42"/>
        <v>-112278</v>
      </c>
      <c r="N948" s="6">
        <f t="shared" si="43"/>
        <v>9.6519564255953068</v>
      </c>
      <c r="O948" s="6" t="str">
        <f t="shared" si="44"/>
        <v>barrack obama</v>
      </c>
    </row>
    <row r="949" spans="1:15" x14ac:dyDescent="0.3">
      <c r="A949" t="s">
        <v>41</v>
      </c>
      <c r="B949">
        <v>2011</v>
      </c>
      <c r="C949" s="5">
        <v>189275</v>
      </c>
      <c r="D949" s="6">
        <v>184768</v>
      </c>
      <c r="E949" s="6">
        <v>1061011</v>
      </c>
      <c r="F949" s="6">
        <v>1701228</v>
      </c>
      <c r="G949" s="6">
        <v>2947007</v>
      </c>
      <c r="H949" s="6">
        <v>1654129</v>
      </c>
      <c r="I949" s="6">
        <v>855476</v>
      </c>
      <c r="J949" s="6">
        <v>77384</v>
      </c>
      <c r="K949" s="6">
        <v>206241</v>
      </c>
      <c r="L949" s="6">
        <v>3001244</v>
      </c>
      <c r="M949" s="6">
        <f t="shared" si="42"/>
        <v>-54237</v>
      </c>
      <c r="N949" s="6">
        <f t="shared" si="43"/>
        <v>15.569974904239862</v>
      </c>
      <c r="O949" s="6" t="str">
        <f t="shared" si="44"/>
        <v>barrack obama</v>
      </c>
    </row>
    <row r="950" spans="1:15" x14ac:dyDescent="0.3">
      <c r="A950" t="s">
        <v>42</v>
      </c>
      <c r="B950">
        <v>2011</v>
      </c>
      <c r="C950" s="5">
        <v>1399409</v>
      </c>
      <c r="D950" s="6">
        <v>1283994</v>
      </c>
      <c r="E950" s="6">
        <v>9331426</v>
      </c>
      <c r="F950" s="6">
        <v>15626956</v>
      </c>
      <c r="G950" s="6">
        <v>26242376</v>
      </c>
      <c r="H950" s="6">
        <v>14113108</v>
      </c>
      <c r="I950" s="6">
        <v>8634990</v>
      </c>
      <c r="J950" s="6">
        <v>909456</v>
      </c>
      <c r="K950" s="6">
        <v>917304</v>
      </c>
      <c r="L950" s="6">
        <v>25716298</v>
      </c>
      <c r="M950" s="6">
        <f t="shared" si="42"/>
        <v>526078</v>
      </c>
      <c r="N950" s="6">
        <f t="shared" si="43"/>
        <v>18.75247050719268</v>
      </c>
      <c r="O950" s="6" t="str">
        <f t="shared" si="44"/>
        <v>barrack obama</v>
      </c>
    </row>
    <row r="951" spans="1:15" x14ac:dyDescent="0.3">
      <c r="A951" t="s">
        <v>43</v>
      </c>
      <c r="B951">
        <v>2011</v>
      </c>
      <c r="C951" s="5">
        <v>331373</v>
      </c>
      <c r="D951" s="6">
        <v>636436</v>
      </c>
      <c r="E951" s="6">
        <v>2355210</v>
      </c>
      <c r="F951" s="6">
        <v>599684</v>
      </c>
      <c r="G951" s="6">
        <v>3591330</v>
      </c>
      <c r="H951" s="6">
        <v>1744548</v>
      </c>
      <c r="I951" s="6">
        <v>1124390</v>
      </c>
      <c r="J951" s="6">
        <v>140296</v>
      </c>
      <c r="K951" s="6">
        <v>616478</v>
      </c>
      <c r="L951" s="6">
        <v>3694437</v>
      </c>
      <c r="M951" s="6">
        <f t="shared" si="42"/>
        <v>-103107</v>
      </c>
      <c r="N951" s="6">
        <f t="shared" si="43"/>
        <v>10.837726670549502</v>
      </c>
      <c r="O951" s="6" t="str">
        <f t="shared" si="44"/>
        <v>barrack obama</v>
      </c>
    </row>
    <row r="952" spans="1:15" x14ac:dyDescent="0.3">
      <c r="A952" t="s">
        <v>44</v>
      </c>
      <c r="B952">
        <v>2011</v>
      </c>
      <c r="C952" s="5">
        <v>2677412</v>
      </c>
      <c r="D952" s="6">
        <v>5118477</v>
      </c>
      <c r="E952" s="6">
        <v>23188002</v>
      </c>
      <c r="F952" s="6">
        <v>29447297</v>
      </c>
      <c r="G952" s="6">
        <v>57753776</v>
      </c>
      <c r="H952" s="6">
        <v>37834196</v>
      </c>
      <c r="I952" s="6">
        <v>14460678</v>
      </c>
      <c r="J952" s="6">
        <v>1416793</v>
      </c>
      <c r="K952" s="6">
        <v>4653802</v>
      </c>
      <c r="L952" s="6">
        <v>59446908</v>
      </c>
      <c r="M952" s="6">
        <f t="shared" si="42"/>
        <v>-1693132</v>
      </c>
      <c r="N952" s="6">
        <f t="shared" si="43"/>
        <v>21.570746676267976</v>
      </c>
      <c r="O952" s="6" t="str">
        <f t="shared" si="44"/>
        <v>barrack obama</v>
      </c>
    </row>
    <row r="953" spans="1:15" x14ac:dyDescent="0.3">
      <c r="A953" t="s">
        <v>45</v>
      </c>
      <c r="B953">
        <v>2011</v>
      </c>
      <c r="C953" s="5">
        <v>1448117</v>
      </c>
      <c r="D953" s="6">
        <v>2046954</v>
      </c>
      <c r="E953" s="6">
        <v>7488570</v>
      </c>
      <c r="F953" s="6">
        <v>4873991</v>
      </c>
      <c r="G953" s="6">
        <v>14409515</v>
      </c>
      <c r="H953" s="6">
        <v>7566249</v>
      </c>
      <c r="I953" s="6">
        <v>3843709</v>
      </c>
      <c r="J953" s="6">
        <v>696313</v>
      </c>
      <c r="K953" s="6">
        <v>980517</v>
      </c>
      <c r="L953" s="6">
        <v>13767024</v>
      </c>
      <c r="M953" s="6">
        <f t="shared" si="42"/>
        <v>642491</v>
      </c>
      <c r="N953" s="6">
        <f t="shared" si="43"/>
        <v>9.9505185009222323</v>
      </c>
      <c r="O953" s="6" t="str">
        <f t="shared" si="44"/>
        <v>barrack obama</v>
      </c>
    </row>
    <row r="954" spans="1:15" x14ac:dyDescent="0.3">
      <c r="A954" t="s">
        <v>46</v>
      </c>
      <c r="B954">
        <v>2011</v>
      </c>
      <c r="C954" s="5">
        <v>96255</v>
      </c>
      <c r="D954" s="6">
        <v>186844</v>
      </c>
      <c r="E954" s="6">
        <v>630430</v>
      </c>
      <c r="F954" s="6">
        <v>491770</v>
      </c>
      <c r="G954" s="6">
        <v>1309044</v>
      </c>
      <c r="H954" s="6">
        <v>660944</v>
      </c>
      <c r="I954" s="6">
        <v>360118</v>
      </c>
      <c r="J954" s="6">
        <v>86352</v>
      </c>
      <c r="K954" s="6">
        <v>124967</v>
      </c>
      <c r="L954" s="6">
        <v>1312226</v>
      </c>
      <c r="M954" s="6">
        <f t="shared" si="42"/>
        <v>-3182</v>
      </c>
      <c r="N954" s="6">
        <f t="shared" si="43"/>
        <v>13.599750662303258</v>
      </c>
      <c r="O954" s="6" t="str">
        <f t="shared" si="44"/>
        <v>barrack obama</v>
      </c>
    </row>
    <row r="955" spans="1:15" x14ac:dyDescent="0.3">
      <c r="A955" t="s">
        <v>47</v>
      </c>
      <c r="B955">
        <v>2011</v>
      </c>
      <c r="C955" s="5">
        <v>1655534</v>
      </c>
      <c r="D955" s="6">
        <v>2533882</v>
      </c>
      <c r="E955" s="6">
        <v>9834235</v>
      </c>
      <c r="F955" s="6">
        <v>11120540</v>
      </c>
      <c r="G955" s="6">
        <v>23488657</v>
      </c>
      <c r="H955" s="6">
        <v>11074360</v>
      </c>
      <c r="I955" s="6">
        <v>7570565</v>
      </c>
      <c r="J955" s="6">
        <v>935953</v>
      </c>
      <c r="K955" s="6">
        <v>2494681</v>
      </c>
      <c r="L955" s="6">
        <v>23010396</v>
      </c>
      <c r="M955" s="6">
        <f t="shared" si="42"/>
        <v>478261</v>
      </c>
      <c r="N955" s="6">
        <f t="shared" si="43"/>
        <v>14.187964125170488</v>
      </c>
      <c r="O955" s="6" t="str">
        <f t="shared" si="44"/>
        <v>barrack obama</v>
      </c>
    </row>
    <row r="956" spans="1:15" x14ac:dyDescent="0.3">
      <c r="A956" t="s">
        <v>48</v>
      </c>
      <c r="B956">
        <v>2011</v>
      </c>
      <c r="C956" s="5">
        <v>658163</v>
      </c>
      <c r="D956" s="6">
        <v>968529</v>
      </c>
      <c r="E956" s="6">
        <v>2741058</v>
      </c>
      <c r="F956" s="6">
        <v>2125546</v>
      </c>
      <c r="G956" s="6">
        <v>5835133</v>
      </c>
      <c r="H956" s="6">
        <v>2866601</v>
      </c>
      <c r="I956" s="6">
        <v>1814927</v>
      </c>
      <c r="J956" s="6">
        <v>367172</v>
      </c>
      <c r="K956" s="6">
        <v>510428</v>
      </c>
      <c r="L956" s="6">
        <v>5644988</v>
      </c>
      <c r="M956" s="6">
        <f t="shared" si="42"/>
        <v>190145</v>
      </c>
      <c r="N956" s="6">
        <f t="shared" si="43"/>
        <v>8.865787046673848</v>
      </c>
      <c r="O956" s="6" t="str">
        <f t="shared" si="44"/>
        <v>barrack obama</v>
      </c>
    </row>
    <row r="957" spans="1:15" x14ac:dyDescent="0.3">
      <c r="A957" t="s">
        <v>49</v>
      </c>
      <c r="B957">
        <v>2011</v>
      </c>
      <c r="C957" s="5">
        <v>559631</v>
      </c>
      <c r="D957" s="6">
        <v>848637</v>
      </c>
      <c r="E957" s="6">
        <v>2792762</v>
      </c>
      <c r="F957" s="6">
        <v>2471085</v>
      </c>
      <c r="G957" s="6">
        <v>6112484</v>
      </c>
      <c r="H957" s="6">
        <v>3261190</v>
      </c>
      <c r="I957" s="6">
        <v>2071303</v>
      </c>
      <c r="J957" s="6">
        <v>224903</v>
      </c>
      <c r="K957" s="6">
        <v>461979</v>
      </c>
      <c r="L957" s="6">
        <v>6317635</v>
      </c>
      <c r="M957" s="6">
        <f t="shared" si="42"/>
        <v>-205151</v>
      </c>
      <c r="N957" s="6">
        <f t="shared" si="43"/>
        <v>10.922347046536022</v>
      </c>
      <c r="O957" s="6" t="str">
        <f t="shared" si="44"/>
        <v>barrack obama</v>
      </c>
    </row>
    <row r="958" spans="1:15" x14ac:dyDescent="0.3">
      <c r="A958" t="s">
        <v>50</v>
      </c>
      <c r="B958">
        <v>2011</v>
      </c>
      <c r="C958" s="5">
        <v>1670854</v>
      </c>
      <c r="D958" s="6">
        <v>3371827</v>
      </c>
      <c r="E958" s="6">
        <v>9261234</v>
      </c>
      <c r="F958" s="6">
        <v>15859449</v>
      </c>
      <c r="G958" s="6">
        <v>28492510</v>
      </c>
      <c r="H958" s="6">
        <v>13761915</v>
      </c>
      <c r="I958" s="6">
        <v>7947108</v>
      </c>
      <c r="J958" s="6">
        <v>1207139</v>
      </c>
      <c r="K958" s="6">
        <v>2189151</v>
      </c>
      <c r="L958" s="6">
        <v>28810721</v>
      </c>
      <c r="M958" s="6">
        <f t="shared" si="42"/>
        <v>-318211</v>
      </c>
      <c r="N958" s="6">
        <f t="shared" si="43"/>
        <v>17.052662889755776</v>
      </c>
      <c r="O958" s="6" t="str">
        <f t="shared" si="44"/>
        <v>barrack obama</v>
      </c>
    </row>
    <row r="959" spans="1:15" x14ac:dyDescent="0.3">
      <c r="A959" t="s">
        <v>51</v>
      </c>
      <c r="B959">
        <v>2011</v>
      </c>
      <c r="C959" s="5">
        <v>139157</v>
      </c>
      <c r="D959" s="6">
        <v>234111</v>
      </c>
      <c r="E959" s="6">
        <v>768713</v>
      </c>
      <c r="F959" s="6">
        <v>1209528</v>
      </c>
      <c r="G959" s="6">
        <v>2212352</v>
      </c>
      <c r="H959" s="6">
        <v>1260021</v>
      </c>
      <c r="I959" s="6">
        <v>736651</v>
      </c>
      <c r="J959" s="6">
        <v>93820</v>
      </c>
      <c r="K959" s="6">
        <v>43726</v>
      </c>
      <c r="L959" s="6">
        <v>2198940</v>
      </c>
      <c r="M959" s="6">
        <f t="shared" si="42"/>
        <v>13412</v>
      </c>
      <c r="N959" s="6">
        <f t="shared" si="43"/>
        <v>15.898244428954346</v>
      </c>
      <c r="O959" s="6" t="str">
        <f t="shared" si="44"/>
        <v>barrack obama</v>
      </c>
    </row>
    <row r="960" spans="1:15" x14ac:dyDescent="0.3">
      <c r="A960" t="s">
        <v>52</v>
      </c>
      <c r="B960">
        <v>2011</v>
      </c>
      <c r="C960" s="5">
        <v>713511</v>
      </c>
      <c r="D960" s="6">
        <v>1041572</v>
      </c>
      <c r="E960" s="6">
        <v>3338715</v>
      </c>
      <c r="F960" s="6">
        <v>3392490</v>
      </c>
      <c r="G960" s="6">
        <v>7772777</v>
      </c>
      <c r="H960" s="6">
        <v>3689782</v>
      </c>
      <c r="I960" s="6">
        <v>2428477</v>
      </c>
      <c r="J960" s="6">
        <v>388361</v>
      </c>
      <c r="K960" s="6">
        <v>1016126</v>
      </c>
      <c r="L960" s="6">
        <v>7961448</v>
      </c>
      <c r="M960" s="6">
        <f t="shared" si="42"/>
        <v>-188671</v>
      </c>
      <c r="N960" s="6">
        <f t="shared" si="43"/>
        <v>10.893703110393533</v>
      </c>
      <c r="O960" s="6" t="str">
        <f t="shared" si="44"/>
        <v>barrack obama</v>
      </c>
    </row>
    <row r="961" spans="1:15" x14ac:dyDescent="0.3">
      <c r="A961" t="s">
        <v>53</v>
      </c>
      <c r="B961">
        <v>2011</v>
      </c>
      <c r="C961" s="5">
        <v>125613</v>
      </c>
      <c r="D961" s="6">
        <v>262395</v>
      </c>
      <c r="E961" s="6">
        <v>374648</v>
      </c>
      <c r="F961" s="6">
        <v>660618</v>
      </c>
      <c r="G961" s="6">
        <v>1297661</v>
      </c>
      <c r="H961" s="6">
        <v>661519</v>
      </c>
      <c r="I961" s="6">
        <v>390655</v>
      </c>
      <c r="J961" s="6">
        <v>59757</v>
      </c>
      <c r="K961" s="6">
        <v>199636</v>
      </c>
      <c r="L961" s="6">
        <v>1350617</v>
      </c>
      <c r="M961" s="6">
        <f t="shared" si="42"/>
        <v>-52956</v>
      </c>
      <c r="N961" s="6">
        <f t="shared" si="43"/>
        <v>10.33062660711869</v>
      </c>
      <c r="O961" s="6" t="str">
        <f t="shared" si="44"/>
        <v>barrack obama</v>
      </c>
    </row>
    <row r="962" spans="1:15" x14ac:dyDescent="0.3">
      <c r="A962" t="s">
        <v>54</v>
      </c>
      <c r="B962">
        <v>2011</v>
      </c>
      <c r="C962" s="5">
        <v>986382</v>
      </c>
      <c r="D962" s="6">
        <v>1272825</v>
      </c>
      <c r="E962" s="6">
        <v>3955476</v>
      </c>
      <c r="F962" s="6">
        <v>3451592</v>
      </c>
      <c r="G962" s="6">
        <v>8679893</v>
      </c>
      <c r="H962" s="6">
        <v>4947165</v>
      </c>
      <c r="I962" s="6">
        <v>2635217</v>
      </c>
      <c r="J962" s="6">
        <v>479721</v>
      </c>
      <c r="K962" s="6">
        <v>661195</v>
      </c>
      <c r="L962" s="6">
        <v>8961443</v>
      </c>
      <c r="M962" s="6">
        <f t="shared" ref="M962:M1025" si="45">G962-L962</f>
        <v>-281550</v>
      </c>
      <c r="N962" s="6">
        <f t="shared" ref="N962:N1025" si="46">G962/C962</f>
        <v>8.7997276917056482</v>
      </c>
      <c r="O962" s="6" t="str">
        <f t="shared" si="44"/>
        <v>barrack obama</v>
      </c>
    </row>
    <row r="963" spans="1:15" x14ac:dyDescent="0.3">
      <c r="A963" t="s">
        <v>55</v>
      </c>
      <c r="B963">
        <v>2011</v>
      </c>
      <c r="C963" s="5">
        <v>4800196</v>
      </c>
      <c r="D963" s="6">
        <v>7818075</v>
      </c>
      <c r="E963" s="6">
        <v>19623258</v>
      </c>
      <c r="F963" s="6">
        <v>23581826</v>
      </c>
      <c r="G963" s="6">
        <v>51023159</v>
      </c>
      <c r="H963" s="6">
        <v>25155007</v>
      </c>
      <c r="I963" s="6">
        <v>14325757</v>
      </c>
      <c r="J963" s="6">
        <v>2474232</v>
      </c>
      <c r="K963" s="6">
        <v>6556210</v>
      </c>
      <c r="L963" s="6">
        <v>52691826</v>
      </c>
      <c r="M963" s="6">
        <f t="shared" si="45"/>
        <v>-1668667</v>
      </c>
      <c r="N963" s="6">
        <f t="shared" si="46"/>
        <v>10.629390758210706</v>
      </c>
      <c r="O963" s="6" t="str">
        <f t="shared" ref="O963:O1026" si="47">IF(B963&lt;=2000,"bill clinton",IF(B963&lt;=2008,"george w bush","barrack obama"))</f>
        <v>barrack obama</v>
      </c>
    </row>
    <row r="964" spans="1:15" x14ac:dyDescent="0.3">
      <c r="A964" t="s">
        <v>56</v>
      </c>
      <c r="B964">
        <v>2011</v>
      </c>
      <c r="C964" s="5">
        <v>545395</v>
      </c>
      <c r="D964" s="6">
        <v>500782</v>
      </c>
      <c r="E964" s="6">
        <v>2058112</v>
      </c>
      <c r="F964" s="6">
        <v>1582359</v>
      </c>
      <c r="G964" s="6">
        <v>4141253</v>
      </c>
      <c r="H964" s="6">
        <v>2157337</v>
      </c>
      <c r="I964" s="6">
        <v>1018548</v>
      </c>
      <c r="J964" s="6">
        <v>315664</v>
      </c>
      <c r="K964" s="6">
        <v>592949</v>
      </c>
      <c r="L964" s="6">
        <v>4195916</v>
      </c>
      <c r="M964" s="6">
        <f t="shared" si="45"/>
        <v>-54663</v>
      </c>
      <c r="N964" s="6">
        <f t="shared" si="46"/>
        <v>7.5931260829307199</v>
      </c>
      <c r="O964" s="6" t="str">
        <f t="shared" si="47"/>
        <v>barrack obama</v>
      </c>
    </row>
    <row r="965" spans="1:15" x14ac:dyDescent="0.3">
      <c r="A965" t="s">
        <v>57</v>
      </c>
      <c r="B965">
        <v>2011</v>
      </c>
      <c r="C965" s="5">
        <v>86982</v>
      </c>
      <c r="D965" s="6">
        <v>106823</v>
      </c>
      <c r="E965" s="6">
        <v>1329172</v>
      </c>
      <c r="F965" s="6">
        <v>250504</v>
      </c>
      <c r="G965" s="6">
        <v>1686499</v>
      </c>
      <c r="H965" s="6">
        <v>888388</v>
      </c>
      <c r="I965" s="6">
        <v>511825</v>
      </c>
      <c r="J965" s="6">
        <v>53418</v>
      </c>
      <c r="K965" s="6">
        <v>63655</v>
      </c>
      <c r="L965" s="6">
        <v>1722515</v>
      </c>
      <c r="M965" s="6">
        <f t="shared" si="45"/>
        <v>-36016</v>
      </c>
      <c r="N965" s="6">
        <f t="shared" si="46"/>
        <v>19.389057506150699</v>
      </c>
      <c r="O965" s="6" t="str">
        <f t="shared" si="47"/>
        <v>barrack obama</v>
      </c>
    </row>
    <row r="966" spans="1:15" x14ac:dyDescent="0.3">
      <c r="A966" t="s">
        <v>58</v>
      </c>
      <c r="B966">
        <v>2011</v>
      </c>
      <c r="C966" s="5">
        <v>1250852</v>
      </c>
      <c r="D966" s="6">
        <v>1427301</v>
      </c>
      <c r="E966" s="6">
        <v>5351177</v>
      </c>
      <c r="F966" s="6">
        <v>7876867</v>
      </c>
      <c r="G966" s="6">
        <v>14655345</v>
      </c>
      <c r="H966" s="6">
        <v>7861076</v>
      </c>
      <c r="I966" s="6">
        <v>4602566</v>
      </c>
      <c r="J966" s="6">
        <v>579290</v>
      </c>
      <c r="K966" s="6">
        <v>1075067</v>
      </c>
      <c r="L966" s="6">
        <v>14675815</v>
      </c>
      <c r="M966" s="6">
        <f t="shared" si="45"/>
        <v>-20470</v>
      </c>
      <c r="N966" s="6">
        <f t="shared" si="46"/>
        <v>11.716290176615619</v>
      </c>
      <c r="O966" s="6" t="str">
        <f t="shared" si="47"/>
        <v>barrack obama</v>
      </c>
    </row>
    <row r="967" spans="1:15" x14ac:dyDescent="0.3">
      <c r="A967" t="s">
        <v>59</v>
      </c>
      <c r="B967">
        <v>2011</v>
      </c>
      <c r="C967" s="5">
        <v>1042979</v>
      </c>
      <c r="D967" s="6">
        <v>1367629</v>
      </c>
      <c r="E967" s="6">
        <v>6758505</v>
      </c>
      <c r="F967" s="6">
        <v>3779807</v>
      </c>
      <c r="G967" s="6">
        <v>11905941</v>
      </c>
      <c r="H967" s="6">
        <v>6007184</v>
      </c>
      <c r="I967" s="6">
        <v>3427282</v>
      </c>
      <c r="J967" s="6">
        <v>514227</v>
      </c>
      <c r="K967" s="6">
        <v>1467334</v>
      </c>
      <c r="L967" s="6">
        <v>11928408</v>
      </c>
      <c r="M967" s="6">
        <f t="shared" si="45"/>
        <v>-22467</v>
      </c>
      <c r="N967" s="6">
        <f t="shared" si="46"/>
        <v>11.41532188088159</v>
      </c>
      <c r="O967" s="6" t="str">
        <f t="shared" si="47"/>
        <v>barrack obama</v>
      </c>
    </row>
    <row r="968" spans="1:15" x14ac:dyDescent="0.3">
      <c r="A968" t="s">
        <v>60</v>
      </c>
      <c r="B968">
        <v>2011</v>
      </c>
      <c r="C968" s="5">
        <v>282130</v>
      </c>
      <c r="D968" s="6">
        <v>510256</v>
      </c>
      <c r="E968" s="6">
        <v>1927726</v>
      </c>
      <c r="F968" s="6">
        <v>1037660</v>
      </c>
      <c r="G968" s="6">
        <v>3475642</v>
      </c>
      <c r="H968" s="6">
        <v>2010407</v>
      </c>
      <c r="I968" s="6">
        <v>1160212</v>
      </c>
      <c r="J968" s="6">
        <v>211866</v>
      </c>
      <c r="K968" s="6">
        <v>269242</v>
      </c>
      <c r="L968" s="6">
        <v>3670119</v>
      </c>
      <c r="M968" s="6">
        <f t="shared" si="45"/>
        <v>-194477</v>
      </c>
      <c r="N968" s="6">
        <f t="shared" si="46"/>
        <v>12.319292524722645</v>
      </c>
      <c r="O968" s="6" t="str">
        <f t="shared" si="47"/>
        <v>barrack obama</v>
      </c>
    </row>
    <row r="969" spans="1:15" x14ac:dyDescent="0.3">
      <c r="A969" t="s">
        <v>61</v>
      </c>
      <c r="B969">
        <v>2011</v>
      </c>
      <c r="C969" s="5">
        <v>864251</v>
      </c>
      <c r="D969" s="6">
        <v>1002909</v>
      </c>
      <c r="E969" s="6">
        <v>5226954</v>
      </c>
      <c r="F969" s="6">
        <v>5434440</v>
      </c>
      <c r="G969" s="6">
        <v>11664303</v>
      </c>
      <c r="H969" s="6">
        <v>6138402</v>
      </c>
      <c r="I969" s="6">
        <v>3668777</v>
      </c>
      <c r="J969" s="6">
        <v>479352</v>
      </c>
      <c r="K969" s="6">
        <v>541918</v>
      </c>
      <c r="L969" s="6">
        <v>11440718</v>
      </c>
      <c r="M969" s="6">
        <f t="shared" si="45"/>
        <v>223585</v>
      </c>
      <c r="N969" s="6">
        <f t="shared" si="46"/>
        <v>13.496429856604157</v>
      </c>
      <c r="O969" s="6" t="str">
        <f t="shared" si="47"/>
        <v>barrack obama</v>
      </c>
    </row>
    <row r="970" spans="1:15" x14ac:dyDescent="0.3">
      <c r="A970" t="s">
        <v>62</v>
      </c>
      <c r="B970">
        <v>2011</v>
      </c>
      <c r="C970" s="5">
        <v>88165</v>
      </c>
      <c r="D970" s="6">
        <v>154955</v>
      </c>
      <c r="E970" s="6">
        <v>878979</v>
      </c>
      <c r="F970" s="6">
        <v>616687</v>
      </c>
      <c r="G970" s="6">
        <v>1650621</v>
      </c>
      <c r="H970" s="6">
        <v>825783</v>
      </c>
      <c r="I970" s="6">
        <v>528352</v>
      </c>
      <c r="J970" s="6">
        <v>52046</v>
      </c>
      <c r="K970" s="6">
        <v>234408</v>
      </c>
      <c r="L970" s="6">
        <v>1656850</v>
      </c>
      <c r="M970" s="6">
        <f t="shared" si="45"/>
        <v>-6229</v>
      </c>
      <c r="N970" s="6">
        <f t="shared" si="46"/>
        <v>18.72195315601429</v>
      </c>
      <c r="O970" s="6" t="str">
        <f t="shared" si="47"/>
        <v>barrack obama</v>
      </c>
    </row>
    <row r="971" spans="1:15" x14ac:dyDescent="0.3">
      <c r="A971" t="s">
        <v>12</v>
      </c>
      <c r="B971">
        <v>2012</v>
      </c>
      <c r="C971" s="5">
        <v>744621</v>
      </c>
      <c r="D971" s="6">
        <v>789954</v>
      </c>
      <c r="E971" s="6">
        <v>3948651</v>
      </c>
      <c r="F971" s="6">
        <v>2398344</v>
      </c>
      <c r="G971" s="6">
        <v>7136949</v>
      </c>
      <c r="H971" s="6">
        <v>3695221</v>
      </c>
      <c r="I971" s="6">
        <v>2239569</v>
      </c>
      <c r="J971" s="6">
        <v>558658</v>
      </c>
      <c r="K971" s="6">
        <v>580949</v>
      </c>
      <c r="L971" s="6">
        <v>7222161</v>
      </c>
      <c r="M971" s="6">
        <f t="shared" si="45"/>
        <v>-85212</v>
      </c>
      <c r="N971" s="6">
        <f t="shared" si="46"/>
        <v>9.5846732767407854</v>
      </c>
      <c r="O971" s="6" t="str">
        <f t="shared" si="47"/>
        <v>barrack obama</v>
      </c>
    </row>
    <row r="972" spans="1:15" x14ac:dyDescent="0.3">
      <c r="A972" t="s">
        <v>13</v>
      </c>
      <c r="B972">
        <v>2012</v>
      </c>
      <c r="C972" s="5">
        <v>130771</v>
      </c>
      <c r="D972" s="6">
        <v>352005</v>
      </c>
      <c r="E972" s="6">
        <v>1507913</v>
      </c>
      <c r="F972" s="6">
        <v>523484</v>
      </c>
      <c r="G972" s="6">
        <v>2383402</v>
      </c>
      <c r="H972" s="6">
        <v>1255757</v>
      </c>
      <c r="I972" s="6">
        <v>947153</v>
      </c>
      <c r="J972" s="6">
        <v>82607</v>
      </c>
      <c r="K972" s="6">
        <v>145219</v>
      </c>
      <c r="L972" s="6">
        <v>2483320</v>
      </c>
      <c r="M972" s="6">
        <f t="shared" si="45"/>
        <v>-99918</v>
      </c>
      <c r="N972" s="6">
        <f t="shared" si="46"/>
        <v>18.225768710188039</v>
      </c>
      <c r="O972" s="6" t="str">
        <f t="shared" si="47"/>
        <v>barrack obama</v>
      </c>
    </row>
    <row r="973" spans="1:15" x14ac:dyDescent="0.3">
      <c r="A973" t="s">
        <v>14</v>
      </c>
      <c r="B973">
        <v>2012</v>
      </c>
      <c r="C973" s="5">
        <v>942738</v>
      </c>
      <c r="D973" s="6">
        <v>1050228</v>
      </c>
      <c r="E973" s="6">
        <v>2845535</v>
      </c>
      <c r="F973" s="6">
        <v>4039035</v>
      </c>
      <c r="G973" s="6">
        <v>7934798</v>
      </c>
      <c r="H973" s="6">
        <v>3917564</v>
      </c>
      <c r="I973" s="6">
        <v>2856528</v>
      </c>
      <c r="J973" s="6">
        <v>360929</v>
      </c>
      <c r="K973" s="6">
        <v>699033</v>
      </c>
      <c r="L973" s="6">
        <v>8054662</v>
      </c>
      <c r="M973" s="6">
        <f t="shared" si="45"/>
        <v>-119864</v>
      </c>
      <c r="N973" s="6">
        <f t="shared" si="46"/>
        <v>8.4167584206852801</v>
      </c>
      <c r="O973" s="6" t="str">
        <f t="shared" si="47"/>
        <v>barrack obama</v>
      </c>
    </row>
    <row r="974" spans="1:15" x14ac:dyDescent="0.3">
      <c r="A974" t="s">
        <v>15</v>
      </c>
      <c r="B974">
        <v>2012</v>
      </c>
      <c r="C974" s="5">
        <v>475671</v>
      </c>
      <c r="D974" s="6">
        <v>666267</v>
      </c>
      <c r="E974" s="6">
        <v>3823172</v>
      </c>
      <c r="F974" s="6">
        <v>680487</v>
      </c>
      <c r="G974" s="6">
        <v>5169926</v>
      </c>
      <c r="H974" s="6">
        <v>2548056</v>
      </c>
      <c r="I974" s="6">
        <v>1683928</v>
      </c>
      <c r="J974" s="6">
        <v>277927</v>
      </c>
      <c r="K974" s="6">
        <v>612420</v>
      </c>
      <c r="L974" s="6">
        <v>5299969</v>
      </c>
      <c r="M974" s="6">
        <f t="shared" si="45"/>
        <v>-130043</v>
      </c>
      <c r="N974" s="6">
        <f t="shared" si="46"/>
        <v>10.86870126621131</v>
      </c>
      <c r="O974" s="6" t="str">
        <f t="shared" si="47"/>
        <v>barrack obama</v>
      </c>
    </row>
    <row r="975" spans="1:15" x14ac:dyDescent="0.3">
      <c r="A975" t="s">
        <v>16</v>
      </c>
      <c r="B975">
        <v>2012</v>
      </c>
      <c r="C975" s="5">
        <v>6203034</v>
      </c>
      <c r="D975" s="6">
        <v>8793325</v>
      </c>
      <c r="E975" s="6">
        <v>36413273</v>
      </c>
      <c r="F975" s="6">
        <v>23809794</v>
      </c>
      <c r="G975" s="6">
        <v>69016392</v>
      </c>
      <c r="H975" s="6">
        <v>34213049</v>
      </c>
      <c r="I975" s="6">
        <v>20393761</v>
      </c>
      <c r="J975" s="6">
        <v>3488344</v>
      </c>
      <c r="K975" s="6">
        <v>6736656</v>
      </c>
      <c r="L975" s="6">
        <v>70191877</v>
      </c>
      <c r="M975" s="6">
        <f t="shared" si="45"/>
        <v>-1175485</v>
      </c>
      <c r="N975" s="6">
        <f t="shared" si="46"/>
        <v>11.126231453833721</v>
      </c>
      <c r="O975" s="6" t="str">
        <f t="shared" si="47"/>
        <v>barrack obama</v>
      </c>
    </row>
    <row r="976" spans="1:15" x14ac:dyDescent="0.3">
      <c r="A976" t="s">
        <v>17</v>
      </c>
      <c r="B976">
        <v>2012</v>
      </c>
      <c r="C976" s="5">
        <v>843120</v>
      </c>
      <c r="D976" s="6">
        <v>705634</v>
      </c>
      <c r="E976" s="6">
        <v>3702427</v>
      </c>
      <c r="F976" s="6">
        <v>4207948</v>
      </c>
      <c r="G976" s="6">
        <v>8616009</v>
      </c>
      <c r="H976" s="6">
        <v>4174705</v>
      </c>
      <c r="I976" s="6">
        <v>2751179</v>
      </c>
      <c r="J976" s="6">
        <v>353940</v>
      </c>
      <c r="K976" s="6">
        <v>697434</v>
      </c>
      <c r="L976" s="6">
        <v>8472536</v>
      </c>
      <c r="M976" s="6">
        <f t="shared" si="45"/>
        <v>143473</v>
      </c>
      <c r="N976" s="6">
        <f t="shared" si="46"/>
        <v>10.219196555650441</v>
      </c>
      <c r="O976" s="6" t="str">
        <f t="shared" si="47"/>
        <v>barrack obama</v>
      </c>
    </row>
    <row r="977" spans="1:15" x14ac:dyDescent="0.3">
      <c r="A977" t="s">
        <v>18</v>
      </c>
      <c r="B977">
        <v>2012</v>
      </c>
      <c r="C977" s="5">
        <v>522451</v>
      </c>
      <c r="D977" s="6">
        <v>509564</v>
      </c>
      <c r="E977" s="6">
        <v>3735476</v>
      </c>
      <c r="F977" s="6">
        <v>5825867</v>
      </c>
      <c r="G977" s="6">
        <v>10070907</v>
      </c>
      <c r="H977" s="6">
        <v>5485615</v>
      </c>
      <c r="I977" s="6">
        <v>2932123</v>
      </c>
      <c r="J977" s="6">
        <v>345177</v>
      </c>
      <c r="K977" s="6">
        <v>637389</v>
      </c>
      <c r="L977" s="6">
        <v>9791336</v>
      </c>
      <c r="M977" s="6">
        <f t="shared" si="45"/>
        <v>279571</v>
      </c>
      <c r="N977" s="6">
        <f t="shared" si="46"/>
        <v>19.276270884733687</v>
      </c>
      <c r="O977" s="6" t="str">
        <f t="shared" si="47"/>
        <v>barrack obama</v>
      </c>
    </row>
    <row r="978" spans="1:15" x14ac:dyDescent="0.3">
      <c r="A978" t="s">
        <v>19</v>
      </c>
      <c r="B978">
        <v>2012</v>
      </c>
      <c r="C978" s="5">
        <v>118624</v>
      </c>
      <c r="D978" s="6">
        <v>183793</v>
      </c>
      <c r="E978" s="6">
        <v>1090060</v>
      </c>
      <c r="F978" s="6">
        <v>582014</v>
      </c>
      <c r="G978" s="6">
        <v>1855867</v>
      </c>
      <c r="H978" s="6">
        <v>1053066</v>
      </c>
      <c r="I978" s="6">
        <v>531313</v>
      </c>
      <c r="J978" s="6">
        <v>105134</v>
      </c>
      <c r="K978" s="6">
        <v>149584</v>
      </c>
      <c r="L978" s="6">
        <v>1915966</v>
      </c>
      <c r="M978" s="6">
        <f t="shared" si="45"/>
        <v>-60099</v>
      </c>
      <c r="N978" s="6">
        <f t="shared" si="46"/>
        <v>15.644953803614783</v>
      </c>
      <c r="O978" s="6" t="str">
        <f t="shared" si="47"/>
        <v>barrack obama</v>
      </c>
    </row>
    <row r="979" spans="1:15" x14ac:dyDescent="0.3">
      <c r="A979" t="s">
        <v>20</v>
      </c>
      <c r="B979">
        <v>2012</v>
      </c>
      <c r="C979" s="5">
        <v>44618</v>
      </c>
      <c r="D979" s="6">
        <v>137742</v>
      </c>
      <c r="E979" s="6">
        <v>0</v>
      </c>
      <c r="F979" s="6">
        <v>1193264</v>
      </c>
      <c r="G979" s="6">
        <v>1331006</v>
      </c>
      <c r="H979" s="6">
        <v>594156</v>
      </c>
      <c r="I979" s="6">
        <v>266716</v>
      </c>
      <c r="J979" s="6">
        <v>44780</v>
      </c>
      <c r="K979" s="6">
        <v>283890</v>
      </c>
      <c r="L979" s="6">
        <v>1189542</v>
      </c>
      <c r="M979" s="6">
        <f t="shared" si="45"/>
        <v>141464</v>
      </c>
      <c r="N979" s="6">
        <f t="shared" si="46"/>
        <v>29.831144381191447</v>
      </c>
      <c r="O979" s="6" t="str">
        <f t="shared" si="47"/>
        <v>barrack obama</v>
      </c>
    </row>
    <row r="980" spans="1:15" x14ac:dyDescent="0.3">
      <c r="A980" t="s">
        <v>21</v>
      </c>
      <c r="B980">
        <v>2012</v>
      </c>
      <c r="C980" s="5">
        <v>2658559</v>
      </c>
      <c r="D980" s="6">
        <v>3068321</v>
      </c>
      <c r="E980" s="6">
        <v>8702317</v>
      </c>
      <c r="F980" s="6">
        <v>12368628</v>
      </c>
      <c r="G980" s="6">
        <v>24139266</v>
      </c>
      <c r="H980" s="6">
        <v>13558844</v>
      </c>
      <c r="I980" s="6">
        <v>7607362</v>
      </c>
      <c r="J980" s="6">
        <v>1622628</v>
      </c>
      <c r="K980" s="6">
        <v>1837264</v>
      </c>
      <c r="L980" s="6">
        <v>25352047</v>
      </c>
      <c r="M980" s="6">
        <f t="shared" si="45"/>
        <v>-1212781</v>
      </c>
      <c r="N980" s="6">
        <f t="shared" si="46"/>
        <v>9.079830840692269</v>
      </c>
      <c r="O980" s="6" t="str">
        <f t="shared" si="47"/>
        <v>barrack obama</v>
      </c>
    </row>
    <row r="981" spans="1:15" x14ac:dyDescent="0.3">
      <c r="A981" t="s">
        <v>22</v>
      </c>
      <c r="B981">
        <v>2012</v>
      </c>
      <c r="C981" s="5">
        <v>1669156</v>
      </c>
      <c r="D981" s="6">
        <v>1862297</v>
      </c>
      <c r="E981" s="6">
        <v>7455147</v>
      </c>
      <c r="F981" s="6">
        <v>8242450</v>
      </c>
      <c r="G981" s="6">
        <v>17559894</v>
      </c>
      <c r="H981" s="6">
        <v>9611118</v>
      </c>
      <c r="I981" s="6">
        <v>5043644</v>
      </c>
      <c r="J981" s="6">
        <v>917885</v>
      </c>
      <c r="K981" s="6">
        <v>1566020</v>
      </c>
      <c r="L981" s="6">
        <v>17400209</v>
      </c>
      <c r="M981" s="6">
        <f t="shared" si="45"/>
        <v>159685</v>
      </c>
      <c r="N981" s="6">
        <f t="shared" si="46"/>
        <v>10.520223394338217</v>
      </c>
      <c r="O981" s="6" t="str">
        <f t="shared" si="47"/>
        <v>barrack obama</v>
      </c>
    </row>
    <row r="982" spans="1:15" x14ac:dyDescent="0.3">
      <c r="A982" t="s">
        <v>23</v>
      </c>
      <c r="B982">
        <v>2012</v>
      </c>
      <c r="C982" s="5">
        <v>182706</v>
      </c>
      <c r="D982" s="6">
        <v>318728</v>
      </c>
      <c r="E982" s="6">
        <v>2161254</v>
      </c>
      <c r="F982" s="6">
        <v>55056</v>
      </c>
      <c r="G982" s="6">
        <v>2535038</v>
      </c>
      <c r="H982" s="6">
        <v>1262938</v>
      </c>
      <c r="I982" s="6">
        <v>814511</v>
      </c>
      <c r="J982" s="6">
        <v>143188</v>
      </c>
      <c r="K982" s="6">
        <v>124096</v>
      </c>
      <c r="L982" s="6">
        <v>2344733</v>
      </c>
      <c r="M982" s="6">
        <f t="shared" si="45"/>
        <v>190305</v>
      </c>
      <c r="N982" s="6">
        <f t="shared" si="46"/>
        <v>13.874957582126477</v>
      </c>
      <c r="O982" s="6" t="str">
        <f t="shared" si="47"/>
        <v>barrack obama</v>
      </c>
    </row>
    <row r="983" spans="1:15" x14ac:dyDescent="0.3">
      <c r="A983" t="s">
        <v>24</v>
      </c>
      <c r="B983">
        <v>2012</v>
      </c>
      <c r="C983" s="5">
        <v>267556</v>
      </c>
      <c r="D983" s="6">
        <v>266087</v>
      </c>
      <c r="E983" s="6">
        <v>1238989</v>
      </c>
      <c r="F983" s="6">
        <v>476406</v>
      </c>
      <c r="G983" s="6">
        <v>1981482</v>
      </c>
      <c r="H983" s="6">
        <v>1073312</v>
      </c>
      <c r="I983" s="6">
        <v>609786</v>
      </c>
      <c r="J983" s="6">
        <v>102831</v>
      </c>
      <c r="K983" s="6">
        <v>69239</v>
      </c>
      <c r="L983" s="6">
        <v>1911706</v>
      </c>
      <c r="M983" s="6">
        <f t="shared" si="45"/>
        <v>69776</v>
      </c>
      <c r="N983" s="6">
        <f t="shared" si="46"/>
        <v>7.4058589603671754</v>
      </c>
      <c r="O983" s="6" t="str">
        <f t="shared" si="47"/>
        <v>barrack obama</v>
      </c>
    </row>
    <row r="984" spans="1:15" x14ac:dyDescent="0.3">
      <c r="A984" t="s">
        <v>25</v>
      </c>
      <c r="B984">
        <v>2012</v>
      </c>
      <c r="C984" s="5">
        <v>2071481</v>
      </c>
      <c r="D984" s="6">
        <v>2430413</v>
      </c>
      <c r="E984" s="6">
        <v>10142137</v>
      </c>
      <c r="F984" s="6">
        <v>17327471</v>
      </c>
      <c r="G984" s="6">
        <v>29900021</v>
      </c>
      <c r="H984" s="6">
        <v>14896596</v>
      </c>
      <c r="I984" s="6">
        <v>9358604</v>
      </c>
      <c r="J984" s="6">
        <v>956171</v>
      </c>
      <c r="K984" s="6">
        <v>2032447</v>
      </c>
      <c r="L984" s="6">
        <v>29067543</v>
      </c>
      <c r="M984" s="6">
        <f t="shared" si="45"/>
        <v>832478</v>
      </c>
      <c r="N984" s="6">
        <f t="shared" si="46"/>
        <v>14.434127563805799</v>
      </c>
      <c r="O984" s="6" t="str">
        <f t="shared" si="47"/>
        <v>barrack obama</v>
      </c>
    </row>
    <row r="985" spans="1:15" x14ac:dyDescent="0.3">
      <c r="A985" t="s">
        <v>26</v>
      </c>
      <c r="B985">
        <v>2012</v>
      </c>
      <c r="C985" s="5">
        <v>1006627</v>
      </c>
      <c r="D985" s="6">
        <v>1096902</v>
      </c>
      <c r="E985" s="6">
        <v>7462594</v>
      </c>
      <c r="F985" s="6">
        <v>3835936</v>
      </c>
      <c r="G985" s="6">
        <v>12395432</v>
      </c>
      <c r="H985" s="6">
        <v>5659432</v>
      </c>
      <c r="I985" s="6">
        <v>3670372</v>
      </c>
      <c r="J985" s="6">
        <v>521782</v>
      </c>
      <c r="K985" s="6">
        <v>894450</v>
      </c>
      <c r="L985" s="6">
        <v>11351906</v>
      </c>
      <c r="M985" s="6">
        <f t="shared" si="45"/>
        <v>1043526</v>
      </c>
      <c r="N985" s="6">
        <f t="shared" si="46"/>
        <v>12.313828260120184</v>
      </c>
      <c r="O985" s="6" t="str">
        <f t="shared" si="47"/>
        <v>barrack obama</v>
      </c>
    </row>
    <row r="986" spans="1:15" x14ac:dyDescent="0.3">
      <c r="A986" t="s">
        <v>27</v>
      </c>
      <c r="B986">
        <v>2012</v>
      </c>
      <c r="C986" s="5">
        <v>495870</v>
      </c>
      <c r="D986" s="6">
        <v>512246</v>
      </c>
      <c r="E986" s="6">
        <v>2681035</v>
      </c>
      <c r="F986" s="6">
        <v>3069526</v>
      </c>
      <c r="G986" s="6">
        <v>6262807</v>
      </c>
      <c r="H986" s="6">
        <v>3072424</v>
      </c>
      <c r="I986" s="6">
        <v>1688512</v>
      </c>
      <c r="J986" s="6">
        <v>242935</v>
      </c>
      <c r="K986" s="6">
        <v>900591</v>
      </c>
      <c r="L986" s="6">
        <v>6256926</v>
      </c>
      <c r="M986" s="6">
        <f t="shared" si="45"/>
        <v>5881</v>
      </c>
      <c r="N986" s="6">
        <f t="shared" si="46"/>
        <v>12.629937281948898</v>
      </c>
      <c r="O986" s="6" t="str">
        <f t="shared" si="47"/>
        <v>barrack obama</v>
      </c>
    </row>
    <row r="987" spans="1:15" x14ac:dyDescent="0.3">
      <c r="A987" t="s">
        <v>28</v>
      </c>
      <c r="B987">
        <v>2012</v>
      </c>
      <c r="C987" s="5">
        <v>485591</v>
      </c>
      <c r="D987" s="6">
        <v>410051</v>
      </c>
      <c r="E987" s="6">
        <v>3173205</v>
      </c>
      <c r="F987" s="6">
        <v>2030363</v>
      </c>
      <c r="G987" s="6">
        <v>5613619</v>
      </c>
      <c r="H987" s="6">
        <v>2935226</v>
      </c>
      <c r="I987" s="6">
        <v>1569972</v>
      </c>
      <c r="J987" s="6">
        <v>235158</v>
      </c>
      <c r="K987" s="6">
        <v>662722</v>
      </c>
      <c r="L987" s="6">
        <v>5615714</v>
      </c>
      <c r="M987" s="6">
        <f t="shared" si="45"/>
        <v>-2095</v>
      </c>
      <c r="N987" s="6">
        <f t="shared" si="46"/>
        <v>11.560385180120718</v>
      </c>
      <c r="O987" s="6" t="str">
        <f t="shared" si="47"/>
        <v>barrack obama</v>
      </c>
    </row>
    <row r="988" spans="1:15" x14ac:dyDescent="0.3">
      <c r="A988" t="s">
        <v>29</v>
      </c>
      <c r="B988">
        <v>2012</v>
      </c>
      <c r="C988" s="5">
        <v>681827</v>
      </c>
      <c r="D988" s="6">
        <v>983232</v>
      </c>
      <c r="E988" s="6">
        <v>3920971</v>
      </c>
      <c r="F988" s="6">
        <v>2288227</v>
      </c>
      <c r="G988" s="6">
        <v>7192430</v>
      </c>
      <c r="H988" s="6">
        <v>3697663</v>
      </c>
      <c r="I988" s="6">
        <v>2320305</v>
      </c>
      <c r="J988" s="6">
        <v>448906</v>
      </c>
      <c r="K988" s="6">
        <v>764062</v>
      </c>
      <c r="L988" s="6">
        <v>7444529</v>
      </c>
      <c r="M988" s="6">
        <f t="shared" si="45"/>
        <v>-252099</v>
      </c>
      <c r="N988" s="6">
        <f t="shared" si="46"/>
        <v>10.548760902692326</v>
      </c>
      <c r="O988" s="6" t="str">
        <f t="shared" si="47"/>
        <v>barrack obama</v>
      </c>
    </row>
    <row r="989" spans="1:15" x14ac:dyDescent="0.3">
      <c r="A989" t="s">
        <v>30</v>
      </c>
      <c r="B989">
        <v>2012</v>
      </c>
      <c r="C989" s="5">
        <v>665478</v>
      </c>
      <c r="D989" s="6">
        <v>1527734</v>
      </c>
      <c r="E989" s="6">
        <v>3588546</v>
      </c>
      <c r="F989" s="6">
        <v>3361713</v>
      </c>
      <c r="G989" s="6">
        <v>8477993</v>
      </c>
      <c r="H989" s="6">
        <v>4365583</v>
      </c>
      <c r="I989" s="6">
        <v>2793437</v>
      </c>
      <c r="J989" s="6">
        <v>433580</v>
      </c>
      <c r="K989" s="6">
        <v>777379</v>
      </c>
      <c r="L989" s="6">
        <v>8504567</v>
      </c>
      <c r="M989" s="6">
        <f t="shared" si="45"/>
        <v>-26574</v>
      </c>
      <c r="N989" s="6">
        <f t="shared" si="46"/>
        <v>12.739704392932598</v>
      </c>
      <c r="O989" s="6" t="str">
        <f t="shared" si="47"/>
        <v>barrack obama</v>
      </c>
    </row>
    <row r="990" spans="1:15" x14ac:dyDescent="0.3">
      <c r="A990" t="s">
        <v>31</v>
      </c>
      <c r="B990">
        <v>2012</v>
      </c>
      <c r="C990" s="5">
        <v>187247</v>
      </c>
      <c r="D990" s="6">
        <v>239982</v>
      </c>
      <c r="E990" s="6">
        <v>1012326</v>
      </c>
      <c r="F990" s="6">
        <v>1358748</v>
      </c>
      <c r="G990" s="6">
        <v>2611056</v>
      </c>
      <c r="H990" s="6">
        <v>1376755</v>
      </c>
      <c r="I990" s="6">
        <v>887596</v>
      </c>
      <c r="J990" s="6">
        <v>108121</v>
      </c>
      <c r="K990" s="6">
        <v>131394</v>
      </c>
      <c r="L990" s="6">
        <v>2625759</v>
      </c>
      <c r="M990" s="6">
        <f t="shared" si="45"/>
        <v>-14703</v>
      </c>
      <c r="N990" s="6">
        <f t="shared" si="46"/>
        <v>13.944447708107473</v>
      </c>
      <c r="O990" s="6" t="str">
        <f t="shared" si="47"/>
        <v>barrack obama</v>
      </c>
    </row>
    <row r="991" spans="1:15" x14ac:dyDescent="0.3">
      <c r="A991" t="s">
        <v>32</v>
      </c>
      <c r="B991">
        <v>2012</v>
      </c>
      <c r="C991" s="5">
        <v>853778</v>
      </c>
      <c r="D991" s="6">
        <v>859635</v>
      </c>
      <c r="E991" s="6">
        <v>5980541</v>
      </c>
      <c r="F991" s="6">
        <v>6912736</v>
      </c>
      <c r="G991" s="6">
        <v>13752912</v>
      </c>
      <c r="H991" s="6">
        <v>7140620</v>
      </c>
      <c r="I991" s="6">
        <v>4161605</v>
      </c>
      <c r="J991" s="6">
        <v>336683</v>
      </c>
      <c r="K991" s="6">
        <v>1139120</v>
      </c>
      <c r="L991" s="6">
        <v>13212140</v>
      </c>
      <c r="M991" s="6">
        <f t="shared" si="45"/>
        <v>540772</v>
      </c>
      <c r="N991" s="6">
        <f t="shared" si="46"/>
        <v>16.108299815642944</v>
      </c>
      <c r="O991" s="6" t="str">
        <f t="shared" si="47"/>
        <v>barrack obama</v>
      </c>
    </row>
    <row r="992" spans="1:15" x14ac:dyDescent="0.3">
      <c r="A992" t="s">
        <v>33</v>
      </c>
      <c r="B992">
        <v>2012</v>
      </c>
      <c r="C992" s="5">
        <v>922683</v>
      </c>
      <c r="D992" s="6">
        <v>979175</v>
      </c>
      <c r="E992" s="6">
        <v>6200945</v>
      </c>
      <c r="F992" s="6">
        <v>8583336</v>
      </c>
      <c r="G992" s="6">
        <v>15763456</v>
      </c>
      <c r="H992" s="6">
        <v>8801567</v>
      </c>
      <c r="I992" s="6">
        <v>4642633</v>
      </c>
      <c r="J992" s="6">
        <v>467588</v>
      </c>
      <c r="K992" s="6">
        <v>1159931</v>
      </c>
      <c r="L992" s="6">
        <v>15696061</v>
      </c>
      <c r="M992" s="6">
        <f t="shared" si="45"/>
        <v>67395</v>
      </c>
      <c r="N992" s="6">
        <f t="shared" si="46"/>
        <v>17.084368087414639</v>
      </c>
      <c r="O992" s="6" t="str">
        <f t="shared" si="47"/>
        <v>barrack obama</v>
      </c>
    </row>
    <row r="993" spans="1:15" x14ac:dyDescent="0.3">
      <c r="A993" t="s">
        <v>34</v>
      </c>
      <c r="B993">
        <v>2012</v>
      </c>
      <c r="C993" s="5">
        <v>1421312</v>
      </c>
      <c r="D993" s="6">
        <v>1866406</v>
      </c>
      <c r="E993" s="6">
        <v>9796808</v>
      </c>
      <c r="F993" s="6">
        <v>6959102</v>
      </c>
      <c r="G993" s="6">
        <v>18622316</v>
      </c>
      <c r="H993" s="6">
        <v>9070480</v>
      </c>
      <c r="I993" s="6">
        <v>5802009</v>
      </c>
      <c r="J993" s="6">
        <v>862829</v>
      </c>
      <c r="K993" s="6">
        <v>1200582</v>
      </c>
      <c r="L993" s="6">
        <v>18063824</v>
      </c>
      <c r="M993" s="6">
        <f t="shared" si="45"/>
        <v>558492</v>
      </c>
      <c r="N993" s="6">
        <f t="shared" si="46"/>
        <v>13.102201346361671</v>
      </c>
      <c r="O993" s="6" t="str">
        <f t="shared" si="47"/>
        <v>barrack obama</v>
      </c>
    </row>
    <row r="994" spans="1:15" x14ac:dyDescent="0.3">
      <c r="A994" t="s">
        <v>35</v>
      </c>
      <c r="B994">
        <v>2012</v>
      </c>
      <c r="C994" s="5">
        <v>799736</v>
      </c>
      <c r="D994" s="6">
        <v>740098</v>
      </c>
      <c r="E994" s="6">
        <v>6642440</v>
      </c>
      <c r="F994" s="6">
        <v>3299071</v>
      </c>
      <c r="G994" s="6">
        <v>10681609</v>
      </c>
      <c r="H994" s="6">
        <v>5672620</v>
      </c>
      <c r="I994" s="6">
        <v>2555775</v>
      </c>
      <c r="J994" s="6">
        <v>826218</v>
      </c>
      <c r="K994" s="6">
        <v>1034162</v>
      </c>
      <c r="L994" s="6">
        <v>10696348</v>
      </c>
      <c r="M994" s="6">
        <f t="shared" si="45"/>
        <v>-14739</v>
      </c>
      <c r="N994" s="6">
        <f t="shared" si="46"/>
        <v>13.356418868226514</v>
      </c>
      <c r="O994" s="6" t="str">
        <f t="shared" si="47"/>
        <v>barrack obama</v>
      </c>
    </row>
    <row r="995" spans="1:15" x14ac:dyDescent="0.3">
      <c r="A995" t="s">
        <v>36</v>
      </c>
      <c r="B995">
        <v>2012</v>
      </c>
      <c r="C995" s="5">
        <v>490619</v>
      </c>
      <c r="D995" s="6">
        <v>795110</v>
      </c>
      <c r="E995" s="6">
        <v>2195720</v>
      </c>
      <c r="F995" s="6">
        <v>1486998</v>
      </c>
      <c r="G995" s="6">
        <v>4477828</v>
      </c>
      <c r="H995" s="6">
        <v>2291333</v>
      </c>
      <c r="I995" s="6">
        <v>1449935</v>
      </c>
      <c r="J995" s="6">
        <v>281636</v>
      </c>
      <c r="K995" s="6">
        <v>329375</v>
      </c>
      <c r="L995" s="6">
        <v>4423270</v>
      </c>
      <c r="M995" s="6">
        <f t="shared" si="45"/>
        <v>54558</v>
      </c>
      <c r="N995" s="6">
        <f t="shared" si="46"/>
        <v>9.1268948002421428</v>
      </c>
      <c r="O995" s="6" t="str">
        <f t="shared" si="47"/>
        <v>barrack obama</v>
      </c>
    </row>
    <row r="996" spans="1:15" x14ac:dyDescent="0.3">
      <c r="A996" t="s">
        <v>37</v>
      </c>
      <c r="B996">
        <v>2012</v>
      </c>
      <c r="C996" s="5">
        <v>893221</v>
      </c>
      <c r="D996" s="6">
        <v>994192</v>
      </c>
      <c r="E996" s="6">
        <v>4115324</v>
      </c>
      <c r="F996" s="6">
        <v>4913106</v>
      </c>
      <c r="G996" s="6">
        <v>10022622</v>
      </c>
      <c r="H996" s="6">
        <v>5056789</v>
      </c>
      <c r="I996" s="6">
        <v>2994397</v>
      </c>
      <c r="J996" s="6">
        <v>553027</v>
      </c>
      <c r="K996" s="6">
        <v>891474</v>
      </c>
      <c r="L996" s="6">
        <v>9910617</v>
      </c>
      <c r="M996" s="6">
        <f t="shared" si="45"/>
        <v>112005</v>
      </c>
      <c r="N996" s="6">
        <f t="shared" si="46"/>
        <v>11.220763954273355</v>
      </c>
      <c r="O996" s="6" t="str">
        <f t="shared" si="47"/>
        <v>barrack obama</v>
      </c>
    </row>
    <row r="997" spans="1:15" x14ac:dyDescent="0.3">
      <c r="A997" t="s">
        <v>38</v>
      </c>
      <c r="B997">
        <v>2012</v>
      </c>
      <c r="C997" s="5">
        <v>142237</v>
      </c>
      <c r="D997" s="6">
        <v>214164</v>
      </c>
      <c r="E997" s="6">
        <v>761029</v>
      </c>
      <c r="F997" s="6">
        <v>653125</v>
      </c>
      <c r="G997" s="6">
        <v>1628318</v>
      </c>
      <c r="H997" s="6">
        <v>888206</v>
      </c>
      <c r="I997" s="6">
        <v>536815</v>
      </c>
      <c r="J997" s="6">
        <v>73808</v>
      </c>
      <c r="K997" s="6">
        <v>117001</v>
      </c>
      <c r="L997" s="6">
        <v>1652537</v>
      </c>
      <c r="M997" s="6">
        <f t="shared" si="45"/>
        <v>-24219</v>
      </c>
      <c r="N997" s="6">
        <f t="shared" si="46"/>
        <v>11.447921426914235</v>
      </c>
      <c r="O997" s="6" t="str">
        <f t="shared" si="47"/>
        <v>barrack obama</v>
      </c>
    </row>
    <row r="998" spans="1:15" x14ac:dyDescent="0.3">
      <c r="A998" t="s">
        <v>39</v>
      </c>
      <c r="B998">
        <v>2012</v>
      </c>
      <c r="C998" s="5">
        <v>300941</v>
      </c>
      <c r="D998" s="6">
        <v>366016</v>
      </c>
      <c r="E998" s="6">
        <v>1166374</v>
      </c>
      <c r="F998" s="6">
        <v>2231666</v>
      </c>
      <c r="G998" s="6">
        <v>3764056</v>
      </c>
      <c r="H998" s="6">
        <v>2247992</v>
      </c>
      <c r="I998" s="6">
        <v>984922</v>
      </c>
      <c r="J998" s="6">
        <v>165408</v>
      </c>
      <c r="K998" s="6">
        <v>374671</v>
      </c>
      <c r="L998" s="6">
        <v>3880517</v>
      </c>
      <c r="M998" s="6">
        <f t="shared" si="45"/>
        <v>-116461</v>
      </c>
      <c r="N998" s="6">
        <f t="shared" si="46"/>
        <v>12.507621095164833</v>
      </c>
      <c r="O998" s="6" t="str">
        <f t="shared" si="47"/>
        <v>barrack obama</v>
      </c>
    </row>
    <row r="999" spans="1:15" x14ac:dyDescent="0.3">
      <c r="A999" t="s">
        <v>40</v>
      </c>
      <c r="B999">
        <v>2012</v>
      </c>
      <c r="C999" s="5">
        <v>428526</v>
      </c>
      <c r="D999" s="6">
        <v>403548</v>
      </c>
      <c r="E999" s="6">
        <v>2401035</v>
      </c>
      <c r="F999" s="6">
        <v>1249362</v>
      </c>
      <c r="G999" s="6">
        <v>4053945</v>
      </c>
      <c r="H999" s="6">
        <v>2049362</v>
      </c>
      <c r="I999" s="6">
        <v>1336995</v>
      </c>
      <c r="J999" s="6">
        <v>159943</v>
      </c>
      <c r="K999" s="6">
        <v>321145</v>
      </c>
      <c r="L999" s="6">
        <v>4109706</v>
      </c>
      <c r="M999" s="6">
        <f t="shared" si="45"/>
        <v>-55761</v>
      </c>
      <c r="N999" s="6">
        <f t="shared" si="46"/>
        <v>9.4602077820248951</v>
      </c>
      <c r="O999" s="6" t="str">
        <f t="shared" si="47"/>
        <v>barrack obama</v>
      </c>
    </row>
    <row r="1000" spans="1:15" x14ac:dyDescent="0.3">
      <c r="A1000" t="s">
        <v>41</v>
      </c>
      <c r="B1000">
        <v>2012</v>
      </c>
      <c r="C1000" s="5">
        <v>190778</v>
      </c>
      <c r="D1000" s="6">
        <v>187243</v>
      </c>
      <c r="E1000" s="6">
        <v>1029325</v>
      </c>
      <c r="F1000" s="6">
        <v>1746653</v>
      </c>
      <c r="G1000" s="6">
        <v>2963221</v>
      </c>
      <c r="H1000" s="6">
        <v>1654634</v>
      </c>
      <c r="I1000" s="6">
        <v>868513</v>
      </c>
      <c r="J1000" s="6">
        <v>78190</v>
      </c>
      <c r="K1000" s="6">
        <v>160056</v>
      </c>
      <c r="L1000" s="6">
        <v>2961684</v>
      </c>
      <c r="M1000" s="6">
        <f t="shared" si="45"/>
        <v>1537</v>
      </c>
      <c r="N1000" s="6">
        <f t="shared" si="46"/>
        <v>15.532299321724727</v>
      </c>
      <c r="O1000" s="6" t="str">
        <f t="shared" si="47"/>
        <v>barrack obama</v>
      </c>
    </row>
    <row r="1001" spans="1:15" x14ac:dyDescent="0.3">
      <c r="A1001" t="s">
        <v>42</v>
      </c>
      <c r="B1001">
        <v>2012</v>
      </c>
      <c r="C1001" s="5">
        <v>1330300</v>
      </c>
      <c r="D1001" s="6">
        <v>1371038</v>
      </c>
      <c r="E1001" s="6">
        <v>10401941</v>
      </c>
      <c r="F1001" s="6">
        <v>15801549</v>
      </c>
      <c r="G1001" s="6">
        <v>27574528</v>
      </c>
      <c r="H1001" s="6">
        <v>14491817</v>
      </c>
      <c r="I1001" s="6">
        <v>8921990</v>
      </c>
      <c r="J1001" s="6">
        <v>943029</v>
      </c>
      <c r="K1001" s="6">
        <v>940577</v>
      </c>
      <c r="L1001" s="6">
        <v>26432652</v>
      </c>
      <c r="M1001" s="6">
        <f t="shared" si="45"/>
        <v>1141876</v>
      </c>
      <c r="N1001" s="6">
        <f t="shared" si="46"/>
        <v>20.728052319025785</v>
      </c>
      <c r="O1001" s="6" t="str">
        <f t="shared" si="47"/>
        <v>barrack obama</v>
      </c>
    </row>
    <row r="1002" spans="1:15" x14ac:dyDescent="0.3">
      <c r="A1002" t="s">
        <v>43</v>
      </c>
      <c r="B1002">
        <v>2012</v>
      </c>
      <c r="C1002" s="5">
        <v>328690</v>
      </c>
      <c r="D1002" s="6">
        <v>491732</v>
      </c>
      <c r="E1002" s="6">
        <v>2380982</v>
      </c>
      <c r="F1002" s="6">
        <v>605995</v>
      </c>
      <c r="G1002" s="6">
        <v>3478709</v>
      </c>
      <c r="H1002" s="6">
        <v>1688871</v>
      </c>
      <c r="I1002" s="6">
        <v>1097238</v>
      </c>
      <c r="J1002" s="6">
        <v>142740</v>
      </c>
      <c r="K1002" s="6">
        <v>615427</v>
      </c>
      <c r="L1002" s="6">
        <v>3616691</v>
      </c>
      <c r="M1002" s="6">
        <f t="shared" si="45"/>
        <v>-137982</v>
      </c>
      <c r="N1002" s="6">
        <f t="shared" si="46"/>
        <v>10.58355593416289</v>
      </c>
      <c r="O1002" s="6" t="str">
        <f t="shared" si="47"/>
        <v>barrack obama</v>
      </c>
    </row>
    <row r="1003" spans="1:15" x14ac:dyDescent="0.3">
      <c r="A1003" t="s">
        <v>44</v>
      </c>
      <c r="B1003">
        <v>2012</v>
      </c>
      <c r="C1003" s="5">
        <v>2644029</v>
      </c>
      <c r="D1003" s="6">
        <v>3769627</v>
      </c>
      <c r="E1003" s="6">
        <v>23314292</v>
      </c>
      <c r="F1003" s="6">
        <v>31897154</v>
      </c>
      <c r="G1003" s="6">
        <v>58981073</v>
      </c>
      <c r="H1003" s="6">
        <v>38431932</v>
      </c>
      <c r="I1003" s="6">
        <v>14662331</v>
      </c>
      <c r="J1003" s="6">
        <v>1490478</v>
      </c>
      <c r="K1003" s="6">
        <v>4094920</v>
      </c>
      <c r="L1003" s="6">
        <v>60216421</v>
      </c>
      <c r="M1003" s="6">
        <f t="shared" si="45"/>
        <v>-1235348</v>
      </c>
      <c r="N1003" s="6">
        <f t="shared" si="46"/>
        <v>22.30727159195304</v>
      </c>
      <c r="O1003" s="6" t="str">
        <f t="shared" si="47"/>
        <v>barrack obama</v>
      </c>
    </row>
    <row r="1004" spans="1:15" x14ac:dyDescent="0.3">
      <c r="A1004" t="s">
        <v>45</v>
      </c>
      <c r="B1004">
        <v>2012</v>
      </c>
      <c r="C1004" s="5">
        <v>1462172</v>
      </c>
      <c r="D1004" s="6">
        <v>1831015</v>
      </c>
      <c r="E1004" s="6">
        <v>7648102</v>
      </c>
      <c r="F1004" s="6">
        <v>3309542</v>
      </c>
      <c r="G1004" s="6">
        <v>12788659</v>
      </c>
      <c r="H1004" s="6">
        <v>7521325</v>
      </c>
      <c r="I1004" s="6">
        <v>3817233</v>
      </c>
      <c r="J1004" s="6">
        <v>716796</v>
      </c>
      <c r="K1004" s="6">
        <v>728580</v>
      </c>
      <c r="L1004" s="6">
        <v>13418244</v>
      </c>
      <c r="M1004" s="6">
        <f t="shared" si="45"/>
        <v>-629585</v>
      </c>
      <c r="N1004" s="6">
        <f t="shared" si="46"/>
        <v>8.7463437953947967</v>
      </c>
      <c r="O1004" s="6" t="str">
        <f t="shared" si="47"/>
        <v>barrack obama</v>
      </c>
    </row>
    <row r="1005" spans="1:15" x14ac:dyDescent="0.3">
      <c r="A1005" t="s">
        <v>46</v>
      </c>
      <c r="B1005">
        <v>2012</v>
      </c>
      <c r="C1005" s="5">
        <v>97555</v>
      </c>
      <c r="D1005" s="6">
        <v>160050</v>
      </c>
      <c r="E1005" s="6">
        <v>658255</v>
      </c>
      <c r="F1005" s="6">
        <v>527066</v>
      </c>
      <c r="G1005" s="6">
        <v>1345371</v>
      </c>
      <c r="H1005" s="6">
        <v>685786</v>
      </c>
      <c r="I1005" s="6">
        <v>368323</v>
      </c>
      <c r="J1005" s="6">
        <v>93834</v>
      </c>
      <c r="K1005" s="6">
        <v>160904</v>
      </c>
      <c r="L1005" s="6">
        <v>1380563</v>
      </c>
      <c r="M1005" s="6">
        <f t="shared" si="45"/>
        <v>-35192</v>
      </c>
      <c r="N1005" s="6">
        <f t="shared" si="46"/>
        <v>13.790897442468351</v>
      </c>
      <c r="O1005" s="6" t="str">
        <f t="shared" si="47"/>
        <v>barrack obama</v>
      </c>
    </row>
    <row r="1006" spans="1:15" x14ac:dyDescent="0.3">
      <c r="A1006" t="s">
        <v>47</v>
      </c>
      <c r="B1006">
        <v>2012</v>
      </c>
      <c r="C1006" s="5">
        <v>1630865</v>
      </c>
      <c r="D1006" s="6">
        <v>2007733</v>
      </c>
      <c r="E1006" s="6">
        <v>9336277</v>
      </c>
      <c r="F1006" s="6">
        <v>11455195</v>
      </c>
      <c r="G1006" s="6">
        <v>22799205</v>
      </c>
      <c r="H1006" s="6">
        <v>10861218</v>
      </c>
      <c r="I1006" s="6">
        <v>7524489</v>
      </c>
      <c r="J1006" s="6">
        <v>924456</v>
      </c>
      <c r="K1006" s="6">
        <v>2416140</v>
      </c>
      <c r="L1006" s="6">
        <v>22662376</v>
      </c>
      <c r="M1006" s="6">
        <f t="shared" si="45"/>
        <v>136829</v>
      </c>
      <c r="N1006" s="6">
        <f t="shared" si="46"/>
        <v>13.979823590548573</v>
      </c>
      <c r="O1006" s="6" t="str">
        <f t="shared" si="47"/>
        <v>barrack obama</v>
      </c>
    </row>
    <row r="1007" spans="1:15" x14ac:dyDescent="0.3">
      <c r="A1007" t="s">
        <v>48</v>
      </c>
      <c r="B1007">
        <v>2012</v>
      </c>
      <c r="C1007" s="5">
        <v>664200</v>
      </c>
      <c r="D1007" s="6">
        <v>773014</v>
      </c>
      <c r="E1007" s="6">
        <v>2869071</v>
      </c>
      <c r="F1007" s="6">
        <v>2182878</v>
      </c>
      <c r="G1007" s="6">
        <v>5824963</v>
      </c>
      <c r="H1007" s="6">
        <v>2736786</v>
      </c>
      <c r="I1007" s="6">
        <v>1898922</v>
      </c>
      <c r="J1007" s="6">
        <v>385999</v>
      </c>
      <c r="K1007" s="6">
        <v>496119</v>
      </c>
      <c r="L1007" s="6">
        <v>5594867</v>
      </c>
      <c r="M1007" s="6">
        <f t="shared" si="45"/>
        <v>230096</v>
      </c>
      <c r="N1007" s="6">
        <f t="shared" si="46"/>
        <v>8.7698931044866004</v>
      </c>
      <c r="O1007" s="6" t="str">
        <f t="shared" si="47"/>
        <v>barrack obama</v>
      </c>
    </row>
    <row r="1008" spans="1:15" x14ac:dyDescent="0.3">
      <c r="A1008" t="s">
        <v>49</v>
      </c>
      <c r="B1008">
        <v>2012</v>
      </c>
      <c r="C1008" s="5">
        <v>566525</v>
      </c>
      <c r="D1008" s="6">
        <v>550894</v>
      </c>
      <c r="E1008" s="6">
        <v>3038052</v>
      </c>
      <c r="F1008" s="6">
        <v>2535926</v>
      </c>
      <c r="G1008" s="6">
        <v>6124872</v>
      </c>
      <c r="H1008" s="6">
        <v>3250376</v>
      </c>
      <c r="I1008" s="6">
        <v>2057965</v>
      </c>
      <c r="J1008" s="6">
        <v>228474</v>
      </c>
      <c r="K1008" s="6">
        <v>448562</v>
      </c>
      <c r="L1008" s="6">
        <v>6314092</v>
      </c>
      <c r="M1008" s="6">
        <f t="shared" si="45"/>
        <v>-189220</v>
      </c>
      <c r="N1008" s="6">
        <f t="shared" si="46"/>
        <v>10.811300472176868</v>
      </c>
      <c r="O1008" s="6" t="str">
        <f t="shared" si="47"/>
        <v>barrack obama</v>
      </c>
    </row>
    <row r="1009" spans="1:15" x14ac:dyDescent="0.3">
      <c r="A1009" t="s">
        <v>50</v>
      </c>
      <c r="B1009">
        <v>2012</v>
      </c>
      <c r="C1009" s="5">
        <v>1644759</v>
      </c>
      <c r="D1009" s="6">
        <v>2145208</v>
      </c>
      <c r="E1009" s="6">
        <v>9561500</v>
      </c>
      <c r="F1009" s="6">
        <v>16174860</v>
      </c>
      <c r="G1009" s="6">
        <v>27881568</v>
      </c>
      <c r="H1009" s="6">
        <v>13450420</v>
      </c>
      <c r="I1009" s="6">
        <v>7682906</v>
      </c>
      <c r="J1009" s="6">
        <v>1170594</v>
      </c>
      <c r="K1009" s="6">
        <v>1735626</v>
      </c>
      <c r="L1009" s="6">
        <v>27851918</v>
      </c>
      <c r="M1009" s="6">
        <f t="shared" si="45"/>
        <v>29650</v>
      </c>
      <c r="N1009" s="6">
        <f t="shared" si="46"/>
        <v>16.951764969822328</v>
      </c>
      <c r="O1009" s="6" t="str">
        <f t="shared" si="47"/>
        <v>barrack obama</v>
      </c>
    </row>
    <row r="1010" spans="1:15" x14ac:dyDescent="0.3">
      <c r="A1010" t="s">
        <v>51</v>
      </c>
      <c r="B1010">
        <v>2012</v>
      </c>
      <c r="C1010" s="5">
        <v>137400</v>
      </c>
      <c r="D1010" s="6">
        <v>204682</v>
      </c>
      <c r="E1010" s="6">
        <v>779000</v>
      </c>
      <c r="F1010" s="6">
        <v>1224596</v>
      </c>
      <c r="G1010" s="6">
        <v>2208278</v>
      </c>
      <c r="H1010" s="6">
        <v>1272285</v>
      </c>
      <c r="I1010" s="6">
        <v>727287</v>
      </c>
      <c r="J1010" s="6">
        <v>95213</v>
      </c>
      <c r="K1010" s="6">
        <v>33633</v>
      </c>
      <c r="L1010" s="6">
        <v>2190431</v>
      </c>
      <c r="M1010" s="6">
        <f t="shared" si="45"/>
        <v>17847</v>
      </c>
      <c r="N1010" s="6">
        <f t="shared" si="46"/>
        <v>16.0718922852984</v>
      </c>
      <c r="O1010" s="6" t="str">
        <f t="shared" si="47"/>
        <v>barrack obama</v>
      </c>
    </row>
    <row r="1011" spans="1:15" x14ac:dyDescent="0.3">
      <c r="A1011" t="s">
        <v>52</v>
      </c>
      <c r="B1011">
        <v>2012</v>
      </c>
      <c r="C1011" s="5">
        <v>715744</v>
      </c>
      <c r="D1011" s="6">
        <v>848254</v>
      </c>
      <c r="E1011" s="6">
        <v>3586738</v>
      </c>
      <c r="F1011" s="6">
        <v>3454779</v>
      </c>
      <c r="G1011" s="6">
        <v>7889771</v>
      </c>
      <c r="H1011" s="6">
        <v>3749691</v>
      </c>
      <c r="I1011" s="6">
        <v>2489094</v>
      </c>
      <c r="J1011" s="6">
        <v>408649</v>
      </c>
      <c r="K1011" s="6">
        <v>869025</v>
      </c>
      <c r="L1011" s="6">
        <v>7948441</v>
      </c>
      <c r="M1011" s="6">
        <f t="shared" si="45"/>
        <v>-58670</v>
      </c>
      <c r="N1011" s="6">
        <f t="shared" si="46"/>
        <v>11.023174486967408</v>
      </c>
      <c r="O1011" s="6" t="str">
        <f t="shared" si="47"/>
        <v>barrack obama</v>
      </c>
    </row>
    <row r="1012" spans="1:15" x14ac:dyDescent="0.3">
      <c r="A1012" t="s">
        <v>53</v>
      </c>
      <c r="B1012">
        <v>2012</v>
      </c>
      <c r="C1012" s="5">
        <v>127726</v>
      </c>
      <c r="D1012" s="6">
        <v>212615</v>
      </c>
      <c r="E1012" s="6">
        <v>395054</v>
      </c>
      <c r="F1012" s="6">
        <v>691054</v>
      </c>
      <c r="G1012" s="6">
        <v>1298723</v>
      </c>
      <c r="H1012" s="6">
        <v>649023</v>
      </c>
      <c r="I1012" s="6">
        <v>379791</v>
      </c>
      <c r="J1012" s="6">
        <v>63166</v>
      </c>
      <c r="K1012" s="6">
        <v>172398</v>
      </c>
      <c r="L1012" s="6">
        <v>1296971</v>
      </c>
      <c r="M1012" s="6">
        <f t="shared" si="45"/>
        <v>1752</v>
      </c>
      <c r="N1012" s="6">
        <f t="shared" si="46"/>
        <v>10.168039396833848</v>
      </c>
      <c r="O1012" s="6" t="str">
        <f t="shared" si="47"/>
        <v>barrack obama</v>
      </c>
    </row>
    <row r="1013" spans="1:15" x14ac:dyDescent="0.3">
      <c r="A1013" t="s">
        <v>54</v>
      </c>
      <c r="B1013">
        <v>2012</v>
      </c>
      <c r="C1013" s="5">
        <v>998638</v>
      </c>
      <c r="D1013" s="6">
        <v>1257953</v>
      </c>
      <c r="E1013" s="6">
        <v>4017946</v>
      </c>
      <c r="F1013" s="6">
        <v>3707325</v>
      </c>
      <c r="G1013" s="6">
        <v>8983224</v>
      </c>
      <c r="H1013" s="6">
        <v>5151260</v>
      </c>
      <c r="I1013" s="6">
        <v>2693334</v>
      </c>
      <c r="J1013" s="6">
        <v>514174</v>
      </c>
      <c r="K1013" s="6">
        <v>671532</v>
      </c>
      <c r="L1013" s="6">
        <v>9256522</v>
      </c>
      <c r="M1013" s="6">
        <f t="shared" si="45"/>
        <v>-273298</v>
      </c>
      <c r="N1013" s="6">
        <f t="shared" si="46"/>
        <v>8.9954758380914814</v>
      </c>
      <c r="O1013" s="6" t="str">
        <f t="shared" si="47"/>
        <v>barrack obama</v>
      </c>
    </row>
    <row r="1014" spans="1:15" x14ac:dyDescent="0.3">
      <c r="A1014" t="s">
        <v>55</v>
      </c>
      <c r="B1014">
        <v>2012</v>
      </c>
      <c r="C1014" s="5">
        <v>4844744</v>
      </c>
      <c r="D1014" s="6">
        <v>6140296</v>
      </c>
      <c r="E1014" s="6">
        <v>19801928</v>
      </c>
      <c r="F1014" s="6">
        <v>24037529</v>
      </c>
      <c r="G1014" s="6">
        <v>49979753</v>
      </c>
      <c r="H1014" s="6">
        <v>23902458</v>
      </c>
      <c r="I1014" s="6">
        <v>13954303</v>
      </c>
      <c r="J1014" s="6">
        <v>2497013</v>
      </c>
      <c r="K1014" s="6">
        <v>5538370</v>
      </c>
      <c r="L1014" s="6">
        <v>50215314</v>
      </c>
      <c r="M1014" s="6">
        <f t="shared" si="45"/>
        <v>-235561</v>
      </c>
      <c r="N1014" s="6">
        <f t="shared" si="46"/>
        <v>10.316283584849891</v>
      </c>
      <c r="O1014" s="6" t="str">
        <f t="shared" si="47"/>
        <v>barrack obama</v>
      </c>
    </row>
    <row r="1015" spans="1:15" x14ac:dyDescent="0.3">
      <c r="A1015" t="s">
        <v>56</v>
      </c>
      <c r="B1015">
        <v>2012</v>
      </c>
      <c r="C1015" s="5">
        <v>553873</v>
      </c>
      <c r="D1015" s="6">
        <v>426702</v>
      </c>
      <c r="E1015" s="6">
        <v>2158049</v>
      </c>
      <c r="F1015" s="6">
        <v>1632609</v>
      </c>
      <c r="G1015" s="6">
        <v>4217360</v>
      </c>
      <c r="H1015" s="6">
        <v>2161779</v>
      </c>
      <c r="I1015" s="6">
        <v>1052249</v>
      </c>
      <c r="J1015" s="6">
        <v>334499</v>
      </c>
      <c r="K1015" s="6">
        <v>666528</v>
      </c>
      <c r="L1015" s="6">
        <v>4330417</v>
      </c>
      <c r="M1015" s="6">
        <f t="shared" si="45"/>
        <v>-113057</v>
      </c>
      <c r="N1015" s="6">
        <f t="shared" si="46"/>
        <v>7.6143086953146302</v>
      </c>
      <c r="O1015" s="6" t="str">
        <f t="shared" si="47"/>
        <v>barrack obama</v>
      </c>
    </row>
    <row r="1016" spans="1:15" x14ac:dyDescent="0.3">
      <c r="A1016" t="s">
        <v>57</v>
      </c>
      <c r="B1016">
        <v>2012</v>
      </c>
      <c r="C1016" s="5">
        <v>87968</v>
      </c>
      <c r="D1016" s="6">
        <v>124451</v>
      </c>
      <c r="E1016" s="6">
        <v>1372320</v>
      </c>
      <c r="F1016" s="6">
        <v>257390</v>
      </c>
      <c r="G1016" s="6">
        <v>1754161</v>
      </c>
      <c r="H1016" s="6">
        <v>904254</v>
      </c>
      <c r="I1016" s="6">
        <v>518561</v>
      </c>
      <c r="J1016" s="6">
        <v>54031</v>
      </c>
      <c r="K1016" s="6">
        <v>45788</v>
      </c>
      <c r="L1016" s="6">
        <v>1726321</v>
      </c>
      <c r="M1016" s="6">
        <f t="shared" si="45"/>
        <v>27840</v>
      </c>
      <c r="N1016" s="6">
        <f t="shared" si="46"/>
        <v>19.940898963259368</v>
      </c>
      <c r="O1016" s="6" t="str">
        <f t="shared" si="47"/>
        <v>barrack obama</v>
      </c>
    </row>
    <row r="1017" spans="1:15" x14ac:dyDescent="0.3">
      <c r="A1017" t="s">
        <v>58</v>
      </c>
      <c r="B1017">
        <v>2012</v>
      </c>
      <c r="C1017" s="5">
        <v>1257332</v>
      </c>
      <c r="D1017" s="6">
        <v>1365551</v>
      </c>
      <c r="E1017" s="6">
        <v>5564504</v>
      </c>
      <c r="F1017" s="6">
        <v>8010424</v>
      </c>
      <c r="G1017" s="6">
        <v>14940479</v>
      </c>
      <c r="H1017" s="6">
        <v>8123166</v>
      </c>
      <c r="I1017" s="6">
        <v>4744530</v>
      </c>
      <c r="J1017" s="6">
        <v>611769</v>
      </c>
      <c r="K1017" s="6">
        <v>1078796</v>
      </c>
      <c r="L1017" s="6">
        <v>15129464</v>
      </c>
      <c r="M1017" s="6">
        <f t="shared" si="45"/>
        <v>-188985</v>
      </c>
      <c r="N1017" s="6">
        <f t="shared" si="46"/>
        <v>11.882684127978926</v>
      </c>
      <c r="O1017" s="6" t="str">
        <f t="shared" si="47"/>
        <v>barrack obama</v>
      </c>
    </row>
    <row r="1018" spans="1:15" x14ac:dyDescent="0.3">
      <c r="A1018" t="s">
        <v>59</v>
      </c>
      <c r="B1018">
        <v>2012</v>
      </c>
      <c r="C1018" s="5">
        <v>1044856</v>
      </c>
      <c r="D1018" s="6">
        <v>1057045</v>
      </c>
      <c r="E1018" s="6">
        <v>7001110</v>
      </c>
      <c r="F1018" s="6">
        <v>3897427</v>
      </c>
      <c r="G1018" s="6">
        <v>11955582</v>
      </c>
      <c r="H1018" s="6">
        <v>5866729</v>
      </c>
      <c r="I1018" s="6">
        <v>3735795</v>
      </c>
      <c r="J1018" s="6">
        <v>524816</v>
      </c>
      <c r="K1018" s="6">
        <v>1552074</v>
      </c>
      <c r="L1018" s="6">
        <v>12187889</v>
      </c>
      <c r="M1018" s="6">
        <f t="shared" si="45"/>
        <v>-232307</v>
      </c>
      <c r="N1018" s="6">
        <f t="shared" si="46"/>
        <v>11.442325066803464</v>
      </c>
      <c r="O1018" s="6" t="str">
        <f t="shared" si="47"/>
        <v>barrack obama</v>
      </c>
    </row>
    <row r="1019" spans="1:15" x14ac:dyDescent="0.3">
      <c r="A1019" t="s">
        <v>60</v>
      </c>
      <c r="B1019">
        <v>2012</v>
      </c>
      <c r="C1019" s="5">
        <v>282088</v>
      </c>
      <c r="D1019" s="6">
        <v>432223</v>
      </c>
      <c r="E1019" s="6">
        <v>2014017</v>
      </c>
      <c r="F1019" s="6">
        <v>1524701</v>
      </c>
      <c r="G1019" s="6">
        <v>3970941</v>
      </c>
      <c r="H1019" s="6">
        <v>1893954</v>
      </c>
      <c r="I1019" s="6">
        <v>1155259</v>
      </c>
      <c r="J1019" s="6">
        <v>220973</v>
      </c>
      <c r="K1019" s="6">
        <v>245082</v>
      </c>
      <c r="L1019" s="6">
        <v>3536971</v>
      </c>
      <c r="M1019" s="6">
        <f t="shared" si="45"/>
        <v>433970</v>
      </c>
      <c r="N1019" s="6">
        <f t="shared" si="46"/>
        <v>14.076958254161822</v>
      </c>
      <c r="O1019" s="6" t="str">
        <f t="shared" si="47"/>
        <v>barrack obama</v>
      </c>
    </row>
    <row r="1020" spans="1:15" x14ac:dyDescent="0.3">
      <c r="A1020" t="s">
        <v>61</v>
      </c>
      <c r="B1020">
        <v>2012</v>
      </c>
      <c r="C1020" s="5">
        <v>863314</v>
      </c>
      <c r="D1020" s="6">
        <v>907311</v>
      </c>
      <c r="E1020" s="6">
        <v>4786356</v>
      </c>
      <c r="F1020" s="6">
        <v>5446300</v>
      </c>
      <c r="G1020" s="6">
        <v>11139967</v>
      </c>
      <c r="H1020" s="6">
        <v>5631108</v>
      </c>
      <c r="I1020" s="6">
        <v>3525882</v>
      </c>
      <c r="J1020" s="6">
        <v>491104</v>
      </c>
      <c r="K1020" s="6">
        <v>449246</v>
      </c>
      <c r="L1020" s="6">
        <v>10724377</v>
      </c>
      <c r="M1020" s="6">
        <f t="shared" si="45"/>
        <v>415590</v>
      </c>
      <c r="N1020" s="6">
        <f t="shared" si="46"/>
        <v>12.903725643276953</v>
      </c>
      <c r="O1020" s="6" t="str">
        <f t="shared" si="47"/>
        <v>barrack obama</v>
      </c>
    </row>
    <row r="1021" spans="1:15" x14ac:dyDescent="0.3">
      <c r="A1021" t="s">
        <v>62</v>
      </c>
      <c r="B1021">
        <v>2012</v>
      </c>
      <c r="C1021" s="5">
        <v>89994</v>
      </c>
      <c r="D1021" s="6">
        <v>144728</v>
      </c>
      <c r="E1021" s="6">
        <v>851896</v>
      </c>
      <c r="F1021" s="6">
        <v>668359</v>
      </c>
      <c r="G1021" s="6">
        <v>1664983</v>
      </c>
      <c r="H1021" s="6">
        <v>845801</v>
      </c>
      <c r="I1021" s="6">
        <v>540510</v>
      </c>
      <c r="J1021" s="6">
        <v>53299</v>
      </c>
      <c r="K1021" s="6">
        <v>213245</v>
      </c>
      <c r="L1021" s="6">
        <v>1670728</v>
      </c>
      <c r="M1021" s="6">
        <f t="shared" si="45"/>
        <v>-5745</v>
      </c>
      <c r="N1021" s="6">
        <f t="shared" si="46"/>
        <v>18.501044514078718</v>
      </c>
      <c r="O1021" s="6" t="str">
        <f t="shared" si="47"/>
        <v>barrack obama</v>
      </c>
    </row>
    <row r="1022" spans="1:15" x14ac:dyDescent="0.3">
      <c r="A1022" t="s">
        <v>12</v>
      </c>
      <c r="B1022">
        <v>2013</v>
      </c>
      <c r="C1022" s="5">
        <v>744548</v>
      </c>
      <c r="D1022" s="6">
        <v>811739</v>
      </c>
      <c r="E1022" s="6">
        <v>3898347</v>
      </c>
      <c r="F1022" s="6">
        <v>2487353</v>
      </c>
      <c r="G1022" s="6">
        <v>7197439</v>
      </c>
      <c r="H1022" s="6">
        <v>3747993</v>
      </c>
      <c r="I1022" s="6">
        <v>2317243</v>
      </c>
      <c r="J1022" s="6">
        <v>576737</v>
      </c>
      <c r="K1022" s="6">
        <v>643522</v>
      </c>
      <c r="L1022" s="6">
        <v>7487741</v>
      </c>
      <c r="M1022" s="6">
        <f t="shared" si="45"/>
        <v>-290302</v>
      </c>
      <c r="N1022" s="6">
        <f t="shared" si="46"/>
        <v>9.6668569387064363</v>
      </c>
      <c r="O1022" s="6" t="str">
        <f t="shared" si="47"/>
        <v>barrack obama</v>
      </c>
    </row>
    <row r="1023" spans="1:15" x14ac:dyDescent="0.3">
      <c r="A1023" t="s">
        <v>13</v>
      </c>
      <c r="B1023">
        <v>2013</v>
      </c>
      <c r="C1023" s="5">
        <v>131091</v>
      </c>
      <c r="D1023" s="6">
        <v>320938</v>
      </c>
      <c r="E1023" s="6">
        <v>1707449</v>
      </c>
      <c r="F1023" s="6">
        <v>516730</v>
      </c>
      <c r="G1023" s="6">
        <v>2545117</v>
      </c>
      <c r="H1023" s="6">
        <v>1324649</v>
      </c>
      <c r="I1023" s="6">
        <v>982442</v>
      </c>
      <c r="J1023" s="6">
        <v>87165</v>
      </c>
      <c r="K1023" s="6">
        <v>248505</v>
      </c>
      <c r="L1023" s="6">
        <v>2665933</v>
      </c>
      <c r="M1023" s="6">
        <f t="shared" si="45"/>
        <v>-120816</v>
      </c>
      <c r="N1023" s="6">
        <f t="shared" si="46"/>
        <v>19.414887368316666</v>
      </c>
      <c r="O1023" s="6" t="str">
        <f t="shared" si="47"/>
        <v>barrack obama</v>
      </c>
    </row>
    <row r="1024" spans="1:15" x14ac:dyDescent="0.3">
      <c r="A1024" t="s">
        <v>14</v>
      </c>
      <c r="B1024">
        <v>2013</v>
      </c>
      <c r="C1024" s="5">
        <v>941726</v>
      </c>
      <c r="D1024" s="6">
        <v>1178356</v>
      </c>
      <c r="E1024" s="6">
        <v>2934165</v>
      </c>
      <c r="F1024" s="6">
        <v>4051803</v>
      </c>
      <c r="G1024" s="6">
        <v>8164324</v>
      </c>
      <c r="H1024" s="6">
        <v>3824071</v>
      </c>
      <c r="I1024" s="6">
        <v>2643742</v>
      </c>
      <c r="J1024" s="6">
        <v>368750</v>
      </c>
      <c r="K1024" s="6">
        <v>558466</v>
      </c>
      <c r="L1024" s="6">
        <v>7600581</v>
      </c>
      <c r="M1024" s="6">
        <f t="shared" si="45"/>
        <v>563743</v>
      </c>
      <c r="N1024" s="6">
        <f t="shared" si="46"/>
        <v>8.669532326812682</v>
      </c>
      <c r="O1024" s="6" t="str">
        <f t="shared" si="47"/>
        <v>barrack obama</v>
      </c>
    </row>
    <row r="1025" spans="1:15" x14ac:dyDescent="0.3">
      <c r="A1025" t="s">
        <v>15</v>
      </c>
      <c r="B1025">
        <v>2013</v>
      </c>
      <c r="C1025" s="5">
        <v>477716</v>
      </c>
      <c r="D1025" s="6">
        <v>572096</v>
      </c>
      <c r="E1025" s="6">
        <v>3847045</v>
      </c>
      <c r="F1025" s="6">
        <v>648405</v>
      </c>
      <c r="G1025" s="6">
        <v>5067546</v>
      </c>
      <c r="H1025" s="6">
        <v>2545564</v>
      </c>
      <c r="I1025" s="6">
        <v>1694335</v>
      </c>
      <c r="J1025" s="6">
        <v>281692</v>
      </c>
      <c r="K1025" s="6">
        <v>533975</v>
      </c>
      <c r="L1025" s="6">
        <v>5226339</v>
      </c>
      <c r="M1025" s="6">
        <f t="shared" si="45"/>
        <v>-158793</v>
      </c>
      <c r="N1025" s="6">
        <f t="shared" si="46"/>
        <v>10.60786324929456</v>
      </c>
      <c r="O1025" s="6" t="str">
        <f t="shared" si="47"/>
        <v>barrack obama</v>
      </c>
    </row>
    <row r="1026" spans="1:15" x14ac:dyDescent="0.3">
      <c r="A1026" t="s">
        <v>16</v>
      </c>
      <c r="B1026">
        <v>2013</v>
      </c>
      <c r="C1026" s="5">
        <v>6208733</v>
      </c>
      <c r="D1026" s="6">
        <v>7836263</v>
      </c>
      <c r="E1026" s="6">
        <v>35141208</v>
      </c>
      <c r="F1026" s="6">
        <v>25891045</v>
      </c>
      <c r="G1026" s="6">
        <v>68868516</v>
      </c>
      <c r="H1026" s="6">
        <v>34194878</v>
      </c>
      <c r="I1026" s="6">
        <v>20595508</v>
      </c>
      <c r="J1026" s="6">
        <v>3461759</v>
      </c>
      <c r="K1026" s="6">
        <v>6160059</v>
      </c>
      <c r="L1026" s="6">
        <v>69727119</v>
      </c>
      <c r="M1026" s="6">
        <f t="shared" ref="M1026:M1089" si="48">G1026-L1026</f>
        <v>-858603</v>
      </c>
      <c r="N1026" s="6">
        <f t="shared" ref="N1026:N1089" si="49">G1026/C1026</f>
        <v>11.092201259097468</v>
      </c>
      <c r="O1026" s="6" t="str">
        <f t="shared" si="47"/>
        <v>barrack obama</v>
      </c>
    </row>
    <row r="1027" spans="1:15" x14ac:dyDescent="0.3">
      <c r="A1027" t="s">
        <v>17</v>
      </c>
      <c r="B1027">
        <v>2013</v>
      </c>
      <c r="C1027" s="5">
        <v>851063</v>
      </c>
      <c r="D1027" s="6">
        <v>696266</v>
      </c>
      <c r="E1027" s="6">
        <v>3693829</v>
      </c>
      <c r="F1027" s="6">
        <v>4436773</v>
      </c>
      <c r="G1027" s="6">
        <v>8826868</v>
      </c>
      <c r="H1027" s="6">
        <v>4292898</v>
      </c>
      <c r="I1027" s="6">
        <v>2773716</v>
      </c>
      <c r="J1027" s="6">
        <v>365228</v>
      </c>
      <c r="K1027" s="6">
        <v>758041</v>
      </c>
      <c r="L1027" s="6">
        <v>8699125</v>
      </c>
      <c r="M1027" s="6">
        <f t="shared" si="48"/>
        <v>127743</v>
      </c>
      <c r="N1027" s="6">
        <f t="shared" si="49"/>
        <v>10.371580012290512</v>
      </c>
      <c r="O1027" s="6" t="str">
        <f t="shared" ref="O1027:O1090" si="50">IF(B1027&lt;=2000,"bill clinton",IF(B1027&lt;=2008,"george w bush","barrack obama"))</f>
        <v>barrack obama</v>
      </c>
    </row>
    <row r="1028" spans="1:15" x14ac:dyDescent="0.3">
      <c r="A1028" t="s">
        <v>18</v>
      </c>
      <c r="B1028">
        <v>2013</v>
      </c>
      <c r="C1028" s="5">
        <v>517812</v>
      </c>
      <c r="D1028" s="6">
        <v>434543</v>
      </c>
      <c r="E1028" s="6">
        <v>3870444</v>
      </c>
      <c r="F1028" s="6">
        <v>6014374</v>
      </c>
      <c r="G1028" s="6">
        <v>10319361</v>
      </c>
      <c r="H1028" s="6">
        <v>5562212</v>
      </c>
      <c r="I1028" s="6">
        <v>2966636</v>
      </c>
      <c r="J1028" s="6">
        <v>359881</v>
      </c>
      <c r="K1028" s="6">
        <v>487318</v>
      </c>
      <c r="L1028" s="6">
        <v>9758850</v>
      </c>
      <c r="M1028" s="6">
        <f t="shared" si="48"/>
        <v>560511</v>
      </c>
      <c r="N1028" s="6">
        <f t="shared" si="49"/>
        <v>19.928779170818753</v>
      </c>
      <c r="O1028" s="6" t="str">
        <f t="shared" si="50"/>
        <v>barrack obama</v>
      </c>
    </row>
    <row r="1029" spans="1:15" x14ac:dyDescent="0.3">
      <c r="A1029" t="s">
        <v>19</v>
      </c>
      <c r="B1029">
        <v>2013</v>
      </c>
      <c r="C1029" s="5">
        <v>118685</v>
      </c>
      <c r="D1029" s="6">
        <v>151096</v>
      </c>
      <c r="E1029" s="6">
        <v>1124112</v>
      </c>
      <c r="F1029" s="6">
        <v>655258</v>
      </c>
      <c r="G1029" s="6">
        <v>1930466</v>
      </c>
      <c r="H1029" s="6">
        <v>1030897</v>
      </c>
      <c r="I1029" s="6">
        <v>560882</v>
      </c>
      <c r="J1029" s="6">
        <v>97722</v>
      </c>
      <c r="K1029" s="6">
        <v>157935</v>
      </c>
      <c r="L1029" s="6">
        <v>1924626</v>
      </c>
      <c r="M1029" s="6">
        <f t="shared" si="48"/>
        <v>5840</v>
      </c>
      <c r="N1029" s="6">
        <f t="shared" si="49"/>
        <v>16.265458988077686</v>
      </c>
      <c r="O1029" s="6" t="str">
        <f t="shared" si="50"/>
        <v>barrack obama</v>
      </c>
    </row>
    <row r="1030" spans="1:15" x14ac:dyDescent="0.3">
      <c r="A1030" t="s">
        <v>20</v>
      </c>
      <c r="B1030">
        <v>2013</v>
      </c>
      <c r="C1030" s="5">
        <v>44179</v>
      </c>
      <c r="D1030" s="6">
        <v>129874</v>
      </c>
      <c r="E1030" s="6">
        <v>0</v>
      </c>
      <c r="F1030" s="6">
        <v>1170162</v>
      </c>
      <c r="G1030" s="6">
        <v>1300036</v>
      </c>
      <c r="H1030" s="6">
        <v>559940</v>
      </c>
      <c r="I1030" s="6">
        <v>332997</v>
      </c>
      <c r="J1030" s="6">
        <v>39825</v>
      </c>
      <c r="K1030" s="6">
        <v>375676</v>
      </c>
      <c r="L1030" s="6">
        <v>1308438</v>
      </c>
      <c r="M1030" s="6">
        <f t="shared" si="48"/>
        <v>-8402</v>
      </c>
      <c r="N1030" s="6">
        <f t="shared" si="49"/>
        <v>29.426560130378686</v>
      </c>
      <c r="O1030" s="6" t="str">
        <f t="shared" si="50"/>
        <v>barrack obama</v>
      </c>
    </row>
    <row r="1031" spans="1:15" x14ac:dyDescent="0.3">
      <c r="A1031" t="s">
        <v>21</v>
      </c>
      <c r="B1031">
        <v>2013</v>
      </c>
      <c r="C1031" s="5">
        <v>2680074</v>
      </c>
      <c r="D1031" s="6">
        <v>3027018</v>
      </c>
      <c r="E1031" s="6">
        <v>9455562</v>
      </c>
      <c r="F1031" s="6">
        <v>12198968</v>
      </c>
      <c r="G1031" s="6">
        <v>24681548</v>
      </c>
      <c r="H1031" s="6">
        <v>13833236</v>
      </c>
      <c r="I1031" s="6">
        <v>7622221</v>
      </c>
      <c r="J1031" s="6">
        <v>1689414</v>
      </c>
      <c r="K1031" s="6">
        <v>1411455</v>
      </c>
      <c r="L1031" s="6">
        <v>25245400</v>
      </c>
      <c r="M1031" s="6">
        <f t="shared" si="48"/>
        <v>-563852</v>
      </c>
      <c r="N1031" s="6">
        <f t="shared" si="49"/>
        <v>9.2092785497713869</v>
      </c>
      <c r="O1031" s="6" t="str">
        <f t="shared" si="50"/>
        <v>barrack obama</v>
      </c>
    </row>
    <row r="1032" spans="1:15" x14ac:dyDescent="0.3">
      <c r="A1032" t="s">
        <v>22</v>
      </c>
      <c r="B1032">
        <v>2013</v>
      </c>
      <c r="C1032" s="5">
        <v>1682620</v>
      </c>
      <c r="D1032" s="6">
        <v>1805878</v>
      </c>
      <c r="E1032" s="6">
        <v>7580785</v>
      </c>
      <c r="F1032" s="6">
        <v>8072841</v>
      </c>
      <c r="G1032" s="6">
        <v>17459504</v>
      </c>
      <c r="H1032" s="6">
        <v>9555687</v>
      </c>
      <c r="I1032" s="6">
        <v>4956142</v>
      </c>
      <c r="J1032" s="6">
        <v>932291</v>
      </c>
      <c r="K1032" s="6">
        <v>1632844</v>
      </c>
      <c r="L1032" s="6">
        <v>17317504</v>
      </c>
      <c r="M1032" s="6">
        <f t="shared" si="48"/>
        <v>142000</v>
      </c>
      <c r="N1032" s="6">
        <f t="shared" si="49"/>
        <v>10.376379693573119</v>
      </c>
      <c r="O1032" s="6" t="str">
        <f t="shared" si="50"/>
        <v>barrack obama</v>
      </c>
    </row>
    <row r="1033" spans="1:15" x14ac:dyDescent="0.3">
      <c r="A1033" t="s">
        <v>23</v>
      </c>
      <c r="B1033">
        <v>2013</v>
      </c>
      <c r="C1033" s="5">
        <v>184760</v>
      </c>
      <c r="D1033" s="6">
        <v>310778</v>
      </c>
      <c r="E1033" s="6">
        <v>1962923</v>
      </c>
      <c r="F1033" s="6">
        <v>58069</v>
      </c>
      <c r="G1033" s="6">
        <v>2331770</v>
      </c>
      <c r="H1033" s="6">
        <v>1283872</v>
      </c>
      <c r="I1033" s="6">
        <v>770643</v>
      </c>
      <c r="J1033" s="6">
        <v>144746</v>
      </c>
      <c r="K1033" s="6">
        <v>146656</v>
      </c>
      <c r="L1033" s="6">
        <v>2345917</v>
      </c>
      <c r="M1033" s="6">
        <f t="shared" si="48"/>
        <v>-14147</v>
      </c>
      <c r="N1033" s="6">
        <f t="shared" si="49"/>
        <v>12.620534747780905</v>
      </c>
      <c r="O1033" s="6" t="str">
        <f t="shared" si="50"/>
        <v>barrack obama</v>
      </c>
    </row>
    <row r="1034" spans="1:15" x14ac:dyDescent="0.3">
      <c r="A1034" t="s">
        <v>24</v>
      </c>
      <c r="B1034">
        <v>2013</v>
      </c>
      <c r="C1034" s="5">
        <v>272070</v>
      </c>
      <c r="D1034" s="6">
        <v>237912</v>
      </c>
      <c r="E1034" s="6">
        <v>1278155</v>
      </c>
      <c r="F1034" s="6">
        <v>499467</v>
      </c>
      <c r="G1034" s="6">
        <v>2015534</v>
      </c>
      <c r="H1034" s="6">
        <v>1113400</v>
      </c>
      <c r="I1034" s="6">
        <v>631575</v>
      </c>
      <c r="J1034" s="6">
        <v>107264</v>
      </c>
      <c r="K1034" s="6">
        <v>62882</v>
      </c>
      <c r="L1034" s="6">
        <v>1967676</v>
      </c>
      <c r="M1034" s="6">
        <f t="shared" si="48"/>
        <v>47858</v>
      </c>
      <c r="N1034" s="6">
        <f t="shared" si="49"/>
        <v>7.4081449626934246</v>
      </c>
      <c r="O1034" s="6" t="str">
        <f t="shared" si="50"/>
        <v>barrack obama</v>
      </c>
    </row>
    <row r="1035" spans="1:15" x14ac:dyDescent="0.3">
      <c r="A1035" t="s">
        <v>25</v>
      </c>
      <c r="B1035">
        <v>2013</v>
      </c>
      <c r="C1035" s="5">
        <v>2069823</v>
      </c>
      <c r="D1035" s="6">
        <v>2311235</v>
      </c>
      <c r="E1035" s="6">
        <v>10382540</v>
      </c>
      <c r="F1035" s="6">
        <v>17364111</v>
      </c>
      <c r="G1035" s="6">
        <v>30057886</v>
      </c>
      <c r="H1035" s="6">
        <v>15285224</v>
      </c>
      <c r="I1035" s="6">
        <v>9509657</v>
      </c>
      <c r="J1035" s="6">
        <v>986182</v>
      </c>
      <c r="K1035" s="6">
        <v>1942608</v>
      </c>
      <c r="L1035" s="6">
        <v>29517831</v>
      </c>
      <c r="M1035" s="6">
        <f t="shared" si="48"/>
        <v>540055</v>
      </c>
      <c r="N1035" s="6">
        <f t="shared" si="49"/>
        <v>14.521959607174139</v>
      </c>
      <c r="O1035" s="6" t="str">
        <f t="shared" si="50"/>
        <v>barrack obama</v>
      </c>
    </row>
    <row r="1036" spans="1:15" x14ac:dyDescent="0.3">
      <c r="A1036" t="s">
        <v>26</v>
      </c>
      <c r="B1036">
        <v>2013</v>
      </c>
      <c r="C1036" s="5">
        <v>1002772</v>
      </c>
      <c r="D1036" s="6">
        <v>980013</v>
      </c>
      <c r="E1036" s="6">
        <v>7503451</v>
      </c>
      <c r="F1036" s="6">
        <v>3753249</v>
      </c>
      <c r="G1036" s="6">
        <v>12236713</v>
      </c>
      <c r="H1036" s="6">
        <v>5535933</v>
      </c>
      <c r="I1036" s="6">
        <v>3595471</v>
      </c>
      <c r="J1036" s="6">
        <v>527250</v>
      </c>
      <c r="K1036" s="6">
        <v>862576</v>
      </c>
      <c r="L1036" s="6">
        <v>11211155</v>
      </c>
      <c r="M1036" s="6">
        <f t="shared" si="48"/>
        <v>1025558</v>
      </c>
      <c r="N1036" s="6">
        <f t="shared" si="49"/>
        <v>12.202886598349375</v>
      </c>
      <c r="O1036" s="6" t="str">
        <f t="shared" si="50"/>
        <v>barrack obama</v>
      </c>
    </row>
    <row r="1037" spans="1:15" x14ac:dyDescent="0.3">
      <c r="A1037" t="s">
        <v>27</v>
      </c>
      <c r="B1037">
        <v>2013</v>
      </c>
      <c r="C1037" s="5">
        <v>499489</v>
      </c>
      <c r="D1037" s="6">
        <v>459132</v>
      </c>
      <c r="E1037" s="6">
        <v>3118413</v>
      </c>
      <c r="F1037" s="6">
        <v>2703800</v>
      </c>
      <c r="G1037" s="6">
        <v>6281345</v>
      </c>
      <c r="H1037" s="6">
        <v>3174989</v>
      </c>
      <c r="I1037" s="6">
        <v>1748683</v>
      </c>
      <c r="J1037" s="6">
        <v>254025</v>
      </c>
      <c r="K1037" s="6">
        <v>783793</v>
      </c>
      <c r="L1037" s="6">
        <v>6318241</v>
      </c>
      <c r="M1037" s="6">
        <f t="shared" si="48"/>
        <v>-36896</v>
      </c>
      <c r="N1037" s="6">
        <f t="shared" si="49"/>
        <v>12.575542204132624</v>
      </c>
      <c r="O1037" s="6" t="str">
        <f t="shared" si="50"/>
        <v>barrack obama</v>
      </c>
    </row>
    <row r="1038" spans="1:15" x14ac:dyDescent="0.3">
      <c r="A1038" t="s">
        <v>28</v>
      </c>
      <c r="B1038">
        <v>2013</v>
      </c>
      <c r="C1038" s="5">
        <v>488590</v>
      </c>
      <c r="D1038" s="6">
        <v>420820</v>
      </c>
      <c r="E1038" s="6">
        <v>3193838</v>
      </c>
      <c r="F1038" s="6">
        <v>2052565</v>
      </c>
      <c r="G1038" s="6">
        <v>5667223</v>
      </c>
      <c r="H1038" s="6">
        <v>2969201</v>
      </c>
      <c r="I1038" s="6">
        <v>1595974</v>
      </c>
      <c r="J1038" s="6">
        <v>243032</v>
      </c>
      <c r="K1038" s="6">
        <v>616590</v>
      </c>
      <c r="L1038" s="6">
        <v>5621023</v>
      </c>
      <c r="M1038" s="6">
        <f t="shared" si="48"/>
        <v>46200</v>
      </c>
      <c r="N1038" s="6">
        <f t="shared" si="49"/>
        <v>11.599138336846845</v>
      </c>
      <c r="O1038" s="6" t="str">
        <f t="shared" si="50"/>
        <v>barrack obama</v>
      </c>
    </row>
    <row r="1039" spans="1:15" x14ac:dyDescent="0.3">
      <c r="A1039" t="s">
        <v>29</v>
      </c>
      <c r="B1039">
        <v>2013</v>
      </c>
      <c r="C1039" s="5">
        <v>685009</v>
      </c>
      <c r="D1039" s="6">
        <v>867735</v>
      </c>
      <c r="E1039" s="6">
        <v>3960822</v>
      </c>
      <c r="F1039" s="6">
        <v>2387618</v>
      </c>
      <c r="G1039" s="6">
        <v>7216175</v>
      </c>
      <c r="H1039" s="6">
        <v>3663594</v>
      </c>
      <c r="I1039" s="6">
        <v>2323851</v>
      </c>
      <c r="J1039" s="6">
        <v>457079</v>
      </c>
      <c r="K1039" s="6">
        <v>729064</v>
      </c>
      <c r="L1039" s="6">
        <v>7413896</v>
      </c>
      <c r="M1039" s="6">
        <f t="shared" si="48"/>
        <v>-197721</v>
      </c>
      <c r="N1039" s="6">
        <f t="shared" si="49"/>
        <v>10.534423635309901</v>
      </c>
      <c r="O1039" s="6" t="str">
        <f t="shared" si="50"/>
        <v>barrack obama</v>
      </c>
    </row>
    <row r="1040" spans="1:15" x14ac:dyDescent="0.3">
      <c r="A1040" t="s">
        <v>30</v>
      </c>
      <c r="B1040">
        <v>2013</v>
      </c>
      <c r="C1040" s="5">
        <v>671156</v>
      </c>
      <c r="D1040" s="6">
        <v>1229248</v>
      </c>
      <c r="E1040" s="6">
        <v>3370399</v>
      </c>
      <c r="F1040" s="6">
        <v>3521532</v>
      </c>
      <c r="G1040" s="6">
        <v>8121179</v>
      </c>
      <c r="H1040" s="6">
        <v>3963343</v>
      </c>
      <c r="I1040" s="6">
        <v>2657751</v>
      </c>
      <c r="J1040" s="6">
        <v>436167</v>
      </c>
      <c r="K1040" s="6">
        <v>644212</v>
      </c>
      <c r="L1040" s="6">
        <v>7940880</v>
      </c>
      <c r="M1040" s="6">
        <f t="shared" si="48"/>
        <v>180299</v>
      </c>
      <c r="N1040" s="6">
        <f t="shared" si="49"/>
        <v>12.10028517960057</v>
      </c>
      <c r="O1040" s="6" t="str">
        <f t="shared" si="50"/>
        <v>barrack obama</v>
      </c>
    </row>
    <row r="1041" spans="1:15" x14ac:dyDescent="0.3">
      <c r="A1041" t="s">
        <v>31</v>
      </c>
      <c r="B1041">
        <v>2013</v>
      </c>
      <c r="C1041" s="5">
        <v>184682</v>
      </c>
      <c r="D1041" s="6">
        <v>196466</v>
      </c>
      <c r="E1041" s="6">
        <v>1029166</v>
      </c>
      <c r="F1041" s="6">
        <v>1424714</v>
      </c>
      <c r="G1041" s="6">
        <v>2650346</v>
      </c>
      <c r="H1041" s="6">
        <v>1351259</v>
      </c>
      <c r="I1041" s="6">
        <v>867538</v>
      </c>
      <c r="J1041" s="6">
        <v>116847</v>
      </c>
      <c r="K1041" s="6">
        <v>70345</v>
      </c>
      <c r="L1041" s="6">
        <v>2535405</v>
      </c>
      <c r="M1041" s="6">
        <f t="shared" si="48"/>
        <v>114941</v>
      </c>
      <c r="N1041" s="6">
        <f t="shared" si="49"/>
        <v>14.350862563758245</v>
      </c>
      <c r="O1041" s="6" t="str">
        <f t="shared" si="50"/>
        <v>barrack obama</v>
      </c>
    </row>
    <row r="1042" spans="1:15" x14ac:dyDescent="0.3">
      <c r="A1042" t="s">
        <v>32</v>
      </c>
      <c r="B1042">
        <v>2013</v>
      </c>
      <c r="C1042" s="5">
        <v>859252</v>
      </c>
      <c r="D1042" s="6">
        <v>828432</v>
      </c>
      <c r="E1042" s="6">
        <v>6093652</v>
      </c>
      <c r="F1042" s="6">
        <v>6892643</v>
      </c>
      <c r="G1042" s="6">
        <v>13814727</v>
      </c>
      <c r="H1042" s="6">
        <v>7303090</v>
      </c>
      <c r="I1042" s="6">
        <v>4243954</v>
      </c>
      <c r="J1042" s="6">
        <v>357919</v>
      </c>
      <c r="K1042" s="6">
        <v>955586</v>
      </c>
      <c r="L1042" s="6">
        <v>13284637</v>
      </c>
      <c r="M1042" s="6">
        <f t="shared" si="48"/>
        <v>530090</v>
      </c>
      <c r="N1042" s="6">
        <f t="shared" si="49"/>
        <v>16.077619836788276</v>
      </c>
      <c r="O1042" s="6" t="str">
        <f t="shared" si="50"/>
        <v>barrack obama</v>
      </c>
    </row>
    <row r="1043" spans="1:15" x14ac:dyDescent="0.3">
      <c r="A1043" t="s">
        <v>33</v>
      </c>
      <c r="B1043">
        <v>2013</v>
      </c>
      <c r="C1043" s="5">
        <v>920968</v>
      </c>
      <c r="D1043" s="6">
        <v>818054</v>
      </c>
      <c r="E1043" s="6">
        <v>6428534</v>
      </c>
      <c r="F1043" s="6">
        <v>8868195</v>
      </c>
      <c r="G1043" s="6">
        <v>16114783</v>
      </c>
      <c r="H1043" s="6">
        <v>9097982</v>
      </c>
      <c r="I1043" s="6">
        <v>4759997</v>
      </c>
      <c r="J1043" s="6">
        <v>467050</v>
      </c>
      <c r="K1043" s="6">
        <v>1283156</v>
      </c>
      <c r="L1043" s="6">
        <v>16201905</v>
      </c>
      <c r="M1043" s="6">
        <f t="shared" si="48"/>
        <v>-87122</v>
      </c>
      <c r="N1043" s="6">
        <f t="shared" si="49"/>
        <v>17.497657899080099</v>
      </c>
      <c r="O1043" s="6" t="str">
        <f t="shared" si="50"/>
        <v>barrack obama</v>
      </c>
    </row>
    <row r="1044" spans="1:15" x14ac:dyDescent="0.3">
      <c r="A1044" t="s">
        <v>34</v>
      </c>
      <c r="B1044">
        <v>2013</v>
      </c>
      <c r="C1044" s="5">
        <v>1381167</v>
      </c>
      <c r="D1044" s="6">
        <v>1636324</v>
      </c>
      <c r="E1044" s="6">
        <v>9882361</v>
      </c>
      <c r="F1044" s="6">
        <v>6751642</v>
      </c>
      <c r="G1044" s="6">
        <v>18270327</v>
      </c>
      <c r="H1044" s="6">
        <v>8885537</v>
      </c>
      <c r="I1044" s="6">
        <v>5675448</v>
      </c>
      <c r="J1044" s="6">
        <v>848456</v>
      </c>
      <c r="K1044" s="6">
        <v>962506</v>
      </c>
      <c r="L1044" s="6">
        <v>17468264</v>
      </c>
      <c r="M1044" s="6">
        <f t="shared" si="48"/>
        <v>802063</v>
      </c>
      <c r="N1044" s="6">
        <f t="shared" si="49"/>
        <v>13.228180951325944</v>
      </c>
      <c r="O1044" s="6" t="str">
        <f t="shared" si="50"/>
        <v>barrack obama</v>
      </c>
    </row>
    <row r="1045" spans="1:15" x14ac:dyDescent="0.3">
      <c r="A1045" t="s">
        <v>35</v>
      </c>
      <c r="B1045">
        <v>2013</v>
      </c>
      <c r="C1045" s="5">
        <v>802454</v>
      </c>
      <c r="D1045" s="6">
        <v>646542</v>
      </c>
      <c r="E1045" s="6">
        <v>6792440</v>
      </c>
      <c r="F1045" s="6">
        <v>3409738</v>
      </c>
      <c r="G1045" s="6">
        <v>10848720</v>
      </c>
      <c r="H1045" s="6">
        <v>5826404</v>
      </c>
      <c r="I1045" s="6">
        <v>2652321</v>
      </c>
      <c r="J1045" s="6">
        <v>850969</v>
      </c>
      <c r="K1045" s="6">
        <v>1016760</v>
      </c>
      <c r="L1045" s="6">
        <v>10942019</v>
      </c>
      <c r="M1045" s="6">
        <f t="shared" si="48"/>
        <v>-93299</v>
      </c>
      <c r="N1045" s="6">
        <f t="shared" si="49"/>
        <v>13.519429151079065</v>
      </c>
      <c r="O1045" s="6" t="str">
        <f t="shared" si="50"/>
        <v>barrack obama</v>
      </c>
    </row>
    <row r="1046" spans="1:15" x14ac:dyDescent="0.3">
      <c r="A1046" t="s">
        <v>36</v>
      </c>
      <c r="B1046">
        <v>2013</v>
      </c>
      <c r="C1046" s="5">
        <v>492847</v>
      </c>
      <c r="D1046" s="6">
        <v>707522</v>
      </c>
      <c r="E1046" s="6">
        <v>2213501</v>
      </c>
      <c r="F1046" s="6">
        <v>1523041</v>
      </c>
      <c r="G1046" s="6">
        <v>4444064</v>
      </c>
      <c r="H1046" s="6">
        <v>2274357</v>
      </c>
      <c r="I1046" s="6">
        <v>1465175</v>
      </c>
      <c r="J1046" s="6">
        <v>284089</v>
      </c>
      <c r="K1046" s="6">
        <v>285801</v>
      </c>
      <c r="L1046" s="6">
        <v>4370050</v>
      </c>
      <c r="M1046" s="6">
        <f t="shared" si="48"/>
        <v>74014</v>
      </c>
      <c r="N1046" s="6">
        <f t="shared" si="49"/>
        <v>9.0171270191357564</v>
      </c>
      <c r="O1046" s="6" t="str">
        <f t="shared" si="50"/>
        <v>barrack obama</v>
      </c>
    </row>
    <row r="1047" spans="1:15" x14ac:dyDescent="0.3">
      <c r="A1047" t="s">
        <v>37</v>
      </c>
      <c r="B1047">
        <v>2013</v>
      </c>
      <c r="C1047" s="5">
        <v>897224</v>
      </c>
      <c r="D1047" s="6">
        <v>894168</v>
      </c>
      <c r="E1047" s="6">
        <v>4235564</v>
      </c>
      <c r="F1047" s="6">
        <v>4973857</v>
      </c>
      <c r="G1047" s="6">
        <v>10103589</v>
      </c>
      <c r="H1047" s="6">
        <v>5139610</v>
      </c>
      <c r="I1047" s="6">
        <v>3082015</v>
      </c>
      <c r="J1047" s="6">
        <v>566933</v>
      </c>
      <c r="K1047" s="6">
        <v>833040</v>
      </c>
      <c r="L1047" s="6">
        <v>10001763</v>
      </c>
      <c r="M1047" s="6">
        <f t="shared" si="48"/>
        <v>101826</v>
      </c>
      <c r="N1047" s="6">
        <f t="shared" si="49"/>
        <v>11.260943755405561</v>
      </c>
      <c r="O1047" s="6" t="str">
        <f t="shared" si="50"/>
        <v>barrack obama</v>
      </c>
    </row>
    <row r="1048" spans="1:15" x14ac:dyDescent="0.3">
      <c r="A1048" t="s">
        <v>38</v>
      </c>
      <c r="B1048">
        <v>2013</v>
      </c>
      <c r="C1048" s="5">
        <v>142797</v>
      </c>
      <c r="D1048" s="6">
        <v>210593</v>
      </c>
      <c r="E1048" s="6">
        <v>788329</v>
      </c>
      <c r="F1048" s="6">
        <v>672131</v>
      </c>
      <c r="G1048" s="6">
        <v>1671053</v>
      </c>
      <c r="H1048" s="6">
        <v>907018</v>
      </c>
      <c r="I1048" s="6">
        <v>545326</v>
      </c>
      <c r="J1048" s="6">
        <v>74629</v>
      </c>
      <c r="K1048" s="6">
        <v>111496</v>
      </c>
      <c r="L1048" s="6">
        <v>1679521</v>
      </c>
      <c r="M1048" s="6">
        <f t="shared" si="48"/>
        <v>-8468</v>
      </c>
      <c r="N1048" s="6">
        <f t="shared" si="49"/>
        <v>11.702297667317941</v>
      </c>
      <c r="O1048" s="6" t="str">
        <f t="shared" si="50"/>
        <v>barrack obama</v>
      </c>
    </row>
    <row r="1049" spans="1:15" x14ac:dyDescent="0.3">
      <c r="A1049" t="s">
        <v>39</v>
      </c>
      <c r="B1049">
        <v>2013</v>
      </c>
      <c r="C1049" s="5">
        <v>303242</v>
      </c>
      <c r="D1049" s="6">
        <v>366241</v>
      </c>
      <c r="E1049" s="6">
        <v>1217306</v>
      </c>
      <c r="F1049" s="6">
        <v>2286617</v>
      </c>
      <c r="G1049" s="6">
        <v>3870164</v>
      </c>
      <c r="H1049" s="6">
        <v>2318463</v>
      </c>
      <c r="I1049" s="6">
        <v>1026626</v>
      </c>
      <c r="J1049" s="6">
        <v>168033</v>
      </c>
      <c r="K1049" s="6">
        <v>298231</v>
      </c>
      <c r="L1049" s="6">
        <v>3913038</v>
      </c>
      <c r="M1049" s="6">
        <f t="shared" si="48"/>
        <v>-42874</v>
      </c>
      <c r="N1049" s="6">
        <f t="shared" si="49"/>
        <v>12.762625230014311</v>
      </c>
      <c r="O1049" s="6" t="str">
        <f t="shared" si="50"/>
        <v>barrack obama</v>
      </c>
    </row>
    <row r="1050" spans="1:15" x14ac:dyDescent="0.3">
      <c r="A1050" t="s">
        <v>40</v>
      </c>
      <c r="B1050">
        <v>2013</v>
      </c>
      <c r="C1050" s="5">
        <v>431776</v>
      </c>
      <c r="D1050" s="6">
        <v>392009</v>
      </c>
      <c r="E1050" s="6">
        <v>2556472</v>
      </c>
      <c r="F1050" s="6">
        <v>1183319</v>
      </c>
      <c r="G1050" s="6">
        <v>4131800</v>
      </c>
      <c r="H1050" s="6">
        <v>2058538</v>
      </c>
      <c r="I1050" s="6">
        <v>1396907</v>
      </c>
      <c r="J1050" s="6">
        <v>166814</v>
      </c>
      <c r="K1050" s="6">
        <v>222161</v>
      </c>
      <c r="L1050" s="6">
        <v>4057443</v>
      </c>
      <c r="M1050" s="6">
        <f t="shared" si="48"/>
        <v>74357</v>
      </c>
      <c r="N1050" s="6">
        <f t="shared" si="49"/>
        <v>9.5693137182242651</v>
      </c>
      <c r="O1050" s="6" t="str">
        <f t="shared" si="50"/>
        <v>barrack obama</v>
      </c>
    </row>
    <row r="1051" spans="1:15" x14ac:dyDescent="0.3">
      <c r="A1051" t="s">
        <v>41</v>
      </c>
      <c r="B1051">
        <v>2013</v>
      </c>
      <c r="C1051" s="5">
        <v>187703</v>
      </c>
      <c r="D1051" s="6">
        <v>163890</v>
      </c>
      <c r="E1051" s="6">
        <v>1020089</v>
      </c>
      <c r="F1051" s="6">
        <v>1792338</v>
      </c>
      <c r="G1051" s="6">
        <v>2976317</v>
      </c>
      <c r="H1051" s="6">
        <v>1642945</v>
      </c>
      <c r="I1051" s="6">
        <v>879507</v>
      </c>
      <c r="J1051" s="6">
        <v>76488</v>
      </c>
      <c r="K1051" s="6">
        <v>72588</v>
      </c>
      <c r="L1051" s="6">
        <v>2878534</v>
      </c>
      <c r="M1051" s="6">
        <f t="shared" si="48"/>
        <v>97783</v>
      </c>
      <c r="N1051" s="6">
        <f t="shared" si="49"/>
        <v>15.856523337400041</v>
      </c>
      <c r="O1051" s="6" t="str">
        <f t="shared" si="50"/>
        <v>barrack obama</v>
      </c>
    </row>
    <row r="1052" spans="1:15" x14ac:dyDescent="0.3">
      <c r="A1052" t="s">
        <v>42</v>
      </c>
      <c r="B1052">
        <v>2013</v>
      </c>
      <c r="C1052" s="5">
        <v>1338657</v>
      </c>
      <c r="D1052" s="6">
        <v>1145079</v>
      </c>
      <c r="E1052" s="6">
        <v>10986132</v>
      </c>
      <c r="F1052" s="6">
        <v>15938885</v>
      </c>
      <c r="G1052" s="6">
        <v>28070096</v>
      </c>
      <c r="H1052" s="6">
        <v>15489942</v>
      </c>
      <c r="I1052" s="6">
        <v>9131634</v>
      </c>
      <c r="J1052" s="6">
        <v>1218744</v>
      </c>
      <c r="K1052" s="6">
        <v>933676</v>
      </c>
      <c r="L1052" s="6">
        <v>28179900</v>
      </c>
      <c r="M1052" s="6">
        <f t="shared" si="48"/>
        <v>-109804</v>
      </c>
      <c r="N1052" s="6">
        <f t="shared" si="49"/>
        <v>20.968848629634028</v>
      </c>
      <c r="O1052" s="6" t="str">
        <f t="shared" si="50"/>
        <v>barrack obama</v>
      </c>
    </row>
    <row r="1053" spans="1:15" x14ac:dyDescent="0.3">
      <c r="A1053" t="s">
        <v>43</v>
      </c>
      <c r="B1053">
        <v>2013</v>
      </c>
      <c r="C1053" s="5">
        <v>327209</v>
      </c>
      <c r="D1053" s="6">
        <v>519318</v>
      </c>
      <c r="E1053" s="6">
        <v>2401884</v>
      </c>
      <c r="F1053" s="6">
        <v>597419</v>
      </c>
      <c r="G1053" s="6">
        <v>3518621</v>
      </c>
      <c r="H1053" s="6">
        <v>1709797</v>
      </c>
      <c r="I1053" s="6">
        <v>1096508</v>
      </c>
      <c r="J1053" s="6">
        <v>145330</v>
      </c>
      <c r="K1053" s="6">
        <v>514077</v>
      </c>
      <c r="L1053" s="6">
        <v>3536546</v>
      </c>
      <c r="M1053" s="6">
        <f t="shared" si="48"/>
        <v>-17925</v>
      </c>
      <c r="N1053" s="6">
        <f t="shared" si="49"/>
        <v>10.753435877375011</v>
      </c>
      <c r="O1053" s="6" t="str">
        <f t="shared" si="50"/>
        <v>barrack obama</v>
      </c>
    </row>
    <row r="1054" spans="1:15" x14ac:dyDescent="0.3">
      <c r="A1054" t="s">
        <v>44</v>
      </c>
      <c r="B1054">
        <v>2013</v>
      </c>
      <c r="C1054" s="5">
        <v>2629805</v>
      </c>
      <c r="D1054" s="6">
        <v>3335657</v>
      </c>
      <c r="E1054" s="6">
        <v>23632698</v>
      </c>
      <c r="F1054" s="6">
        <v>32655563</v>
      </c>
      <c r="G1054" s="6">
        <v>59623918</v>
      </c>
      <c r="H1054" s="6">
        <v>38756656</v>
      </c>
      <c r="I1054" s="6">
        <v>14846782</v>
      </c>
      <c r="J1054" s="6">
        <v>1462376</v>
      </c>
      <c r="K1054" s="6">
        <v>3982327</v>
      </c>
      <c r="L1054" s="6">
        <v>60505950</v>
      </c>
      <c r="M1054" s="6">
        <f t="shared" si="48"/>
        <v>-882032</v>
      </c>
      <c r="N1054" s="6">
        <f t="shared" si="49"/>
        <v>22.672372286158097</v>
      </c>
      <c r="O1054" s="6" t="str">
        <f t="shared" si="50"/>
        <v>barrack obama</v>
      </c>
    </row>
    <row r="1055" spans="1:15" x14ac:dyDescent="0.3">
      <c r="A1055" t="s">
        <v>45</v>
      </c>
      <c r="B1055">
        <v>2013</v>
      </c>
      <c r="C1055" s="5">
        <v>1468228</v>
      </c>
      <c r="D1055" s="6">
        <v>1579889</v>
      </c>
      <c r="E1055" s="6">
        <v>7891977</v>
      </c>
      <c r="F1055" s="6">
        <v>3257536</v>
      </c>
      <c r="G1055" s="6">
        <v>12729402</v>
      </c>
      <c r="H1055" s="6">
        <v>7681386</v>
      </c>
      <c r="I1055" s="6">
        <v>3957680</v>
      </c>
      <c r="J1055" s="6">
        <v>744037</v>
      </c>
      <c r="K1055" s="6">
        <v>653058</v>
      </c>
      <c r="L1055" s="6">
        <v>13650536</v>
      </c>
      <c r="M1055" s="6">
        <f t="shared" si="48"/>
        <v>-921134</v>
      </c>
      <c r="N1055" s="6">
        <f t="shared" si="49"/>
        <v>8.6699082158901746</v>
      </c>
      <c r="O1055" s="6" t="str">
        <f t="shared" si="50"/>
        <v>barrack obama</v>
      </c>
    </row>
    <row r="1056" spans="1:15" x14ac:dyDescent="0.3">
      <c r="A1056" t="s">
        <v>46</v>
      </c>
      <c r="B1056">
        <v>2013</v>
      </c>
      <c r="C1056" s="5">
        <v>101025</v>
      </c>
      <c r="D1056" s="6">
        <v>145905</v>
      </c>
      <c r="E1056" s="6">
        <v>685348</v>
      </c>
      <c r="F1056" s="6">
        <v>574096</v>
      </c>
      <c r="G1056" s="6">
        <v>1405349</v>
      </c>
      <c r="H1056" s="6">
        <v>718970</v>
      </c>
      <c r="I1056" s="6">
        <v>400607</v>
      </c>
      <c r="J1056" s="6">
        <v>94995</v>
      </c>
      <c r="K1056" s="6">
        <v>224615</v>
      </c>
      <c r="L1056" s="6">
        <v>1516575</v>
      </c>
      <c r="M1056" s="6">
        <f t="shared" si="48"/>
        <v>-111226</v>
      </c>
      <c r="N1056" s="6">
        <f t="shared" si="49"/>
        <v>13.910903241771839</v>
      </c>
      <c r="O1056" s="6" t="str">
        <f t="shared" si="50"/>
        <v>barrack obama</v>
      </c>
    </row>
    <row r="1057" spans="1:15" x14ac:dyDescent="0.3">
      <c r="A1057" t="s">
        <v>47</v>
      </c>
      <c r="B1057">
        <v>2013</v>
      </c>
      <c r="C1057" s="5">
        <v>1613718</v>
      </c>
      <c r="D1057" s="6">
        <v>1721213</v>
      </c>
      <c r="E1057" s="6">
        <v>8990516</v>
      </c>
      <c r="F1057" s="6">
        <v>11824787</v>
      </c>
      <c r="G1057" s="6">
        <v>22536516</v>
      </c>
      <c r="H1057" s="6">
        <v>10800145</v>
      </c>
      <c r="I1057" s="6">
        <v>7376469</v>
      </c>
      <c r="J1057" s="6">
        <v>916885</v>
      </c>
      <c r="K1057" s="6">
        <v>1998557</v>
      </c>
      <c r="L1057" s="6">
        <v>22015797</v>
      </c>
      <c r="M1057" s="6">
        <f t="shared" si="48"/>
        <v>520719</v>
      </c>
      <c r="N1057" s="6">
        <f t="shared" si="49"/>
        <v>13.96558506504854</v>
      </c>
      <c r="O1057" s="6" t="str">
        <f t="shared" si="50"/>
        <v>barrack obama</v>
      </c>
    </row>
    <row r="1058" spans="1:15" x14ac:dyDescent="0.3">
      <c r="A1058" t="s">
        <v>48</v>
      </c>
      <c r="B1058">
        <v>2013</v>
      </c>
      <c r="C1058" s="5">
        <v>671445</v>
      </c>
      <c r="D1058" s="6">
        <v>715944</v>
      </c>
      <c r="E1058" s="6">
        <v>2890048</v>
      </c>
      <c r="F1058" s="6">
        <v>2272119</v>
      </c>
      <c r="G1058" s="6">
        <v>5878111</v>
      </c>
      <c r="H1058" s="6">
        <v>2800189</v>
      </c>
      <c r="I1058" s="6">
        <v>1972011</v>
      </c>
      <c r="J1058" s="6">
        <v>404107</v>
      </c>
      <c r="K1058" s="6">
        <v>557341</v>
      </c>
      <c r="L1058" s="6">
        <v>5796945</v>
      </c>
      <c r="M1058" s="6">
        <f t="shared" si="48"/>
        <v>81166</v>
      </c>
      <c r="N1058" s="6">
        <f t="shared" si="49"/>
        <v>8.7544192003812675</v>
      </c>
      <c r="O1058" s="6" t="str">
        <f t="shared" si="50"/>
        <v>barrack obama</v>
      </c>
    </row>
    <row r="1059" spans="1:15" x14ac:dyDescent="0.3">
      <c r="A1059" t="s">
        <v>49</v>
      </c>
      <c r="B1059">
        <v>2013</v>
      </c>
      <c r="C1059" s="5">
        <v>564006</v>
      </c>
      <c r="D1059" s="6">
        <v>471682</v>
      </c>
      <c r="E1059" s="6">
        <v>3041825</v>
      </c>
      <c r="F1059" s="6">
        <v>2563991</v>
      </c>
      <c r="G1059" s="6">
        <v>6077498</v>
      </c>
      <c r="H1059" s="6">
        <v>3261733</v>
      </c>
      <c r="I1059" s="6">
        <v>2067538</v>
      </c>
      <c r="J1059" s="6">
        <v>228499</v>
      </c>
      <c r="K1059" s="6">
        <v>343353</v>
      </c>
      <c r="L1059" s="6">
        <v>6228197</v>
      </c>
      <c r="M1059" s="6">
        <f t="shared" si="48"/>
        <v>-150699</v>
      </c>
      <c r="N1059" s="6">
        <f t="shared" si="49"/>
        <v>10.775591039811633</v>
      </c>
      <c r="O1059" s="6" t="str">
        <f t="shared" si="50"/>
        <v>barrack obama</v>
      </c>
    </row>
    <row r="1060" spans="1:15" x14ac:dyDescent="0.3">
      <c r="A1060" t="s">
        <v>50</v>
      </c>
      <c r="B1060">
        <v>2013</v>
      </c>
      <c r="C1060" s="5">
        <v>1623694</v>
      </c>
      <c r="D1060" s="6">
        <v>2049113</v>
      </c>
      <c r="E1060" s="6">
        <v>9764558</v>
      </c>
      <c r="F1060" s="6">
        <v>16670974</v>
      </c>
      <c r="G1060" s="6">
        <v>28484645</v>
      </c>
      <c r="H1060" s="6">
        <v>15456205</v>
      </c>
      <c r="I1060" s="6">
        <v>7737010</v>
      </c>
      <c r="J1060" s="6">
        <v>1178563</v>
      </c>
      <c r="K1060" s="6">
        <v>1501024</v>
      </c>
      <c r="L1060" s="6">
        <v>28495118</v>
      </c>
      <c r="M1060" s="6">
        <f t="shared" si="48"/>
        <v>-10473</v>
      </c>
      <c r="N1060" s="6">
        <f t="shared" si="49"/>
        <v>17.543111571515322</v>
      </c>
      <c r="O1060" s="6" t="str">
        <f t="shared" si="50"/>
        <v>barrack obama</v>
      </c>
    </row>
    <row r="1061" spans="1:15" x14ac:dyDescent="0.3">
      <c r="A1061" t="s">
        <v>51</v>
      </c>
      <c r="B1061">
        <v>2013</v>
      </c>
      <c r="C1061" s="5">
        <v>136401</v>
      </c>
      <c r="D1061" s="6">
        <v>193393</v>
      </c>
      <c r="E1061" s="6">
        <v>841875</v>
      </c>
      <c r="F1061" s="6">
        <v>1247391</v>
      </c>
      <c r="G1061" s="6">
        <v>2282659</v>
      </c>
      <c r="H1061" s="6">
        <v>1265936</v>
      </c>
      <c r="I1061" s="6">
        <v>765178</v>
      </c>
      <c r="J1061" s="6">
        <v>96721</v>
      </c>
      <c r="K1061" s="6">
        <v>35089</v>
      </c>
      <c r="L1061" s="6">
        <v>2231413</v>
      </c>
      <c r="M1061" s="6">
        <f t="shared" si="48"/>
        <v>51246</v>
      </c>
      <c r="N1061" s="6">
        <f t="shared" si="49"/>
        <v>16.734913966906401</v>
      </c>
      <c r="O1061" s="6" t="str">
        <f t="shared" si="50"/>
        <v>barrack obama</v>
      </c>
    </row>
    <row r="1062" spans="1:15" x14ac:dyDescent="0.3">
      <c r="A1062" t="s">
        <v>52</v>
      </c>
      <c r="B1062">
        <v>2013</v>
      </c>
      <c r="C1062" s="5">
        <v>722249</v>
      </c>
      <c r="D1062" s="6">
        <v>814137</v>
      </c>
      <c r="E1062" s="6">
        <v>3819285</v>
      </c>
      <c r="F1062" s="6">
        <v>3621040</v>
      </c>
      <c r="G1062" s="6">
        <v>8254462</v>
      </c>
      <c r="H1062" s="6">
        <v>3933177</v>
      </c>
      <c r="I1062" s="6">
        <v>2621911</v>
      </c>
      <c r="J1062" s="6">
        <v>426662</v>
      </c>
      <c r="K1062" s="6">
        <v>853410</v>
      </c>
      <c r="L1062" s="6">
        <v>8224795</v>
      </c>
      <c r="M1062" s="6">
        <f t="shared" si="48"/>
        <v>29667</v>
      </c>
      <c r="N1062" s="6">
        <f t="shared" si="49"/>
        <v>11.428831331022957</v>
      </c>
      <c r="O1062" s="6" t="str">
        <f t="shared" si="50"/>
        <v>barrack obama</v>
      </c>
    </row>
    <row r="1063" spans="1:15" x14ac:dyDescent="0.3">
      <c r="A1063" t="s">
        <v>53</v>
      </c>
      <c r="B1063">
        <v>2013</v>
      </c>
      <c r="C1063" s="5">
        <v>130296</v>
      </c>
      <c r="D1063" s="6">
        <v>194731</v>
      </c>
      <c r="E1063" s="6">
        <v>408009</v>
      </c>
      <c r="F1063" s="6">
        <v>713873</v>
      </c>
      <c r="G1063" s="6">
        <v>1316613</v>
      </c>
      <c r="H1063" s="6">
        <v>663258</v>
      </c>
      <c r="I1063" s="6">
        <v>390637</v>
      </c>
      <c r="J1063" s="6">
        <v>64999</v>
      </c>
      <c r="K1063" s="6">
        <v>179586</v>
      </c>
      <c r="L1063" s="6">
        <v>1332496</v>
      </c>
      <c r="M1063" s="6">
        <f t="shared" si="48"/>
        <v>-15883</v>
      </c>
      <c r="N1063" s="6">
        <f t="shared" si="49"/>
        <v>10.104784490698103</v>
      </c>
      <c r="O1063" s="6" t="str">
        <f t="shared" si="50"/>
        <v>barrack obama</v>
      </c>
    </row>
    <row r="1064" spans="1:15" x14ac:dyDescent="0.3">
      <c r="A1064" t="s">
        <v>54</v>
      </c>
      <c r="B1064">
        <v>2013</v>
      </c>
      <c r="C1064" s="5">
        <v>992461</v>
      </c>
      <c r="D1064" s="6">
        <v>1165801</v>
      </c>
      <c r="E1064" s="6">
        <v>4097627</v>
      </c>
      <c r="F1064" s="6">
        <v>3744604</v>
      </c>
      <c r="G1064" s="6">
        <v>9008032</v>
      </c>
      <c r="H1064" s="6">
        <v>5191269</v>
      </c>
      <c r="I1064" s="6">
        <v>2780452</v>
      </c>
      <c r="J1064" s="6">
        <v>534815</v>
      </c>
      <c r="K1064" s="6">
        <v>564756</v>
      </c>
      <c r="L1064" s="6">
        <v>9248235</v>
      </c>
      <c r="M1064" s="6">
        <f t="shared" si="48"/>
        <v>-240203</v>
      </c>
      <c r="N1064" s="6">
        <f t="shared" si="49"/>
        <v>9.0764594276248634</v>
      </c>
      <c r="O1064" s="6" t="str">
        <f t="shared" si="50"/>
        <v>barrack obama</v>
      </c>
    </row>
    <row r="1065" spans="1:15" x14ac:dyDescent="0.3">
      <c r="A1065" t="s">
        <v>55</v>
      </c>
      <c r="B1065">
        <v>2013</v>
      </c>
      <c r="C1065" s="5">
        <v>4897523</v>
      </c>
      <c r="D1065" s="6">
        <v>5695947</v>
      </c>
      <c r="E1065" s="6">
        <v>18873046</v>
      </c>
      <c r="F1065" s="6">
        <v>25165544</v>
      </c>
      <c r="G1065" s="6">
        <v>49734537</v>
      </c>
      <c r="H1065" s="6">
        <v>24226519</v>
      </c>
      <c r="I1065" s="6">
        <v>14150552</v>
      </c>
      <c r="J1065" s="6">
        <v>2585417</v>
      </c>
      <c r="K1065" s="6">
        <v>5472152</v>
      </c>
      <c r="L1065" s="6">
        <v>50674724</v>
      </c>
      <c r="M1065" s="6">
        <f t="shared" si="48"/>
        <v>-940187</v>
      </c>
      <c r="N1065" s="6">
        <f t="shared" si="49"/>
        <v>10.155038986034368</v>
      </c>
      <c r="O1065" s="6" t="str">
        <f t="shared" si="50"/>
        <v>barrack obama</v>
      </c>
    </row>
    <row r="1066" spans="1:15" x14ac:dyDescent="0.3">
      <c r="A1066" t="s">
        <v>56</v>
      </c>
      <c r="B1066">
        <v>2013</v>
      </c>
      <c r="C1066" s="5">
        <v>562315</v>
      </c>
      <c r="D1066" s="6">
        <v>409774</v>
      </c>
      <c r="E1066" s="6">
        <v>2235917</v>
      </c>
      <c r="F1066" s="6">
        <v>1655102</v>
      </c>
      <c r="G1066" s="6">
        <v>4300793</v>
      </c>
      <c r="H1066" s="6">
        <v>2361179</v>
      </c>
      <c r="I1066" s="6">
        <v>1097484</v>
      </c>
      <c r="J1066" s="6">
        <v>309365</v>
      </c>
      <c r="K1066" s="6">
        <v>698249</v>
      </c>
      <c r="L1066" s="6">
        <v>4584624</v>
      </c>
      <c r="M1066" s="6">
        <f t="shared" si="48"/>
        <v>-283831</v>
      </c>
      <c r="N1066" s="6">
        <f t="shared" si="49"/>
        <v>7.6483696860300725</v>
      </c>
      <c r="O1066" s="6" t="str">
        <f t="shared" si="50"/>
        <v>barrack obama</v>
      </c>
    </row>
    <row r="1067" spans="1:15" x14ac:dyDescent="0.3">
      <c r="A1067" t="s">
        <v>57</v>
      </c>
      <c r="B1067">
        <v>2013</v>
      </c>
      <c r="C1067" s="5">
        <v>89200</v>
      </c>
      <c r="D1067" s="6">
        <v>114697</v>
      </c>
      <c r="E1067" s="6">
        <v>1431621</v>
      </c>
      <c r="F1067" s="6">
        <v>270989</v>
      </c>
      <c r="G1067" s="6">
        <v>1817307</v>
      </c>
      <c r="H1067" s="6">
        <v>935593</v>
      </c>
      <c r="I1067" s="6">
        <v>538854</v>
      </c>
      <c r="J1067" s="6">
        <v>57026</v>
      </c>
      <c r="K1067" s="6">
        <v>55825</v>
      </c>
      <c r="L1067" s="6">
        <v>1809138</v>
      </c>
      <c r="M1067" s="6">
        <f t="shared" si="48"/>
        <v>8169</v>
      </c>
      <c r="N1067" s="6">
        <f t="shared" si="49"/>
        <v>20.373396860986546</v>
      </c>
      <c r="O1067" s="6" t="str">
        <f t="shared" si="50"/>
        <v>barrack obama</v>
      </c>
    </row>
    <row r="1068" spans="1:15" x14ac:dyDescent="0.3">
      <c r="A1068" t="s">
        <v>58</v>
      </c>
      <c r="B1068">
        <v>2013</v>
      </c>
      <c r="C1068" s="5">
        <v>1264880</v>
      </c>
      <c r="D1068" s="6">
        <v>1108879</v>
      </c>
      <c r="E1068" s="6">
        <v>5874323</v>
      </c>
      <c r="F1068" s="6">
        <v>8339116</v>
      </c>
      <c r="G1068" s="6">
        <v>15322318</v>
      </c>
      <c r="H1068" s="6">
        <v>8445746</v>
      </c>
      <c r="I1068" s="6">
        <v>4874065</v>
      </c>
      <c r="J1068" s="6">
        <v>626080</v>
      </c>
      <c r="K1068" s="6">
        <v>1089417</v>
      </c>
      <c r="L1068" s="6">
        <v>15634918</v>
      </c>
      <c r="M1068" s="6">
        <f t="shared" si="48"/>
        <v>-312600</v>
      </c>
      <c r="N1068" s="6">
        <f t="shared" si="49"/>
        <v>12.113653469103788</v>
      </c>
      <c r="O1068" s="6" t="str">
        <f t="shared" si="50"/>
        <v>barrack obama</v>
      </c>
    </row>
    <row r="1069" spans="1:15" x14ac:dyDescent="0.3">
      <c r="A1069" t="s">
        <v>59</v>
      </c>
      <c r="B1069">
        <v>2013</v>
      </c>
      <c r="C1069" s="5">
        <v>1050901</v>
      </c>
      <c r="D1069" s="6">
        <v>1042200</v>
      </c>
      <c r="E1069" s="6">
        <v>7159428</v>
      </c>
      <c r="F1069" s="6">
        <v>4040603</v>
      </c>
      <c r="G1069" s="6">
        <v>12242231</v>
      </c>
      <c r="H1069" s="6">
        <v>5911337</v>
      </c>
      <c r="I1069" s="6">
        <v>3777476</v>
      </c>
      <c r="J1069" s="6">
        <v>537261</v>
      </c>
      <c r="K1069" s="6">
        <v>1443002</v>
      </c>
      <c r="L1069" s="6">
        <v>12097549</v>
      </c>
      <c r="M1069" s="6">
        <f t="shared" si="48"/>
        <v>144682</v>
      </c>
      <c r="N1069" s="6">
        <f t="shared" si="49"/>
        <v>11.649271434702221</v>
      </c>
      <c r="O1069" s="6" t="str">
        <f t="shared" si="50"/>
        <v>barrack obama</v>
      </c>
    </row>
    <row r="1070" spans="1:15" x14ac:dyDescent="0.3">
      <c r="A1070" t="s">
        <v>60</v>
      </c>
      <c r="B1070">
        <v>2013</v>
      </c>
      <c r="C1070" s="5">
        <v>282310</v>
      </c>
      <c r="D1070" s="6">
        <v>383169</v>
      </c>
      <c r="E1070" s="6">
        <v>2027414</v>
      </c>
      <c r="F1070" s="6">
        <v>1075783</v>
      </c>
      <c r="G1070" s="6">
        <v>3486366</v>
      </c>
      <c r="H1070" s="6">
        <v>1828234</v>
      </c>
      <c r="I1070" s="6">
        <v>1130079</v>
      </c>
      <c r="J1070" s="6">
        <v>225073</v>
      </c>
      <c r="K1070" s="6">
        <v>284685</v>
      </c>
      <c r="L1070" s="6">
        <v>3488877</v>
      </c>
      <c r="M1070" s="6">
        <f t="shared" si="48"/>
        <v>-2511</v>
      </c>
      <c r="N1070" s="6">
        <f t="shared" si="49"/>
        <v>12.349424391626226</v>
      </c>
      <c r="O1070" s="6" t="str">
        <f t="shared" si="50"/>
        <v>barrack obama</v>
      </c>
    </row>
    <row r="1071" spans="1:15" x14ac:dyDescent="0.3">
      <c r="A1071" t="s">
        <v>61</v>
      </c>
      <c r="B1071">
        <v>2013</v>
      </c>
      <c r="C1071" s="5">
        <v>863737</v>
      </c>
      <c r="D1071" s="6">
        <v>827432</v>
      </c>
      <c r="E1071" s="6">
        <v>5587013</v>
      </c>
      <c r="F1071" s="6">
        <v>4683002</v>
      </c>
      <c r="G1071" s="6">
        <v>11097447</v>
      </c>
      <c r="H1071" s="6">
        <v>5637545</v>
      </c>
      <c r="I1071" s="6">
        <v>3551036</v>
      </c>
      <c r="J1071" s="6">
        <v>496850</v>
      </c>
      <c r="K1071" s="6">
        <v>521352</v>
      </c>
      <c r="L1071" s="6">
        <v>10845059</v>
      </c>
      <c r="M1071" s="6">
        <f t="shared" si="48"/>
        <v>252388</v>
      </c>
      <c r="N1071" s="6">
        <f t="shared" si="49"/>
        <v>12.848178322799649</v>
      </c>
      <c r="O1071" s="6" t="str">
        <f t="shared" si="50"/>
        <v>barrack obama</v>
      </c>
    </row>
    <row r="1072" spans="1:15" x14ac:dyDescent="0.3">
      <c r="A1072" t="s">
        <v>62</v>
      </c>
      <c r="B1072">
        <v>2013</v>
      </c>
      <c r="C1072" s="5">
        <v>91533</v>
      </c>
      <c r="D1072" s="6">
        <v>113501</v>
      </c>
      <c r="E1072" s="6">
        <v>881114</v>
      </c>
      <c r="F1072" s="6">
        <v>701352</v>
      </c>
      <c r="G1072" s="6">
        <v>1695967</v>
      </c>
      <c r="H1072" s="6">
        <v>846872</v>
      </c>
      <c r="I1072" s="6">
        <v>546422</v>
      </c>
      <c r="J1072" s="6">
        <v>52001</v>
      </c>
      <c r="K1072" s="6">
        <v>213920</v>
      </c>
      <c r="L1072" s="6">
        <v>1675477</v>
      </c>
      <c r="M1072" s="6">
        <f t="shared" si="48"/>
        <v>20490</v>
      </c>
      <c r="N1072" s="6">
        <f t="shared" si="49"/>
        <v>18.528476068740236</v>
      </c>
      <c r="O1072" s="6" t="str">
        <f t="shared" si="50"/>
        <v>barrack obama</v>
      </c>
    </row>
    <row r="1073" spans="1:15" x14ac:dyDescent="0.3">
      <c r="A1073" t="s">
        <v>12</v>
      </c>
      <c r="B1073">
        <v>2014</v>
      </c>
      <c r="C1073" s="5">
        <v>740081</v>
      </c>
      <c r="D1073" s="6">
        <v>794090</v>
      </c>
      <c r="E1073" s="6">
        <v>4031547</v>
      </c>
      <c r="F1073" s="6">
        <v>2531630</v>
      </c>
      <c r="G1073" s="6">
        <v>7357267</v>
      </c>
      <c r="H1073" s="6">
        <v>3824295</v>
      </c>
      <c r="I1073" s="6">
        <v>2390530</v>
      </c>
      <c r="J1073" s="6">
        <v>587642</v>
      </c>
      <c r="K1073" s="6">
        <v>580934</v>
      </c>
      <c r="L1073" s="6">
        <v>7587737</v>
      </c>
      <c r="M1073" s="6">
        <f t="shared" si="48"/>
        <v>-230470</v>
      </c>
      <c r="N1073" s="6">
        <f t="shared" si="49"/>
        <v>9.9411645482048581</v>
      </c>
      <c r="O1073" s="6" t="str">
        <f t="shared" si="50"/>
        <v>barrack obama</v>
      </c>
    </row>
    <row r="1074" spans="1:15" x14ac:dyDescent="0.3">
      <c r="A1074" t="s">
        <v>13</v>
      </c>
      <c r="B1074">
        <v>2014</v>
      </c>
      <c r="C1074" s="5">
        <v>130539</v>
      </c>
      <c r="D1074" s="6">
        <v>309525</v>
      </c>
      <c r="E1074" s="6">
        <v>1824373</v>
      </c>
      <c r="F1074" s="6">
        <v>529749</v>
      </c>
      <c r="G1074" s="6">
        <v>2663647</v>
      </c>
      <c r="H1074" s="6">
        <v>1346457</v>
      </c>
      <c r="I1074" s="6">
        <v>982843</v>
      </c>
      <c r="J1074" s="6">
        <v>86314</v>
      </c>
      <c r="K1074" s="6">
        <v>269107</v>
      </c>
      <c r="L1074" s="6">
        <v>2727056</v>
      </c>
      <c r="M1074" s="6">
        <f t="shared" si="48"/>
        <v>-63409</v>
      </c>
      <c r="N1074" s="6">
        <f t="shared" si="49"/>
        <v>20.404990079593073</v>
      </c>
      <c r="O1074" s="6" t="str">
        <f t="shared" si="50"/>
        <v>barrack obama</v>
      </c>
    </row>
    <row r="1075" spans="1:15" x14ac:dyDescent="0.3">
      <c r="A1075" t="s">
        <v>14</v>
      </c>
      <c r="B1075">
        <v>2014</v>
      </c>
      <c r="C1075" s="5">
        <v>943937</v>
      </c>
      <c r="D1075" s="6">
        <v>1102980</v>
      </c>
      <c r="E1075" s="6">
        <v>3182285</v>
      </c>
      <c r="F1075" s="6">
        <v>4076443</v>
      </c>
      <c r="G1075" s="6">
        <v>8361708</v>
      </c>
      <c r="H1075" s="6">
        <v>3902565</v>
      </c>
      <c r="I1075" s="6">
        <v>2858103</v>
      </c>
      <c r="J1075" s="6">
        <v>461316</v>
      </c>
      <c r="K1075" s="6">
        <v>678228</v>
      </c>
      <c r="L1075" s="6">
        <v>8109460</v>
      </c>
      <c r="M1075" s="6">
        <f t="shared" si="48"/>
        <v>252248</v>
      </c>
      <c r="N1075" s="6">
        <f t="shared" si="49"/>
        <v>8.8583327065259656</v>
      </c>
      <c r="O1075" s="6" t="str">
        <f t="shared" si="50"/>
        <v>barrack obama</v>
      </c>
    </row>
    <row r="1076" spans="1:15" x14ac:dyDescent="0.3">
      <c r="A1076" t="s">
        <v>15</v>
      </c>
      <c r="B1076">
        <v>2014</v>
      </c>
      <c r="C1076" s="5">
        <v>479881</v>
      </c>
      <c r="D1076" s="6">
        <v>552738</v>
      </c>
      <c r="E1076" s="6">
        <v>4006889</v>
      </c>
      <c r="F1076" s="6">
        <v>633591</v>
      </c>
      <c r="G1076" s="6">
        <v>5193218</v>
      </c>
      <c r="H1076" s="6">
        <v>2609867</v>
      </c>
      <c r="I1076" s="6">
        <v>1753929</v>
      </c>
      <c r="J1076" s="6">
        <v>282078</v>
      </c>
      <c r="K1076" s="6">
        <v>424314</v>
      </c>
      <c r="L1076" s="6">
        <v>5242672</v>
      </c>
      <c r="M1076" s="6">
        <f t="shared" si="48"/>
        <v>-49454</v>
      </c>
      <c r="N1076" s="6">
        <f t="shared" si="49"/>
        <v>10.821887092841767</v>
      </c>
      <c r="O1076" s="6" t="str">
        <f t="shared" si="50"/>
        <v>barrack obama</v>
      </c>
    </row>
    <row r="1077" spans="1:15" x14ac:dyDescent="0.3">
      <c r="A1077" t="s">
        <v>16</v>
      </c>
      <c r="B1077">
        <v>2014</v>
      </c>
      <c r="C1077" s="5">
        <v>6224685</v>
      </c>
      <c r="D1077" s="6">
        <v>7415061</v>
      </c>
      <c r="E1077" s="6">
        <v>38410554</v>
      </c>
      <c r="F1077" s="6">
        <v>26563511</v>
      </c>
      <c r="G1077" s="6">
        <v>72389126</v>
      </c>
      <c r="H1077" s="6">
        <v>35539425</v>
      </c>
      <c r="I1077" s="6">
        <v>21594573</v>
      </c>
      <c r="J1077" s="6">
        <v>3581789</v>
      </c>
      <c r="K1077" s="6">
        <v>6124103</v>
      </c>
      <c r="L1077" s="6">
        <v>72506810</v>
      </c>
      <c r="M1077" s="6">
        <f t="shared" si="48"/>
        <v>-117684</v>
      </c>
      <c r="N1077" s="6">
        <f t="shared" si="49"/>
        <v>11.629363734871724</v>
      </c>
      <c r="O1077" s="6" t="str">
        <f t="shared" si="50"/>
        <v>barrack obama</v>
      </c>
    </row>
    <row r="1078" spans="1:15" x14ac:dyDescent="0.3">
      <c r="A1078" t="s">
        <v>17</v>
      </c>
      <c r="B1078">
        <v>2014</v>
      </c>
      <c r="C1078" s="5">
        <v>865231</v>
      </c>
      <c r="D1078" s="6">
        <v>681230</v>
      </c>
      <c r="E1078" s="6">
        <v>3961719</v>
      </c>
      <c r="F1078" s="6">
        <v>4519457</v>
      </c>
      <c r="G1078" s="6">
        <v>9162406</v>
      </c>
      <c r="H1078" s="6">
        <v>4470568</v>
      </c>
      <c r="I1078" s="6">
        <v>3002964</v>
      </c>
      <c r="J1078" s="6">
        <v>373620</v>
      </c>
      <c r="K1078" s="6">
        <v>932776</v>
      </c>
      <c r="L1078" s="6">
        <v>9286626</v>
      </c>
      <c r="M1078" s="6">
        <f t="shared" si="48"/>
        <v>-124220</v>
      </c>
      <c r="N1078" s="6">
        <f t="shared" si="49"/>
        <v>10.589548918150182</v>
      </c>
      <c r="O1078" s="6" t="str">
        <f t="shared" si="50"/>
        <v>barrack obama</v>
      </c>
    </row>
    <row r="1079" spans="1:15" x14ac:dyDescent="0.3">
      <c r="A1079" t="s">
        <v>18</v>
      </c>
      <c r="B1079">
        <v>2014</v>
      </c>
      <c r="C1079" s="5">
        <v>511082</v>
      </c>
      <c r="D1079" s="6">
        <v>420593</v>
      </c>
      <c r="E1079" s="6">
        <v>4141590</v>
      </c>
      <c r="F1079" s="6">
        <v>6181736</v>
      </c>
      <c r="G1079" s="6">
        <v>10743919</v>
      </c>
      <c r="H1079" s="6">
        <v>5889381</v>
      </c>
      <c r="I1079" s="6">
        <v>3128453</v>
      </c>
      <c r="J1079" s="6">
        <v>343615</v>
      </c>
      <c r="K1079" s="6">
        <v>447290</v>
      </c>
      <c r="L1079" s="6">
        <v>10201500</v>
      </c>
      <c r="M1079" s="6">
        <f t="shared" si="48"/>
        <v>542419</v>
      </c>
      <c r="N1079" s="6">
        <f t="shared" si="49"/>
        <v>21.021908421740541</v>
      </c>
      <c r="O1079" s="6" t="str">
        <f t="shared" si="50"/>
        <v>barrack obama</v>
      </c>
    </row>
    <row r="1080" spans="1:15" x14ac:dyDescent="0.3">
      <c r="A1080" t="s">
        <v>19</v>
      </c>
      <c r="B1080">
        <v>2014</v>
      </c>
      <c r="C1080" s="5">
        <v>120623</v>
      </c>
      <c r="D1080" s="6">
        <v>133055</v>
      </c>
      <c r="E1080" s="6">
        <v>1137764</v>
      </c>
      <c r="F1080" s="6">
        <v>683555</v>
      </c>
      <c r="G1080" s="6">
        <v>1954374</v>
      </c>
      <c r="H1080" s="6">
        <v>1050647</v>
      </c>
      <c r="I1080" s="6">
        <v>582448</v>
      </c>
      <c r="J1080" s="6">
        <v>103583</v>
      </c>
      <c r="K1080" s="6">
        <v>171618</v>
      </c>
      <c r="L1080" s="6">
        <v>1988535</v>
      </c>
      <c r="M1080" s="6">
        <f t="shared" si="48"/>
        <v>-34161</v>
      </c>
      <c r="N1080" s="6">
        <f t="shared" si="49"/>
        <v>16.202332888420948</v>
      </c>
      <c r="O1080" s="6" t="str">
        <f t="shared" si="50"/>
        <v>barrack obama</v>
      </c>
    </row>
    <row r="1081" spans="1:15" x14ac:dyDescent="0.3">
      <c r="A1081" t="s">
        <v>20</v>
      </c>
      <c r="B1081">
        <v>2014</v>
      </c>
      <c r="C1081" s="5">
        <v>44942</v>
      </c>
      <c r="D1081" s="6">
        <v>134959</v>
      </c>
      <c r="E1081" s="6">
        <v>0</v>
      </c>
      <c r="F1081" s="6">
        <v>1207261</v>
      </c>
      <c r="G1081" s="6">
        <v>1342220</v>
      </c>
      <c r="H1081" s="6">
        <v>503349</v>
      </c>
      <c r="I1081" s="6">
        <v>375966</v>
      </c>
      <c r="J1081" s="6">
        <v>34409</v>
      </c>
      <c r="K1081" s="6">
        <v>399565</v>
      </c>
      <c r="L1081" s="6">
        <v>1313289</v>
      </c>
      <c r="M1081" s="6">
        <f t="shared" si="48"/>
        <v>28931</v>
      </c>
      <c r="N1081" s="6">
        <f t="shared" si="49"/>
        <v>29.865604556984557</v>
      </c>
      <c r="O1081" s="6" t="str">
        <f t="shared" si="50"/>
        <v>barrack obama</v>
      </c>
    </row>
    <row r="1082" spans="1:15" x14ac:dyDescent="0.3">
      <c r="A1082" t="s">
        <v>21</v>
      </c>
      <c r="B1082">
        <v>2014</v>
      </c>
      <c r="C1082" s="5">
        <v>2708022</v>
      </c>
      <c r="D1082" s="6">
        <v>3112027</v>
      </c>
      <c r="E1082" s="6">
        <v>10460928</v>
      </c>
      <c r="F1082" s="6">
        <v>12504507</v>
      </c>
      <c r="G1082" s="6">
        <v>26077462</v>
      </c>
      <c r="H1082" s="6">
        <v>14542370</v>
      </c>
      <c r="I1082" s="6">
        <v>7948773</v>
      </c>
      <c r="J1082" s="6">
        <v>1788820</v>
      </c>
      <c r="K1082" s="6">
        <v>1468023</v>
      </c>
      <c r="L1082" s="6">
        <v>26523658</v>
      </c>
      <c r="M1082" s="6">
        <f t="shared" si="48"/>
        <v>-446196</v>
      </c>
      <c r="N1082" s="6">
        <f t="shared" si="49"/>
        <v>9.6297083258555514</v>
      </c>
      <c r="O1082" s="6" t="str">
        <f t="shared" si="50"/>
        <v>barrack obama</v>
      </c>
    </row>
    <row r="1083" spans="1:15" x14ac:dyDescent="0.3">
      <c r="A1083" t="s">
        <v>22</v>
      </c>
      <c r="B1083">
        <v>2014</v>
      </c>
      <c r="C1083" s="5">
        <v>1699185</v>
      </c>
      <c r="D1083" s="6">
        <v>1804212</v>
      </c>
      <c r="E1083" s="6">
        <v>7837335</v>
      </c>
      <c r="F1083" s="6">
        <v>8180073</v>
      </c>
      <c r="G1083" s="6">
        <v>17821620</v>
      </c>
      <c r="H1083" s="6">
        <v>9635641</v>
      </c>
      <c r="I1083" s="6">
        <v>5197804</v>
      </c>
      <c r="J1083" s="6">
        <v>967343</v>
      </c>
      <c r="K1083" s="6">
        <v>1642099</v>
      </c>
      <c r="L1083" s="6">
        <v>17668352</v>
      </c>
      <c r="M1083" s="6">
        <f t="shared" si="48"/>
        <v>153268</v>
      </c>
      <c r="N1083" s="6">
        <f t="shared" si="49"/>
        <v>10.488334113118936</v>
      </c>
      <c r="O1083" s="6" t="str">
        <f t="shared" si="50"/>
        <v>barrack obama</v>
      </c>
    </row>
    <row r="1084" spans="1:15" x14ac:dyDescent="0.3">
      <c r="A1084" t="s">
        <v>23</v>
      </c>
      <c r="B1084">
        <v>2014</v>
      </c>
      <c r="C1084" s="5">
        <v>186825</v>
      </c>
      <c r="D1084" s="6">
        <v>286988</v>
      </c>
      <c r="E1084" s="6">
        <v>2354601</v>
      </c>
      <c r="F1084" s="6">
        <v>55177</v>
      </c>
      <c r="G1084" s="6">
        <v>2696766</v>
      </c>
      <c r="H1084" s="6">
        <v>1386369</v>
      </c>
      <c r="I1084" s="6">
        <v>798677</v>
      </c>
      <c r="J1084" s="6">
        <v>145898</v>
      </c>
      <c r="K1084" s="6">
        <v>173200</v>
      </c>
      <c r="L1084" s="6">
        <v>2504144</v>
      </c>
      <c r="M1084" s="6">
        <f t="shared" si="48"/>
        <v>192622</v>
      </c>
      <c r="N1084" s="6">
        <f t="shared" si="49"/>
        <v>14.434716981132075</v>
      </c>
      <c r="O1084" s="6" t="str">
        <f t="shared" si="50"/>
        <v>barrack obama</v>
      </c>
    </row>
    <row r="1085" spans="1:15" x14ac:dyDescent="0.3">
      <c r="A1085" t="s">
        <v>24</v>
      </c>
      <c r="B1085">
        <v>2014</v>
      </c>
      <c r="C1085" s="5">
        <v>281452</v>
      </c>
      <c r="D1085" s="6">
        <v>232593</v>
      </c>
      <c r="E1085" s="6">
        <v>1319582</v>
      </c>
      <c r="F1085" s="6">
        <v>532795</v>
      </c>
      <c r="G1085" s="6">
        <v>2084970</v>
      </c>
      <c r="H1085" s="6">
        <v>1108768</v>
      </c>
      <c r="I1085" s="6">
        <v>650395</v>
      </c>
      <c r="J1085" s="6">
        <v>109175</v>
      </c>
      <c r="K1085" s="6">
        <v>91323</v>
      </c>
      <c r="L1085" s="6">
        <v>2012852</v>
      </c>
      <c r="M1085" s="6">
        <f t="shared" si="48"/>
        <v>72118</v>
      </c>
      <c r="N1085" s="6">
        <f t="shared" si="49"/>
        <v>7.4079061438540146</v>
      </c>
      <c r="O1085" s="6" t="str">
        <f t="shared" si="50"/>
        <v>barrack obama</v>
      </c>
    </row>
    <row r="1086" spans="1:15" x14ac:dyDescent="0.3">
      <c r="A1086" t="s">
        <v>25</v>
      </c>
      <c r="B1086">
        <v>2014</v>
      </c>
      <c r="C1086" s="5">
        <v>2060632</v>
      </c>
      <c r="D1086" s="6">
        <v>2301827</v>
      </c>
      <c r="E1086" s="6">
        <v>11163462</v>
      </c>
      <c r="F1086" s="6">
        <v>17620332</v>
      </c>
      <c r="G1086" s="6">
        <v>31085621</v>
      </c>
      <c r="H1086" s="6">
        <v>16323537</v>
      </c>
      <c r="I1086" s="6">
        <v>10012961</v>
      </c>
      <c r="J1086" s="6">
        <v>975999</v>
      </c>
      <c r="K1086" s="6">
        <v>1999969</v>
      </c>
      <c r="L1086" s="6">
        <v>31080869</v>
      </c>
      <c r="M1086" s="6">
        <f t="shared" si="48"/>
        <v>4752</v>
      </c>
      <c r="N1086" s="6">
        <f t="shared" si="49"/>
        <v>15.085479115145256</v>
      </c>
      <c r="O1086" s="6" t="str">
        <f t="shared" si="50"/>
        <v>barrack obama</v>
      </c>
    </row>
    <row r="1087" spans="1:15" x14ac:dyDescent="0.3">
      <c r="A1087" t="s">
        <v>26</v>
      </c>
      <c r="B1087">
        <v>2014</v>
      </c>
      <c r="C1087" s="5">
        <v>1007121</v>
      </c>
      <c r="D1087" s="6">
        <v>933891</v>
      </c>
      <c r="E1087" s="6">
        <v>7632238</v>
      </c>
      <c r="F1087" s="6">
        <v>3833273</v>
      </c>
      <c r="G1087" s="6">
        <v>12399402</v>
      </c>
      <c r="H1087" s="6">
        <v>5513142</v>
      </c>
      <c r="I1087" s="6">
        <v>3641179</v>
      </c>
      <c r="J1087" s="6">
        <v>526178</v>
      </c>
      <c r="K1087" s="6">
        <v>889924</v>
      </c>
      <c r="L1087" s="6">
        <v>11136045</v>
      </c>
      <c r="M1087" s="6">
        <f t="shared" si="48"/>
        <v>1263357</v>
      </c>
      <c r="N1087" s="6">
        <f t="shared" si="49"/>
        <v>12.311730169463253</v>
      </c>
      <c r="O1087" s="6" t="str">
        <f t="shared" si="50"/>
        <v>barrack obama</v>
      </c>
    </row>
    <row r="1088" spans="1:15" x14ac:dyDescent="0.3">
      <c r="A1088" t="s">
        <v>27</v>
      </c>
      <c r="B1088">
        <v>2014</v>
      </c>
      <c r="C1088" s="5">
        <v>501763</v>
      </c>
      <c r="D1088" s="6">
        <v>455586</v>
      </c>
      <c r="E1088" s="6">
        <v>3247115</v>
      </c>
      <c r="F1088" s="6">
        <v>2753227</v>
      </c>
      <c r="G1088" s="6">
        <v>6455928</v>
      </c>
      <c r="H1088" s="6">
        <v>3266694</v>
      </c>
      <c r="I1088" s="6">
        <v>1853835</v>
      </c>
      <c r="J1088" s="6">
        <v>259833</v>
      </c>
      <c r="K1088" s="6">
        <v>801317</v>
      </c>
      <c r="L1088" s="6">
        <v>6541553</v>
      </c>
      <c r="M1088" s="6">
        <f t="shared" si="48"/>
        <v>-85625</v>
      </c>
      <c r="N1088" s="6">
        <f t="shared" si="49"/>
        <v>12.866488760630018</v>
      </c>
      <c r="O1088" s="6" t="str">
        <f t="shared" si="50"/>
        <v>barrack obama</v>
      </c>
    </row>
    <row r="1089" spans="1:15" x14ac:dyDescent="0.3">
      <c r="A1089" t="s">
        <v>28</v>
      </c>
      <c r="B1089">
        <v>2014</v>
      </c>
      <c r="C1089" s="5">
        <v>496034</v>
      </c>
      <c r="D1089" s="6">
        <v>419415</v>
      </c>
      <c r="E1089" s="6">
        <v>3265012</v>
      </c>
      <c r="F1089" s="6">
        <v>2129558</v>
      </c>
      <c r="G1089" s="6">
        <v>5813985</v>
      </c>
      <c r="H1089" s="6">
        <v>3033016</v>
      </c>
      <c r="I1089" s="6">
        <v>1657449</v>
      </c>
      <c r="J1089" s="6">
        <v>246811</v>
      </c>
      <c r="K1089" s="6">
        <v>813093</v>
      </c>
      <c r="L1089" s="6">
        <v>5957954</v>
      </c>
      <c r="M1089" s="6">
        <f t="shared" si="48"/>
        <v>-143969</v>
      </c>
      <c r="N1089" s="6">
        <f t="shared" si="49"/>
        <v>11.720940500046368</v>
      </c>
      <c r="O1089" s="6" t="str">
        <f t="shared" si="50"/>
        <v>barrack obama</v>
      </c>
    </row>
    <row r="1090" spans="1:15" x14ac:dyDescent="0.3">
      <c r="A1090" t="s">
        <v>29</v>
      </c>
      <c r="B1090">
        <v>2014</v>
      </c>
      <c r="C1090" s="5">
        <v>686789</v>
      </c>
      <c r="D1090" s="6">
        <v>825742</v>
      </c>
      <c r="E1090" s="6">
        <v>3966872</v>
      </c>
      <c r="F1090" s="6">
        <v>2437243</v>
      </c>
      <c r="G1090" s="6">
        <v>7229857</v>
      </c>
      <c r="H1090" s="6">
        <v>3659917</v>
      </c>
      <c r="I1090" s="6">
        <v>2345545</v>
      </c>
      <c r="J1090" s="6">
        <v>454067</v>
      </c>
      <c r="K1090" s="6">
        <v>620745</v>
      </c>
      <c r="L1090" s="6">
        <v>7346219</v>
      </c>
      <c r="M1090" s="6">
        <f t="shared" ref="M1090:M1153" si="51">G1090-L1090</f>
        <v>-116362</v>
      </c>
      <c r="N1090" s="6">
        <f t="shared" ref="N1090:N1153" si="52">G1090/C1090</f>
        <v>10.527042512329114</v>
      </c>
      <c r="O1090" s="6" t="str">
        <f t="shared" si="50"/>
        <v>barrack obama</v>
      </c>
    </row>
    <row r="1091" spans="1:15" x14ac:dyDescent="0.3">
      <c r="A1091" t="s">
        <v>30</v>
      </c>
      <c r="B1091">
        <v>2014</v>
      </c>
      <c r="C1091" s="5">
        <v>665441</v>
      </c>
      <c r="D1091" s="6">
        <v>1272004</v>
      </c>
      <c r="E1091" s="6">
        <v>3455315</v>
      </c>
      <c r="F1091" s="6">
        <v>3625384</v>
      </c>
      <c r="G1091" s="6">
        <v>8352703</v>
      </c>
      <c r="H1091" s="6">
        <v>4026042</v>
      </c>
      <c r="I1091" s="6">
        <v>2731011</v>
      </c>
      <c r="J1091" s="6">
        <v>409510</v>
      </c>
      <c r="K1091" s="6">
        <v>706668</v>
      </c>
      <c r="L1091" s="6">
        <v>8140649</v>
      </c>
      <c r="M1091" s="6">
        <f t="shared" si="51"/>
        <v>212054</v>
      </c>
      <c r="N1091" s="6">
        <f t="shared" si="52"/>
        <v>12.552131593935451</v>
      </c>
      <c r="O1091" s="6" t="str">
        <f t="shared" ref="O1091:O1154" si="53">IF(B1091&lt;=2000,"bill clinton",IF(B1091&lt;=2008,"george w bush","barrack obama"))</f>
        <v>barrack obama</v>
      </c>
    </row>
    <row r="1092" spans="1:15" x14ac:dyDescent="0.3">
      <c r="A1092" t="s">
        <v>31</v>
      </c>
      <c r="B1092">
        <v>2014</v>
      </c>
      <c r="C1092" s="5">
        <v>178709</v>
      </c>
      <c r="D1092" s="6">
        <v>182961</v>
      </c>
      <c r="E1092" s="6">
        <v>1032280</v>
      </c>
      <c r="F1092" s="6">
        <v>1460407</v>
      </c>
      <c r="G1092" s="6">
        <v>2675648</v>
      </c>
      <c r="H1092" s="6">
        <v>1369822</v>
      </c>
      <c r="I1092" s="6">
        <v>886844</v>
      </c>
      <c r="J1092" s="6">
        <v>109348</v>
      </c>
      <c r="K1092" s="6">
        <v>66571</v>
      </c>
      <c r="L1092" s="6">
        <v>2550302</v>
      </c>
      <c r="M1092" s="6">
        <f t="shared" si="51"/>
        <v>125346</v>
      </c>
      <c r="N1092" s="6">
        <f t="shared" si="52"/>
        <v>14.972094298552395</v>
      </c>
      <c r="O1092" s="6" t="str">
        <f t="shared" si="53"/>
        <v>barrack obama</v>
      </c>
    </row>
    <row r="1093" spans="1:15" x14ac:dyDescent="0.3">
      <c r="A1093" t="s">
        <v>32</v>
      </c>
      <c r="B1093">
        <v>2014</v>
      </c>
      <c r="C1093" s="5">
        <v>865768</v>
      </c>
      <c r="D1093" s="6">
        <v>816033</v>
      </c>
      <c r="E1093" s="6">
        <v>6186736</v>
      </c>
      <c r="F1093" s="6">
        <v>6979775</v>
      </c>
      <c r="G1093" s="6">
        <v>13982544</v>
      </c>
      <c r="H1093" s="6">
        <v>7475952</v>
      </c>
      <c r="I1093" s="6">
        <v>4303895</v>
      </c>
      <c r="J1093" s="6">
        <v>367048</v>
      </c>
      <c r="K1093" s="6">
        <v>1131199</v>
      </c>
      <c r="L1093" s="6">
        <v>13712839</v>
      </c>
      <c r="M1093" s="6">
        <f t="shared" si="51"/>
        <v>269705</v>
      </c>
      <c r="N1093" s="6">
        <f t="shared" si="52"/>
        <v>16.150451391134808</v>
      </c>
      <c r="O1093" s="6" t="str">
        <f t="shared" si="53"/>
        <v>barrack obama</v>
      </c>
    </row>
    <row r="1094" spans="1:15" x14ac:dyDescent="0.3">
      <c r="A1094" t="s">
        <v>33</v>
      </c>
      <c r="B1094">
        <v>2014</v>
      </c>
      <c r="C1094" s="5">
        <v>920558</v>
      </c>
      <c r="D1094" s="6">
        <v>791029</v>
      </c>
      <c r="E1094" s="6">
        <v>6587492</v>
      </c>
      <c r="F1094" s="6">
        <v>9230683</v>
      </c>
      <c r="G1094" s="6">
        <v>16609204</v>
      </c>
      <c r="H1094" s="6">
        <v>9407351</v>
      </c>
      <c r="I1094" s="6">
        <v>4969348</v>
      </c>
      <c r="J1094" s="6">
        <v>488065</v>
      </c>
      <c r="K1094" s="6">
        <v>1028761</v>
      </c>
      <c r="L1094" s="6">
        <v>16518383</v>
      </c>
      <c r="M1094" s="6">
        <f t="shared" si="51"/>
        <v>90821</v>
      </c>
      <c r="N1094" s="6">
        <f t="shared" si="52"/>
        <v>18.042539416310543</v>
      </c>
      <c r="O1094" s="6" t="str">
        <f t="shared" si="53"/>
        <v>barrack obama</v>
      </c>
    </row>
    <row r="1095" spans="1:15" x14ac:dyDescent="0.3">
      <c r="A1095" t="s">
        <v>34</v>
      </c>
      <c r="B1095">
        <v>2014</v>
      </c>
      <c r="C1095" s="5">
        <v>1363533</v>
      </c>
      <c r="D1095" s="6">
        <v>1563397</v>
      </c>
      <c r="E1095" s="6">
        <v>10073758</v>
      </c>
      <c r="F1095" s="6">
        <v>6820098</v>
      </c>
      <c r="G1095" s="6">
        <v>18457253</v>
      </c>
      <c r="H1095" s="6">
        <v>8858564</v>
      </c>
      <c r="I1095" s="6">
        <v>5735894</v>
      </c>
      <c r="J1095" s="6">
        <v>831071</v>
      </c>
      <c r="K1095" s="6">
        <v>856907</v>
      </c>
      <c r="L1095" s="6">
        <v>17358365</v>
      </c>
      <c r="M1095" s="6">
        <f t="shared" si="51"/>
        <v>1098888</v>
      </c>
      <c r="N1095" s="6">
        <f t="shared" si="52"/>
        <v>13.536344921611725</v>
      </c>
      <c r="O1095" s="6" t="str">
        <f t="shared" si="53"/>
        <v>barrack obama</v>
      </c>
    </row>
    <row r="1096" spans="1:15" x14ac:dyDescent="0.3">
      <c r="A1096" t="s">
        <v>35</v>
      </c>
      <c r="B1096">
        <v>2014</v>
      </c>
      <c r="C1096" s="5">
        <v>804580</v>
      </c>
      <c r="D1096" s="6">
        <v>630445</v>
      </c>
      <c r="E1096" s="6">
        <v>7603409</v>
      </c>
      <c r="F1096" s="6">
        <v>2934779</v>
      </c>
      <c r="G1096" s="6">
        <v>11168633</v>
      </c>
      <c r="H1096" s="6">
        <v>5986788</v>
      </c>
      <c r="I1096" s="6">
        <v>2803239</v>
      </c>
      <c r="J1096" s="6">
        <v>880403</v>
      </c>
      <c r="K1096" s="6">
        <v>1069928</v>
      </c>
      <c r="L1096" s="6">
        <v>11300786</v>
      </c>
      <c r="M1096" s="6">
        <f t="shared" si="51"/>
        <v>-132153</v>
      </c>
      <c r="N1096" s="6">
        <f t="shared" si="52"/>
        <v>13.881320689055158</v>
      </c>
      <c r="O1096" s="6" t="str">
        <f t="shared" si="53"/>
        <v>barrack obama</v>
      </c>
    </row>
    <row r="1097" spans="1:15" x14ac:dyDescent="0.3">
      <c r="A1097" t="s">
        <v>36</v>
      </c>
      <c r="B1097">
        <v>2014</v>
      </c>
      <c r="C1097" s="5">
        <v>492421</v>
      </c>
      <c r="D1097" s="6">
        <v>664697</v>
      </c>
      <c r="E1097" s="6">
        <v>2243098</v>
      </c>
      <c r="F1097" s="6">
        <v>1572310</v>
      </c>
      <c r="G1097" s="6">
        <v>4480105</v>
      </c>
      <c r="H1097" s="6">
        <v>2279076</v>
      </c>
      <c r="I1097" s="6">
        <v>1521319</v>
      </c>
      <c r="J1097" s="6">
        <v>287150</v>
      </c>
      <c r="K1097" s="6">
        <v>316494</v>
      </c>
      <c r="L1097" s="6">
        <v>4463078</v>
      </c>
      <c r="M1097" s="6">
        <f t="shared" si="51"/>
        <v>17027</v>
      </c>
      <c r="N1097" s="6">
        <f t="shared" si="52"/>
        <v>9.0981192922316474</v>
      </c>
      <c r="O1097" s="6" t="str">
        <f t="shared" si="53"/>
        <v>barrack obama</v>
      </c>
    </row>
    <row r="1098" spans="1:15" x14ac:dyDescent="0.3">
      <c r="A1098" t="s">
        <v>37</v>
      </c>
      <c r="B1098">
        <v>2014</v>
      </c>
      <c r="C1098" s="5">
        <v>892992</v>
      </c>
      <c r="D1098" s="6">
        <v>895743</v>
      </c>
      <c r="E1098" s="6">
        <v>4267069</v>
      </c>
      <c r="F1098" s="6">
        <v>5093803</v>
      </c>
      <c r="G1098" s="6">
        <v>10256615</v>
      </c>
      <c r="H1098" s="6">
        <v>5243167</v>
      </c>
      <c r="I1098" s="6">
        <v>3183894</v>
      </c>
      <c r="J1098" s="6">
        <v>577580</v>
      </c>
      <c r="K1098" s="6">
        <v>919482</v>
      </c>
      <c r="L1098" s="6">
        <v>10324249</v>
      </c>
      <c r="M1098" s="6">
        <f t="shared" si="51"/>
        <v>-67634</v>
      </c>
      <c r="N1098" s="6">
        <f t="shared" si="52"/>
        <v>11.485674003798467</v>
      </c>
      <c r="O1098" s="6" t="str">
        <f t="shared" si="53"/>
        <v>barrack obama</v>
      </c>
    </row>
    <row r="1099" spans="1:15" x14ac:dyDescent="0.3">
      <c r="A1099" t="s">
        <v>38</v>
      </c>
      <c r="B1099">
        <v>2014</v>
      </c>
      <c r="C1099" s="5">
        <v>144034</v>
      </c>
      <c r="D1099" s="6">
        <v>201528</v>
      </c>
      <c r="E1099" s="6">
        <v>822788</v>
      </c>
      <c r="F1099" s="6">
        <v>705396</v>
      </c>
      <c r="G1099" s="6">
        <v>1729712</v>
      </c>
      <c r="H1099" s="6">
        <v>949120</v>
      </c>
      <c r="I1099" s="6">
        <v>570780</v>
      </c>
      <c r="J1099" s="6">
        <v>77193</v>
      </c>
      <c r="K1099" s="6">
        <v>121753</v>
      </c>
      <c r="L1099" s="6">
        <v>1754324</v>
      </c>
      <c r="M1099" s="6">
        <f t="shared" si="51"/>
        <v>-24612</v>
      </c>
      <c r="N1099" s="6">
        <f t="shared" si="52"/>
        <v>12.009053417942985</v>
      </c>
      <c r="O1099" s="6" t="str">
        <f t="shared" si="53"/>
        <v>barrack obama</v>
      </c>
    </row>
    <row r="1100" spans="1:15" x14ac:dyDescent="0.3">
      <c r="A1100" t="s">
        <v>39</v>
      </c>
      <c r="B1100">
        <v>2014</v>
      </c>
      <c r="C1100" s="5">
        <v>307398</v>
      </c>
      <c r="D1100" s="6">
        <v>318179</v>
      </c>
      <c r="E1100" s="6">
        <v>1283012</v>
      </c>
      <c r="F1100" s="6">
        <v>2403900</v>
      </c>
      <c r="G1100" s="6">
        <v>4005091</v>
      </c>
      <c r="H1100" s="6">
        <v>2371149</v>
      </c>
      <c r="I1100" s="6">
        <v>1059275</v>
      </c>
      <c r="J1100" s="6">
        <v>175887</v>
      </c>
      <c r="K1100" s="6">
        <v>307828</v>
      </c>
      <c r="L1100" s="6">
        <v>4008633</v>
      </c>
      <c r="M1100" s="6">
        <f t="shared" si="51"/>
        <v>-3542</v>
      </c>
      <c r="N1100" s="6">
        <f t="shared" si="52"/>
        <v>13.029007996148316</v>
      </c>
      <c r="O1100" s="6" t="str">
        <f t="shared" si="53"/>
        <v>barrack obama</v>
      </c>
    </row>
    <row r="1101" spans="1:15" x14ac:dyDescent="0.3">
      <c r="A1101" t="s">
        <v>40</v>
      </c>
      <c r="B1101">
        <v>2014</v>
      </c>
      <c r="C1101" s="5">
        <v>435765</v>
      </c>
      <c r="D1101" s="6">
        <v>381596</v>
      </c>
      <c r="E1101" s="6">
        <v>2651854</v>
      </c>
      <c r="F1101" s="6">
        <v>1169805</v>
      </c>
      <c r="G1101" s="6">
        <v>4203255</v>
      </c>
      <c r="H1101" s="6">
        <v>2104452</v>
      </c>
      <c r="I1101" s="6">
        <v>1413964</v>
      </c>
      <c r="J1101" s="6">
        <v>170754</v>
      </c>
      <c r="K1101" s="6">
        <v>161354</v>
      </c>
      <c r="L1101" s="6">
        <v>4043820</v>
      </c>
      <c r="M1101" s="6">
        <f t="shared" si="51"/>
        <v>159435</v>
      </c>
      <c r="N1101" s="6">
        <f t="shared" si="52"/>
        <v>9.6456920587931574</v>
      </c>
      <c r="O1101" s="6" t="str">
        <f t="shared" si="53"/>
        <v>barrack obama</v>
      </c>
    </row>
    <row r="1102" spans="1:15" x14ac:dyDescent="0.3">
      <c r="A1102" t="s">
        <v>41</v>
      </c>
      <c r="B1102">
        <v>2014</v>
      </c>
      <c r="C1102" s="5">
        <v>184846</v>
      </c>
      <c r="D1102" s="6">
        <v>161989</v>
      </c>
      <c r="E1102" s="6">
        <v>1003995</v>
      </c>
      <c r="F1102" s="6">
        <v>1877010</v>
      </c>
      <c r="G1102" s="6">
        <v>3042994</v>
      </c>
      <c r="H1102" s="6">
        <v>1682021</v>
      </c>
      <c r="I1102" s="6">
        <v>913353</v>
      </c>
      <c r="J1102" s="6">
        <v>75750</v>
      </c>
      <c r="K1102" s="6">
        <v>87603</v>
      </c>
      <c r="L1102" s="6">
        <v>2960615</v>
      </c>
      <c r="M1102" s="6">
        <f t="shared" si="51"/>
        <v>82379</v>
      </c>
      <c r="N1102" s="6">
        <f t="shared" si="52"/>
        <v>16.462319985285049</v>
      </c>
      <c r="O1102" s="6" t="str">
        <f t="shared" si="53"/>
        <v>barrack obama</v>
      </c>
    </row>
    <row r="1103" spans="1:15" x14ac:dyDescent="0.3">
      <c r="A1103" t="s">
        <v>42</v>
      </c>
      <c r="B1103">
        <v>2014</v>
      </c>
      <c r="C1103" s="5">
        <v>1335350</v>
      </c>
      <c r="D1103" s="6">
        <v>1142878</v>
      </c>
      <c r="E1103" s="6">
        <v>11047025</v>
      </c>
      <c r="F1103" s="6">
        <v>16264645</v>
      </c>
      <c r="G1103" s="6">
        <v>28454548</v>
      </c>
      <c r="H1103" s="6">
        <v>14956606</v>
      </c>
      <c r="I1103" s="6">
        <v>9205196</v>
      </c>
      <c r="J1103" s="6">
        <v>1273398</v>
      </c>
      <c r="K1103" s="6">
        <v>895858</v>
      </c>
      <c r="L1103" s="6">
        <v>27742203</v>
      </c>
      <c r="M1103" s="6">
        <f t="shared" si="51"/>
        <v>712345</v>
      </c>
      <c r="N1103" s="6">
        <f t="shared" si="52"/>
        <v>21.308681619051185</v>
      </c>
      <c r="O1103" s="6" t="str">
        <f t="shared" si="53"/>
        <v>barrack obama</v>
      </c>
    </row>
    <row r="1104" spans="1:15" x14ac:dyDescent="0.3">
      <c r="A1104" t="s">
        <v>43</v>
      </c>
      <c r="B1104">
        <v>2014</v>
      </c>
      <c r="C1104" s="5">
        <v>326637</v>
      </c>
      <c r="D1104" s="6">
        <v>466320</v>
      </c>
      <c r="E1104" s="6">
        <v>2505492</v>
      </c>
      <c r="F1104" s="6">
        <v>629575</v>
      </c>
      <c r="G1104" s="6">
        <v>3601387</v>
      </c>
      <c r="H1104" s="6">
        <v>1709599</v>
      </c>
      <c r="I1104" s="6">
        <v>1088329</v>
      </c>
      <c r="J1104" s="6">
        <v>147184</v>
      </c>
      <c r="K1104" s="6">
        <v>562323</v>
      </c>
      <c r="L1104" s="6">
        <v>3576216</v>
      </c>
      <c r="M1104" s="6">
        <f t="shared" si="51"/>
        <v>25171</v>
      </c>
      <c r="N1104" s="6">
        <f t="shared" si="52"/>
        <v>11.025655391152871</v>
      </c>
      <c r="O1104" s="6" t="str">
        <f t="shared" si="53"/>
        <v>barrack obama</v>
      </c>
    </row>
    <row r="1105" spans="1:15" x14ac:dyDescent="0.3">
      <c r="A1105" t="s">
        <v>44</v>
      </c>
      <c r="B1105">
        <v>2014</v>
      </c>
      <c r="C1105" s="5">
        <v>2619312</v>
      </c>
      <c r="D1105" s="6">
        <v>3347393</v>
      </c>
      <c r="E1105" s="6">
        <v>24830862</v>
      </c>
      <c r="F1105" s="6">
        <v>33158857</v>
      </c>
      <c r="G1105" s="6">
        <v>61337112</v>
      </c>
      <c r="H1105" s="6">
        <v>40168920</v>
      </c>
      <c r="I1105" s="6">
        <v>15381372</v>
      </c>
      <c r="J1105" s="6">
        <v>1515933</v>
      </c>
      <c r="K1105" s="6">
        <v>4060304</v>
      </c>
      <c r="L1105" s="6">
        <v>62556193</v>
      </c>
      <c r="M1105" s="6">
        <f t="shared" si="51"/>
        <v>-1219081</v>
      </c>
      <c r="N1105" s="6">
        <f t="shared" si="52"/>
        <v>23.417260715791016</v>
      </c>
      <c r="O1105" s="6" t="str">
        <f t="shared" si="53"/>
        <v>barrack obama</v>
      </c>
    </row>
    <row r="1106" spans="1:15" x14ac:dyDescent="0.3">
      <c r="A1106" t="s">
        <v>45</v>
      </c>
      <c r="B1106">
        <v>2014</v>
      </c>
      <c r="C1106" s="5">
        <v>1441391</v>
      </c>
      <c r="D1106" s="6">
        <v>1529624</v>
      </c>
      <c r="E1106" s="6">
        <v>7849343</v>
      </c>
      <c r="F1106" s="6">
        <v>4083787</v>
      </c>
      <c r="G1106" s="6">
        <v>13462754</v>
      </c>
      <c r="H1106" s="6">
        <v>7573296</v>
      </c>
      <c r="I1106" s="6">
        <v>4015292</v>
      </c>
      <c r="J1106" s="6">
        <v>747335</v>
      </c>
      <c r="K1106" s="6">
        <v>609013</v>
      </c>
      <c r="L1106" s="6">
        <v>13540706</v>
      </c>
      <c r="M1106" s="6">
        <f t="shared" si="51"/>
        <v>-77952</v>
      </c>
      <c r="N1106" s="6">
        <f t="shared" si="52"/>
        <v>9.3401124330594545</v>
      </c>
      <c r="O1106" s="6" t="str">
        <f t="shared" si="53"/>
        <v>barrack obama</v>
      </c>
    </row>
    <row r="1107" spans="1:15" x14ac:dyDescent="0.3">
      <c r="A1107" t="s">
        <v>46</v>
      </c>
      <c r="B1107">
        <v>2014</v>
      </c>
      <c r="C1107" s="5">
        <v>103272</v>
      </c>
      <c r="D1107" s="6">
        <v>155894</v>
      </c>
      <c r="E1107" s="6">
        <v>901032</v>
      </c>
      <c r="F1107" s="6">
        <v>512071</v>
      </c>
      <c r="G1107" s="6">
        <v>1568997</v>
      </c>
      <c r="H1107" s="6">
        <v>758669</v>
      </c>
      <c r="I1107" s="6">
        <v>422005</v>
      </c>
      <c r="J1107" s="6">
        <v>100586</v>
      </c>
      <c r="K1107" s="6">
        <v>239992</v>
      </c>
      <c r="L1107" s="6">
        <v>1597210</v>
      </c>
      <c r="M1107" s="6">
        <f t="shared" si="51"/>
        <v>-28213</v>
      </c>
      <c r="N1107" s="6">
        <f t="shared" si="52"/>
        <v>15.192859632814315</v>
      </c>
      <c r="O1107" s="6" t="str">
        <f t="shared" si="53"/>
        <v>barrack obama</v>
      </c>
    </row>
    <row r="1108" spans="1:15" x14ac:dyDescent="0.3">
      <c r="A1108" t="s">
        <v>47</v>
      </c>
      <c r="B1108">
        <v>2014</v>
      </c>
      <c r="C1108" s="5">
        <v>1601566</v>
      </c>
      <c r="D1108" s="6">
        <v>1692769</v>
      </c>
      <c r="E1108" s="6">
        <v>9492461</v>
      </c>
      <c r="F1108" s="6">
        <v>12112279</v>
      </c>
      <c r="G1108" s="6">
        <v>23297509</v>
      </c>
      <c r="H1108" s="6">
        <v>11350255</v>
      </c>
      <c r="I1108" s="6">
        <v>7111920</v>
      </c>
      <c r="J1108" s="6">
        <v>898844</v>
      </c>
      <c r="K1108" s="6">
        <v>1546152</v>
      </c>
      <c r="L1108" s="6">
        <v>21847582</v>
      </c>
      <c r="M1108" s="6">
        <f t="shared" si="51"/>
        <v>1449927</v>
      </c>
      <c r="N1108" s="6">
        <f t="shared" si="52"/>
        <v>14.546705536955704</v>
      </c>
      <c r="O1108" s="6" t="str">
        <f t="shared" si="53"/>
        <v>barrack obama</v>
      </c>
    </row>
    <row r="1109" spans="1:15" x14ac:dyDescent="0.3">
      <c r="A1109" t="s">
        <v>48</v>
      </c>
      <c r="B1109">
        <v>2014</v>
      </c>
      <c r="C1109" s="5">
        <v>670069</v>
      </c>
      <c r="D1109" s="6">
        <v>690122</v>
      </c>
      <c r="E1109" s="6">
        <v>2983860</v>
      </c>
      <c r="F1109" s="6">
        <v>2360354</v>
      </c>
      <c r="G1109" s="6">
        <v>6034336</v>
      </c>
      <c r="H1109" s="6">
        <v>2833650</v>
      </c>
      <c r="I1109" s="6">
        <v>2033459</v>
      </c>
      <c r="J1109" s="6">
        <v>404999</v>
      </c>
      <c r="K1109" s="6">
        <v>687788</v>
      </c>
      <c r="L1109" s="6">
        <v>6026661</v>
      </c>
      <c r="M1109" s="6">
        <f t="shared" si="51"/>
        <v>7675</v>
      </c>
      <c r="N1109" s="6">
        <f t="shared" si="52"/>
        <v>9.0055442051490218</v>
      </c>
      <c r="O1109" s="6" t="str">
        <f t="shared" si="53"/>
        <v>barrack obama</v>
      </c>
    </row>
    <row r="1110" spans="1:15" x14ac:dyDescent="0.3">
      <c r="A1110" t="s">
        <v>49</v>
      </c>
      <c r="B1110">
        <v>2014</v>
      </c>
      <c r="C1110" s="5">
        <v>566538</v>
      </c>
      <c r="D1110" s="6">
        <v>521463</v>
      </c>
      <c r="E1110" s="6">
        <v>3393147</v>
      </c>
      <c r="F1110" s="6">
        <v>2706753</v>
      </c>
      <c r="G1110" s="6">
        <v>6621363</v>
      </c>
      <c r="H1110" s="6">
        <v>3437466</v>
      </c>
      <c r="I1110" s="6">
        <v>2151154</v>
      </c>
      <c r="J1110" s="6">
        <v>242975</v>
      </c>
      <c r="K1110" s="6">
        <v>311077</v>
      </c>
      <c r="L1110" s="6">
        <v>6453635</v>
      </c>
      <c r="M1110" s="6">
        <f t="shared" si="51"/>
        <v>167728</v>
      </c>
      <c r="N1110" s="6">
        <f t="shared" si="52"/>
        <v>11.687411965305063</v>
      </c>
      <c r="O1110" s="6" t="str">
        <f t="shared" si="53"/>
        <v>barrack obama</v>
      </c>
    </row>
    <row r="1111" spans="1:15" x14ac:dyDescent="0.3">
      <c r="A1111" t="s">
        <v>50</v>
      </c>
      <c r="B1111">
        <v>2014</v>
      </c>
      <c r="C1111" s="5">
        <v>1605292</v>
      </c>
      <c r="D1111" s="6">
        <v>1812609</v>
      </c>
      <c r="E1111" s="6">
        <v>10272392</v>
      </c>
      <c r="F1111" s="6">
        <v>16983068</v>
      </c>
      <c r="G1111" s="6">
        <v>29068069</v>
      </c>
      <c r="H1111" s="6">
        <v>15352999</v>
      </c>
      <c r="I1111" s="6">
        <v>7889064</v>
      </c>
      <c r="J1111" s="6">
        <v>1163079</v>
      </c>
      <c r="K1111" s="6">
        <v>1566997</v>
      </c>
      <c r="L1111" s="6">
        <v>28620630</v>
      </c>
      <c r="M1111" s="6">
        <f t="shared" si="51"/>
        <v>447439</v>
      </c>
      <c r="N1111" s="6">
        <f t="shared" si="52"/>
        <v>18.10765206579239</v>
      </c>
      <c r="O1111" s="6" t="str">
        <f t="shared" si="53"/>
        <v>barrack obama</v>
      </c>
    </row>
    <row r="1112" spans="1:15" x14ac:dyDescent="0.3">
      <c r="A1112" t="s">
        <v>51</v>
      </c>
      <c r="B1112">
        <v>2014</v>
      </c>
      <c r="C1112" s="5">
        <v>135084</v>
      </c>
      <c r="D1112" s="6">
        <v>186551</v>
      </c>
      <c r="E1112" s="6">
        <v>867512</v>
      </c>
      <c r="F1112" s="6">
        <v>1258947</v>
      </c>
      <c r="G1112" s="6">
        <v>2313010</v>
      </c>
      <c r="H1112" s="6">
        <v>1277445</v>
      </c>
      <c r="I1112" s="6">
        <v>782773</v>
      </c>
      <c r="J1112" s="6">
        <v>92710</v>
      </c>
      <c r="K1112" s="6">
        <v>37897</v>
      </c>
      <c r="L1112" s="6">
        <v>2258076</v>
      </c>
      <c r="M1112" s="6">
        <f t="shared" si="51"/>
        <v>54934</v>
      </c>
      <c r="N1112" s="6">
        <f t="shared" si="52"/>
        <v>17.122753249829735</v>
      </c>
      <c r="O1112" s="6" t="str">
        <f t="shared" si="53"/>
        <v>barrack obama</v>
      </c>
    </row>
    <row r="1113" spans="1:15" x14ac:dyDescent="0.3">
      <c r="A1113" t="s">
        <v>52</v>
      </c>
      <c r="B1113">
        <v>2014</v>
      </c>
      <c r="C1113" s="5">
        <v>729386</v>
      </c>
      <c r="D1113" s="6">
        <v>812536</v>
      </c>
      <c r="E1113" s="6">
        <v>3902923</v>
      </c>
      <c r="F1113" s="6">
        <v>3702239</v>
      </c>
      <c r="G1113" s="6">
        <v>8417698</v>
      </c>
      <c r="H1113" s="6">
        <v>4035914</v>
      </c>
      <c r="I1113" s="6">
        <v>2747427</v>
      </c>
      <c r="J1113" s="6">
        <v>430577</v>
      </c>
      <c r="K1113" s="6">
        <v>862750</v>
      </c>
      <c r="L1113" s="6">
        <v>8452743</v>
      </c>
      <c r="M1113" s="6">
        <f t="shared" si="51"/>
        <v>-35045</v>
      </c>
      <c r="N1113" s="6">
        <f t="shared" si="52"/>
        <v>11.540800070196028</v>
      </c>
      <c r="O1113" s="6" t="str">
        <f t="shared" si="53"/>
        <v>barrack obama</v>
      </c>
    </row>
    <row r="1114" spans="1:15" x14ac:dyDescent="0.3">
      <c r="A1114" t="s">
        <v>53</v>
      </c>
      <c r="B1114">
        <v>2014</v>
      </c>
      <c r="C1114" s="5">
        <v>130653</v>
      </c>
      <c r="D1114" s="6">
        <v>186216</v>
      </c>
      <c r="E1114" s="6">
        <v>413544</v>
      </c>
      <c r="F1114" s="6">
        <v>745789</v>
      </c>
      <c r="G1114" s="6">
        <v>1345549</v>
      </c>
      <c r="H1114" s="6">
        <v>696235</v>
      </c>
      <c r="I1114" s="6">
        <v>413254</v>
      </c>
      <c r="J1114" s="6">
        <v>68154</v>
      </c>
      <c r="K1114" s="6">
        <v>146035</v>
      </c>
      <c r="L1114" s="6">
        <v>1355439</v>
      </c>
      <c r="M1114" s="6">
        <f t="shared" si="51"/>
        <v>-9890</v>
      </c>
      <c r="N1114" s="6">
        <f t="shared" si="52"/>
        <v>10.298646031855373</v>
      </c>
      <c r="O1114" s="6" t="str">
        <f t="shared" si="53"/>
        <v>barrack obama</v>
      </c>
    </row>
    <row r="1115" spans="1:15" x14ac:dyDescent="0.3">
      <c r="A1115" t="s">
        <v>54</v>
      </c>
      <c r="B1115">
        <v>2014</v>
      </c>
      <c r="C1115" s="5">
        <v>992583</v>
      </c>
      <c r="D1115" s="6">
        <v>1095377</v>
      </c>
      <c r="E1115" s="6">
        <v>4315952</v>
      </c>
      <c r="F1115" s="6">
        <v>3826453</v>
      </c>
      <c r="G1115" s="6">
        <v>9237782</v>
      </c>
      <c r="H1115" s="6">
        <v>5296570</v>
      </c>
      <c r="I1115" s="6">
        <v>2805578</v>
      </c>
      <c r="J1115" s="6">
        <v>536241</v>
      </c>
      <c r="K1115" s="6">
        <v>549104</v>
      </c>
      <c r="L1115" s="6">
        <v>9432883</v>
      </c>
      <c r="M1115" s="6">
        <f t="shared" si="51"/>
        <v>-195101</v>
      </c>
      <c r="N1115" s="6">
        <f t="shared" si="52"/>
        <v>9.3068106143264586</v>
      </c>
      <c r="O1115" s="6" t="str">
        <f t="shared" si="53"/>
        <v>barrack obama</v>
      </c>
    </row>
    <row r="1116" spans="1:15" x14ac:dyDescent="0.3">
      <c r="A1116" t="s">
        <v>55</v>
      </c>
      <c r="B1116">
        <v>2014</v>
      </c>
      <c r="C1116" s="5">
        <v>4949469</v>
      </c>
      <c r="D1116" s="6">
        <v>5643178</v>
      </c>
      <c r="E1116" s="6">
        <v>20510815</v>
      </c>
      <c r="F1116" s="6">
        <v>26622860</v>
      </c>
      <c r="G1116" s="6">
        <v>52776853</v>
      </c>
      <c r="H1116" s="6">
        <v>25364709</v>
      </c>
      <c r="I1116" s="6">
        <v>14803918</v>
      </c>
      <c r="J1116" s="6">
        <v>2682490</v>
      </c>
      <c r="K1116" s="6">
        <v>5766846</v>
      </c>
      <c r="L1116" s="6">
        <v>53096761</v>
      </c>
      <c r="M1116" s="6">
        <f t="shared" si="51"/>
        <v>-319908</v>
      </c>
      <c r="N1116" s="6">
        <f t="shared" si="52"/>
        <v>10.663134368555495</v>
      </c>
      <c r="O1116" s="6" t="str">
        <f t="shared" si="53"/>
        <v>barrack obama</v>
      </c>
    </row>
    <row r="1117" spans="1:15" x14ac:dyDescent="0.3">
      <c r="A1117" t="s">
        <v>56</v>
      </c>
      <c r="B1117">
        <v>2014</v>
      </c>
      <c r="C1117" s="5">
        <v>570423</v>
      </c>
      <c r="D1117" s="6">
        <v>385210</v>
      </c>
      <c r="E1117" s="6">
        <v>2363055</v>
      </c>
      <c r="F1117" s="6">
        <v>1657664</v>
      </c>
      <c r="G1117" s="6">
        <v>4405929</v>
      </c>
      <c r="H1117" s="6">
        <v>2336613</v>
      </c>
      <c r="I1117" s="6">
        <v>1139969</v>
      </c>
      <c r="J1117" s="6">
        <v>302794</v>
      </c>
      <c r="K1117" s="6">
        <v>490911</v>
      </c>
      <c r="L1117" s="6">
        <v>4385896</v>
      </c>
      <c r="M1117" s="6">
        <f t="shared" si="51"/>
        <v>20033</v>
      </c>
      <c r="N1117" s="6">
        <f t="shared" si="52"/>
        <v>7.7239680026927386</v>
      </c>
      <c r="O1117" s="6" t="str">
        <f t="shared" si="53"/>
        <v>barrack obama</v>
      </c>
    </row>
    <row r="1118" spans="1:15" x14ac:dyDescent="0.3">
      <c r="A1118" t="s">
        <v>57</v>
      </c>
      <c r="B1118">
        <v>2014</v>
      </c>
      <c r="C1118" s="5">
        <v>87990</v>
      </c>
      <c r="D1118" s="6">
        <v>102434</v>
      </c>
      <c r="E1118" s="6">
        <v>1495453</v>
      </c>
      <c r="F1118" s="6">
        <v>297157</v>
      </c>
      <c r="G1118" s="6">
        <v>1895044</v>
      </c>
      <c r="H1118" s="6">
        <v>955495</v>
      </c>
      <c r="I1118" s="6">
        <v>553032</v>
      </c>
      <c r="J1118" s="6">
        <v>59714</v>
      </c>
      <c r="K1118" s="6">
        <v>56780</v>
      </c>
      <c r="L1118" s="6">
        <v>1876197</v>
      </c>
      <c r="M1118" s="6">
        <f t="shared" si="51"/>
        <v>18847</v>
      </c>
      <c r="N1118" s="6">
        <f t="shared" si="52"/>
        <v>21.537038299806795</v>
      </c>
      <c r="O1118" s="6" t="str">
        <f t="shared" si="53"/>
        <v>barrack obama</v>
      </c>
    </row>
    <row r="1119" spans="1:15" x14ac:dyDescent="0.3">
      <c r="A1119" t="s">
        <v>58</v>
      </c>
      <c r="B1119">
        <v>2014</v>
      </c>
      <c r="C1119" s="5">
        <v>1273211</v>
      </c>
      <c r="D1119" s="6">
        <v>1009659</v>
      </c>
      <c r="E1119" s="6">
        <v>5994897</v>
      </c>
      <c r="F1119" s="6">
        <v>8343306</v>
      </c>
      <c r="G1119" s="6">
        <v>15347862</v>
      </c>
      <c r="H1119" s="6">
        <v>8464947</v>
      </c>
      <c r="I1119" s="6">
        <v>4964725</v>
      </c>
      <c r="J1119" s="6">
        <v>619387</v>
      </c>
      <c r="K1119" s="6">
        <v>1041633</v>
      </c>
      <c r="L1119" s="6">
        <v>15690444</v>
      </c>
      <c r="M1119" s="6">
        <f t="shared" si="51"/>
        <v>-342582</v>
      </c>
      <c r="N1119" s="6">
        <f t="shared" si="52"/>
        <v>12.05445287544641</v>
      </c>
      <c r="O1119" s="6" t="str">
        <f t="shared" si="53"/>
        <v>barrack obama</v>
      </c>
    </row>
    <row r="1120" spans="1:15" x14ac:dyDescent="0.3">
      <c r="A1120" t="s">
        <v>59</v>
      </c>
      <c r="B1120">
        <v>2014</v>
      </c>
      <c r="C1120" s="5">
        <v>1057773</v>
      </c>
      <c r="D1120" s="6">
        <v>1030232</v>
      </c>
      <c r="E1120" s="6">
        <v>7833024</v>
      </c>
      <c r="F1120" s="6">
        <v>4176941</v>
      </c>
      <c r="G1120" s="6">
        <v>13040197</v>
      </c>
      <c r="H1120" s="6">
        <v>6267816</v>
      </c>
      <c r="I1120" s="6">
        <v>4035948</v>
      </c>
      <c r="J1120" s="6">
        <v>549588</v>
      </c>
      <c r="K1120" s="6">
        <v>1525815</v>
      </c>
      <c r="L1120" s="6">
        <v>12806300</v>
      </c>
      <c r="M1120" s="6">
        <f t="shared" si="51"/>
        <v>233897</v>
      </c>
      <c r="N1120" s="6">
        <f t="shared" si="52"/>
        <v>12.327973015004165</v>
      </c>
      <c r="O1120" s="6" t="str">
        <f t="shared" si="53"/>
        <v>barrack obama</v>
      </c>
    </row>
    <row r="1121" spans="1:15" x14ac:dyDescent="0.3">
      <c r="A1121" t="s">
        <v>60</v>
      </c>
      <c r="B1121">
        <v>2014</v>
      </c>
      <c r="C1121" s="5">
        <v>280265</v>
      </c>
      <c r="D1121" s="6">
        <v>351957</v>
      </c>
      <c r="E1121" s="6">
        <v>2033948</v>
      </c>
      <c r="F1121" s="6">
        <v>1128984</v>
      </c>
      <c r="G1121" s="6">
        <v>3514889</v>
      </c>
      <c r="H1121" s="6">
        <v>1823665</v>
      </c>
      <c r="I1121" s="6">
        <v>1147776</v>
      </c>
      <c r="J1121" s="6">
        <v>222824</v>
      </c>
      <c r="K1121" s="6">
        <v>286099</v>
      </c>
      <c r="L1121" s="6">
        <v>3499873</v>
      </c>
      <c r="M1121" s="6">
        <f t="shared" si="51"/>
        <v>15016</v>
      </c>
      <c r="N1121" s="6">
        <f t="shared" si="52"/>
        <v>12.541305550104365</v>
      </c>
      <c r="O1121" s="6" t="str">
        <f t="shared" si="53"/>
        <v>barrack obama</v>
      </c>
    </row>
    <row r="1122" spans="1:15" x14ac:dyDescent="0.3">
      <c r="A1122" t="s">
        <v>61</v>
      </c>
      <c r="B1122">
        <v>2014</v>
      </c>
      <c r="C1122" s="5">
        <v>865119</v>
      </c>
      <c r="D1122" s="6">
        <v>830568</v>
      </c>
      <c r="E1122" s="6">
        <v>5709579</v>
      </c>
      <c r="F1122" s="6">
        <v>4790106</v>
      </c>
      <c r="G1122" s="6">
        <v>11330253</v>
      </c>
      <c r="H1122" s="6">
        <v>5685955</v>
      </c>
      <c r="I1122" s="6">
        <v>3616770</v>
      </c>
      <c r="J1122" s="6">
        <v>498431</v>
      </c>
      <c r="K1122" s="6">
        <v>767074</v>
      </c>
      <c r="L1122" s="6">
        <v>11255186</v>
      </c>
      <c r="M1122" s="6">
        <f t="shared" si="51"/>
        <v>75067</v>
      </c>
      <c r="N1122" s="6">
        <f t="shared" si="52"/>
        <v>13.09675663116866</v>
      </c>
      <c r="O1122" s="6" t="str">
        <f t="shared" si="53"/>
        <v>barrack obama</v>
      </c>
    </row>
    <row r="1123" spans="1:15" x14ac:dyDescent="0.3">
      <c r="A1123" t="s">
        <v>62</v>
      </c>
      <c r="B1123">
        <v>2014</v>
      </c>
      <c r="C1123" s="5">
        <v>92732</v>
      </c>
      <c r="D1123" s="6">
        <v>112709</v>
      </c>
      <c r="E1123" s="6">
        <v>965213</v>
      </c>
      <c r="F1123" s="6">
        <v>694711</v>
      </c>
      <c r="G1123" s="6">
        <v>1772633</v>
      </c>
      <c r="H1123" s="6">
        <v>865932</v>
      </c>
      <c r="I1123" s="6">
        <v>555761</v>
      </c>
      <c r="J1123" s="6">
        <v>50715</v>
      </c>
      <c r="K1123" s="6">
        <v>287977</v>
      </c>
      <c r="L1123" s="6">
        <v>1775999</v>
      </c>
      <c r="M1123" s="6">
        <f t="shared" si="51"/>
        <v>-3366</v>
      </c>
      <c r="N1123" s="6">
        <f t="shared" si="52"/>
        <v>19.11565586852435</v>
      </c>
      <c r="O1123" s="6" t="str">
        <f t="shared" si="53"/>
        <v>barrack obama</v>
      </c>
    </row>
    <row r="1124" spans="1:15" x14ac:dyDescent="0.3">
      <c r="A1124" t="s">
        <v>12</v>
      </c>
      <c r="B1124">
        <v>2015</v>
      </c>
      <c r="C1124" s="5">
        <v>734974</v>
      </c>
      <c r="D1124" s="6">
        <v>795238</v>
      </c>
      <c r="E1124" s="6">
        <v>4080167</v>
      </c>
      <c r="F1124" s="6">
        <v>2484817</v>
      </c>
      <c r="G1124" s="6">
        <v>7360222</v>
      </c>
      <c r="H1124" s="6">
        <v>3817479</v>
      </c>
      <c r="I1124" s="6">
        <v>2414860</v>
      </c>
      <c r="J1124" s="6">
        <v>594283</v>
      </c>
      <c r="K1124" s="6">
        <v>510091</v>
      </c>
      <c r="L1124" s="6">
        <v>7501799</v>
      </c>
      <c r="M1124" s="6">
        <f t="shared" si="51"/>
        <v>-141577</v>
      </c>
      <c r="N1124" s="6">
        <f t="shared" si="52"/>
        <v>10.014261728986332</v>
      </c>
      <c r="O1124" s="6" t="str">
        <f t="shared" si="53"/>
        <v>barrack obama</v>
      </c>
    </row>
    <row r="1125" spans="1:15" x14ac:dyDescent="0.3">
      <c r="A1125" t="s">
        <v>13</v>
      </c>
      <c r="B1125">
        <v>2015</v>
      </c>
      <c r="C1125" s="5">
        <v>130755</v>
      </c>
      <c r="D1125" s="6">
        <v>344111</v>
      </c>
      <c r="E1125" s="6">
        <v>2026555</v>
      </c>
      <c r="F1125" s="6">
        <v>550320</v>
      </c>
      <c r="G1125" s="6">
        <v>2920986</v>
      </c>
      <c r="H1125" s="6">
        <v>1484610</v>
      </c>
      <c r="I1125" s="6">
        <v>1068849</v>
      </c>
      <c r="J1125" s="6">
        <v>92766</v>
      </c>
      <c r="K1125" s="6">
        <v>281914</v>
      </c>
      <c r="L1125" s="6">
        <v>2968341</v>
      </c>
      <c r="M1125" s="6">
        <f t="shared" si="51"/>
        <v>-47355</v>
      </c>
      <c r="N1125" s="6">
        <f t="shared" si="52"/>
        <v>22.33938281518871</v>
      </c>
      <c r="O1125" s="6" t="str">
        <f t="shared" si="53"/>
        <v>barrack obama</v>
      </c>
    </row>
    <row r="1126" spans="1:15" x14ac:dyDescent="0.3">
      <c r="A1126" t="s">
        <v>14</v>
      </c>
      <c r="B1126">
        <v>2015</v>
      </c>
      <c r="C1126" s="5">
        <v>944978</v>
      </c>
      <c r="D1126" s="6">
        <v>1093834</v>
      </c>
      <c r="E1126" s="6">
        <v>3232013</v>
      </c>
      <c r="F1126" s="6">
        <v>3904660</v>
      </c>
      <c r="G1126" s="6">
        <v>8230507</v>
      </c>
      <c r="H1126" s="6">
        <v>3846357</v>
      </c>
      <c r="I1126" s="6">
        <v>2880184</v>
      </c>
      <c r="J1126" s="6">
        <v>478876</v>
      </c>
      <c r="K1126" s="6">
        <v>497662</v>
      </c>
      <c r="L1126" s="6">
        <v>7902600</v>
      </c>
      <c r="M1126" s="6">
        <f t="shared" si="51"/>
        <v>327907</v>
      </c>
      <c r="N1126" s="6">
        <f t="shared" si="52"/>
        <v>8.7097339832250071</v>
      </c>
      <c r="O1126" s="6" t="str">
        <f t="shared" si="53"/>
        <v>barrack obama</v>
      </c>
    </row>
    <row r="1127" spans="1:15" x14ac:dyDescent="0.3">
      <c r="A1127" t="s">
        <v>15</v>
      </c>
      <c r="B1127">
        <v>2015</v>
      </c>
      <c r="C1127" s="5">
        <v>479682</v>
      </c>
      <c r="D1127" s="6">
        <v>581412</v>
      </c>
      <c r="E1127" s="6">
        <v>4075118</v>
      </c>
      <c r="F1127" s="6">
        <v>652095</v>
      </c>
      <c r="G1127" s="6">
        <v>5308625</v>
      </c>
      <c r="H1127" s="6">
        <v>2620399</v>
      </c>
      <c r="I1127" s="6">
        <v>1772639</v>
      </c>
      <c r="J1127" s="6">
        <v>290396</v>
      </c>
      <c r="K1127" s="6">
        <v>511556</v>
      </c>
      <c r="L1127" s="6">
        <v>5350543</v>
      </c>
      <c r="M1127" s="6">
        <f t="shared" si="51"/>
        <v>-41918</v>
      </c>
      <c r="N1127" s="6">
        <f t="shared" si="52"/>
        <v>11.066967282491317</v>
      </c>
      <c r="O1127" s="6" t="str">
        <f t="shared" si="53"/>
        <v>barrack obama</v>
      </c>
    </row>
    <row r="1128" spans="1:15" x14ac:dyDescent="0.3">
      <c r="A1128" t="s">
        <v>16</v>
      </c>
      <c r="B1128">
        <v>2015</v>
      </c>
      <c r="C1128" s="5">
        <v>6226523</v>
      </c>
      <c r="D1128" s="6">
        <v>7556365</v>
      </c>
      <c r="E1128" s="6">
        <v>42360470</v>
      </c>
      <c r="F1128" s="6">
        <v>28331207</v>
      </c>
      <c r="G1128" s="6">
        <v>78248042</v>
      </c>
      <c r="H1128" s="6">
        <v>38951948</v>
      </c>
      <c r="I1128" s="6">
        <v>23501848</v>
      </c>
      <c r="J1128" s="6">
        <v>3754315</v>
      </c>
      <c r="K1128" s="6">
        <v>6373893</v>
      </c>
      <c r="L1128" s="6">
        <v>78365958</v>
      </c>
      <c r="M1128" s="6">
        <f t="shared" si="51"/>
        <v>-117916</v>
      </c>
      <c r="N1128" s="6">
        <f t="shared" si="52"/>
        <v>12.56689198771128</v>
      </c>
      <c r="O1128" s="6" t="str">
        <f t="shared" si="53"/>
        <v>barrack obama</v>
      </c>
    </row>
    <row r="1129" spans="1:15" x14ac:dyDescent="0.3">
      <c r="A1129" t="s">
        <v>17</v>
      </c>
      <c r="B1129">
        <v>2015</v>
      </c>
      <c r="C1129" s="5">
        <v>872320</v>
      </c>
      <c r="D1129" s="6">
        <v>715254</v>
      </c>
      <c r="E1129" s="6">
        <v>4354525</v>
      </c>
      <c r="F1129" s="6">
        <v>4578518</v>
      </c>
      <c r="G1129" s="6">
        <v>9648297</v>
      </c>
      <c r="H1129" s="6">
        <v>4578938</v>
      </c>
      <c r="I1129" s="6">
        <v>3170482</v>
      </c>
      <c r="J1129" s="6">
        <v>397263</v>
      </c>
      <c r="K1129" s="6">
        <v>923360</v>
      </c>
      <c r="L1129" s="6">
        <v>9557682</v>
      </c>
      <c r="M1129" s="6">
        <f t="shared" si="51"/>
        <v>90615</v>
      </c>
      <c r="N1129" s="6">
        <f t="shared" si="52"/>
        <v>11.06050188004402</v>
      </c>
      <c r="O1129" s="6" t="str">
        <f t="shared" si="53"/>
        <v>barrack obama</v>
      </c>
    </row>
    <row r="1130" spans="1:15" x14ac:dyDescent="0.3">
      <c r="A1130" t="s">
        <v>18</v>
      </c>
      <c r="B1130">
        <v>2015</v>
      </c>
      <c r="C1130" s="5">
        <v>505366</v>
      </c>
      <c r="D1130" s="6">
        <v>444073</v>
      </c>
      <c r="E1130" s="6">
        <v>4353546</v>
      </c>
      <c r="F1130" s="6">
        <v>6302218</v>
      </c>
      <c r="G1130" s="6">
        <v>11099837</v>
      </c>
      <c r="H1130" s="6">
        <v>6006275</v>
      </c>
      <c r="I1130" s="6">
        <v>3233901</v>
      </c>
      <c r="J1130" s="6">
        <v>362941</v>
      </c>
      <c r="K1130" s="6">
        <v>530491</v>
      </c>
      <c r="L1130" s="6">
        <v>10542667</v>
      </c>
      <c r="M1130" s="6">
        <f t="shared" si="51"/>
        <v>557170</v>
      </c>
      <c r="N1130" s="6">
        <f t="shared" si="52"/>
        <v>21.96395681545652</v>
      </c>
      <c r="O1130" s="6" t="str">
        <f t="shared" si="53"/>
        <v>barrack obama</v>
      </c>
    </row>
    <row r="1131" spans="1:15" x14ac:dyDescent="0.3">
      <c r="A1131" t="s">
        <v>19</v>
      </c>
      <c r="B1131">
        <v>2015</v>
      </c>
      <c r="C1131" s="5">
        <v>121845</v>
      </c>
      <c r="D1131" s="6">
        <v>137544</v>
      </c>
      <c r="E1131" s="6">
        <v>1142333</v>
      </c>
      <c r="F1131" s="6">
        <v>737198</v>
      </c>
      <c r="G1131" s="6">
        <v>2017075</v>
      </c>
      <c r="H1131" s="6">
        <v>1072395</v>
      </c>
      <c r="I1131" s="6">
        <v>583951</v>
      </c>
      <c r="J1131" s="6">
        <v>122741</v>
      </c>
      <c r="K1131" s="6">
        <v>103129</v>
      </c>
      <c r="L1131" s="6">
        <v>1975093</v>
      </c>
      <c r="M1131" s="6">
        <f t="shared" si="51"/>
        <v>41982</v>
      </c>
      <c r="N1131" s="6">
        <f t="shared" si="52"/>
        <v>16.554433911937299</v>
      </c>
      <c r="O1131" s="6" t="str">
        <f t="shared" si="53"/>
        <v>barrack obama</v>
      </c>
    </row>
    <row r="1132" spans="1:15" x14ac:dyDescent="0.3">
      <c r="A1132" t="s">
        <v>20</v>
      </c>
      <c r="B1132">
        <v>2015</v>
      </c>
      <c r="C1132" s="5">
        <v>46155</v>
      </c>
      <c r="D1132" s="6">
        <v>146366</v>
      </c>
      <c r="E1132" s="6">
        <v>0</v>
      </c>
      <c r="F1132" s="6">
        <v>1235916</v>
      </c>
      <c r="G1132" s="6">
        <v>1382282</v>
      </c>
      <c r="H1132" s="6">
        <v>557345</v>
      </c>
      <c r="I1132" s="6">
        <v>379854</v>
      </c>
      <c r="J1132" s="6">
        <v>41841</v>
      </c>
      <c r="K1132" s="6">
        <v>381902</v>
      </c>
      <c r="L1132" s="6">
        <v>1360942</v>
      </c>
      <c r="M1132" s="6">
        <f t="shared" si="51"/>
        <v>21340</v>
      </c>
      <c r="N1132" s="6">
        <f t="shared" si="52"/>
        <v>29.948694615967934</v>
      </c>
      <c r="O1132" s="6" t="str">
        <f t="shared" si="53"/>
        <v>barrack obama</v>
      </c>
    </row>
    <row r="1133" spans="1:15" x14ac:dyDescent="0.3">
      <c r="A1133" t="s">
        <v>21</v>
      </c>
      <c r="B1133">
        <v>2015</v>
      </c>
      <c r="C1133" s="5">
        <v>2743641</v>
      </c>
      <c r="D1133" s="6">
        <v>3118041</v>
      </c>
      <c r="E1133" s="6">
        <v>10661586</v>
      </c>
      <c r="F1133" s="6">
        <v>13191864</v>
      </c>
      <c r="G1133" s="6">
        <v>26971491</v>
      </c>
      <c r="H1133" s="6">
        <v>14931173</v>
      </c>
      <c r="I1133" s="6">
        <v>8186082</v>
      </c>
      <c r="J1133" s="6">
        <v>1816178</v>
      </c>
      <c r="K1133" s="6">
        <v>1681665</v>
      </c>
      <c r="L1133" s="6">
        <v>27277049</v>
      </c>
      <c r="M1133" s="6">
        <f t="shared" si="51"/>
        <v>-305558</v>
      </c>
      <c r="N1133" s="6">
        <f t="shared" si="52"/>
        <v>9.8305467078236539</v>
      </c>
      <c r="O1133" s="6" t="str">
        <f t="shared" si="53"/>
        <v>barrack obama</v>
      </c>
    </row>
    <row r="1134" spans="1:15" x14ac:dyDescent="0.3">
      <c r="A1134" t="s">
        <v>22</v>
      </c>
      <c r="B1134">
        <v>2015</v>
      </c>
      <c r="C1134" s="5">
        <v>1717805</v>
      </c>
      <c r="D1134" s="6">
        <v>1831221</v>
      </c>
      <c r="E1134" s="6">
        <v>8310872</v>
      </c>
      <c r="F1134" s="6">
        <v>8442573</v>
      </c>
      <c r="G1134" s="6">
        <v>18584666</v>
      </c>
      <c r="H1134" s="6">
        <v>10081483</v>
      </c>
      <c r="I1134" s="6">
        <v>5324072</v>
      </c>
      <c r="J1134" s="6">
        <v>996277</v>
      </c>
      <c r="K1134" s="6">
        <v>1879063</v>
      </c>
      <c r="L1134" s="6">
        <v>18501103</v>
      </c>
      <c r="M1134" s="6">
        <f t="shared" si="51"/>
        <v>83563</v>
      </c>
      <c r="N1134" s="6">
        <f t="shared" si="52"/>
        <v>10.81884497949418</v>
      </c>
      <c r="O1134" s="6" t="str">
        <f t="shared" si="53"/>
        <v>barrack obama</v>
      </c>
    </row>
    <row r="1135" spans="1:15" x14ac:dyDescent="0.3">
      <c r="A1135" t="s">
        <v>23</v>
      </c>
      <c r="B1135">
        <v>2015</v>
      </c>
      <c r="C1135" s="5">
        <v>182384</v>
      </c>
      <c r="D1135" s="6">
        <v>259390</v>
      </c>
      <c r="E1135" s="6">
        <v>2381547</v>
      </c>
      <c r="F1135" s="6">
        <v>62746</v>
      </c>
      <c r="G1135" s="6">
        <v>2703683</v>
      </c>
      <c r="H1135" s="6">
        <v>1377713</v>
      </c>
      <c r="I1135" s="6">
        <v>835930</v>
      </c>
      <c r="J1135" s="6">
        <v>145560</v>
      </c>
      <c r="K1135" s="6">
        <v>161801</v>
      </c>
      <c r="L1135" s="6">
        <v>2521004</v>
      </c>
      <c r="M1135" s="6">
        <f t="shared" si="51"/>
        <v>182679</v>
      </c>
      <c r="N1135" s="6">
        <f t="shared" si="52"/>
        <v>14.82412382665146</v>
      </c>
      <c r="O1135" s="6" t="str">
        <f t="shared" si="53"/>
        <v>barrack obama</v>
      </c>
    </row>
    <row r="1136" spans="1:15" x14ac:dyDescent="0.3">
      <c r="A1136" t="s">
        <v>24</v>
      </c>
      <c r="B1136">
        <v>2015</v>
      </c>
      <c r="C1136" s="5">
        <v>274131</v>
      </c>
      <c r="D1136" s="6">
        <v>232449</v>
      </c>
      <c r="E1136" s="6">
        <v>1381205</v>
      </c>
      <c r="F1136" s="6">
        <v>554313</v>
      </c>
      <c r="G1136" s="6">
        <v>2167967</v>
      </c>
      <c r="H1136" s="6">
        <v>1130814</v>
      </c>
      <c r="I1136" s="6">
        <v>663005</v>
      </c>
      <c r="J1136" s="6">
        <v>108684</v>
      </c>
      <c r="K1136" s="6">
        <v>75680</v>
      </c>
      <c r="L1136" s="6">
        <v>2029520</v>
      </c>
      <c r="M1136" s="6">
        <f t="shared" si="51"/>
        <v>138447</v>
      </c>
      <c r="N1136" s="6">
        <f t="shared" si="52"/>
        <v>7.9085072465354154</v>
      </c>
      <c r="O1136" s="6" t="str">
        <f t="shared" si="53"/>
        <v>barrack obama</v>
      </c>
    </row>
    <row r="1137" spans="1:15" x14ac:dyDescent="0.3">
      <c r="A1137" t="s">
        <v>25</v>
      </c>
      <c r="B1137">
        <v>2015</v>
      </c>
      <c r="C1137" s="5">
        <v>2047123</v>
      </c>
      <c r="D1137" s="6">
        <v>2262192</v>
      </c>
      <c r="E1137" s="6">
        <v>11858968</v>
      </c>
      <c r="F1137" s="6">
        <v>17975672</v>
      </c>
      <c r="G1137" s="6">
        <v>32096832</v>
      </c>
      <c r="H1137" s="6">
        <v>17313173</v>
      </c>
      <c r="I1137" s="6">
        <v>10279691</v>
      </c>
      <c r="J1137" s="6">
        <v>992075</v>
      </c>
      <c r="K1137" s="6">
        <v>2056951</v>
      </c>
      <c r="L1137" s="6">
        <v>32410033</v>
      </c>
      <c r="M1137" s="6">
        <f t="shared" si="51"/>
        <v>-313201</v>
      </c>
      <c r="N1137" s="6">
        <f t="shared" si="52"/>
        <v>15.678995351036551</v>
      </c>
      <c r="O1137" s="6" t="str">
        <f t="shared" si="53"/>
        <v>barrack obama</v>
      </c>
    </row>
    <row r="1138" spans="1:15" x14ac:dyDescent="0.3">
      <c r="A1138" t="s">
        <v>26</v>
      </c>
      <c r="B1138">
        <v>2015</v>
      </c>
      <c r="C1138" s="5">
        <v>1004215</v>
      </c>
      <c r="D1138" s="6">
        <v>929878</v>
      </c>
      <c r="E1138" s="6">
        <v>7676341</v>
      </c>
      <c r="F1138" s="6">
        <v>3850352</v>
      </c>
      <c r="G1138" s="6">
        <v>12456571</v>
      </c>
      <c r="H1138" s="6">
        <v>5537406</v>
      </c>
      <c r="I1138" s="6">
        <v>3712136</v>
      </c>
      <c r="J1138" s="6">
        <v>547516</v>
      </c>
      <c r="K1138" s="6">
        <v>948358</v>
      </c>
      <c r="L1138" s="6">
        <v>11378564</v>
      </c>
      <c r="M1138" s="6">
        <f t="shared" si="51"/>
        <v>1078007</v>
      </c>
      <c r="N1138" s="6">
        <f t="shared" si="52"/>
        <v>12.404286930587574</v>
      </c>
      <c r="O1138" s="6" t="str">
        <f t="shared" si="53"/>
        <v>barrack obama</v>
      </c>
    </row>
    <row r="1139" spans="1:15" x14ac:dyDescent="0.3">
      <c r="A1139" t="s">
        <v>27</v>
      </c>
      <c r="B1139">
        <v>2015</v>
      </c>
      <c r="C1139" s="5">
        <v>505311</v>
      </c>
      <c r="D1139" s="6">
        <v>458457</v>
      </c>
      <c r="E1139" s="6">
        <v>3460798</v>
      </c>
      <c r="F1139" s="6">
        <v>2795155</v>
      </c>
      <c r="G1139" s="6">
        <v>6714410</v>
      </c>
      <c r="H1139" s="6">
        <v>3383909</v>
      </c>
      <c r="I1139" s="6">
        <v>1912222</v>
      </c>
      <c r="J1139" s="6">
        <v>262267</v>
      </c>
      <c r="K1139" s="6">
        <v>842674</v>
      </c>
      <c r="L1139" s="6">
        <v>6772654</v>
      </c>
      <c r="M1139" s="6">
        <f t="shared" si="51"/>
        <v>-58244</v>
      </c>
      <c r="N1139" s="6">
        <f t="shared" si="52"/>
        <v>13.287678281296072</v>
      </c>
      <c r="O1139" s="6" t="str">
        <f t="shared" si="53"/>
        <v>barrack obama</v>
      </c>
    </row>
    <row r="1140" spans="1:15" x14ac:dyDescent="0.3">
      <c r="A1140" t="s">
        <v>28</v>
      </c>
      <c r="B1140">
        <v>2015</v>
      </c>
      <c r="C1140" s="5">
        <v>496920</v>
      </c>
      <c r="D1140" s="6">
        <v>475273</v>
      </c>
      <c r="E1140" s="6">
        <v>3967809</v>
      </c>
      <c r="F1140" s="6">
        <v>1548649</v>
      </c>
      <c r="G1140" s="6">
        <v>5991731</v>
      </c>
      <c r="H1140" s="6">
        <v>3051755</v>
      </c>
      <c r="I1140" s="6">
        <v>1692953</v>
      </c>
      <c r="J1140" s="6">
        <v>250584</v>
      </c>
      <c r="K1140" s="6">
        <v>963767</v>
      </c>
      <c r="L1140" s="6">
        <v>6175724</v>
      </c>
      <c r="M1140" s="6">
        <f t="shared" si="51"/>
        <v>-183993</v>
      </c>
      <c r="N1140" s="6">
        <f t="shared" si="52"/>
        <v>12.057737664010304</v>
      </c>
      <c r="O1140" s="6" t="str">
        <f t="shared" si="53"/>
        <v>barrack obama</v>
      </c>
    </row>
    <row r="1141" spans="1:15" x14ac:dyDescent="0.3">
      <c r="A1141" t="s">
        <v>29</v>
      </c>
      <c r="B1141">
        <v>2015</v>
      </c>
      <c r="C1141" s="5">
        <v>688475</v>
      </c>
      <c r="D1141" s="6">
        <v>848963</v>
      </c>
      <c r="E1141" s="6">
        <v>4176753</v>
      </c>
      <c r="F1141" s="6">
        <v>2523155</v>
      </c>
      <c r="G1141" s="6">
        <v>7548871</v>
      </c>
      <c r="H1141" s="6">
        <v>3807748</v>
      </c>
      <c r="I1141" s="6">
        <v>2417226</v>
      </c>
      <c r="J1141" s="6">
        <v>468694</v>
      </c>
      <c r="K1141" s="6">
        <v>600859</v>
      </c>
      <c r="L1141" s="6">
        <v>7554887</v>
      </c>
      <c r="M1141" s="6">
        <f t="shared" si="51"/>
        <v>-6016</v>
      </c>
      <c r="N1141" s="6">
        <f t="shared" si="52"/>
        <v>10.96462616652747</v>
      </c>
      <c r="O1141" s="6" t="str">
        <f t="shared" si="53"/>
        <v>barrack obama</v>
      </c>
    </row>
    <row r="1142" spans="1:15" x14ac:dyDescent="0.3">
      <c r="A1142" t="s">
        <v>30</v>
      </c>
      <c r="B1142">
        <v>2015</v>
      </c>
      <c r="C1142" s="5">
        <v>661015</v>
      </c>
      <c r="D1142" s="6">
        <v>1235580</v>
      </c>
      <c r="E1142" s="6">
        <v>3480365</v>
      </c>
      <c r="F1142" s="6">
        <v>3732798</v>
      </c>
      <c r="G1142" s="6">
        <v>8448743</v>
      </c>
      <c r="H1142" s="6">
        <v>4100906</v>
      </c>
      <c r="I1142" s="6">
        <v>2774314</v>
      </c>
      <c r="J1142" s="6">
        <v>416066</v>
      </c>
      <c r="K1142" s="6">
        <v>780338</v>
      </c>
      <c r="L1142" s="6">
        <v>8437263</v>
      </c>
      <c r="M1142" s="6">
        <f t="shared" si="51"/>
        <v>11480</v>
      </c>
      <c r="N1142" s="6">
        <f t="shared" si="52"/>
        <v>12.781469406896969</v>
      </c>
      <c r="O1142" s="6" t="str">
        <f t="shared" si="53"/>
        <v>barrack obama</v>
      </c>
    </row>
    <row r="1143" spans="1:15" x14ac:dyDescent="0.3">
      <c r="A1143" t="s">
        <v>31</v>
      </c>
      <c r="B1143">
        <v>2015</v>
      </c>
      <c r="C1143" s="5">
        <v>176176</v>
      </c>
      <c r="D1143" s="6">
        <v>183883</v>
      </c>
      <c r="E1143" s="6">
        <v>1060925</v>
      </c>
      <c r="F1143" s="6">
        <v>1494781</v>
      </c>
      <c r="G1143" s="6">
        <v>2739589</v>
      </c>
      <c r="H1143" s="6">
        <v>1406898</v>
      </c>
      <c r="I1143" s="6">
        <v>910381</v>
      </c>
      <c r="J1143" s="6">
        <v>109541</v>
      </c>
      <c r="K1143" s="6">
        <v>55686</v>
      </c>
      <c r="L1143" s="6">
        <v>2596180</v>
      </c>
      <c r="M1143" s="6">
        <f t="shared" si="51"/>
        <v>143409</v>
      </c>
      <c r="N1143" s="6">
        <f t="shared" si="52"/>
        <v>15.550296294614476</v>
      </c>
      <c r="O1143" s="6" t="str">
        <f t="shared" si="53"/>
        <v>barrack obama</v>
      </c>
    </row>
    <row r="1144" spans="1:15" x14ac:dyDescent="0.3">
      <c r="A1144" t="s">
        <v>32</v>
      </c>
      <c r="B1144">
        <v>2015</v>
      </c>
      <c r="C1144" s="5">
        <v>874108</v>
      </c>
      <c r="D1144" s="6">
        <v>819162</v>
      </c>
      <c r="E1144" s="6">
        <v>6267624</v>
      </c>
      <c r="F1144" s="6">
        <v>7404856</v>
      </c>
      <c r="G1144" s="6">
        <v>14491642</v>
      </c>
      <c r="H1144" s="6">
        <v>7686024</v>
      </c>
      <c r="I1144" s="6">
        <v>4358416</v>
      </c>
      <c r="J1144" s="6">
        <v>386104</v>
      </c>
      <c r="K1144" s="6">
        <v>1050651</v>
      </c>
      <c r="L1144" s="6">
        <v>13882823</v>
      </c>
      <c r="M1144" s="6">
        <f t="shared" si="51"/>
        <v>608819</v>
      </c>
      <c r="N1144" s="6">
        <f t="shared" si="52"/>
        <v>16.578777450841315</v>
      </c>
      <c r="O1144" s="6" t="str">
        <f t="shared" si="53"/>
        <v>barrack obama</v>
      </c>
    </row>
    <row r="1145" spans="1:15" x14ac:dyDescent="0.3">
      <c r="A1145" t="s">
        <v>33</v>
      </c>
      <c r="B1145">
        <v>2015</v>
      </c>
      <c r="C1145" s="5">
        <v>916130</v>
      </c>
      <c r="D1145" s="6">
        <v>778939</v>
      </c>
      <c r="E1145" s="6">
        <v>6808436</v>
      </c>
      <c r="F1145" s="6">
        <v>9397810</v>
      </c>
      <c r="G1145" s="6">
        <v>16985185</v>
      </c>
      <c r="H1145" s="6">
        <v>9774884</v>
      </c>
      <c r="I1145" s="6">
        <v>5043032</v>
      </c>
      <c r="J1145" s="6">
        <v>497880</v>
      </c>
      <c r="K1145" s="6">
        <v>1034539</v>
      </c>
      <c r="L1145" s="6">
        <v>16972319</v>
      </c>
      <c r="M1145" s="6">
        <f t="shared" si="51"/>
        <v>12866</v>
      </c>
      <c r="N1145" s="6">
        <f t="shared" si="52"/>
        <v>18.540147140689641</v>
      </c>
      <c r="O1145" s="6" t="str">
        <f t="shared" si="53"/>
        <v>barrack obama</v>
      </c>
    </row>
    <row r="1146" spans="1:15" x14ac:dyDescent="0.3">
      <c r="A1146" t="s">
        <v>34</v>
      </c>
      <c r="B1146">
        <v>2015</v>
      </c>
      <c r="C1146" s="5">
        <v>1345009</v>
      </c>
      <c r="D1146" s="6">
        <v>1582706</v>
      </c>
      <c r="E1146" s="6">
        <v>10510346</v>
      </c>
      <c r="F1146" s="6">
        <v>6932944</v>
      </c>
      <c r="G1146" s="6">
        <v>19025996</v>
      </c>
      <c r="H1146" s="6">
        <v>9040821</v>
      </c>
      <c r="I1146" s="6">
        <v>5839572</v>
      </c>
      <c r="J1146" s="6">
        <v>831874</v>
      </c>
      <c r="K1146" s="6">
        <v>967476</v>
      </c>
      <c r="L1146" s="6">
        <v>17742903</v>
      </c>
      <c r="M1146" s="6">
        <f t="shared" si="51"/>
        <v>1283093</v>
      </c>
      <c r="N1146" s="6">
        <f t="shared" si="52"/>
        <v>14.14562727833048</v>
      </c>
      <c r="O1146" s="6" t="str">
        <f t="shared" si="53"/>
        <v>barrack obama</v>
      </c>
    </row>
    <row r="1147" spans="1:15" x14ac:dyDescent="0.3">
      <c r="A1147" t="s">
        <v>35</v>
      </c>
      <c r="B1147">
        <v>2015</v>
      </c>
      <c r="C1147" s="5">
        <v>807044</v>
      </c>
      <c r="D1147" s="6">
        <v>629909</v>
      </c>
      <c r="E1147" s="6">
        <v>7567199</v>
      </c>
      <c r="F1147" s="6">
        <v>3487141</v>
      </c>
      <c r="G1147" s="6">
        <v>11684249</v>
      </c>
      <c r="H1147" s="6">
        <v>6257807</v>
      </c>
      <c r="I1147" s="6">
        <v>2933999</v>
      </c>
      <c r="J1147" s="6">
        <v>893322</v>
      </c>
      <c r="K1147" s="6">
        <v>1328863</v>
      </c>
      <c r="L1147" s="6">
        <v>11969872</v>
      </c>
      <c r="M1147" s="6">
        <f t="shared" si="51"/>
        <v>-285623</v>
      </c>
      <c r="N1147" s="6">
        <f t="shared" si="52"/>
        <v>14.477833922314025</v>
      </c>
      <c r="O1147" s="6" t="str">
        <f t="shared" si="53"/>
        <v>barrack obama</v>
      </c>
    </row>
    <row r="1148" spans="1:15" x14ac:dyDescent="0.3">
      <c r="A1148" t="s">
        <v>36</v>
      </c>
      <c r="B1148">
        <v>2015</v>
      </c>
      <c r="C1148" s="5">
        <v>490189</v>
      </c>
      <c r="D1148" s="6">
        <v>672366</v>
      </c>
      <c r="E1148" s="6">
        <v>2324855</v>
      </c>
      <c r="F1148" s="6">
        <v>1595122</v>
      </c>
      <c r="G1148" s="6">
        <v>4592343</v>
      </c>
      <c r="H1148" s="6">
        <v>2350872</v>
      </c>
      <c r="I1148" s="6">
        <v>1525340</v>
      </c>
      <c r="J1148" s="6">
        <v>285117</v>
      </c>
      <c r="K1148" s="6">
        <v>407791</v>
      </c>
      <c r="L1148" s="6">
        <v>4624539</v>
      </c>
      <c r="M1148" s="6">
        <f t="shared" si="51"/>
        <v>-32196</v>
      </c>
      <c r="N1148" s="6">
        <f t="shared" si="52"/>
        <v>9.3685150013566201</v>
      </c>
      <c r="O1148" s="6" t="str">
        <f t="shared" si="53"/>
        <v>barrack obama</v>
      </c>
    </row>
    <row r="1149" spans="1:15" x14ac:dyDescent="0.3">
      <c r="A1149" t="s">
        <v>37</v>
      </c>
      <c r="B1149">
        <v>2015</v>
      </c>
      <c r="C1149" s="5">
        <v>892779</v>
      </c>
      <c r="D1149" s="6">
        <v>948600</v>
      </c>
      <c r="E1149" s="6">
        <v>4441091</v>
      </c>
      <c r="F1149" s="6">
        <v>5233700</v>
      </c>
      <c r="G1149" s="6">
        <v>10623391</v>
      </c>
      <c r="H1149" s="6">
        <v>5387766</v>
      </c>
      <c r="I1149" s="6">
        <v>3266781</v>
      </c>
      <c r="J1149" s="6">
        <v>615166</v>
      </c>
      <c r="K1149" s="6">
        <v>869078</v>
      </c>
      <c r="L1149" s="6">
        <v>10540353</v>
      </c>
      <c r="M1149" s="6">
        <f t="shared" si="51"/>
        <v>83038</v>
      </c>
      <c r="N1149" s="6">
        <f t="shared" si="52"/>
        <v>11.899239341427162</v>
      </c>
      <c r="O1149" s="6" t="str">
        <f t="shared" si="53"/>
        <v>barrack obama</v>
      </c>
    </row>
    <row r="1150" spans="1:15" x14ac:dyDescent="0.3">
      <c r="A1150" t="s">
        <v>38</v>
      </c>
      <c r="B1150">
        <v>2015</v>
      </c>
      <c r="C1150" s="5">
        <v>144447</v>
      </c>
      <c r="D1150" s="6">
        <v>214980</v>
      </c>
      <c r="E1150" s="6">
        <v>851068</v>
      </c>
      <c r="F1150" s="6">
        <v>738291</v>
      </c>
      <c r="G1150" s="6">
        <v>1804339</v>
      </c>
      <c r="H1150" s="6">
        <v>940488</v>
      </c>
      <c r="I1150" s="6">
        <v>581694</v>
      </c>
      <c r="J1150" s="6">
        <v>80426</v>
      </c>
      <c r="K1150" s="6">
        <v>160885</v>
      </c>
      <c r="L1150" s="6">
        <v>1804841</v>
      </c>
      <c r="M1150" s="6">
        <f t="shared" si="51"/>
        <v>-502</v>
      </c>
      <c r="N1150" s="6">
        <f t="shared" si="52"/>
        <v>12.491356691381615</v>
      </c>
      <c r="O1150" s="6" t="str">
        <f t="shared" si="53"/>
        <v>barrack obama</v>
      </c>
    </row>
    <row r="1151" spans="1:15" x14ac:dyDescent="0.3">
      <c r="A1151" t="s">
        <v>39</v>
      </c>
      <c r="B1151">
        <v>2015</v>
      </c>
      <c r="C1151" s="5">
        <v>312281</v>
      </c>
      <c r="D1151" s="6">
        <v>344382</v>
      </c>
      <c r="E1151" s="6">
        <v>1350116</v>
      </c>
      <c r="F1151" s="6">
        <v>2554197</v>
      </c>
      <c r="G1151" s="6">
        <v>4248695</v>
      </c>
      <c r="H1151" s="6">
        <v>2446701</v>
      </c>
      <c r="I1151" s="6">
        <v>1102622</v>
      </c>
      <c r="J1151" s="6">
        <v>183067</v>
      </c>
      <c r="K1151" s="6">
        <v>449287</v>
      </c>
      <c r="L1151" s="6">
        <v>4283846</v>
      </c>
      <c r="M1151" s="6">
        <f t="shared" si="51"/>
        <v>-35151</v>
      </c>
      <c r="N1151" s="6">
        <f t="shared" si="52"/>
        <v>13.60535863533164</v>
      </c>
      <c r="O1151" s="6" t="str">
        <f t="shared" si="53"/>
        <v>barrack obama</v>
      </c>
    </row>
    <row r="1152" spans="1:15" x14ac:dyDescent="0.3">
      <c r="A1152" t="s">
        <v>40</v>
      </c>
      <c r="B1152">
        <v>2015</v>
      </c>
      <c r="C1152" s="5">
        <v>438948</v>
      </c>
      <c r="D1152" s="6">
        <v>395630</v>
      </c>
      <c r="E1152" s="6">
        <v>2744606</v>
      </c>
      <c r="F1152" s="6">
        <v>1205183</v>
      </c>
      <c r="G1152" s="6">
        <v>4345419</v>
      </c>
      <c r="H1152" s="6">
        <v>2170424</v>
      </c>
      <c r="I1152" s="6">
        <v>1459504</v>
      </c>
      <c r="J1152" s="6">
        <v>174388</v>
      </c>
      <c r="K1152" s="6">
        <v>205794</v>
      </c>
      <c r="L1152" s="6">
        <v>4183085</v>
      </c>
      <c r="M1152" s="6">
        <f t="shared" si="51"/>
        <v>162334</v>
      </c>
      <c r="N1152" s="6">
        <f t="shared" si="52"/>
        <v>9.8996213674512692</v>
      </c>
      <c r="O1152" s="6" t="str">
        <f t="shared" si="53"/>
        <v>barrack obama</v>
      </c>
    </row>
    <row r="1153" spans="1:15" x14ac:dyDescent="0.3">
      <c r="A1153" t="s">
        <v>41</v>
      </c>
      <c r="B1153">
        <v>2015</v>
      </c>
      <c r="C1153" s="5">
        <v>183039</v>
      </c>
      <c r="D1153" s="6">
        <v>164905</v>
      </c>
      <c r="E1153" s="6">
        <v>1000063</v>
      </c>
      <c r="F1153" s="6">
        <v>1928093</v>
      </c>
      <c r="G1153" s="6">
        <v>3093061</v>
      </c>
      <c r="H1153" s="6">
        <v>1697165</v>
      </c>
      <c r="I1153" s="6">
        <v>938368</v>
      </c>
      <c r="J1153" s="6">
        <v>75581</v>
      </c>
      <c r="K1153" s="6">
        <v>125475</v>
      </c>
      <c r="L1153" s="6">
        <v>3044720</v>
      </c>
      <c r="M1153" s="6">
        <f t="shared" si="51"/>
        <v>48341</v>
      </c>
      <c r="N1153" s="6">
        <f t="shared" si="52"/>
        <v>16.898371385333181</v>
      </c>
      <c r="O1153" s="6" t="str">
        <f t="shared" si="53"/>
        <v>barrack obama</v>
      </c>
    </row>
    <row r="1154" spans="1:15" x14ac:dyDescent="0.3">
      <c r="A1154" t="s">
        <v>42</v>
      </c>
      <c r="B1154">
        <v>2015</v>
      </c>
      <c r="C1154" s="5">
        <v>1339230</v>
      </c>
      <c r="D1154" s="6">
        <v>1154004</v>
      </c>
      <c r="E1154" s="6">
        <v>11423305</v>
      </c>
      <c r="F1154" s="6">
        <v>16757928</v>
      </c>
      <c r="G1154" s="6">
        <v>29335237</v>
      </c>
      <c r="H1154" s="6">
        <v>15339450</v>
      </c>
      <c r="I1154" s="6">
        <v>9414336</v>
      </c>
      <c r="J1154" s="6">
        <v>1271558</v>
      </c>
      <c r="K1154" s="6">
        <v>1290946</v>
      </c>
      <c r="L1154" s="6">
        <v>28809725</v>
      </c>
      <c r="M1154" s="6">
        <f t="shared" ref="M1154:M1217" si="54">G1154-L1154</f>
        <v>525512</v>
      </c>
      <c r="N1154" s="6">
        <f t="shared" ref="N1154:N1217" si="55">G1154/C1154</f>
        <v>21.904554856148682</v>
      </c>
      <c r="O1154" s="6" t="str">
        <f t="shared" si="53"/>
        <v>barrack obama</v>
      </c>
    </row>
    <row r="1155" spans="1:15" x14ac:dyDescent="0.3">
      <c r="A1155" t="s">
        <v>43</v>
      </c>
      <c r="B1155">
        <v>2015</v>
      </c>
      <c r="C1155" s="5">
        <v>326297</v>
      </c>
      <c r="D1155" s="6">
        <v>499789</v>
      </c>
      <c r="E1155" s="6">
        <v>2595682</v>
      </c>
      <c r="F1155" s="6">
        <v>694180</v>
      </c>
      <c r="G1155" s="6">
        <v>3789651</v>
      </c>
      <c r="H1155" s="6">
        <v>1773801</v>
      </c>
      <c r="I1155" s="6">
        <v>1256303</v>
      </c>
      <c r="J1155" s="6">
        <v>154435</v>
      </c>
      <c r="K1155" s="6">
        <v>587243</v>
      </c>
      <c r="L1155" s="6">
        <v>3846641</v>
      </c>
      <c r="M1155" s="6">
        <f t="shared" si="54"/>
        <v>-56990</v>
      </c>
      <c r="N1155" s="6">
        <f t="shared" si="55"/>
        <v>11.614115361158699</v>
      </c>
      <c r="O1155" s="6" t="str">
        <f t="shared" ref="O1155:O1218" si="56">IF(B1155&lt;=2000,"bill clinton",IF(B1155&lt;=2008,"george w bush","barrack obama"))</f>
        <v>barrack obama</v>
      </c>
    </row>
    <row r="1156" spans="1:15" x14ac:dyDescent="0.3">
      <c r="A1156" t="s">
        <v>44</v>
      </c>
      <c r="B1156">
        <v>2015</v>
      </c>
      <c r="C1156" s="5">
        <v>2631532</v>
      </c>
      <c r="D1156" s="6">
        <v>2869847</v>
      </c>
      <c r="E1156" s="6">
        <v>25900858</v>
      </c>
      <c r="F1156" s="6">
        <v>34941513</v>
      </c>
      <c r="G1156" s="6">
        <v>63712218</v>
      </c>
      <c r="H1156" s="6">
        <v>41954260</v>
      </c>
      <c r="I1156" s="6">
        <v>15714795</v>
      </c>
      <c r="J1156" s="6">
        <v>1540851</v>
      </c>
      <c r="K1156" s="6">
        <v>4536014</v>
      </c>
      <c r="L1156" s="6">
        <v>65094591</v>
      </c>
      <c r="M1156" s="6">
        <f t="shared" si="54"/>
        <v>-1382373</v>
      </c>
      <c r="N1156" s="6">
        <f t="shared" si="55"/>
        <v>24.211074765573819</v>
      </c>
      <c r="O1156" s="6" t="str">
        <f t="shared" si="56"/>
        <v>barrack obama</v>
      </c>
    </row>
    <row r="1157" spans="1:15" x14ac:dyDescent="0.3">
      <c r="A1157" t="s">
        <v>45</v>
      </c>
      <c r="B1157">
        <v>2015</v>
      </c>
      <c r="C1157" s="5">
        <v>1465031</v>
      </c>
      <c r="D1157" s="6">
        <v>1589570</v>
      </c>
      <c r="E1157" s="6">
        <v>8172685</v>
      </c>
      <c r="F1157" s="6">
        <v>3384679</v>
      </c>
      <c r="G1157" s="6">
        <v>13146934</v>
      </c>
      <c r="H1157" s="6">
        <v>7960222</v>
      </c>
      <c r="I1157" s="6">
        <v>4082387</v>
      </c>
      <c r="J1157" s="6">
        <v>746694</v>
      </c>
      <c r="K1157" s="6">
        <v>698847</v>
      </c>
      <c r="L1157" s="6">
        <v>14060699</v>
      </c>
      <c r="M1157" s="6">
        <f t="shared" si="54"/>
        <v>-913765</v>
      </c>
      <c r="N1157" s="6">
        <f t="shared" si="55"/>
        <v>8.9738264924086923</v>
      </c>
      <c r="O1157" s="6" t="str">
        <f t="shared" si="56"/>
        <v>barrack obama</v>
      </c>
    </row>
    <row r="1158" spans="1:15" x14ac:dyDescent="0.3">
      <c r="A1158" t="s">
        <v>46</v>
      </c>
      <c r="B1158">
        <v>2015</v>
      </c>
      <c r="C1158" s="5">
        <v>106061</v>
      </c>
      <c r="D1158" s="6">
        <v>158373</v>
      </c>
      <c r="E1158" s="6">
        <v>942772</v>
      </c>
      <c r="F1158" s="6">
        <v>543388</v>
      </c>
      <c r="G1158" s="6">
        <v>1644533</v>
      </c>
      <c r="H1158" s="6">
        <v>825445</v>
      </c>
      <c r="I1158" s="6">
        <v>483984</v>
      </c>
      <c r="J1158" s="6">
        <v>110836</v>
      </c>
      <c r="K1158" s="6">
        <v>303053</v>
      </c>
      <c r="L1158" s="6">
        <v>1804762</v>
      </c>
      <c r="M1158" s="6">
        <f t="shared" si="54"/>
        <v>-160229</v>
      </c>
      <c r="N1158" s="6">
        <f t="shared" si="55"/>
        <v>15.505539265139872</v>
      </c>
      <c r="O1158" s="6" t="str">
        <f t="shared" si="56"/>
        <v>barrack obama</v>
      </c>
    </row>
    <row r="1159" spans="1:15" x14ac:dyDescent="0.3">
      <c r="A1159" t="s">
        <v>47</v>
      </c>
      <c r="B1159">
        <v>2015</v>
      </c>
      <c r="C1159" s="5">
        <v>1600222</v>
      </c>
      <c r="D1159" s="6">
        <v>1676820</v>
      </c>
      <c r="E1159" s="6">
        <v>10169760</v>
      </c>
      <c r="F1159" s="6">
        <v>12532080</v>
      </c>
      <c r="G1159" s="6">
        <v>24378660</v>
      </c>
      <c r="H1159" s="6">
        <v>11620080</v>
      </c>
      <c r="I1159" s="6">
        <v>7324444</v>
      </c>
      <c r="J1159" s="6">
        <v>922732</v>
      </c>
      <c r="K1159" s="6">
        <v>1750785</v>
      </c>
      <c r="L1159" s="6">
        <v>22561728</v>
      </c>
      <c r="M1159" s="6">
        <f t="shared" si="54"/>
        <v>1816932</v>
      </c>
      <c r="N1159" s="6">
        <f t="shared" si="55"/>
        <v>15.234548706366992</v>
      </c>
      <c r="O1159" s="6" t="str">
        <f t="shared" si="56"/>
        <v>barrack obama</v>
      </c>
    </row>
    <row r="1160" spans="1:15" x14ac:dyDescent="0.3">
      <c r="A1160" t="s">
        <v>48</v>
      </c>
      <c r="B1160">
        <v>2015</v>
      </c>
      <c r="C1160" s="5">
        <v>671715</v>
      </c>
      <c r="D1160" s="6">
        <v>688990</v>
      </c>
      <c r="E1160" s="6">
        <v>2993050</v>
      </c>
      <c r="F1160" s="6">
        <v>2439148</v>
      </c>
      <c r="G1160" s="6">
        <v>6121188</v>
      </c>
      <c r="H1160" s="6">
        <v>3000894</v>
      </c>
      <c r="I1160" s="6">
        <v>2041507</v>
      </c>
      <c r="J1160" s="6">
        <v>414086</v>
      </c>
      <c r="K1160" s="6">
        <v>663768</v>
      </c>
      <c r="L1160" s="6">
        <v>6184819</v>
      </c>
      <c r="M1160" s="6">
        <f t="shared" si="54"/>
        <v>-63631</v>
      </c>
      <c r="N1160" s="6">
        <f t="shared" si="55"/>
        <v>9.112775507469685</v>
      </c>
      <c r="O1160" s="6" t="str">
        <f t="shared" si="56"/>
        <v>barrack obama</v>
      </c>
    </row>
    <row r="1161" spans="1:15" x14ac:dyDescent="0.3">
      <c r="A1161" t="s">
        <v>49</v>
      </c>
      <c r="B1161">
        <v>2015</v>
      </c>
      <c r="C1161" s="5">
        <v>570376</v>
      </c>
      <c r="D1161" s="6">
        <v>577106</v>
      </c>
      <c r="E1161" s="6">
        <v>3678001</v>
      </c>
      <c r="F1161" s="6">
        <v>2856603</v>
      </c>
      <c r="G1161" s="6">
        <v>7111710</v>
      </c>
      <c r="H1161" s="6">
        <v>3650855</v>
      </c>
      <c r="I1161" s="6">
        <v>2272382</v>
      </c>
      <c r="J1161" s="6">
        <v>249968</v>
      </c>
      <c r="K1161" s="6">
        <v>477516</v>
      </c>
      <c r="L1161" s="6">
        <v>7011609</v>
      </c>
      <c r="M1161" s="6">
        <f t="shared" si="54"/>
        <v>100101</v>
      </c>
      <c r="N1161" s="6">
        <f t="shared" si="55"/>
        <v>12.468459402218887</v>
      </c>
      <c r="O1161" s="6" t="str">
        <f t="shared" si="56"/>
        <v>barrack obama</v>
      </c>
    </row>
    <row r="1162" spans="1:15" x14ac:dyDescent="0.3">
      <c r="A1162" t="s">
        <v>50</v>
      </c>
      <c r="B1162">
        <v>2015</v>
      </c>
      <c r="C1162" s="5">
        <v>1589429</v>
      </c>
      <c r="D1162" s="6">
        <v>1857885</v>
      </c>
      <c r="E1162" s="6">
        <v>10532452</v>
      </c>
      <c r="F1162" s="6">
        <v>17576848</v>
      </c>
      <c r="G1162" s="6">
        <v>29967185</v>
      </c>
      <c r="H1162" s="6">
        <v>16058338</v>
      </c>
      <c r="I1162" s="6">
        <v>8196747</v>
      </c>
      <c r="J1162" s="6">
        <v>1050310</v>
      </c>
      <c r="K1162" s="6">
        <v>1663209</v>
      </c>
      <c r="L1162" s="6">
        <v>29690645</v>
      </c>
      <c r="M1162" s="6">
        <f t="shared" si="54"/>
        <v>276540</v>
      </c>
      <c r="N1162" s="6">
        <f t="shared" si="55"/>
        <v>18.854057022993793</v>
      </c>
      <c r="O1162" s="6" t="str">
        <f t="shared" si="56"/>
        <v>barrack obama</v>
      </c>
    </row>
    <row r="1163" spans="1:15" x14ac:dyDescent="0.3">
      <c r="A1163" t="s">
        <v>51</v>
      </c>
      <c r="B1163">
        <v>2015</v>
      </c>
      <c r="C1163" s="5">
        <v>134574</v>
      </c>
      <c r="D1163" s="6">
        <v>184718</v>
      </c>
      <c r="E1163" s="6">
        <v>908963</v>
      </c>
      <c r="F1163" s="6">
        <v>1273387</v>
      </c>
      <c r="G1163" s="6">
        <v>2367068</v>
      </c>
      <c r="H1163" s="6">
        <v>1322055</v>
      </c>
      <c r="I1163" s="6">
        <v>792525</v>
      </c>
      <c r="J1163" s="6">
        <v>90209</v>
      </c>
      <c r="K1163" s="6">
        <v>50889</v>
      </c>
      <c r="L1163" s="6">
        <v>2326473</v>
      </c>
      <c r="M1163" s="6">
        <f t="shared" si="54"/>
        <v>40595</v>
      </c>
      <c r="N1163" s="6">
        <f t="shared" si="55"/>
        <v>17.589341180317149</v>
      </c>
      <c r="O1163" s="6" t="str">
        <f t="shared" si="56"/>
        <v>barrack obama</v>
      </c>
    </row>
    <row r="1164" spans="1:15" x14ac:dyDescent="0.3">
      <c r="A1164" t="s">
        <v>52</v>
      </c>
      <c r="B1164">
        <v>2015</v>
      </c>
      <c r="C1164" s="5">
        <v>737401</v>
      </c>
      <c r="D1164" s="6">
        <v>836137</v>
      </c>
      <c r="E1164" s="6">
        <v>4094766</v>
      </c>
      <c r="F1164" s="6">
        <v>3829041</v>
      </c>
      <c r="G1164" s="6">
        <v>8759944</v>
      </c>
      <c r="H1164" s="6">
        <v>4123140</v>
      </c>
      <c r="I1164" s="6">
        <v>2893109</v>
      </c>
      <c r="J1164" s="6">
        <v>447019</v>
      </c>
      <c r="K1164" s="6">
        <v>928112</v>
      </c>
      <c r="L1164" s="6">
        <v>8783362</v>
      </c>
      <c r="M1164" s="6">
        <f t="shared" si="54"/>
        <v>-23418</v>
      </c>
      <c r="N1164" s="6">
        <f t="shared" si="55"/>
        <v>11.879484839320805</v>
      </c>
      <c r="O1164" s="6" t="str">
        <f t="shared" si="56"/>
        <v>barrack obama</v>
      </c>
    </row>
    <row r="1165" spans="1:15" x14ac:dyDescent="0.3">
      <c r="A1165" t="s">
        <v>53</v>
      </c>
      <c r="B1165">
        <v>2015</v>
      </c>
      <c r="C1165" s="5">
        <v>132836</v>
      </c>
      <c r="D1165" s="6">
        <v>206853</v>
      </c>
      <c r="E1165" s="6">
        <v>425614</v>
      </c>
      <c r="F1165" s="6">
        <v>782682</v>
      </c>
      <c r="G1165" s="6">
        <v>1415149</v>
      </c>
      <c r="H1165" s="6">
        <v>709363</v>
      </c>
      <c r="I1165" s="6">
        <v>426257</v>
      </c>
      <c r="J1165" s="6">
        <v>70128</v>
      </c>
      <c r="K1165" s="6">
        <v>222592</v>
      </c>
      <c r="L1165" s="6">
        <v>1464781</v>
      </c>
      <c r="M1165" s="6">
        <f t="shared" si="54"/>
        <v>-49632</v>
      </c>
      <c r="N1165" s="6">
        <f t="shared" si="55"/>
        <v>10.653354512330994</v>
      </c>
      <c r="O1165" s="6" t="str">
        <f t="shared" si="56"/>
        <v>barrack obama</v>
      </c>
    </row>
    <row r="1166" spans="1:15" x14ac:dyDescent="0.3">
      <c r="A1166" t="s">
        <v>54</v>
      </c>
      <c r="B1166">
        <v>2015</v>
      </c>
      <c r="C1166" s="5">
        <v>994530</v>
      </c>
      <c r="D1166" s="6">
        <v>1122775</v>
      </c>
      <c r="E1166" s="6">
        <v>4385403</v>
      </c>
      <c r="F1166" s="6">
        <v>3947742</v>
      </c>
      <c r="G1166" s="6">
        <v>9455920</v>
      </c>
      <c r="H1166" s="6">
        <v>5343272</v>
      </c>
      <c r="I1166" s="6">
        <v>2862499</v>
      </c>
      <c r="J1166" s="6">
        <v>560697</v>
      </c>
      <c r="K1166" s="6">
        <v>553396</v>
      </c>
      <c r="L1166" s="6">
        <v>9562527</v>
      </c>
      <c r="M1166" s="6">
        <f t="shared" si="54"/>
        <v>-106607</v>
      </c>
      <c r="N1166" s="6">
        <f t="shared" si="55"/>
        <v>9.5079283681739106</v>
      </c>
      <c r="O1166" s="6" t="str">
        <f t="shared" si="56"/>
        <v>barrack obama</v>
      </c>
    </row>
    <row r="1167" spans="1:15" x14ac:dyDescent="0.3">
      <c r="A1167" t="s">
        <v>55</v>
      </c>
      <c r="B1167">
        <v>2015</v>
      </c>
      <c r="C1167" s="5">
        <v>5004866</v>
      </c>
      <c r="D1167" s="6">
        <v>5830972</v>
      </c>
      <c r="E1167" s="6">
        <v>20967429</v>
      </c>
      <c r="F1167" s="6">
        <v>28783628</v>
      </c>
      <c r="G1167" s="6">
        <v>55582029</v>
      </c>
      <c r="H1167" s="6">
        <v>26745844</v>
      </c>
      <c r="I1167" s="6">
        <v>15145619</v>
      </c>
      <c r="J1167" s="6">
        <v>2783770</v>
      </c>
      <c r="K1167" s="6">
        <v>6765205</v>
      </c>
      <c r="L1167" s="6">
        <v>56255791</v>
      </c>
      <c r="M1167" s="6">
        <f t="shared" si="54"/>
        <v>-673762</v>
      </c>
      <c r="N1167" s="6">
        <f t="shared" si="55"/>
        <v>11.105597832189712</v>
      </c>
      <c r="O1167" s="6" t="str">
        <f t="shared" si="56"/>
        <v>barrack obama</v>
      </c>
    </row>
    <row r="1168" spans="1:15" x14ac:dyDescent="0.3">
      <c r="A1168" t="s">
        <v>56</v>
      </c>
      <c r="B1168">
        <v>2015</v>
      </c>
      <c r="C1168" s="5">
        <v>573913</v>
      </c>
      <c r="D1168" s="6">
        <v>400213</v>
      </c>
      <c r="E1168" s="6">
        <v>2487937</v>
      </c>
      <c r="F1168" s="6">
        <v>1816934</v>
      </c>
      <c r="G1168" s="6">
        <v>4705084</v>
      </c>
      <c r="H1168" s="6">
        <v>2367650</v>
      </c>
      <c r="I1168" s="6">
        <v>1166728</v>
      </c>
      <c r="J1168" s="6">
        <v>271400</v>
      </c>
      <c r="K1168" s="6">
        <v>606254</v>
      </c>
      <c r="L1168" s="6">
        <v>4537962</v>
      </c>
      <c r="M1168" s="6">
        <f t="shared" si="54"/>
        <v>167122</v>
      </c>
      <c r="N1168" s="6">
        <f t="shared" si="55"/>
        <v>8.1982530453222004</v>
      </c>
      <c r="O1168" s="6" t="str">
        <f t="shared" si="56"/>
        <v>barrack obama</v>
      </c>
    </row>
    <row r="1169" spans="1:15" x14ac:dyDescent="0.3">
      <c r="A1169" t="s">
        <v>57</v>
      </c>
      <c r="B1169">
        <v>2015</v>
      </c>
      <c r="C1169" s="5">
        <v>85184</v>
      </c>
      <c r="D1169" s="6">
        <v>105333</v>
      </c>
      <c r="E1169" s="6">
        <v>1546600</v>
      </c>
      <c r="F1169" s="6">
        <v>344862</v>
      </c>
      <c r="G1169" s="6">
        <v>1996795</v>
      </c>
      <c r="H1169" s="6">
        <v>983532</v>
      </c>
      <c r="I1169" s="6">
        <v>566649</v>
      </c>
      <c r="J1169" s="6">
        <v>61871</v>
      </c>
      <c r="K1169" s="6">
        <v>58856</v>
      </c>
      <c r="L1169" s="6">
        <v>1969415</v>
      </c>
      <c r="M1169" s="6">
        <f t="shared" si="54"/>
        <v>27380</v>
      </c>
      <c r="N1169" s="6">
        <f t="shared" si="55"/>
        <v>23.440963091660407</v>
      </c>
      <c r="O1169" s="6" t="str">
        <f t="shared" si="56"/>
        <v>barrack obama</v>
      </c>
    </row>
    <row r="1170" spans="1:15" x14ac:dyDescent="0.3">
      <c r="A1170" t="s">
        <v>58</v>
      </c>
      <c r="B1170">
        <v>2015</v>
      </c>
      <c r="C1170" s="5">
        <v>1279867</v>
      </c>
      <c r="D1170" s="6">
        <v>1012205</v>
      </c>
      <c r="E1170" s="6">
        <v>6240349</v>
      </c>
      <c r="F1170" s="6">
        <v>8604970</v>
      </c>
      <c r="G1170" s="6">
        <v>15857524</v>
      </c>
      <c r="H1170" s="6">
        <v>8755896</v>
      </c>
      <c r="I1170" s="6">
        <v>5075509</v>
      </c>
      <c r="J1170" s="6">
        <v>627473</v>
      </c>
      <c r="K1170" s="6">
        <v>1086722</v>
      </c>
      <c r="L1170" s="6">
        <v>16113212</v>
      </c>
      <c r="M1170" s="6">
        <f t="shared" si="54"/>
        <v>-255688</v>
      </c>
      <c r="N1170" s="6">
        <f t="shared" si="55"/>
        <v>12.389978021153761</v>
      </c>
      <c r="O1170" s="6" t="str">
        <f t="shared" si="56"/>
        <v>barrack obama</v>
      </c>
    </row>
    <row r="1171" spans="1:15" x14ac:dyDescent="0.3">
      <c r="A1171" t="s">
        <v>59</v>
      </c>
      <c r="B1171">
        <v>2015</v>
      </c>
      <c r="C1171" s="5">
        <v>1072359</v>
      </c>
      <c r="D1171" s="6">
        <v>1036422</v>
      </c>
      <c r="E1171" s="6">
        <v>8293812</v>
      </c>
      <c r="F1171" s="6">
        <v>4379208</v>
      </c>
      <c r="G1171" s="6">
        <v>13709442</v>
      </c>
      <c r="H1171" s="6">
        <v>6508964</v>
      </c>
      <c r="I1171" s="6">
        <v>4510672</v>
      </c>
      <c r="J1171" s="6">
        <v>546926</v>
      </c>
      <c r="K1171" s="6">
        <v>1601069</v>
      </c>
      <c r="L1171" s="6">
        <v>13630138</v>
      </c>
      <c r="M1171" s="6">
        <f t="shared" si="54"/>
        <v>79304</v>
      </c>
      <c r="N1171" s="6">
        <f t="shared" si="55"/>
        <v>12.784377246798879</v>
      </c>
      <c r="O1171" s="6" t="str">
        <f t="shared" si="56"/>
        <v>barrack obama</v>
      </c>
    </row>
    <row r="1172" spans="1:15" x14ac:dyDescent="0.3">
      <c r="A1172" t="s">
        <v>60</v>
      </c>
      <c r="B1172">
        <v>2015</v>
      </c>
      <c r="C1172" s="5">
        <v>279565</v>
      </c>
      <c r="D1172" s="6">
        <v>362959</v>
      </c>
      <c r="E1172" s="6">
        <v>1979466</v>
      </c>
      <c r="F1172" s="6">
        <v>1135976</v>
      </c>
      <c r="G1172" s="6">
        <v>3478401</v>
      </c>
      <c r="H1172" s="6">
        <v>1819903</v>
      </c>
      <c r="I1172" s="6">
        <v>1161944</v>
      </c>
      <c r="J1172" s="6">
        <v>233836</v>
      </c>
      <c r="K1172" s="6">
        <v>232738</v>
      </c>
      <c r="L1172" s="6">
        <v>3466981</v>
      </c>
      <c r="M1172" s="6">
        <f t="shared" si="54"/>
        <v>11420</v>
      </c>
      <c r="N1172" s="6">
        <f t="shared" si="55"/>
        <v>12.442190546026863</v>
      </c>
      <c r="O1172" s="6" t="str">
        <f t="shared" si="56"/>
        <v>barrack obama</v>
      </c>
    </row>
    <row r="1173" spans="1:15" x14ac:dyDescent="0.3">
      <c r="A1173" t="s">
        <v>61</v>
      </c>
      <c r="B1173">
        <v>2015</v>
      </c>
      <c r="C1173" s="5">
        <v>861813</v>
      </c>
      <c r="D1173" s="6">
        <v>814385</v>
      </c>
      <c r="E1173" s="6">
        <v>5869265</v>
      </c>
      <c r="F1173" s="6">
        <v>4953726</v>
      </c>
      <c r="G1173" s="6">
        <v>11637376</v>
      </c>
      <c r="H1173" s="6">
        <v>5723474</v>
      </c>
      <c r="I1173" s="6">
        <v>3691809</v>
      </c>
      <c r="J1173" s="6">
        <v>513402</v>
      </c>
      <c r="K1173" s="6">
        <v>894823</v>
      </c>
      <c r="L1173" s="6">
        <v>11553677</v>
      </c>
      <c r="M1173" s="6">
        <f t="shared" si="54"/>
        <v>83699</v>
      </c>
      <c r="N1173" s="6">
        <f t="shared" si="55"/>
        <v>13.503365579307808</v>
      </c>
      <c r="O1173" s="6" t="str">
        <f t="shared" si="56"/>
        <v>barrack obama</v>
      </c>
    </row>
    <row r="1174" spans="1:15" x14ac:dyDescent="0.3">
      <c r="A1174" t="s">
        <v>62</v>
      </c>
      <c r="B1174">
        <v>2015</v>
      </c>
      <c r="C1174" s="5">
        <v>93867</v>
      </c>
      <c r="D1174" s="6">
        <v>120290</v>
      </c>
      <c r="E1174" s="6">
        <v>1116917</v>
      </c>
      <c r="F1174" s="6">
        <v>725667</v>
      </c>
      <c r="G1174" s="6">
        <v>1962874</v>
      </c>
      <c r="H1174" s="6">
        <v>895910</v>
      </c>
      <c r="I1174" s="6">
        <v>565489</v>
      </c>
      <c r="J1174" s="6">
        <v>52520</v>
      </c>
      <c r="K1174" s="6">
        <v>409425</v>
      </c>
      <c r="L1174" s="6">
        <v>1942406</v>
      </c>
      <c r="M1174" s="6">
        <f t="shared" si="54"/>
        <v>20468</v>
      </c>
      <c r="N1174" s="6">
        <f t="shared" si="55"/>
        <v>20.911225457295963</v>
      </c>
      <c r="O1174" s="6" t="str">
        <f t="shared" si="56"/>
        <v>barrack obama</v>
      </c>
    </row>
    <row r="1175" spans="1:15" x14ac:dyDescent="0.3">
      <c r="A1175" t="s">
        <v>12</v>
      </c>
      <c r="B1175">
        <v>2016</v>
      </c>
      <c r="C1175" s="5">
        <v>734652</v>
      </c>
      <c r="D1175" s="6">
        <v>797631</v>
      </c>
      <c r="E1175" s="6">
        <v>4097696</v>
      </c>
      <c r="F1175" s="6">
        <v>2603240</v>
      </c>
      <c r="G1175" s="6">
        <v>7498567</v>
      </c>
      <c r="H1175" s="6">
        <v>3865453</v>
      </c>
      <c r="I1175" s="6">
        <v>2439634</v>
      </c>
      <c r="J1175" s="6">
        <v>602452</v>
      </c>
      <c r="K1175" s="6">
        <v>610743</v>
      </c>
      <c r="L1175" s="6">
        <v>7708845</v>
      </c>
      <c r="M1175" s="6">
        <f t="shared" si="54"/>
        <v>-210278</v>
      </c>
      <c r="N1175" s="6">
        <f t="shared" si="55"/>
        <v>10.206964658096622</v>
      </c>
      <c r="O1175" s="6" t="str">
        <f t="shared" si="56"/>
        <v>barrack obama</v>
      </c>
    </row>
    <row r="1176" spans="1:15" x14ac:dyDescent="0.3">
      <c r="A1176" t="s">
        <v>13</v>
      </c>
      <c r="B1176">
        <v>2016</v>
      </c>
      <c r="C1176" s="5">
        <v>132477</v>
      </c>
      <c r="D1176" s="6">
        <v>307320</v>
      </c>
      <c r="E1176" s="6">
        <v>1613675</v>
      </c>
      <c r="F1176" s="6">
        <v>573696</v>
      </c>
      <c r="G1176" s="6">
        <v>2494691</v>
      </c>
      <c r="H1176" s="6">
        <v>1251738</v>
      </c>
      <c r="I1176" s="6">
        <v>983877</v>
      </c>
      <c r="J1176" s="6">
        <v>91536</v>
      </c>
      <c r="K1176" s="6">
        <v>255041</v>
      </c>
      <c r="L1176" s="6">
        <v>2623014</v>
      </c>
      <c r="M1176" s="6">
        <f t="shared" si="54"/>
        <v>-128323</v>
      </c>
      <c r="N1176" s="6">
        <f t="shared" si="55"/>
        <v>18.831125402900128</v>
      </c>
      <c r="O1176" s="6" t="str">
        <f t="shared" si="56"/>
        <v>barrack obama</v>
      </c>
    </row>
    <row r="1177" spans="1:15" x14ac:dyDescent="0.3">
      <c r="A1177" t="s">
        <v>14</v>
      </c>
      <c r="B1177">
        <v>2016</v>
      </c>
      <c r="C1177" s="5">
        <v>938274</v>
      </c>
      <c r="D1177" s="6">
        <v>1160908</v>
      </c>
      <c r="E1177" s="6">
        <v>3440726</v>
      </c>
      <c r="F1177" s="6">
        <v>3901400</v>
      </c>
      <c r="G1177" s="6">
        <v>8503034</v>
      </c>
      <c r="H1177" s="6">
        <v>3872250</v>
      </c>
      <c r="I1177" s="6">
        <v>2913176</v>
      </c>
      <c r="J1177" s="6">
        <v>490641</v>
      </c>
      <c r="K1177" s="6">
        <v>528694</v>
      </c>
      <c r="L1177" s="6">
        <v>7987011</v>
      </c>
      <c r="M1177" s="6">
        <f t="shared" si="54"/>
        <v>516023</v>
      </c>
      <c r="N1177" s="6">
        <f t="shared" si="55"/>
        <v>9.0624209985569255</v>
      </c>
      <c r="O1177" s="6" t="str">
        <f t="shared" si="56"/>
        <v>barrack obama</v>
      </c>
    </row>
    <row r="1178" spans="1:15" x14ac:dyDescent="0.3">
      <c r="A1178" t="s">
        <v>15</v>
      </c>
      <c r="B1178">
        <v>2016</v>
      </c>
      <c r="C1178" s="5">
        <v>479177</v>
      </c>
      <c r="D1178" s="6">
        <v>593656</v>
      </c>
      <c r="E1178" s="6">
        <v>4122377</v>
      </c>
      <c r="F1178" s="6">
        <v>684983</v>
      </c>
      <c r="G1178" s="6">
        <v>5401016</v>
      </c>
      <c r="H1178" s="6">
        <v>2658253</v>
      </c>
      <c r="I1178" s="6">
        <v>1802769</v>
      </c>
      <c r="J1178" s="6">
        <v>289916</v>
      </c>
      <c r="K1178" s="6">
        <v>518181</v>
      </c>
      <c r="L1178" s="6">
        <v>5434193</v>
      </c>
      <c r="M1178" s="6">
        <f t="shared" si="54"/>
        <v>-33177</v>
      </c>
      <c r="N1178" s="6">
        <f t="shared" si="55"/>
        <v>11.271442494109692</v>
      </c>
      <c r="O1178" s="6" t="str">
        <f t="shared" si="56"/>
        <v>barrack obama</v>
      </c>
    </row>
    <row r="1179" spans="1:15" x14ac:dyDescent="0.3">
      <c r="A1179" t="s">
        <v>16</v>
      </c>
      <c r="B1179">
        <v>2016</v>
      </c>
      <c r="C1179" s="5">
        <v>6217031</v>
      </c>
      <c r="D1179" s="6">
        <v>7709079</v>
      </c>
      <c r="E1179" s="6">
        <v>50904567</v>
      </c>
      <c r="F1179" s="6">
        <v>30603616</v>
      </c>
      <c r="G1179" s="6">
        <v>89217262</v>
      </c>
      <c r="H1179" s="6">
        <v>42587272</v>
      </c>
      <c r="I1179" s="6">
        <v>26058021</v>
      </c>
      <c r="J1179" s="6">
        <v>3995951</v>
      </c>
      <c r="K1179" s="6">
        <v>6786142</v>
      </c>
      <c r="L1179" s="6">
        <v>85320133</v>
      </c>
      <c r="M1179" s="6">
        <f t="shared" si="54"/>
        <v>3897129</v>
      </c>
      <c r="N1179" s="6">
        <f t="shared" si="55"/>
        <v>14.350461176725675</v>
      </c>
      <c r="O1179" s="6" t="str">
        <f t="shared" si="56"/>
        <v>barrack obama</v>
      </c>
    </row>
    <row r="1180" spans="1:15" x14ac:dyDescent="0.3">
      <c r="A1180" t="s">
        <v>17</v>
      </c>
      <c r="B1180">
        <v>2016</v>
      </c>
      <c r="C1180" s="5">
        <v>880678</v>
      </c>
      <c r="D1180" s="6">
        <v>713914</v>
      </c>
      <c r="E1180" s="6">
        <v>4365019</v>
      </c>
      <c r="F1180" s="6">
        <v>5044338</v>
      </c>
      <c r="G1180" s="6">
        <v>10123271</v>
      </c>
      <c r="H1180" s="6">
        <v>4786838</v>
      </c>
      <c r="I1180" s="6">
        <v>3333043</v>
      </c>
      <c r="J1180" s="6">
        <v>399899</v>
      </c>
      <c r="K1180" s="6">
        <v>880204</v>
      </c>
      <c r="L1180" s="6">
        <v>9878524</v>
      </c>
      <c r="M1180" s="6">
        <f t="shared" si="54"/>
        <v>244747</v>
      </c>
      <c r="N1180" s="6">
        <f t="shared" si="55"/>
        <v>11.494860777718985</v>
      </c>
      <c r="O1180" s="6" t="str">
        <f t="shared" si="56"/>
        <v>barrack obama</v>
      </c>
    </row>
    <row r="1181" spans="1:15" x14ac:dyDescent="0.3">
      <c r="A1181" t="s">
        <v>18</v>
      </c>
      <c r="B1181">
        <v>2016</v>
      </c>
      <c r="C1181" s="5">
        <v>499494</v>
      </c>
      <c r="D1181" s="6">
        <v>468595</v>
      </c>
      <c r="E1181" s="6">
        <v>4411204</v>
      </c>
      <c r="F1181" s="6">
        <v>6539874</v>
      </c>
      <c r="G1181" s="6">
        <v>11419673</v>
      </c>
      <c r="H1181" s="6">
        <v>6110631</v>
      </c>
      <c r="I1181" s="6">
        <v>3307162</v>
      </c>
      <c r="J1181" s="6">
        <v>380996</v>
      </c>
      <c r="K1181" s="6">
        <v>620905</v>
      </c>
      <c r="L1181" s="6">
        <v>10826431</v>
      </c>
      <c r="M1181" s="6">
        <f t="shared" si="54"/>
        <v>593242</v>
      </c>
      <c r="N1181" s="6">
        <f t="shared" si="55"/>
        <v>22.862482832626618</v>
      </c>
      <c r="O1181" s="6" t="str">
        <f t="shared" si="56"/>
        <v>barrack obama</v>
      </c>
    </row>
    <row r="1182" spans="1:15" x14ac:dyDescent="0.3">
      <c r="A1182" t="s">
        <v>19</v>
      </c>
      <c r="B1182">
        <v>2016</v>
      </c>
      <c r="C1182" s="5">
        <v>121225</v>
      </c>
      <c r="D1182" s="6">
        <v>134412</v>
      </c>
      <c r="E1182" s="6">
        <v>1172219</v>
      </c>
      <c r="F1182" s="6">
        <v>736946</v>
      </c>
      <c r="G1182" s="6">
        <v>2043577</v>
      </c>
      <c r="H1182" s="6">
        <v>1126775</v>
      </c>
      <c r="I1182" s="6">
        <v>588181</v>
      </c>
      <c r="J1182" s="6">
        <v>130187</v>
      </c>
      <c r="K1182" s="6">
        <v>104579</v>
      </c>
      <c r="L1182" s="6">
        <v>2041952</v>
      </c>
      <c r="M1182" s="6">
        <f t="shared" si="54"/>
        <v>1625</v>
      </c>
      <c r="N1182" s="6">
        <f t="shared" si="55"/>
        <v>16.857719117343784</v>
      </c>
      <c r="O1182" s="6" t="str">
        <f t="shared" si="56"/>
        <v>barrack obama</v>
      </c>
    </row>
    <row r="1183" spans="1:15" x14ac:dyDescent="0.3">
      <c r="A1183" t="s">
        <v>20</v>
      </c>
      <c r="B1183">
        <v>2016</v>
      </c>
      <c r="C1183" s="5">
        <v>48336</v>
      </c>
      <c r="D1183" s="6">
        <v>154922</v>
      </c>
      <c r="E1183" s="6">
        <v>0</v>
      </c>
      <c r="F1183" s="6">
        <v>1174797</v>
      </c>
      <c r="G1183" s="6">
        <v>1329719</v>
      </c>
      <c r="H1183" s="6">
        <v>594396</v>
      </c>
      <c r="I1183" s="6">
        <v>369131</v>
      </c>
      <c r="J1183" s="6">
        <v>43753</v>
      </c>
      <c r="K1183" s="6">
        <v>315283</v>
      </c>
      <c r="L1183" s="6">
        <v>1322563</v>
      </c>
      <c r="M1183" s="6">
        <f t="shared" si="54"/>
        <v>7156</v>
      </c>
      <c r="N1183" s="6">
        <f t="shared" si="55"/>
        <v>27.509909798080106</v>
      </c>
      <c r="O1183" s="6" t="str">
        <f t="shared" si="56"/>
        <v>barrack obama</v>
      </c>
    </row>
    <row r="1184" spans="1:15" x14ac:dyDescent="0.3">
      <c r="A1184" t="s">
        <v>21</v>
      </c>
      <c r="B1184">
        <v>2016</v>
      </c>
      <c r="C1184" s="5">
        <v>2776933</v>
      </c>
      <c r="D1184" s="6">
        <v>3147329</v>
      </c>
      <c r="E1184" s="6">
        <v>10963807</v>
      </c>
      <c r="F1184" s="6">
        <v>14014462</v>
      </c>
      <c r="G1184" s="6">
        <v>28125598</v>
      </c>
      <c r="H1184" s="6">
        <v>15212112</v>
      </c>
      <c r="I1184" s="6">
        <v>8286140</v>
      </c>
      <c r="J1184" s="6">
        <v>1841593</v>
      </c>
      <c r="K1184" s="6">
        <v>1983363</v>
      </c>
      <c r="L1184" s="6">
        <v>27945116</v>
      </c>
      <c r="M1184" s="6">
        <f t="shared" si="54"/>
        <v>180482</v>
      </c>
      <c r="N1184" s="6">
        <f t="shared" si="55"/>
        <v>10.128295497226617</v>
      </c>
      <c r="O1184" s="6" t="str">
        <f t="shared" si="56"/>
        <v>barrack obama</v>
      </c>
    </row>
    <row r="1185" spans="1:15" x14ac:dyDescent="0.3">
      <c r="A1185" t="s">
        <v>22</v>
      </c>
      <c r="B1185">
        <v>2016</v>
      </c>
      <c r="C1185" s="5">
        <v>1727085</v>
      </c>
      <c r="D1185" s="6">
        <v>1807371</v>
      </c>
      <c r="E1185" s="6">
        <v>8771192</v>
      </c>
      <c r="F1185" s="6">
        <v>8824890</v>
      </c>
      <c r="G1185" s="6">
        <v>19403453</v>
      </c>
      <c r="H1185" s="6">
        <v>10534931</v>
      </c>
      <c r="I1185" s="6">
        <v>5554271</v>
      </c>
      <c r="J1185" s="6">
        <v>1029127</v>
      </c>
      <c r="K1185" s="6">
        <v>1834767</v>
      </c>
      <c r="L1185" s="6">
        <v>19158388</v>
      </c>
      <c r="M1185" s="6">
        <f t="shared" si="54"/>
        <v>245065</v>
      </c>
      <c r="N1185" s="6">
        <f t="shared" si="55"/>
        <v>11.234799097901956</v>
      </c>
      <c r="O1185" s="6" t="str">
        <f t="shared" si="56"/>
        <v>barrack obama</v>
      </c>
    </row>
    <row r="1186" spans="1:15" x14ac:dyDescent="0.3">
      <c r="A1186" t="s">
        <v>23</v>
      </c>
      <c r="B1186">
        <v>2016</v>
      </c>
      <c r="C1186" s="5">
        <v>181995</v>
      </c>
      <c r="D1186" s="6">
        <v>261131</v>
      </c>
      <c r="E1186" s="6">
        <v>2710361</v>
      </c>
      <c r="F1186" s="6">
        <v>59027</v>
      </c>
      <c r="G1186" s="6">
        <v>3030519</v>
      </c>
      <c r="H1186" s="6">
        <v>1468044</v>
      </c>
      <c r="I1186" s="6">
        <v>901508</v>
      </c>
      <c r="J1186" s="6">
        <v>146892</v>
      </c>
      <c r="K1186" s="6">
        <v>216650</v>
      </c>
      <c r="L1186" s="6">
        <v>2733094</v>
      </c>
      <c r="M1186" s="6">
        <f t="shared" si="54"/>
        <v>297425</v>
      </c>
      <c r="N1186" s="6">
        <f t="shared" si="55"/>
        <v>16.651660759910985</v>
      </c>
      <c r="O1186" s="6" t="str">
        <f t="shared" si="56"/>
        <v>barrack obama</v>
      </c>
    </row>
    <row r="1187" spans="1:15" x14ac:dyDescent="0.3">
      <c r="A1187" t="s">
        <v>24</v>
      </c>
      <c r="B1187">
        <v>2016</v>
      </c>
      <c r="C1187" s="5">
        <v>274849</v>
      </c>
      <c r="D1187" s="6">
        <v>240322</v>
      </c>
      <c r="E1187" s="6">
        <v>1454830</v>
      </c>
      <c r="F1187" s="6">
        <v>571338</v>
      </c>
      <c r="G1187" s="6">
        <v>2266490</v>
      </c>
      <c r="H1187" s="6">
        <v>1171313</v>
      </c>
      <c r="I1187" s="6">
        <v>689190</v>
      </c>
      <c r="J1187" s="6">
        <v>111297</v>
      </c>
      <c r="K1187" s="6">
        <v>74932</v>
      </c>
      <c r="L1187" s="6">
        <v>2100980</v>
      </c>
      <c r="M1187" s="6">
        <f t="shared" si="54"/>
        <v>165510</v>
      </c>
      <c r="N1187" s="6">
        <f t="shared" si="55"/>
        <v>8.2463097919221102</v>
      </c>
      <c r="O1187" s="6" t="str">
        <f t="shared" si="56"/>
        <v>barrack obama</v>
      </c>
    </row>
    <row r="1188" spans="1:15" x14ac:dyDescent="0.3">
      <c r="A1188" t="s">
        <v>25</v>
      </c>
      <c r="B1188">
        <v>2016</v>
      </c>
      <c r="C1188" s="5">
        <v>2030717</v>
      </c>
      <c r="D1188" s="6">
        <v>2331724</v>
      </c>
      <c r="E1188" s="6">
        <v>12053316</v>
      </c>
      <c r="F1188" s="6">
        <v>18523918</v>
      </c>
      <c r="G1188" s="6">
        <v>32908958</v>
      </c>
      <c r="H1188" s="6">
        <v>17804976</v>
      </c>
      <c r="I1188" s="6">
        <v>10426170</v>
      </c>
      <c r="J1188" s="6">
        <v>992684</v>
      </c>
      <c r="K1188" s="6">
        <v>2015647</v>
      </c>
      <c r="L1188" s="6">
        <v>33037244</v>
      </c>
      <c r="M1188" s="6">
        <f t="shared" si="54"/>
        <v>-128286</v>
      </c>
      <c r="N1188" s="6">
        <f t="shared" si="55"/>
        <v>16.20558551486987</v>
      </c>
      <c r="O1188" s="6" t="str">
        <f t="shared" si="56"/>
        <v>barrack obama</v>
      </c>
    </row>
    <row r="1189" spans="1:15" x14ac:dyDescent="0.3">
      <c r="A1189" t="s">
        <v>26</v>
      </c>
      <c r="B1189">
        <v>2016</v>
      </c>
      <c r="C1189" s="5">
        <v>1002696</v>
      </c>
      <c r="D1189" s="6">
        <v>954837</v>
      </c>
      <c r="E1189" s="6">
        <v>7780711</v>
      </c>
      <c r="F1189" s="6">
        <v>3996613</v>
      </c>
      <c r="G1189" s="6">
        <v>12732161</v>
      </c>
      <c r="H1189" s="6">
        <v>5730602</v>
      </c>
      <c r="I1189" s="6">
        <v>3663349</v>
      </c>
      <c r="J1189" s="6">
        <v>565820</v>
      </c>
      <c r="K1189" s="6">
        <v>986746</v>
      </c>
      <c r="L1189" s="6">
        <v>11535287</v>
      </c>
      <c r="M1189" s="6">
        <f t="shared" si="54"/>
        <v>1196874</v>
      </c>
      <c r="N1189" s="6">
        <f t="shared" si="55"/>
        <v>12.697927387762592</v>
      </c>
      <c r="O1189" s="6" t="str">
        <f t="shared" si="56"/>
        <v>barrack obama</v>
      </c>
    </row>
    <row r="1190" spans="1:15" x14ac:dyDescent="0.3">
      <c r="A1190" t="s">
        <v>27</v>
      </c>
      <c r="B1190">
        <v>2016</v>
      </c>
      <c r="C1190" s="5">
        <v>508014</v>
      </c>
      <c r="D1190" s="6">
        <v>464852</v>
      </c>
      <c r="E1190" s="6">
        <v>3583134</v>
      </c>
      <c r="F1190" s="6">
        <v>2871491</v>
      </c>
      <c r="G1190" s="6">
        <v>6919477</v>
      </c>
      <c r="H1190" s="6">
        <v>3447707</v>
      </c>
      <c r="I1190" s="6">
        <v>1978260</v>
      </c>
      <c r="J1190" s="6">
        <v>268349</v>
      </c>
      <c r="K1190" s="6">
        <v>889597</v>
      </c>
      <c r="L1190" s="6">
        <v>6972412</v>
      </c>
      <c r="M1190" s="6">
        <f t="shared" si="54"/>
        <v>-52935</v>
      </c>
      <c r="N1190" s="6">
        <f t="shared" si="55"/>
        <v>13.620642344502317</v>
      </c>
      <c r="O1190" s="6" t="str">
        <f t="shared" si="56"/>
        <v>barrack obama</v>
      </c>
    </row>
    <row r="1191" spans="1:15" x14ac:dyDescent="0.3">
      <c r="A1191" t="s">
        <v>28</v>
      </c>
      <c r="B1191">
        <v>2016</v>
      </c>
      <c r="C1191" s="5">
        <v>495545</v>
      </c>
      <c r="D1191" s="6">
        <v>453922</v>
      </c>
      <c r="E1191" s="6">
        <v>3949517</v>
      </c>
      <c r="F1191" s="6">
        <v>1666124</v>
      </c>
      <c r="G1191" s="6">
        <v>6069563</v>
      </c>
      <c r="H1191" s="6">
        <v>3006786</v>
      </c>
      <c r="I1191" s="6">
        <v>1685306</v>
      </c>
      <c r="J1191" s="6">
        <v>249622</v>
      </c>
      <c r="K1191" s="6">
        <v>964098</v>
      </c>
      <c r="L1191" s="6">
        <v>6134836</v>
      </c>
      <c r="M1191" s="6">
        <f t="shared" si="54"/>
        <v>-65273</v>
      </c>
      <c r="N1191" s="6">
        <f t="shared" si="55"/>
        <v>12.24825797858923</v>
      </c>
      <c r="O1191" s="6" t="str">
        <f t="shared" si="56"/>
        <v>barrack obama</v>
      </c>
    </row>
    <row r="1192" spans="1:15" x14ac:dyDescent="0.3">
      <c r="A1192" t="s">
        <v>29</v>
      </c>
      <c r="B1192">
        <v>2016</v>
      </c>
      <c r="C1192" s="5">
        <v>686440</v>
      </c>
      <c r="D1192" s="6">
        <v>880296</v>
      </c>
      <c r="E1192" s="6">
        <v>4269100</v>
      </c>
      <c r="F1192" s="6">
        <v>2596532</v>
      </c>
      <c r="G1192" s="6">
        <v>7745928</v>
      </c>
      <c r="H1192" s="6">
        <v>3917968</v>
      </c>
      <c r="I1192" s="6">
        <v>2425472</v>
      </c>
      <c r="J1192" s="6">
        <v>490641</v>
      </c>
      <c r="K1192" s="6">
        <v>736079</v>
      </c>
      <c r="L1192" s="6">
        <v>7786281</v>
      </c>
      <c r="M1192" s="6">
        <f t="shared" si="54"/>
        <v>-40353</v>
      </c>
      <c r="N1192" s="6">
        <f t="shared" si="55"/>
        <v>11.284202552298817</v>
      </c>
      <c r="O1192" s="6" t="str">
        <f t="shared" si="56"/>
        <v>barrack obama</v>
      </c>
    </row>
    <row r="1193" spans="1:15" x14ac:dyDescent="0.3">
      <c r="A1193" t="s">
        <v>30</v>
      </c>
      <c r="B1193">
        <v>2016</v>
      </c>
      <c r="C1193" s="5">
        <v>660561</v>
      </c>
      <c r="D1193" s="6">
        <v>1021465</v>
      </c>
      <c r="E1193" s="6">
        <v>3480353</v>
      </c>
      <c r="F1193" s="6">
        <v>3895318</v>
      </c>
      <c r="G1193" s="6">
        <v>8397136</v>
      </c>
      <c r="H1193" s="6">
        <v>4095916</v>
      </c>
      <c r="I1193" s="6">
        <v>2789031</v>
      </c>
      <c r="J1193" s="6">
        <v>421043</v>
      </c>
      <c r="K1193" s="6">
        <v>577609</v>
      </c>
      <c r="L1193" s="6">
        <v>8248660</v>
      </c>
      <c r="M1193" s="6">
        <f t="shared" si="54"/>
        <v>148476</v>
      </c>
      <c r="N1193" s="6">
        <f t="shared" si="55"/>
        <v>12.712128024512499</v>
      </c>
      <c r="O1193" s="6" t="str">
        <f t="shared" si="56"/>
        <v>barrack obama</v>
      </c>
    </row>
    <row r="1194" spans="1:15" x14ac:dyDescent="0.3">
      <c r="A1194" t="s">
        <v>31</v>
      </c>
      <c r="B1194">
        <v>2016</v>
      </c>
      <c r="C1194" s="5">
        <v>179879</v>
      </c>
      <c r="D1194" s="6">
        <v>185803</v>
      </c>
      <c r="E1194" s="6">
        <v>1074641</v>
      </c>
      <c r="F1194" s="6">
        <v>1584947</v>
      </c>
      <c r="G1194" s="6">
        <v>2845391</v>
      </c>
      <c r="H1194" s="6">
        <v>1437164</v>
      </c>
      <c r="I1194" s="6">
        <v>938187</v>
      </c>
      <c r="J1194" s="6">
        <v>116281</v>
      </c>
      <c r="K1194" s="6">
        <v>95951</v>
      </c>
      <c r="L1194" s="6">
        <v>2706103</v>
      </c>
      <c r="M1194" s="6">
        <f t="shared" si="54"/>
        <v>139288</v>
      </c>
      <c r="N1194" s="6">
        <f t="shared" si="55"/>
        <v>15.818361231716876</v>
      </c>
      <c r="O1194" s="6" t="str">
        <f t="shared" si="56"/>
        <v>barrack obama</v>
      </c>
    </row>
    <row r="1195" spans="1:15" x14ac:dyDescent="0.3">
      <c r="A1195" t="s">
        <v>32</v>
      </c>
      <c r="B1195">
        <v>2016</v>
      </c>
      <c r="C1195" s="5">
        <v>879196</v>
      </c>
      <c r="D1195" s="6">
        <v>823599</v>
      </c>
      <c r="E1195" s="6">
        <v>6334951</v>
      </c>
      <c r="F1195" s="6">
        <v>7250771</v>
      </c>
      <c r="G1195" s="6">
        <v>14409321</v>
      </c>
      <c r="H1195" s="6">
        <v>7779504</v>
      </c>
      <c r="I1195" s="6">
        <v>4338868</v>
      </c>
      <c r="J1195" s="6">
        <v>397653</v>
      </c>
      <c r="K1195" s="6">
        <v>1055665</v>
      </c>
      <c r="L1195" s="6">
        <v>13992191</v>
      </c>
      <c r="M1195" s="6">
        <f t="shared" si="54"/>
        <v>417130</v>
      </c>
      <c r="N1195" s="6">
        <f t="shared" si="55"/>
        <v>16.389202180173704</v>
      </c>
      <c r="O1195" s="6" t="str">
        <f t="shared" si="56"/>
        <v>barrack obama</v>
      </c>
    </row>
    <row r="1196" spans="1:15" x14ac:dyDescent="0.3">
      <c r="A1196" t="s">
        <v>33</v>
      </c>
      <c r="B1196">
        <v>2016</v>
      </c>
      <c r="C1196" s="5">
        <v>921029</v>
      </c>
      <c r="D1196" s="6">
        <v>765043</v>
      </c>
      <c r="E1196" s="6">
        <v>6770086</v>
      </c>
      <c r="F1196" s="6">
        <v>9949575</v>
      </c>
      <c r="G1196" s="6">
        <v>17484704</v>
      </c>
      <c r="H1196" s="6">
        <v>9991819</v>
      </c>
      <c r="I1196" s="6">
        <v>4970289</v>
      </c>
      <c r="J1196" s="6">
        <v>504388</v>
      </c>
      <c r="K1196" s="6">
        <v>945525</v>
      </c>
      <c r="L1196" s="6">
        <v>17037880</v>
      </c>
      <c r="M1196" s="6">
        <f t="shared" si="54"/>
        <v>446824</v>
      </c>
      <c r="N1196" s="6">
        <f t="shared" si="55"/>
        <v>18.983879986406507</v>
      </c>
      <c r="O1196" s="6" t="str">
        <f t="shared" si="56"/>
        <v>barrack obama</v>
      </c>
    </row>
    <row r="1197" spans="1:15" x14ac:dyDescent="0.3">
      <c r="A1197" t="s">
        <v>34</v>
      </c>
      <c r="B1197">
        <v>2016</v>
      </c>
      <c r="C1197" s="5">
        <v>1335713</v>
      </c>
      <c r="D1197" s="6">
        <v>1552824</v>
      </c>
      <c r="E1197" s="6">
        <v>10727785</v>
      </c>
      <c r="F1197" s="6">
        <v>7135452</v>
      </c>
      <c r="G1197" s="6">
        <v>19416061</v>
      </c>
      <c r="H1197" s="6">
        <v>9113469</v>
      </c>
      <c r="I1197" s="6">
        <v>5899097</v>
      </c>
      <c r="J1197" s="6">
        <v>847846</v>
      </c>
      <c r="K1197" s="6">
        <v>1062838</v>
      </c>
      <c r="L1197" s="6">
        <v>18001445</v>
      </c>
      <c r="M1197" s="6">
        <f t="shared" si="54"/>
        <v>1414616</v>
      </c>
      <c r="N1197" s="6">
        <f t="shared" si="55"/>
        <v>14.536102441168126</v>
      </c>
      <c r="O1197" s="6" t="str">
        <f t="shared" si="56"/>
        <v>barrack obama</v>
      </c>
    </row>
    <row r="1198" spans="1:15" x14ac:dyDescent="0.3">
      <c r="A1198" t="s">
        <v>35</v>
      </c>
      <c r="B1198">
        <v>2016</v>
      </c>
      <c r="C1198" s="5">
        <v>811157</v>
      </c>
      <c r="D1198" s="6">
        <v>634332</v>
      </c>
      <c r="E1198" s="6">
        <v>7887346</v>
      </c>
      <c r="F1198" s="6">
        <v>3664457</v>
      </c>
      <c r="G1198" s="6">
        <v>12186135</v>
      </c>
      <c r="H1198" s="6">
        <v>6548885</v>
      </c>
      <c r="I1198" s="6">
        <v>3016934</v>
      </c>
      <c r="J1198" s="6">
        <v>954208</v>
      </c>
      <c r="K1198" s="6">
        <v>1743709</v>
      </c>
      <c r="L1198" s="6">
        <v>12848946</v>
      </c>
      <c r="M1198" s="6">
        <f t="shared" si="54"/>
        <v>-662811</v>
      </c>
      <c r="N1198" s="6">
        <f t="shared" si="55"/>
        <v>15.023152114818709</v>
      </c>
      <c r="O1198" s="6" t="str">
        <f t="shared" si="56"/>
        <v>barrack obama</v>
      </c>
    </row>
    <row r="1199" spans="1:15" x14ac:dyDescent="0.3">
      <c r="A1199" t="s">
        <v>36</v>
      </c>
      <c r="B1199">
        <v>2016</v>
      </c>
      <c r="C1199" s="5">
        <v>486245</v>
      </c>
      <c r="D1199" s="6">
        <v>690724</v>
      </c>
      <c r="E1199" s="6">
        <v>2411621</v>
      </c>
      <c r="F1199" s="6">
        <v>1653054</v>
      </c>
      <c r="G1199" s="6">
        <v>4755399</v>
      </c>
      <c r="H1199" s="6">
        <v>2407637</v>
      </c>
      <c r="I1199" s="6">
        <v>1551274</v>
      </c>
      <c r="J1199" s="6">
        <v>287245</v>
      </c>
      <c r="K1199" s="6">
        <v>335067</v>
      </c>
      <c r="L1199" s="6">
        <v>4631356</v>
      </c>
      <c r="M1199" s="6">
        <f t="shared" si="54"/>
        <v>124043</v>
      </c>
      <c r="N1199" s="6">
        <f t="shared" si="55"/>
        <v>9.7798414379582308</v>
      </c>
      <c r="O1199" s="6" t="str">
        <f t="shared" si="56"/>
        <v>barrack obama</v>
      </c>
    </row>
    <row r="1200" spans="1:15" x14ac:dyDescent="0.3">
      <c r="A1200" t="s">
        <v>37</v>
      </c>
      <c r="B1200">
        <v>2016</v>
      </c>
      <c r="C1200" s="5">
        <v>891554</v>
      </c>
      <c r="D1200" s="6">
        <v>924655</v>
      </c>
      <c r="E1200" s="6">
        <v>4568867</v>
      </c>
      <c r="F1200" s="6">
        <v>5399709</v>
      </c>
      <c r="G1200" s="6">
        <v>10893231</v>
      </c>
      <c r="H1200" s="6">
        <v>5488433</v>
      </c>
      <c r="I1200" s="6">
        <v>3298811</v>
      </c>
      <c r="J1200" s="6">
        <v>630287</v>
      </c>
      <c r="K1200" s="6">
        <v>890008</v>
      </c>
      <c r="L1200" s="6">
        <v>10719882</v>
      </c>
      <c r="M1200" s="6">
        <f t="shared" si="54"/>
        <v>173349</v>
      </c>
      <c r="N1200" s="6">
        <f t="shared" si="55"/>
        <v>12.21825150243283</v>
      </c>
      <c r="O1200" s="6" t="str">
        <f t="shared" si="56"/>
        <v>barrack obama</v>
      </c>
    </row>
    <row r="1201" spans="1:15" x14ac:dyDescent="0.3">
      <c r="A1201" t="s">
        <v>38</v>
      </c>
      <c r="B1201">
        <v>2016</v>
      </c>
      <c r="C1201" s="5">
        <v>145240</v>
      </c>
      <c r="D1201" s="6">
        <v>220340</v>
      </c>
      <c r="E1201" s="6">
        <v>840804</v>
      </c>
      <c r="F1201" s="6">
        <v>739765</v>
      </c>
      <c r="G1201" s="6">
        <v>1800909</v>
      </c>
      <c r="H1201" s="6">
        <v>973199</v>
      </c>
      <c r="I1201" s="6">
        <v>599074</v>
      </c>
      <c r="J1201" s="6">
        <v>85351</v>
      </c>
      <c r="K1201" s="6">
        <v>179414</v>
      </c>
      <c r="L1201" s="6">
        <v>1879789</v>
      </c>
      <c r="M1201" s="6">
        <f t="shared" si="54"/>
        <v>-78880</v>
      </c>
      <c r="N1201" s="6">
        <f t="shared" si="55"/>
        <v>12.399538694574497</v>
      </c>
      <c r="O1201" s="6" t="str">
        <f t="shared" si="56"/>
        <v>barrack obama</v>
      </c>
    </row>
    <row r="1202" spans="1:15" x14ac:dyDescent="0.3">
      <c r="A1202" t="s">
        <v>39</v>
      </c>
      <c r="B1202">
        <v>2016</v>
      </c>
      <c r="C1202" s="5">
        <v>315542</v>
      </c>
      <c r="D1202" s="6">
        <v>346826</v>
      </c>
      <c r="E1202" s="6">
        <v>1437048</v>
      </c>
      <c r="F1202" s="6">
        <v>2614937</v>
      </c>
      <c r="G1202" s="6">
        <v>4398811</v>
      </c>
      <c r="H1202" s="6">
        <v>2526973</v>
      </c>
      <c r="I1202" s="6">
        <v>1149107</v>
      </c>
      <c r="J1202" s="6">
        <v>206577</v>
      </c>
      <c r="K1202" s="6">
        <v>641968</v>
      </c>
      <c r="L1202" s="6">
        <v>4640422</v>
      </c>
      <c r="M1202" s="6">
        <f t="shared" si="54"/>
        <v>-241611</v>
      </c>
      <c r="N1202" s="6">
        <f t="shared" si="55"/>
        <v>13.940492866242845</v>
      </c>
      <c r="O1202" s="6" t="str">
        <f t="shared" si="56"/>
        <v>barrack obama</v>
      </c>
    </row>
    <row r="1203" spans="1:15" x14ac:dyDescent="0.3">
      <c r="A1203" t="s">
        <v>40</v>
      </c>
      <c r="B1203">
        <v>2016</v>
      </c>
      <c r="C1203" s="5">
        <v>441623</v>
      </c>
      <c r="D1203" s="6">
        <v>401323</v>
      </c>
      <c r="E1203" s="6">
        <v>2816911</v>
      </c>
      <c r="F1203" s="6">
        <v>1264652</v>
      </c>
      <c r="G1203" s="6">
        <v>4482886</v>
      </c>
      <c r="H1203" s="6">
        <v>2288790</v>
      </c>
      <c r="I1203" s="6">
        <v>1505591</v>
      </c>
      <c r="J1203" s="6">
        <v>184055</v>
      </c>
      <c r="K1203" s="6">
        <v>224494</v>
      </c>
      <c r="L1203" s="6">
        <v>4374249</v>
      </c>
      <c r="M1203" s="6">
        <f t="shared" si="54"/>
        <v>108637</v>
      </c>
      <c r="N1203" s="6">
        <f t="shared" si="55"/>
        <v>10.150934167830933</v>
      </c>
      <c r="O1203" s="6" t="str">
        <f t="shared" si="56"/>
        <v>barrack obama</v>
      </c>
    </row>
    <row r="1204" spans="1:15" x14ac:dyDescent="0.3">
      <c r="A1204" t="s">
        <v>41</v>
      </c>
      <c r="B1204">
        <v>2016</v>
      </c>
      <c r="C1204" s="5">
        <v>179682</v>
      </c>
      <c r="D1204" s="6">
        <v>169166</v>
      </c>
      <c r="E1204" s="6">
        <v>1004753</v>
      </c>
      <c r="F1204" s="6">
        <v>1976554</v>
      </c>
      <c r="G1204" s="6">
        <v>3150473</v>
      </c>
      <c r="H1204" s="6">
        <v>1743022</v>
      </c>
      <c r="I1204" s="6">
        <v>959654</v>
      </c>
      <c r="J1204" s="6">
        <v>76229</v>
      </c>
      <c r="K1204" s="6">
        <v>137180</v>
      </c>
      <c r="L1204" s="6">
        <v>3124778</v>
      </c>
      <c r="M1204" s="6">
        <f t="shared" si="54"/>
        <v>25695</v>
      </c>
      <c r="N1204" s="6">
        <f t="shared" si="55"/>
        <v>17.533603811177525</v>
      </c>
      <c r="O1204" s="6" t="str">
        <f t="shared" si="56"/>
        <v>barrack obama</v>
      </c>
    </row>
    <row r="1205" spans="1:15" x14ac:dyDescent="0.3">
      <c r="A1205" t="s">
        <v>42</v>
      </c>
      <c r="B1205">
        <v>2016</v>
      </c>
      <c r="C1205" s="5">
        <v>1364473</v>
      </c>
      <c r="D1205" s="6">
        <v>1187430</v>
      </c>
      <c r="E1205" s="6">
        <v>11681799</v>
      </c>
      <c r="F1205" s="6">
        <v>17143437</v>
      </c>
      <c r="G1205" s="6">
        <v>30012666</v>
      </c>
      <c r="H1205" s="6">
        <v>15831343</v>
      </c>
      <c r="I1205" s="6">
        <v>9549742</v>
      </c>
      <c r="J1205" s="6">
        <v>1375737</v>
      </c>
      <c r="K1205" s="6">
        <v>1414861</v>
      </c>
      <c r="L1205" s="6">
        <v>29665476</v>
      </c>
      <c r="M1205" s="6">
        <f t="shared" si="54"/>
        <v>347190</v>
      </c>
      <c r="N1205" s="6">
        <f t="shared" si="55"/>
        <v>21.995793247649459</v>
      </c>
      <c r="O1205" s="6" t="str">
        <f t="shared" si="56"/>
        <v>barrack obama</v>
      </c>
    </row>
    <row r="1206" spans="1:15" x14ac:dyDescent="0.3">
      <c r="A1206" t="s">
        <v>43</v>
      </c>
      <c r="B1206">
        <v>2016</v>
      </c>
      <c r="C1206" s="5">
        <v>319861</v>
      </c>
      <c r="D1206" s="6">
        <v>506995</v>
      </c>
      <c r="E1206" s="6">
        <v>2591444</v>
      </c>
      <c r="F1206" s="6">
        <v>666630</v>
      </c>
      <c r="G1206" s="6">
        <v>3765069</v>
      </c>
      <c r="H1206" s="6">
        <v>1733158</v>
      </c>
      <c r="I1206" s="6">
        <v>1212080</v>
      </c>
      <c r="J1206" s="6">
        <v>156882</v>
      </c>
      <c r="K1206" s="6">
        <v>551143</v>
      </c>
      <c r="L1206" s="6">
        <v>3729397</v>
      </c>
      <c r="M1206" s="6">
        <f t="shared" si="54"/>
        <v>35672</v>
      </c>
      <c r="N1206" s="6">
        <f t="shared" si="55"/>
        <v>11.770953632984327</v>
      </c>
      <c r="O1206" s="6" t="str">
        <f t="shared" si="56"/>
        <v>barrack obama</v>
      </c>
    </row>
    <row r="1207" spans="1:15" x14ac:dyDescent="0.3">
      <c r="A1207" t="s">
        <v>44</v>
      </c>
      <c r="B1207">
        <v>2016</v>
      </c>
      <c r="C1207" s="5">
        <v>2590945</v>
      </c>
      <c r="D1207" s="6">
        <v>3369803</v>
      </c>
      <c r="E1207" s="6">
        <v>27437593</v>
      </c>
      <c r="F1207" s="6">
        <v>36105265</v>
      </c>
      <c r="G1207" s="6">
        <v>66912661</v>
      </c>
      <c r="H1207" s="6">
        <v>43964520</v>
      </c>
      <c r="I1207" s="6">
        <v>15883500</v>
      </c>
      <c r="J1207" s="6">
        <v>1599317</v>
      </c>
      <c r="K1207" s="6">
        <v>4656189</v>
      </c>
      <c r="L1207" s="6">
        <v>68282026</v>
      </c>
      <c r="M1207" s="6">
        <f t="shared" si="54"/>
        <v>-1369365</v>
      </c>
      <c r="N1207" s="6">
        <f t="shared" si="55"/>
        <v>25.825581399836739</v>
      </c>
      <c r="O1207" s="6" t="str">
        <f t="shared" si="56"/>
        <v>barrack obama</v>
      </c>
    </row>
    <row r="1208" spans="1:15" x14ac:dyDescent="0.3">
      <c r="A1208" t="s">
        <v>45</v>
      </c>
      <c r="B1208">
        <v>2016</v>
      </c>
      <c r="C1208" s="5">
        <v>1462036</v>
      </c>
      <c r="D1208" s="6">
        <v>1557900</v>
      </c>
      <c r="E1208" s="6">
        <v>8287126</v>
      </c>
      <c r="F1208" s="6">
        <v>3603019</v>
      </c>
      <c r="G1208" s="6">
        <v>13448045</v>
      </c>
      <c r="H1208" s="6">
        <v>8060544</v>
      </c>
      <c r="I1208" s="6">
        <v>4102549</v>
      </c>
      <c r="J1208" s="6">
        <v>754102</v>
      </c>
      <c r="K1208" s="6">
        <v>912783</v>
      </c>
      <c r="L1208" s="6">
        <v>14207389</v>
      </c>
      <c r="M1208" s="6">
        <f t="shared" si="54"/>
        <v>-759344</v>
      </c>
      <c r="N1208" s="6">
        <f t="shared" si="55"/>
        <v>9.198162699140104</v>
      </c>
      <c r="O1208" s="6" t="str">
        <f t="shared" si="56"/>
        <v>barrack obama</v>
      </c>
    </row>
    <row r="1209" spans="1:15" x14ac:dyDescent="0.3">
      <c r="A1209" t="s">
        <v>46</v>
      </c>
      <c r="B1209">
        <v>2016</v>
      </c>
      <c r="C1209" s="5">
        <v>108384</v>
      </c>
      <c r="D1209" s="6">
        <v>155453</v>
      </c>
      <c r="E1209" s="6">
        <v>985365</v>
      </c>
      <c r="F1209" s="6">
        <v>647931</v>
      </c>
      <c r="G1209" s="6">
        <v>1788749</v>
      </c>
      <c r="H1209" s="6">
        <v>867650</v>
      </c>
      <c r="I1209" s="6">
        <v>474679</v>
      </c>
      <c r="J1209" s="6">
        <v>117979</v>
      </c>
      <c r="K1209" s="6">
        <v>412047</v>
      </c>
      <c r="L1209" s="6">
        <v>1963630</v>
      </c>
      <c r="M1209" s="6">
        <f t="shared" si="54"/>
        <v>-174881</v>
      </c>
      <c r="N1209" s="6">
        <f t="shared" si="55"/>
        <v>16.503810525538825</v>
      </c>
      <c r="O1209" s="6" t="str">
        <f t="shared" si="56"/>
        <v>barrack obama</v>
      </c>
    </row>
    <row r="1210" spans="1:15" x14ac:dyDescent="0.3">
      <c r="A1210" t="s">
        <v>47</v>
      </c>
      <c r="B1210">
        <v>2016</v>
      </c>
      <c r="C1210" s="5">
        <v>1595024</v>
      </c>
      <c r="D1210" s="6">
        <v>1680983</v>
      </c>
      <c r="E1210" s="6">
        <v>9277802</v>
      </c>
      <c r="F1210" s="6">
        <v>12807744</v>
      </c>
      <c r="G1210" s="6">
        <v>23766529</v>
      </c>
      <c r="H1210" s="6">
        <v>12247509</v>
      </c>
      <c r="I1210" s="6">
        <v>7357292</v>
      </c>
      <c r="J1210" s="6">
        <v>956321</v>
      </c>
      <c r="K1210" s="6">
        <v>1854842</v>
      </c>
      <c r="L1210" s="6">
        <v>23352516</v>
      </c>
      <c r="M1210" s="6">
        <f t="shared" si="54"/>
        <v>414013</v>
      </c>
      <c r="N1210" s="6">
        <f t="shared" si="55"/>
        <v>14.900420934105068</v>
      </c>
      <c r="O1210" s="6" t="str">
        <f t="shared" si="56"/>
        <v>barrack obama</v>
      </c>
    </row>
    <row r="1211" spans="1:15" x14ac:dyDescent="0.3">
      <c r="A1211" t="s">
        <v>48</v>
      </c>
      <c r="B1211">
        <v>2016</v>
      </c>
      <c r="C1211" s="5">
        <v>672777</v>
      </c>
      <c r="D1211" s="6">
        <v>689756</v>
      </c>
      <c r="E1211" s="6">
        <v>2909651</v>
      </c>
      <c r="F1211" s="6">
        <v>2504321</v>
      </c>
      <c r="G1211" s="6">
        <v>6103728</v>
      </c>
      <c r="H1211" s="6">
        <v>3047217</v>
      </c>
      <c r="I1211" s="6">
        <v>2011100</v>
      </c>
      <c r="J1211" s="6">
        <v>416151</v>
      </c>
      <c r="K1211" s="6">
        <v>641979</v>
      </c>
      <c r="L1211" s="6">
        <v>6184152</v>
      </c>
      <c r="M1211" s="6">
        <f t="shared" si="54"/>
        <v>-80424</v>
      </c>
      <c r="N1211" s="6">
        <f t="shared" si="55"/>
        <v>9.0724385643385546</v>
      </c>
      <c r="O1211" s="6" t="str">
        <f t="shared" si="56"/>
        <v>barrack obama</v>
      </c>
    </row>
    <row r="1212" spans="1:15" x14ac:dyDescent="0.3">
      <c r="A1212" t="s">
        <v>49</v>
      </c>
      <c r="B1212">
        <v>2016</v>
      </c>
      <c r="C1212" s="5">
        <v>574252</v>
      </c>
      <c r="D1212" s="6">
        <v>582560</v>
      </c>
      <c r="E1212" s="6">
        <v>3861438</v>
      </c>
      <c r="F1212" s="6">
        <v>2974057</v>
      </c>
      <c r="G1212" s="6">
        <v>7418055</v>
      </c>
      <c r="H1212" s="6">
        <v>3834741</v>
      </c>
      <c r="I1212" s="6">
        <v>2367410</v>
      </c>
      <c r="J1212" s="6">
        <v>255562</v>
      </c>
      <c r="K1212" s="6">
        <v>686104</v>
      </c>
      <c r="L1212" s="6">
        <v>7501954</v>
      </c>
      <c r="M1212" s="6">
        <f t="shared" si="54"/>
        <v>-83899</v>
      </c>
      <c r="N1212" s="6">
        <f t="shared" si="55"/>
        <v>12.917769550650236</v>
      </c>
      <c r="O1212" s="6" t="str">
        <f t="shared" si="56"/>
        <v>barrack obama</v>
      </c>
    </row>
    <row r="1213" spans="1:15" x14ac:dyDescent="0.3">
      <c r="A1213" t="s">
        <v>50</v>
      </c>
      <c r="B1213">
        <v>2016</v>
      </c>
      <c r="C1213" s="5">
        <v>1572593</v>
      </c>
      <c r="D1213" s="6">
        <v>1904293</v>
      </c>
      <c r="E1213" s="6">
        <v>11181046</v>
      </c>
      <c r="F1213" s="6">
        <v>17991950</v>
      </c>
      <c r="G1213" s="6">
        <v>31077289</v>
      </c>
      <c r="H1213" s="6">
        <v>16717308</v>
      </c>
      <c r="I1213" s="6">
        <v>8464573</v>
      </c>
      <c r="J1213" s="6">
        <v>1079198</v>
      </c>
      <c r="K1213" s="6">
        <v>1793713</v>
      </c>
      <c r="L1213" s="6">
        <v>30925177</v>
      </c>
      <c r="M1213" s="6">
        <f t="shared" si="54"/>
        <v>152112</v>
      </c>
      <c r="N1213" s="6">
        <f t="shared" si="55"/>
        <v>19.761813132832209</v>
      </c>
      <c r="O1213" s="6" t="str">
        <f t="shared" si="56"/>
        <v>barrack obama</v>
      </c>
    </row>
    <row r="1214" spans="1:15" x14ac:dyDescent="0.3">
      <c r="A1214" t="s">
        <v>51</v>
      </c>
      <c r="B1214">
        <v>2016</v>
      </c>
      <c r="C1214" s="5">
        <v>133856</v>
      </c>
      <c r="D1214" s="6">
        <v>175379</v>
      </c>
      <c r="E1214" s="6">
        <v>940989</v>
      </c>
      <c r="F1214" s="6">
        <v>1285173</v>
      </c>
      <c r="G1214" s="6">
        <v>2401541</v>
      </c>
      <c r="H1214" s="6">
        <v>1340088</v>
      </c>
      <c r="I1214" s="6">
        <v>811796</v>
      </c>
      <c r="J1214" s="6">
        <v>90433</v>
      </c>
      <c r="K1214" s="6">
        <v>45441</v>
      </c>
      <c r="L1214" s="6">
        <v>2358654</v>
      </c>
      <c r="M1214" s="6">
        <f t="shared" si="54"/>
        <v>42887</v>
      </c>
      <c r="N1214" s="6">
        <f t="shared" si="55"/>
        <v>17.941227886684199</v>
      </c>
      <c r="O1214" s="6" t="str">
        <f t="shared" si="56"/>
        <v>barrack obama</v>
      </c>
    </row>
    <row r="1215" spans="1:15" x14ac:dyDescent="0.3">
      <c r="A1215" t="s">
        <v>52</v>
      </c>
      <c r="B1215">
        <v>2016</v>
      </c>
      <c r="C1215" s="5">
        <v>743320</v>
      </c>
      <c r="D1215" s="6">
        <v>840786</v>
      </c>
      <c r="E1215" s="6">
        <v>4262164</v>
      </c>
      <c r="F1215" s="6">
        <v>4058717</v>
      </c>
      <c r="G1215" s="6">
        <v>9161667</v>
      </c>
      <c r="H1215" s="6">
        <v>4274682</v>
      </c>
      <c r="I1215" s="6">
        <v>3013294</v>
      </c>
      <c r="J1215" s="6">
        <v>458918</v>
      </c>
      <c r="K1215" s="6">
        <v>1073334</v>
      </c>
      <c r="L1215" s="6">
        <v>9187299</v>
      </c>
      <c r="M1215" s="6">
        <f t="shared" si="54"/>
        <v>-25632</v>
      </c>
      <c r="N1215" s="6">
        <f t="shared" si="55"/>
        <v>12.325333638271539</v>
      </c>
      <c r="O1215" s="6" t="str">
        <f t="shared" si="56"/>
        <v>barrack obama</v>
      </c>
    </row>
    <row r="1216" spans="1:15" x14ac:dyDescent="0.3">
      <c r="A1216" t="s">
        <v>53</v>
      </c>
      <c r="B1216">
        <v>2016</v>
      </c>
      <c r="C1216" s="5">
        <v>134045</v>
      </c>
      <c r="D1216" s="6">
        <v>196644</v>
      </c>
      <c r="E1216" s="6">
        <v>438629</v>
      </c>
      <c r="F1216" s="6">
        <v>820464</v>
      </c>
      <c r="G1216" s="6">
        <v>1455737</v>
      </c>
      <c r="H1216" s="6">
        <v>730176</v>
      </c>
      <c r="I1216" s="6">
        <v>440580</v>
      </c>
      <c r="J1216" s="6">
        <v>78149</v>
      </c>
      <c r="K1216" s="6">
        <v>192504</v>
      </c>
      <c r="L1216" s="6">
        <v>1475864</v>
      </c>
      <c r="M1216" s="6">
        <f t="shared" si="54"/>
        <v>-20127</v>
      </c>
      <c r="N1216" s="6">
        <f t="shared" si="55"/>
        <v>10.860061919504645</v>
      </c>
      <c r="O1216" s="6" t="str">
        <f t="shared" si="56"/>
        <v>barrack obama</v>
      </c>
    </row>
    <row r="1217" spans="1:15" x14ac:dyDescent="0.3">
      <c r="A1217" t="s">
        <v>54</v>
      </c>
      <c r="B1217">
        <v>2016</v>
      </c>
      <c r="C1217" s="5">
        <v>999265</v>
      </c>
      <c r="D1217" s="6">
        <v>1095415</v>
      </c>
      <c r="E1217" s="6">
        <v>4395757</v>
      </c>
      <c r="F1217" s="6">
        <v>4094159</v>
      </c>
      <c r="G1217" s="6">
        <v>9585331</v>
      </c>
      <c r="H1217" s="6">
        <v>5401812</v>
      </c>
      <c r="I1217" s="6">
        <v>2915193</v>
      </c>
      <c r="J1217" s="6">
        <v>569611</v>
      </c>
      <c r="K1217" s="6">
        <v>553997</v>
      </c>
      <c r="L1217" s="6">
        <v>9680512</v>
      </c>
      <c r="M1217" s="6">
        <f t="shared" si="54"/>
        <v>-95181</v>
      </c>
      <c r="N1217" s="6">
        <f t="shared" si="55"/>
        <v>9.5923814003292414</v>
      </c>
      <c r="O1217" s="6" t="str">
        <f t="shared" si="56"/>
        <v>barrack obama</v>
      </c>
    </row>
    <row r="1218" spans="1:15" x14ac:dyDescent="0.3">
      <c r="A1218" t="s">
        <v>55</v>
      </c>
      <c r="B1218">
        <v>2016</v>
      </c>
      <c r="C1218" s="5">
        <v>5053291</v>
      </c>
      <c r="D1218" s="6">
        <v>5953348</v>
      </c>
      <c r="E1218" s="6">
        <v>22004299</v>
      </c>
      <c r="F1218" s="6">
        <v>30326508</v>
      </c>
      <c r="G1218" s="6">
        <v>58284155</v>
      </c>
      <c r="H1218" s="6">
        <v>27862199</v>
      </c>
      <c r="I1218" s="6">
        <v>15169007</v>
      </c>
      <c r="J1218" s="6">
        <v>2855527</v>
      </c>
      <c r="K1218" s="6">
        <v>8332612</v>
      </c>
      <c r="L1218" s="6">
        <v>59314884</v>
      </c>
      <c r="M1218" s="6">
        <f t="shared" ref="M1218:M1225" si="57">G1218-L1218</f>
        <v>-1030729</v>
      </c>
      <c r="N1218" s="6">
        <f t="shared" ref="N1218:N1225" si="58">G1218/C1218</f>
        <v>11.533900382938564</v>
      </c>
      <c r="O1218" s="6" t="str">
        <f t="shared" si="56"/>
        <v>barrack obama</v>
      </c>
    </row>
    <row r="1219" spans="1:15" x14ac:dyDescent="0.3">
      <c r="A1219" t="s">
        <v>56</v>
      </c>
      <c r="B1219">
        <v>2016</v>
      </c>
      <c r="C1219" s="5">
        <v>580215</v>
      </c>
      <c r="D1219" s="6">
        <v>394060</v>
      </c>
      <c r="E1219" s="6">
        <v>2533573</v>
      </c>
      <c r="F1219" s="6">
        <v>2025290</v>
      </c>
      <c r="G1219" s="6">
        <v>4952923</v>
      </c>
      <c r="H1219" s="6">
        <v>2591600</v>
      </c>
      <c r="I1219" s="6">
        <v>1217100</v>
      </c>
      <c r="J1219" s="6">
        <v>286744</v>
      </c>
      <c r="K1219" s="6">
        <v>707988</v>
      </c>
      <c r="L1219" s="6">
        <v>4923657</v>
      </c>
      <c r="M1219" s="6">
        <f t="shared" si="57"/>
        <v>29266</v>
      </c>
      <c r="N1219" s="6">
        <f t="shared" si="58"/>
        <v>8.5363580741621643</v>
      </c>
      <c r="O1219" s="6" t="str">
        <f t="shared" ref="O1219:O1225" si="59">IF(B1219&lt;=2000,"bill clinton",IF(B1219&lt;=2008,"george w bush","barrack obama"))</f>
        <v>barrack obama</v>
      </c>
    </row>
    <row r="1220" spans="1:15" x14ac:dyDescent="0.3">
      <c r="A1220" t="s">
        <v>57</v>
      </c>
      <c r="B1220">
        <v>2016</v>
      </c>
      <c r="C1220" s="5">
        <v>87974</v>
      </c>
      <c r="D1220" s="6">
        <v>111891</v>
      </c>
      <c r="E1220" s="6">
        <v>1614518</v>
      </c>
      <c r="F1220" s="6">
        <v>385956</v>
      </c>
      <c r="G1220" s="6">
        <v>2112365</v>
      </c>
      <c r="H1220" s="6">
        <v>1013209</v>
      </c>
      <c r="I1220" s="6">
        <v>583178</v>
      </c>
      <c r="J1220" s="6">
        <v>56289</v>
      </c>
      <c r="K1220" s="6">
        <v>42911</v>
      </c>
      <c r="L1220" s="6">
        <v>2082696</v>
      </c>
      <c r="M1220" s="6">
        <f t="shared" si="57"/>
        <v>29669</v>
      </c>
      <c r="N1220" s="6">
        <f t="shared" si="58"/>
        <v>24.011241957851183</v>
      </c>
      <c r="O1220" s="6" t="str">
        <f t="shared" si="59"/>
        <v>barrack obama</v>
      </c>
    </row>
    <row r="1221" spans="1:15" x14ac:dyDescent="0.3">
      <c r="A1221" t="s">
        <v>58</v>
      </c>
      <c r="B1221">
        <v>2016</v>
      </c>
      <c r="C1221" s="5">
        <v>1283493</v>
      </c>
      <c r="D1221" s="6">
        <v>1058146</v>
      </c>
      <c r="E1221" s="6">
        <v>6297587</v>
      </c>
      <c r="F1221" s="6">
        <v>8903541</v>
      </c>
      <c r="G1221" s="6">
        <v>16259274</v>
      </c>
      <c r="H1221" s="6">
        <v>8944614</v>
      </c>
      <c r="I1221" s="6">
        <v>5164699</v>
      </c>
      <c r="J1221" s="6">
        <v>643506</v>
      </c>
      <c r="K1221" s="6">
        <v>1161323</v>
      </c>
      <c r="L1221" s="6">
        <v>16497520</v>
      </c>
      <c r="M1221" s="6">
        <f t="shared" si="57"/>
        <v>-238246</v>
      </c>
      <c r="N1221" s="6">
        <f t="shared" si="58"/>
        <v>12.667988060706213</v>
      </c>
      <c r="O1221" s="6" t="str">
        <f t="shared" si="59"/>
        <v>barrack obama</v>
      </c>
    </row>
    <row r="1222" spans="1:15" x14ac:dyDescent="0.3">
      <c r="A1222" t="s">
        <v>59</v>
      </c>
      <c r="B1222">
        <v>2016</v>
      </c>
      <c r="C1222" s="5">
        <v>1083973</v>
      </c>
      <c r="D1222" s="6">
        <v>1097684</v>
      </c>
      <c r="E1222" s="6">
        <v>9211201</v>
      </c>
      <c r="F1222" s="6">
        <v>4655479</v>
      </c>
      <c r="G1222" s="6">
        <v>14964364</v>
      </c>
      <c r="H1222" s="6">
        <v>7087365</v>
      </c>
      <c r="I1222" s="6">
        <v>4904575</v>
      </c>
      <c r="J1222" s="6">
        <v>577606</v>
      </c>
      <c r="K1222" s="6">
        <v>2204059</v>
      </c>
      <c r="L1222" s="6">
        <v>15253296</v>
      </c>
      <c r="M1222" s="6">
        <f t="shared" si="57"/>
        <v>-288932</v>
      </c>
      <c r="N1222" s="6">
        <f t="shared" si="58"/>
        <v>13.805107691796751</v>
      </c>
      <c r="O1222" s="6" t="str">
        <f t="shared" si="59"/>
        <v>barrack obama</v>
      </c>
    </row>
    <row r="1223" spans="1:15" x14ac:dyDescent="0.3">
      <c r="A1223" t="s">
        <v>60</v>
      </c>
      <c r="B1223">
        <v>2016</v>
      </c>
      <c r="C1223" s="5">
        <v>276764</v>
      </c>
      <c r="D1223" s="6">
        <v>358068</v>
      </c>
      <c r="E1223" s="6">
        <v>1863062</v>
      </c>
      <c r="F1223" s="6">
        <v>1170449</v>
      </c>
      <c r="G1223" s="6">
        <v>3391579</v>
      </c>
      <c r="H1223" s="6">
        <v>1804235</v>
      </c>
      <c r="I1223" s="6">
        <v>1127255</v>
      </c>
      <c r="J1223" s="6">
        <v>236487</v>
      </c>
      <c r="K1223" s="6">
        <v>181392</v>
      </c>
      <c r="L1223" s="6">
        <v>3366566</v>
      </c>
      <c r="M1223" s="6">
        <f t="shared" si="57"/>
        <v>25013</v>
      </c>
      <c r="N1223" s="6">
        <f t="shared" si="58"/>
        <v>12.254408087757078</v>
      </c>
      <c r="O1223" s="6" t="str">
        <f t="shared" si="59"/>
        <v>barrack obama</v>
      </c>
    </row>
    <row r="1224" spans="1:15" x14ac:dyDescent="0.3">
      <c r="A1224" t="s">
        <v>61</v>
      </c>
      <c r="B1224">
        <v>2016</v>
      </c>
      <c r="C1224" s="5">
        <v>857736</v>
      </c>
      <c r="D1224" s="6">
        <v>782610</v>
      </c>
      <c r="E1224" s="6">
        <v>5986763</v>
      </c>
      <c r="F1224" s="6">
        <v>4928093</v>
      </c>
      <c r="G1224" s="6">
        <v>11697466</v>
      </c>
      <c r="H1224" s="6">
        <v>5760418</v>
      </c>
      <c r="I1224" s="6">
        <v>3691439</v>
      </c>
      <c r="J1224" s="6">
        <v>508013</v>
      </c>
      <c r="K1224" s="6">
        <v>1082849</v>
      </c>
      <c r="L1224" s="6">
        <v>11787535</v>
      </c>
      <c r="M1224" s="6">
        <f t="shared" si="57"/>
        <v>-90069</v>
      </c>
      <c r="N1224" s="6">
        <f t="shared" si="58"/>
        <v>13.637606443008105</v>
      </c>
      <c r="O1224" s="6" t="str">
        <f t="shared" si="59"/>
        <v>barrack obama</v>
      </c>
    </row>
    <row r="1225" spans="1:15" x14ac:dyDescent="0.3">
      <c r="A1225" t="s">
        <v>62</v>
      </c>
      <c r="B1225">
        <v>2016</v>
      </c>
      <c r="C1225" s="5">
        <v>94511</v>
      </c>
      <c r="D1225" s="6">
        <v>123012</v>
      </c>
      <c r="E1225" s="6">
        <v>1175899</v>
      </c>
      <c r="F1225" s="6">
        <v>745758</v>
      </c>
      <c r="G1225" s="6">
        <v>2044669</v>
      </c>
      <c r="H1225" s="6">
        <v>921494</v>
      </c>
      <c r="I1225" s="6">
        <v>585700</v>
      </c>
      <c r="J1225" s="6">
        <v>53570</v>
      </c>
      <c r="K1225" s="6">
        <v>454302</v>
      </c>
      <c r="L1225" s="6">
        <v>2034229</v>
      </c>
      <c r="M1225" s="6">
        <f t="shared" si="57"/>
        <v>10440</v>
      </c>
      <c r="N1225" s="6">
        <f t="shared" si="58"/>
        <v>21.634190729121478</v>
      </c>
      <c r="O1225" s="6" t="str">
        <f t="shared" si="59"/>
        <v>barrack obama</v>
      </c>
    </row>
  </sheetData>
  <sortState ref="A2:O1225">
    <sortCondition ref="B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topLeftCell="A2" workbookViewId="0">
      <selection activeCell="A12" sqref="A12"/>
    </sheetView>
  </sheetViews>
  <sheetFormatPr defaultRowHeight="14.4" x14ac:dyDescent="0.3"/>
  <cols>
    <col min="1" max="1" width="14" bestFit="1" customWidth="1"/>
    <col min="2" max="2" width="20.44140625" customWidth="1"/>
    <col min="3" max="4" width="36.5546875" bestFit="1" customWidth="1"/>
  </cols>
  <sheetData>
    <row r="2" spans="1:2" x14ac:dyDescent="0.3">
      <c r="A2" t="s">
        <v>110</v>
      </c>
    </row>
    <row r="4" spans="1:2" x14ac:dyDescent="0.3">
      <c r="A4" s="3" t="s">
        <v>65</v>
      </c>
      <c r="B4" t="s">
        <v>108</v>
      </c>
    </row>
    <row r="5" spans="1:2" x14ac:dyDescent="0.3">
      <c r="A5" s="4" t="s">
        <v>87</v>
      </c>
      <c r="B5" s="5">
        <v>4990273393</v>
      </c>
    </row>
    <row r="6" spans="1:2" x14ac:dyDescent="0.3">
      <c r="A6" s="4" t="s">
        <v>63</v>
      </c>
      <c r="B6" s="5">
        <v>2444087685</v>
      </c>
    </row>
    <row r="7" spans="1:2" x14ac:dyDescent="0.3">
      <c r="A7" s="4" t="s">
        <v>64</v>
      </c>
      <c r="B7" s="5">
        <v>3937535223</v>
      </c>
    </row>
    <row r="8" spans="1:2" x14ac:dyDescent="0.3">
      <c r="A8" s="4" t="s">
        <v>79</v>
      </c>
      <c r="B8" s="5">
        <v>11371896301</v>
      </c>
    </row>
  </sheetData>
  <conditionalFormatting pivot="1" sqref="B5:B7">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selection activeCell="F14" sqref="F14"/>
    </sheetView>
  </sheetViews>
  <sheetFormatPr defaultRowHeight="14.4" x14ac:dyDescent="0.3"/>
  <cols>
    <col min="1" max="1" width="18.6640625" customWidth="1"/>
    <col min="2" max="2" width="19.6640625" customWidth="1"/>
    <col min="3" max="10" width="8.6640625" customWidth="1"/>
    <col min="11" max="13" width="9.6640625" customWidth="1"/>
    <col min="14" max="16" width="8.6640625" customWidth="1"/>
    <col min="17" max="19" width="9.6640625" customWidth="1"/>
    <col min="20" max="20" width="8.6640625" bestFit="1" customWidth="1"/>
    <col min="21" max="21" width="8.6640625" customWidth="1"/>
    <col min="22" max="22" width="8" customWidth="1"/>
    <col min="23" max="25" width="8.6640625" customWidth="1"/>
    <col min="26" max="26" width="11.33203125" customWidth="1"/>
    <col min="27" max="27" width="9" customWidth="1"/>
    <col min="28" max="28" width="9.33203125" customWidth="1"/>
    <col min="29" max="29" width="8.6640625" bestFit="1" customWidth="1"/>
    <col min="30" max="30" width="15.33203125" customWidth="1"/>
    <col min="31" max="31" width="11.109375" customWidth="1"/>
    <col min="32" max="32" width="12.109375" customWidth="1"/>
    <col min="33" max="33" width="9.6640625" bestFit="1" customWidth="1"/>
    <col min="34" max="34" width="14" customWidth="1"/>
    <col min="35" max="35" width="12.6640625" customWidth="1"/>
    <col min="36" max="36" width="8" bestFit="1" customWidth="1"/>
    <col min="37" max="37" width="10" customWidth="1"/>
    <col min="38" max="38" width="8.6640625" bestFit="1" customWidth="1"/>
    <col min="39" max="39" width="12.6640625" customWidth="1"/>
    <col min="40" max="40" width="12.44140625" customWidth="1"/>
    <col min="41" max="41" width="14" customWidth="1"/>
    <col min="42" max="42" width="12.6640625" customWidth="1"/>
    <col min="43" max="43" width="10.5546875" customWidth="1"/>
    <col min="44" max="44" width="9.6640625" bestFit="1" customWidth="1"/>
    <col min="45" max="45" width="7.6640625" bestFit="1" customWidth="1"/>
    <col min="46" max="46" width="8.88671875" customWidth="1"/>
    <col min="47" max="47" width="8.6640625" bestFit="1" customWidth="1"/>
    <col min="48" max="48" width="11.6640625" customWidth="1"/>
    <col min="49" max="49" width="13.109375" customWidth="1"/>
    <col min="50" max="50" width="10.109375" customWidth="1"/>
    <col min="51" max="51" width="9.5546875" customWidth="1"/>
    <col min="52" max="52" width="11.33203125" bestFit="1" customWidth="1"/>
  </cols>
  <sheetData>
    <row r="1" spans="1:2" x14ac:dyDescent="0.3">
      <c r="A1" t="s">
        <v>120</v>
      </c>
    </row>
    <row r="4" spans="1:2" x14ac:dyDescent="0.3">
      <c r="A4" s="3" t="s">
        <v>78</v>
      </c>
      <c r="B4" t="s">
        <v>105</v>
      </c>
    </row>
    <row r="5" spans="1:2" x14ac:dyDescent="0.3">
      <c r="A5" s="4" t="s">
        <v>12</v>
      </c>
      <c r="B5" s="5">
        <v>-3635686</v>
      </c>
    </row>
    <row r="6" spans="1:2" x14ac:dyDescent="0.3">
      <c r="A6" s="4" t="s">
        <v>13</v>
      </c>
      <c r="B6" s="5">
        <v>-2517772</v>
      </c>
    </row>
    <row r="7" spans="1:2" x14ac:dyDescent="0.3">
      <c r="A7" s="4" t="s">
        <v>14</v>
      </c>
      <c r="B7" s="5">
        <v>836826</v>
      </c>
    </row>
    <row r="8" spans="1:2" x14ac:dyDescent="0.3">
      <c r="A8" s="4" t="s">
        <v>15</v>
      </c>
      <c r="B8" s="5">
        <v>-2376987</v>
      </c>
    </row>
    <row r="9" spans="1:2" x14ac:dyDescent="0.3">
      <c r="A9" s="4" t="s">
        <v>16</v>
      </c>
      <c r="B9" s="5">
        <v>-10337494</v>
      </c>
    </row>
    <row r="10" spans="1:2" x14ac:dyDescent="0.3">
      <c r="A10" s="4" t="s">
        <v>17</v>
      </c>
      <c r="B10" s="5">
        <v>-5036758</v>
      </c>
    </row>
    <row r="11" spans="1:2" x14ac:dyDescent="0.3">
      <c r="A11" s="4" t="s">
        <v>18</v>
      </c>
      <c r="B11" s="5">
        <v>7000057</v>
      </c>
    </row>
    <row r="12" spans="1:2" x14ac:dyDescent="0.3">
      <c r="A12" s="4" t="s">
        <v>19</v>
      </c>
      <c r="B12" s="5">
        <v>-454113</v>
      </c>
    </row>
    <row r="13" spans="1:2" x14ac:dyDescent="0.3">
      <c r="A13" s="4" t="s">
        <v>20</v>
      </c>
      <c r="B13" s="5">
        <v>123974</v>
      </c>
    </row>
    <row r="14" spans="1:2" x14ac:dyDescent="0.3">
      <c r="A14" s="4" t="s">
        <v>21</v>
      </c>
      <c r="B14" s="5">
        <v>-10762504</v>
      </c>
    </row>
    <row r="15" spans="1:2" x14ac:dyDescent="0.3">
      <c r="A15" s="4" t="s">
        <v>22</v>
      </c>
      <c r="B15" s="5">
        <v>2604744</v>
      </c>
    </row>
    <row r="16" spans="1:2" x14ac:dyDescent="0.3">
      <c r="A16" s="4" t="s">
        <v>23</v>
      </c>
      <c r="B16" s="5">
        <v>5789576</v>
      </c>
    </row>
    <row r="17" spans="1:2" x14ac:dyDescent="0.3">
      <c r="A17" s="4" t="s">
        <v>24</v>
      </c>
      <c r="B17" s="5">
        <v>630991</v>
      </c>
    </row>
    <row r="18" spans="1:2" x14ac:dyDescent="0.3">
      <c r="A18" s="4" t="s">
        <v>25</v>
      </c>
      <c r="B18" s="5">
        <v>-4174899</v>
      </c>
    </row>
    <row r="19" spans="1:2" x14ac:dyDescent="0.3">
      <c r="A19" s="4" t="s">
        <v>26</v>
      </c>
      <c r="B19" s="5">
        <v>10575574</v>
      </c>
    </row>
    <row r="20" spans="1:2" x14ac:dyDescent="0.3">
      <c r="A20" s="4" t="s">
        <v>27</v>
      </c>
      <c r="B20" s="5">
        <v>-1326155</v>
      </c>
    </row>
    <row r="21" spans="1:2" x14ac:dyDescent="0.3">
      <c r="A21" s="4" t="s">
        <v>28</v>
      </c>
      <c r="B21" s="5">
        <v>1077055</v>
      </c>
    </row>
    <row r="22" spans="1:2" x14ac:dyDescent="0.3">
      <c r="A22" s="4" t="s">
        <v>29</v>
      </c>
      <c r="B22" s="5">
        <v>-1835524</v>
      </c>
    </row>
    <row r="23" spans="1:2" x14ac:dyDescent="0.3">
      <c r="A23" s="4" t="s">
        <v>30</v>
      </c>
      <c r="B23" s="5">
        <v>1717440</v>
      </c>
    </row>
    <row r="24" spans="1:2" x14ac:dyDescent="0.3">
      <c r="A24" s="4" t="s">
        <v>31</v>
      </c>
      <c r="B24" s="5">
        <v>480891</v>
      </c>
    </row>
    <row r="25" spans="1:2" x14ac:dyDescent="0.3">
      <c r="A25" s="4" t="s">
        <v>32</v>
      </c>
      <c r="B25" s="5">
        <v>3371220</v>
      </c>
    </row>
    <row r="26" spans="1:2" x14ac:dyDescent="0.3">
      <c r="A26" s="4" t="s">
        <v>33</v>
      </c>
      <c r="B26" s="5">
        <v>2049051</v>
      </c>
    </row>
    <row r="27" spans="1:2" x14ac:dyDescent="0.3">
      <c r="A27" s="4" t="s">
        <v>34</v>
      </c>
      <c r="B27" s="5">
        <v>-3521315</v>
      </c>
    </row>
    <row r="28" spans="1:2" x14ac:dyDescent="0.3">
      <c r="A28" s="4" t="s">
        <v>35</v>
      </c>
      <c r="B28" s="5">
        <v>-8120105</v>
      </c>
    </row>
    <row r="29" spans="1:2" x14ac:dyDescent="0.3">
      <c r="A29" s="4" t="s">
        <v>36</v>
      </c>
      <c r="B29" s="5">
        <v>-233648</v>
      </c>
    </row>
    <row r="30" spans="1:2" x14ac:dyDescent="0.3">
      <c r="A30" s="4" t="s">
        <v>37</v>
      </c>
      <c r="B30" s="5">
        <v>-1972995</v>
      </c>
    </row>
    <row r="31" spans="1:2" x14ac:dyDescent="0.3">
      <c r="A31" s="4" t="s">
        <v>38</v>
      </c>
      <c r="B31" s="5">
        <v>37839</v>
      </c>
    </row>
    <row r="32" spans="1:2" x14ac:dyDescent="0.3">
      <c r="A32" s="4" t="s">
        <v>39</v>
      </c>
      <c r="B32" s="5">
        <v>706423</v>
      </c>
    </row>
    <row r="33" spans="1:2" x14ac:dyDescent="0.3">
      <c r="A33" s="4" t="s">
        <v>40</v>
      </c>
      <c r="B33" s="5">
        <v>-3123468</v>
      </c>
    </row>
    <row r="34" spans="1:2" x14ac:dyDescent="0.3">
      <c r="A34" s="4" t="s">
        <v>41</v>
      </c>
      <c r="B34" s="5">
        <v>-141425</v>
      </c>
    </row>
    <row r="35" spans="1:2" x14ac:dyDescent="0.3">
      <c r="A35" s="4" t="s">
        <v>42</v>
      </c>
      <c r="B35" s="5">
        <v>1591235</v>
      </c>
    </row>
    <row r="36" spans="1:2" x14ac:dyDescent="0.3">
      <c r="A36" s="4" t="s">
        <v>43</v>
      </c>
      <c r="B36" s="5">
        <v>-505487</v>
      </c>
    </row>
    <row r="37" spans="1:2" x14ac:dyDescent="0.3">
      <c r="A37" s="4" t="s">
        <v>44</v>
      </c>
      <c r="B37" s="5">
        <v>-44203016</v>
      </c>
    </row>
    <row r="38" spans="1:2" x14ac:dyDescent="0.3">
      <c r="A38" s="4" t="s">
        <v>45</v>
      </c>
      <c r="B38" s="5">
        <v>-325050</v>
      </c>
    </row>
    <row r="39" spans="1:2" x14ac:dyDescent="0.3">
      <c r="A39" s="4" t="s">
        <v>46</v>
      </c>
      <c r="B39" s="5">
        <v>-458588</v>
      </c>
    </row>
    <row r="40" spans="1:2" x14ac:dyDescent="0.3">
      <c r="A40" s="4" t="s">
        <v>47</v>
      </c>
      <c r="B40" s="5">
        <v>9327814</v>
      </c>
    </row>
    <row r="41" spans="1:2" x14ac:dyDescent="0.3">
      <c r="A41" s="4" t="s">
        <v>48</v>
      </c>
      <c r="B41" s="5">
        <v>563589</v>
      </c>
    </row>
    <row r="42" spans="1:2" x14ac:dyDescent="0.3">
      <c r="A42" s="4" t="s">
        <v>49</v>
      </c>
      <c r="B42" s="5">
        <v>-3653401</v>
      </c>
    </row>
    <row r="43" spans="1:2" x14ac:dyDescent="0.3">
      <c r="A43" s="4" t="s">
        <v>50</v>
      </c>
      <c r="B43" s="5">
        <v>-10121475</v>
      </c>
    </row>
    <row r="44" spans="1:2" x14ac:dyDescent="0.3">
      <c r="A44" s="4" t="s">
        <v>51</v>
      </c>
      <c r="B44" s="5">
        <v>996816</v>
      </c>
    </row>
    <row r="45" spans="1:2" x14ac:dyDescent="0.3">
      <c r="A45" s="4" t="s">
        <v>52</v>
      </c>
      <c r="B45" s="5">
        <v>-4379621</v>
      </c>
    </row>
    <row r="46" spans="1:2" x14ac:dyDescent="0.3">
      <c r="A46" s="4" t="s">
        <v>53</v>
      </c>
      <c r="B46" s="5">
        <v>-227789</v>
      </c>
    </row>
    <row r="47" spans="1:2" x14ac:dyDescent="0.3">
      <c r="A47" s="4" t="s">
        <v>54</v>
      </c>
      <c r="B47" s="5">
        <v>-6951056</v>
      </c>
    </row>
    <row r="48" spans="1:2" x14ac:dyDescent="0.3">
      <c r="A48" s="4" t="s">
        <v>55</v>
      </c>
      <c r="B48" s="5">
        <v>-36835953</v>
      </c>
    </row>
    <row r="49" spans="1:2" x14ac:dyDescent="0.3">
      <c r="A49" s="4" t="s">
        <v>56</v>
      </c>
      <c r="B49" s="5">
        <v>-995148</v>
      </c>
    </row>
    <row r="50" spans="1:2" x14ac:dyDescent="0.3">
      <c r="A50" s="4" t="s">
        <v>57</v>
      </c>
      <c r="B50" s="5">
        <v>238226</v>
      </c>
    </row>
    <row r="51" spans="1:2" x14ac:dyDescent="0.3">
      <c r="A51" s="4" t="s">
        <v>58</v>
      </c>
      <c r="B51" s="5">
        <v>-5363778</v>
      </c>
    </row>
    <row r="52" spans="1:2" x14ac:dyDescent="0.3">
      <c r="A52" s="4" t="s">
        <v>59</v>
      </c>
      <c r="B52" s="5">
        <v>-4158641</v>
      </c>
    </row>
    <row r="53" spans="1:2" x14ac:dyDescent="0.3">
      <c r="A53" s="4" t="s">
        <v>60</v>
      </c>
      <c r="B53" s="5">
        <v>-147463</v>
      </c>
    </row>
    <row r="54" spans="1:2" x14ac:dyDescent="0.3">
      <c r="A54" s="4" t="s">
        <v>61</v>
      </c>
      <c r="B54" s="5">
        <v>-1078486</v>
      </c>
    </row>
    <row r="55" spans="1:2" x14ac:dyDescent="0.3">
      <c r="A55" s="4" t="s">
        <v>62</v>
      </c>
      <c r="B55" s="5">
        <v>527198</v>
      </c>
    </row>
    <row r="56" spans="1:2" x14ac:dyDescent="0.3">
      <c r="A56" s="4" t="s">
        <v>79</v>
      </c>
      <c r="B56" s="5">
        <v>-128729261</v>
      </c>
    </row>
  </sheetData>
  <conditionalFormatting pivot="1" sqref="B5:B55">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workbookViewId="0">
      <selection activeCell="Q4" sqref="Q4"/>
    </sheetView>
  </sheetViews>
  <sheetFormatPr defaultRowHeight="14.4" x14ac:dyDescent="0.3"/>
  <cols>
    <col min="1" max="1" width="21.109375" customWidth="1"/>
    <col min="2" max="2" width="18" customWidth="1"/>
  </cols>
  <sheetData>
    <row r="1" spans="1:17" x14ac:dyDescent="0.3">
      <c r="A1" s="13" t="s">
        <v>78</v>
      </c>
      <c r="B1" s="13" t="s">
        <v>119</v>
      </c>
    </row>
    <row r="2" spans="1:17" x14ac:dyDescent="0.3">
      <c r="A2" s="4" t="s">
        <v>26</v>
      </c>
      <c r="B2" s="5">
        <v>10575574</v>
      </c>
    </row>
    <row r="3" spans="1:17" x14ac:dyDescent="0.3">
      <c r="A3" s="4" t="s">
        <v>47</v>
      </c>
      <c r="B3" s="5">
        <v>9327814</v>
      </c>
    </row>
    <row r="4" spans="1:17" x14ac:dyDescent="0.3">
      <c r="A4" s="4" t="s">
        <v>18</v>
      </c>
      <c r="B4" s="5">
        <v>7000057</v>
      </c>
      <c r="Q4" t="s">
        <v>138</v>
      </c>
    </row>
    <row r="5" spans="1:17" x14ac:dyDescent="0.3">
      <c r="A5" s="4" t="s">
        <v>23</v>
      </c>
      <c r="B5" s="5">
        <v>5789576</v>
      </c>
      <c r="Q5" t="s">
        <v>122</v>
      </c>
    </row>
    <row r="6" spans="1:17" x14ac:dyDescent="0.3">
      <c r="A6" s="4" t="s">
        <v>32</v>
      </c>
      <c r="B6" s="5">
        <v>3371220</v>
      </c>
      <c r="Q6" t="s">
        <v>123</v>
      </c>
    </row>
    <row r="7" spans="1:17" x14ac:dyDescent="0.3">
      <c r="A7" s="4" t="s">
        <v>22</v>
      </c>
      <c r="B7" s="5">
        <v>2604744</v>
      </c>
      <c r="Q7" t="s">
        <v>124</v>
      </c>
    </row>
    <row r="8" spans="1:17" x14ac:dyDescent="0.3">
      <c r="A8" s="4" t="s">
        <v>33</v>
      </c>
      <c r="B8" s="5">
        <v>2049051</v>
      </c>
      <c r="Q8" t="s">
        <v>125</v>
      </c>
    </row>
    <row r="9" spans="1:17" x14ac:dyDescent="0.3">
      <c r="A9" s="4" t="s">
        <v>30</v>
      </c>
      <c r="B9" s="5">
        <v>1717440</v>
      </c>
      <c r="Q9" t="s">
        <v>126</v>
      </c>
    </row>
    <row r="10" spans="1:17" x14ac:dyDescent="0.3">
      <c r="A10" s="4" t="s">
        <v>42</v>
      </c>
      <c r="B10" s="5">
        <v>1591235</v>
      </c>
      <c r="Q10" t="s">
        <v>127</v>
      </c>
    </row>
    <row r="11" spans="1:17" x14ac:dyDescent="0.3">
      <c r="A11" s="4" t="s">
        <v>28</v>
      </c>
      <c r="B11" s="5">
        <v>1077055</v>
      </c>
      <c r="Q11" t="s">
        <v>128</v>
      </c>
    </row>
    <row r="12" spans="1:17" x14ac:dyDescent="0.3">
      <c r="A12" s="4" t="s">
        <v>51</v>
      </c>
      <c r="B12" s="5">
        <v>996816</v>
      </c>
      <c r="Q12" t="s">
        <v>129</v>
      </c>
    </row>
    <row r="13" spans="1:17" x14ac:dyDescent="0.3">
      <c r="A13" s="4" t="s">
        <v>14</v>
      </c>
      <c r="B13" s="5">
        <v>836826</v>
      </c>
      <c r="Q13" t="s">
        <v>130</v>
      </c>
    </row>
    <row r="14" spans="1:17" x14ac:dyDescent="0.3">
      <c r="A14" s="4" t="s">
        <v>39</v>
      </c>
      <c r="B14" s="5">
        <v>706423</v>
      </c>
      <c r="Q14" t="s">
        <v>131</v>
      </c>
    </row>
    <row r="15" spans="1:17" x14ac:dyDescent="0.3">
      <c r="A15" s="4" t="s">
        <v>24</v>
      </c>
      <c r="B15" s="5">
        <v>630991</v>
      </c>
      <c r="Q15" t="s">
        <v>132</v>
      </c>
    </row>
    <row r="16" spans="1:17" x14ac:dyDescent="0.3">
      <c r="A16" s="4" t="s">
        <v>48</v>
      </c>
      <c r="B16" s="5">
        <v>563589</v>
      </c>
      <c r="Q16" t="s">
        <v>133</v>
      </c>
    </row>
    <row r="17" spans="1:2" x14ac:dyDescent="0.3">
      <c r="A17" s="4" t="s">
        <v>62</v>
      </c>
      <c r="B17" s="5">
        <v>527198</v>
      </c>
    </row>
    <row r="18" spans="1:2" x14ac:dyDescent="0.3">
      <c r="A18" s="4" t="s">
        <v>31</v>
      </c>
      <c r="B18" s="5">
        <v>480891</v>
      </c>
    </row>
    <row r="19" spans="1:2" x14ac:dyDescent="0.3">
      <c r="A19" s="4" t="s">
        <v>57</v>
      </c>
      <c r="B19" s="5">
        <v>238226</v>
      </c>
    </row>
    <row r="20" spans="1:2" x14ac:dyDescent="0.3">
      <c r="A20" s="4" t="s">
        <v>20</v>
      </c>
      <c r="B20" s="5">
        <v>123974</v>
      </c>
    </row>
    <row r="21" spans="1:2" x14ac:dyDescent="0.3">
      <c r="A21" s="4" t="s">
        <v>38</v>
      </c>
      <c r="B21" s="5">
        <v>37839</v>
      </c>
    </row>
    <row r="22" spans="1:2" x14ac:dyDescent="0.3">
      <c r="A22" s="4" t="s">
        <v>41</v>
      </c>
      <c r="B22" s="5">
        <v>-141425</v>
      </c>
    </row>
    <row r="23" spans="1:2" x14ac:dyDescent="0.3">
      <c r="A23" s="4" t="s">
        <v>60</v>
      </c>
      <c r="B23" s="5">
        <v>-147463</v>
      </c>
    </row>
    <row r="24" spans="1:2" x14ac:dyDescent="0.3">
      <c r="A24" s="4" t="s">
        <v>53</v>
      </c>
      <c r="B24" s="5">
        <v>-227789</v>
      </c>
    </row>
    <row r="25" spans="1:2" x14ac:dyDescent="0.3">
      <c r="A25" s="4" t="s">
        <v>36</v>
      </c>
      <c r="B25" s="5">
        <v>-233648</v>
      </c>
    </row>
    <row r="26" spans="1:2" x14ac:dyDescent="0.3">
      <c r="A26" s="4" t="s">
        <v>45</v>
      </c>
      <c r="B26" s="5">
        <v>-325050</v>
      </c>
    </row>
    <row r="27" spans="1:2" x14ac:dyDescent="0.3">
      <c r="A27" s="4" t="s">
        <v>19</v>
      </c>
      <c r="B27" s="5">
        <v>-454113</v>
      </c>
    </row>
    <row r="28" spans="1:2" x14ac:dyDescent="0.3">
      <c r="A28" s="4" t="s">
        <v>46</v>
      </c>
      <c r="B28" s="5">
        <v>-458588</v>
      </c>
    </row>
    <row r="29" spans="1:2" x14ac:dyDescent="0.3">
      <c r="A29" s="4" t="s">
        <v>43</v>
      </c>
      <c r="B29" s="5">
        <v>-505487</v>
      </c>
    </row>
    <row r="30" spans="1:2" x14ac:dyDescent="0.3">
      <c r="A30" s="4" t="s">
        <v>56</v>
      </c>
      <c r="B30" s="5">
        <v>-995148</v>
      </c>
    </row>
    <row r="31" spans="1:2" x14ac:dyDescent="0.3">
      <c r="A31" s="4" t="s">
        <v>61</v>
      </c>
      <c r="B31" s="5">
        <v>-1078486</v>
      </c>
    </row>
    <row r="32" spans="1:2" x14ac:dyDescent="0.3">
      <c r="A32" s="4" t="s">
        <v>27</v>
      </c>
      <c r="B32" s="5">
        <v>-1326155</v>
      </c>
    </row>
    <row r="33" spans="1:2" x14ac:dyDescent="0.3">
      <c r="A33" s="4" t="s">
        <v>29</v>
      </c>
      <c r="B33" s="5">
        <v>-1835524</v>
      </c>
    </row>
    <row r="34" spans="1:2" x14ac:dyDescent="0.3">
      <c r="A34" s="4" t="s">
        <v>37</v>
      </c>
      <c r="B34" s="5">
        <v>-1972995</v>
      </c>
    </row>
    <row r="35" spans="1:2" x14ac:dyDescent="0.3">
      <c r="A35" s="4" t="s">
        <v>15</v>
      </c>
      <c r="B35" s="5">
        <v>-2376987</v>
      </c>
    </row>
    <row r="36" spans="1:2" x14ac:dyDescent="0.3">
      <c r="A36" s="4" t="s">
        <v>13</v>
      </c>
      <c r="B36" s="5">
        <v>-2517772</v>
      </c>
    </row>
    <row r="37" spans="1:2" x14ac:dyDescent="0.3">
      <c r="A37" s="4" t="s">
        <v>40</v>
      </c>
      <c r="B37" s="5">
        <v>-3123468</v>
      </c>
    </row>
    <row r="38" spans="1:2" x14ac:dyDescent="0.3">
      <c r="A38" s="4" t="s">
        <v>34</v>
      </c>
      <c r="B38" s="5">
        <v>-3521315</v>
      </c>
    </row>
    <row r="39" spans="1:2" x14ac:dyDescent="0.3">
      <c r="A39" s="4" t="s">
        <v>12</v>
      </c>
      <c r="B39" s="5">
        <v>-3635686</v>
      </c>
    </row>
    <row r="40" spans="1:2" x14ac:dyDescent="0.3">
      <c r="A40" s="4" t="s">
        <v>49</v>
      </c>
      <c r="B40" s="5">
        <v>-3653401</v>
      </c>
    </row>
    <row r="41" spans="1:2" x14ac:dyDescent="0.3">
      <c r="A41" s="4" t="s">
        <v>59</v>
      </c>
      <c r="B41" s="5">
        <v>-4158641</v>
      </c>
    </row>
    <row r="42" spans="1:2" x14ac:dyDescent="0.3">
      <c r="A42" s="4" t="s">
        <v>25</v>
      </c>
      <c r="B42" s="5">
        <v>-4174899</v>
      </c>
    </row>
    <row r="43" spans="1:2" x14ac:dyDescent="0.3">
      <c r="A43" s="4" t="s">
        <v>52</v>
      </c>
      <c r="B43" s="5">
        <v>-4379621</v>
      </c>
    </row>
    <row r="44" spans="1:2" x14ac:dyDescent="0.3">
      <c r="A44" s="4" t="s">
        <v>17</v>
      </c>
      <c r="B44" s="5">
        <v>-5036758</v>
      </c>
    </row>
    <row r="45" spans="1:2" x14ac:dyDescent="0.3">
      <c r="A45" s="4" t="s">
        <v>58</v>
      </c>
      <c r="B45" s="5">
        <v>-5363778</v>
      </c>
    </row>
    <row r="46" spans="1:2" x14ac:dyDescent="0.3">
      <c r="A46" s="4" t="s">
        <v>54</v>
      </c>
      <c r="B46" s="5">
        <v>-6951056</v>
      </c>
    </row>
    <row r="47" spans="1:2" x14ac:dyDescent="0.3">
      <c r="A47" s="4" t="s">
        <v>35</v>
      </c>
      <c r="B47" s="5">
        <v>-8120105</v>
      </c>
    </row>
    <row r="48" spans="1:2" x14ac:dyDescent="0.3">
      <c r="A48" s="4" t="s">
        <v>50</v>
      </c>
      <c r="B48" s="5">
        <v>-10121475</v>
      </c>
    </row>
    <row r="49" spans="1:2" x14ac:dyDescent="0.3">
      <c r="A49" s="4" t="s">
        <v>16</v>
      </c>
      <c r="B49" s="5">
        <v>-10337494</v>
      </c>
    </row>
    <row r="50" spans="1:2" x14ac:dyDescent="0.3">
      <c r="A50" s="4" t="s">
        <v>21</v>
      </c>
      <c r="B50" s="5">
        <v>-10762504</v>
      </c>
    </row>
    <row r="51" spans="1:2" x14ac:dyDescent="0.3">
      <c r="A51" s="4" t="s">
        <v>55</v>
      </c>
      <c r="B51" s="5">
        <v>-36835953</v>
      </c>
    </row>
    <row r="52" spans="1:2" x14ac:dyDescent="0.3">
      <c r="A52" s="4" t="s">
        <v>44</v>
      </c>
      <c r="B52" s="5">
        <v>-44203016</v>
      </c>
    </row>
  </sheetData>
  <sortState ref="A2:B52">
    <sortCondition descending="1" ref="B1"/>
  </sortState>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A4" sqref="A4:A27"/>
    </sheetView>
  </sheetViews>
  <sheetFormatPr defaultRowHeight="14.4" x14ac:dyDescent="0.3"/>
  <cols>
    <col min="1" max="1" width="11.33203125" customWidth="1"/>
    <col min="2" max="2" width="20.44140625" customWidth="1"/>
    <col min="3" max="3" width="11" customWidth="1"/>
    <col min="4" max="4" width="14" bestFit="1" customWidth="1"/>
    <col min="5" max="5" width="12" bestFit="1" customWidth="1"/>
  </cols>
  <sheetData>
    <row r="1" spans="1:2" x14ac:dyDescent="0.3">
      <c r="A1" t="s">
        <v>109</v>
      </c>
    </row>
    <row r="3" spans="1:2" x14ac:dyDescent="0.3">
      <c r="A3" s="3" t="s">
        <v>77</v>
      </c>
      <c r="B3" t="s">
        <v>108</v>
      </c>
    </row>
    <row r="4" spans="1:2" x14ac:dyDescent="0.3">
      <c r="A4" s="4">
        <v>1993</v>
      </c>
      <c r="B4" s="5">
        <v>243206654</v>
      </c>
    </row>
    <row r="5" spans="1:2" x14ac:dyDescent="0.3">
      <c r="A5" s="4">
        <v>1994</v>
      </c>
      <c r="B5" s="5">
        <v>250750573</v>
      </c>
    </row>
    <row r="6" spans="1:2" x14ac:dyDescent="0.3">
      <c r="A6" s="4">
        <v>1995</v>
      </c>
      <c r="B6" s="5">
        <v>279277709</v>
      </c>
    </row>
    <row r="7" spans="1:2" x14ac:dyDescent="0.3">
      <c r="A7" s="4">
        <v>1996</v>
      </c>
      <c r="B7" s="5">
        <v>292952786</v>
      </c>
    </row>
    <row r="8" spans="1:2" x14ac:dyDescent="0.3">
      <c r="A8" s="4">
        <v>1997</v>
      </c>
      <c r="B8" s="5">
        <v>311885259</v>
      </c>
    </row>
    <row r="9" spans="1:2" x14ac:dyDescent="0.3">
      <c r="A9" s="4">
        <v>1998</v>
      </c>
      <c r="B9" s="5">
        <v>331730773</v>
      </c>
    </row>
    <row r="10" spans="1:2" x14ac:dyDescent="0.3">
      <c r="A10" s="4">
        <v>1999</v>
      </c>
      <c r="B10" s="5">
        <v>354681711</v>
      </c>
    </row>
    <row r="11" spans="1:2" x14ac:dyDescent="0.3">
      <c r="A11" s="4">
        <v>2000</v>
      </c>
      <c r="B11" s="5">
        <v>379602220</v>
      </c>
    </row>
    <row r="12" spans="1:2" x14ac:dyDescent="0.3">
      <c r="A12" s="4">
        <v>2001</v>
      </c>
      <c r="B12" s="5">
        <v>408404990</v>
      </c>
    </row>
    <row r="13" spans="1:2" x14ac:dyDescent="0.3">
      <c r="A13" s="4">
        <v>2002</v>
      </c>
      <c r="B13" s="5">
        <v>426548936</v>
      </c>
    </row>
    <row r="14" spans="1:2" x14ac:dyDescent="0.3">
      <c r="A14" s="4">
        <v>2003</v>
      </c>
      <c r="B14" s="5">
        <v>447668013</v>
      </c>
    </row>
    <row r="15" spans="1:2" x14ac:dyDescent="0.3">
      <c r="A15" s="4">
        <v>2004</v>
      </c>
      <c r="B15" s="5">
        <v>470489151</v>
      </c>
    </row>
    <row r="16" spans="1:2" x14ac:dyDescent="0.3">
      <c r="A16" s="4">
        <v>2005</v>
      </c>
      <c r="B16" s="5">
        <v>496839635</v>
      </c>
    </row>
    <row r="17" spans="1:2" x14ac:dyDescent="0.3">
      <c r="A17" s="4">
        <v>2006</v>
      </c>
      <c r="B17" s="5">
        <v>529971381</v>
      </c>
    </row>
    <row r="18" spans="1:2" x14ac:dyDescent="0.3">
      <c r="A18" s="4">
        <v>2007</v>
      </c>
      <c r="B18" s="5">
        <v>565776634</v>
      </c>
    </row>
    <row r="19" spans="1:2" x14ac:dyDescent="0.3">
      <c r="A19" s="4">
        <v>2008</v>
      </c>
      <c r="B19" s="5">
        <v>591836483</v>
      </c>
    </row>
    <row r="20" spans="1:2" x14ac:dyDescent="0.3">
      <c r="A20" s="4">
        <v>2009</v>
      </c>
      <c r="B20" s="5">
        <v>600684313</v>
      </c>
    </row>
    <row r="21" spans="1:2" x14ac:dyDescent="0.3">
      <c r="A21" s="4">
        <v>2010</v>
      </c>
      <c r="B21" s="5">
        <v>602881374</v>
      </c>
    </row>
    <row r="22" spans="1:2" x14ac:dyDescent="0.3">
      <c r="A22" s="4">
        <v>2011</v>
      </c>
      <c r="B22" s="5">
        <v>609555659</v>
      </c>
    </row>
    <row r="23" spans="1:2" x14ac:dyDescent="0.3">
      <c r="A23" s="4">
        <v>2012</v>
      </c>
      <c r="B23" s="5">
        <v>604716747</v>
      </c>
    </row>
    <row r="24" spans="1:2" x14ac:dyDescent="0.3">
      <c r="A24" s="4">
        <v>2013</v>
      </c>
      <c r="B24" s="5">
        <v>608067328</v>
      </c>
    </row>
    <row r="25" spans="1:2" x14ac:dyDescent="0.3">
      <c r="A25" s="4">
        <v>2014</v>
      </c>
      <c r="B25" s="5">
        <v>628641027</v>
      </c>
    </row>
    <row r="26" spans="1:2" x14ac:dyDescent="0.3">
      <c r="A26" s="4">
        <v>2015</v>
      </c>
      <c r="B26" s="5">
        <v>653669669</v>
      </c>
    </row>
    <row r="27" spans="1:2" x14ac:dyDescent="0.3">
      <c r="A27" s="4">
        <v>2016</v>
      </c>
      <c r="B27" s="5">
        <v>682057276</v>
      </c>
    </row>
    <row r="28" spans="1:2" x14ac:dyDescent="0.3">
      <c r="A28" s="4" t="s">
        <v>79</v>
      </c>
      <c r="B28" s="5">
        <v>11371896301</v>
      </c>
    </row>
  </sheetData>
  <conditionalFormatting pivot="1" sqref="B4:B27">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8" sqref="A8"/>
    </sheetView>
  </sheetViews>
  <sheetFormatPr defaultRowHeight="14.4" x14ac:dyDescent="0.3"/>
  <cols>
    <col min="2" max="2" width="12.44140625" customWidth="1"/>
    <col min="3" max="3" width="24" customWidth="1"/>
  </cols>
  <sheetData>
    <row r="1" spans="1:13" x14ac:dyDescent="0.3">
      <c r="A1" s="8" t="s">
        <v>77</v>
      </c>
      <c r="B1" s="8" t="s">
        <v>151</v>
      </c>
      <c r="C1" s="8" t="s">
        <v>121</v>
      </c>
    </row>
    <row r="2" spans="1:13" x14ac:dyDescent="0.3">
      <c r="A2" s="4">
        <v>1993</v>
      </c>
      <c r="C2" s="5">
        <v>243206654</v>
      </c>
    </row>
    <row r="3" spans="1:13" x14ac:dyDescent="0.3">
      <c r="A3" s="4">
        <v>1994</v>
      </c>
      <c r="B3">
        <f>(C3-C2)/C3*100</f>
        <v>3.0085350991401323</v>
      </c>
      <c r="C3" s="5">
        <v>250750573</v>
      </c>
    </row>
    <row r="4" spans="1:13" x14ac:dyDescent="0.3">
      <c r="A4" s="4">
        <v>1995</v>
      </c>
      <c r="B4">
        <f t="shared" ref="B4:B25" si="0">(C4-C3)/C4*100</f>
        <v>10.214612581199598</v>
      </c>
      <c r="C4" s="5">
        <v>279277709</v>
      </c>
      <c r="M4" t="s">
        <v>134</v>
      </c>
    </row>
    <row r="5" spans="1:13" x14ac:dyDescent="0.3">
      <c r="A5" s="4">
        <v>1996</v>
      </c>
      <c r="B5">
        <f t="shared" si="0"/>
        <v>4.6680139781978376</v>
      </c>
      <c r="C5" s="5">
        <v>292952786</v>
      </c>
      <c r="M5" t="s">
        <v>135</v>
      </c>
    </row>
    <row r="6" spans="1:13" x14ac:dyDescent="0.3">
      <c r="A6" s="4">
        <v>1997</v>
      </c>
      <c r="B6">
        <f t="shared" si="0"/>
        <v>6.070332743747918</v>
      </c>
      <c r="C6" s="5">
        <v>311885259</v>
      </c>
      <c r="M6" t="s">
        <v>136</v>
      </c>
    </row>
    <row r="7" spans="1:13" x14ac:dyDescent="0.3">
      <c r="A7" s="4">
        <v>1998</v>
      </c>
      <c r="B7">
        <f t="shared" si="0"/>
        <v>5.9824157465186385</v>
      </c>
      <c r="C7" s="5">
        <v>331730773</v>
      </c>
      <c r="M7" t="s">
        <v>137</v>
      </c>
    </row>
    <row r="8" spans="1:13" x14ac:dyDescent="0.3">
      <c r="A8" s="4">
        <v>1999</v>
      </c>
      <c r="B8">
        <f t="shared" si="0"/>
        <v>6.470854653117426</v>
      </c>
      <c r="C8" s="5">
        <v>354681711</v>
      </c>
      <c r="M8" t="s">
        <v>140</v>
      </c>
    </row>
    <row r="9" spans="1:13" x14ac:dyDescent="0.3">
      <c r="A9" s="4">
        <v>2000</v>
      </c>
      <c r="B9">
        <f t="shared" si="0"/>
        <v>6.5649007532147721</v>
      </c>
      <c r="C9" s="5">
        <v>379602220</v>
      </c>
    </row>
    <row r="10" spans="1:13" x14ac:dyDescent="0.3">
      <c r="A10" s="4">
        <v>2001</v>
      </c>
      <c r="B10">
        <f t="shared" si="0"/>
        <v>7.0525019784895377</v>
      </c>
      <c r="C10" s="5">
        <v>408404990</v>
      </c>
    </row>
    <row r="11" spans="1:13" x14ac:dyDescent="0.3">
      <c r="A11" s="4">
        <v>2002</v>
      </c>
      <c r="B11">
        <f t="shared" si="0"/>
        <v>4.2536610617638493</v>
      </c>
      <c r="C11" s="5">
        <v>426548936</v>
      </c>
    </row>
    <row r="12" spans="1:13" x14ac:dyDescent="0.3">
      <c r="A12" s="4">
        <v>2003</v>
      </c>
      <c r="B12">
        <f t="shared" si="0"/>
        <v>4.7175756111035794</v>
      </c>
      <c r="C12" s="5">
        <v>447668013</v>
      </c>
    </row>
    <row r="13" spans="1:13" x14ac:dyDescent="0.3">
      <c r="A13" s="4">
        <v>2004</v>
      </c>
      <c r="B13">
        <f t="shared" si="0"/>
        <v>4.850513120545898</v>
      </c>
      <c r="C13" s="5">
        <v>470489151</v>
      </c>
    </row>
    <row r="14" spans="1:13" x14ac:dyDescent="0.3">
      <c r="A14" s="4">
        <v>2005</v>
      </c>
      <c r="B14">
        <f t="shared" si="0"/>
        <v>5.3036195471804497</v>
      </c>
      <c r="C14" s="5">
        <v>496839635</v>
      </c>
    </row>
    <row r="15" spans="1:13" x14ac:dyDescent="0.3">
      <c r="A15" s="4">
        <v>2006</v>
      </c>
      <c r="B15">
        <f t="shared" si="0"/>
        <v>6.2516104053550778</v>
      </c>
      <c r="C15" s="5">
        <v>529971381</v>
      </c>
    </row>
    <row r="16" spans="1:13" x14ac:dyDescent="0.3">
      <c r="A16" s="4">
        <v>2007</v>
      </c>
      <c r="B16">
        <f t="shared" si="0"/>
        <v>6.3285139131426211</v>
      </c>
      <c r="C16" s="5">
        <v>565776634</v>
      </c>
    </row>
    <row r="17" spans="1:3" x14ac:dyDescent="0.3">
      <c r="A17" s="4">
        <v>2008</v>
      </c>
      <c r="B17">
        <f t="shared" si="0"/>
        <v>4.4032177380994613</v>
      </c>
      <c r="C17" s="5">
        <v>591836483</v>
      </c>
    </row>
    <row r="18" spans="1:3" x14ac:dyDescent="0.3">
      <c r="A18" s="4">
        <v>2009</v>
      </c>
      <c r="B18">
        <f t="shared" si="0"/>
        <v>1.4729583923727336</v>
      </c>
      <c r="C18" s="5">
        <v>600684313</v>
      </c>
    </row>
    <row r="19" spans="1:3" x14ac:dyDescent="0.3">
      <c r="A19" s="4">
        <v>2010</v>
      </c>
      <c r="B19">
        <f t="shared" si="0"/>
        <v>0.36442675039418282</v>
      </c>
      <c r="C19" s="5">
        <v>602881374</v>
      </c>
    </row>
    <row r="20" spans="1:3" x14ac:dyDescent="0.3">
      <c r="A20" s="4">
        <v>2011</v>
      </c>
      <c r="B20">
        <f t="shared" si="0"/>
        <v>1.0949426687219057</v>
      </c>
      <c r="C20" s="5">
        <v>609555659</v>
      </c>
    </row>
    <row r="21" spans="1:3" x14ac:dyDescent="0.3">
      <c r="A21" s="4">
        <v>2012</v>
      </c>
      <c r="B21">
        <f t="shared" si="0"/>
        <v>-0.80019480591629788</v>
      </c>
      <c r="C21" s="5">
        <v>604716747</v>
      </c>
    </row>
    <row r="22" spans="1:3" x14ac:dyDescent="0.3">
      <c r="A22" s="4">
        <v>2013</v>
      </c>
      <c r="B22">
        <f t="shared" si="0"/>
        <v>0.55102138294790937</v>
      </c>
      <c r="C22" s="5">
        <v>608067328</v>
      </c>
    </row>
    <row r="23" spans="1:3" x14ac:dyDescent="0.3">
      <c r="A23" s="4">
        <v>2014</v>
      </c>
      <c r="B23">
        <f t="shared" si="0"/>
        <v>3.2727261054185059</v>
      </c>
      <c r="C23" s="5">
        <v>628641027</v>
      </c>
    </row>
    <row r="24" spans="1:3" x14ac:dyDescent="0.3">
      <c r="A24" s="4">
        <v>2015</v>
      </c>
      <c r="B24">
        <f t="shared" si="0"/>
        <v>3.8289434537003126</v>
      </c>
      <c r="C24" s="5">
        <v>653669669</v>
      </c>
    </row>
    <row r="25" spans="1:3" x14ac:dyDescent="0.3">
      <c r="A25" s="4">
        <v>2016</v>
      </c>
      <c r="B25">
        <f t="shared" si="0"/>
        <v>4.1620561789886983</v>
      </c>
      <c r="C25" s="5">
        <v>682057276</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5"/>
  <sheetViews>
    <sheetView topLeftCell="A34" workbookViewId="0">
      <selection activeCell="B4" sqref="B4:B54"/>
    </sheetView>
  </sheetViews>
  <sheetFormatPr defaultRowHeight="14.4" x14ac:dyDescent="0.3"/>
  <cols>
    <col min="1" max="1" width="18.6640625" bestFit="1" customWidth="1"/>
    <col min="2" max="2" width="19.6640625" bestFit="1" customWidth="1"/>
    <col min="3" max="3" width="20.44140625" bestFit="1" customWidth="1"/>
  </cols>
  <sheetData>
    <row r="3" spans="1:2" x14ac:dyDescent="0.3">
      <c r="A3" s="3" t="s">
        <v>78</v>
      </c>
      <c r="B3" t="s">
        <v>105</v>
      </c>
    </row>
    <row r="4" spans="1:2" x14ac:dyDescent="0.3">
      <c r="A4" s="4" t="s">
        <v>12</v>
      </c>
      <c r="B4" s="5">
        <v>-3635686</v>
      </c>
    </row>
    <row r="5" spans="1:2" x14ac:dyDescent="0.3">
      <c r="A5" s="4" t="s">
        <v>13</v>
      </c>
      <c r="B5" s="5">
        <v>-2517772</v>
      </c>
    </row>
    <row r="6" spans="1:2" x14ac:dyDescent="0.3">
      <c r="A6" s="4" t="s">
        <v>14</v>
      </c>
      <c r="B6" s="5">
        <v>836826</v>
      </c>
    </row>
    <row r="7" spans="1:2" x14ac:dyDescent="0.3">
      <c r="A7" s="4" t="s">
        <v>15</v>
      </c>
      <c r="B7" s="5">
        <v>-2376987</v>
      </c>
    </row>
    <row r="8" spans="1:2" x14ac:dyDescent="0.3">
      <c r="A8" s="4" t="s">
        <v>16</v>
      </c>
      <c r="B8" s="5">
        <v>-10337494</v>
      </c>
    </row>
    <row r="9" spans="1:2" x14ac:dyDescent="0.3">
      <c r="A9" s="4" t="s">
        <v>17</v>
      </c>
      <c r="B9" s="5">
        <v>-5036758</v>
      </c>
    </row>
    <row r="10" spans="1:2" x14ac:dyDescent="0.3">
      <c r="A10" s="4" t="s">
        <v>18</v>
      </c>
      <c r="B10" s="5">
        <v>7000057</v>
      </c>
    </row>
    <row r="11" spans="1:2" x14ac:dyDescent="0.3">
      <c r="A11" s="4" t="s">
        <v>19</v>
      </c>
      <c r="B11" s="5">
        <v>-454113</v>
      </c>
    </row>
    <row r="12" spans="1:2" x14ac:dyDescent="0.3">
      <c r="A12" s="4" t="s">
        <v>20</v>
      </c>
      <c r="B12" s="5">
        <v>123974</v>
      </c>
    </row>
    <row r="13" spans="1:2" x14ac:dyDescent="0.3">
      <c r="A13" s="4" t="s">
        <v>21</v>
      </c>
      <c r="B13" s="5">
        <v>-10762504</v>
      </c>
    </row>
    <row r="14" spans="1:2" x14ac:dyDescent="0.3">
      <c r="A14" s="4" t="s">
        <v>22</v>
      </c>
      <c r="B14" s="5">
        <v>2604744</v>
      </c>
    </row>
    <row r="15" spans="1:2" x14ac:dyDescent="0.3">
      <c r="A15" s="4" t="s">
        <v>23</v>
      </c>
      <c r="B15" s="5">
        <v>5789576</v>
      </c>
    </row>
    <row r="16" spans="1:2" x14ac:dyDescent="0.3">
      <c r="A16" s="4" t="s">
        <v>24</v>
      </c>
      <c r="B16" s="5">
        <v>630991</v>
      </c>
    </row>
    <row r="17" spans="1:2" x14ac:dyDescent="0.3">
      <c r="A17" s="4" t="s">
        <v>25</v>
      </c>
      <c r="B17" s="5">
        <v>-4174899</v>
      </c>
    </row>
    <row r="18" spans="1:2" x14ac:dyDescent="0.3">
      <c r="A18" s="4" t="s">
        <v>26</v>
      </c>
      <c r="B18" s="5">
        <v>10575574</v>
      </c>
    </row>
    <row r="19" spans="1:2" x14ac:dyDescent="0.3">
      <c r="A19" s="4" t="s">
        <v>27</v>
      </c>
      <c r="B19" s="5">
        <v>-1326155</v>
      </c>
    </row>
    <row r="20" spans="1:2" x14ac:dyDescent="0.3">
      <c r="A20" s="4" t="s">
        <v>28</v>
      </c>
      <c r="B20" s="5">
        <v>1077055</v>
      </c>
    </row>
    <row r="21" spans="1:2" x14ac:dyDescent="0.3">
      <c r="A21" s="4" t="s">
        <v>29</v>
      </c>
      <c r="B21" s="5">
        <v>-1835524</v>
      </c>
    </row>
    <row r="22" spans="1:2" x14ac:dyDescent="0.3">
      <c r="A22" s="4" t="s">
        <v>30</v>
      </c>
      <c r="B22" s="5">
        <v>1717440</v>
      </c>
    </row>
    <row r="23" spans="1:2" x14ac:dyDescent="0.3">
      <c r="A23" s="4" t="s">
        <v>31</v>
      </c>
      <c r="B23" s="5">
        <v>480891</v>
      </c>
    </row>
    <row r="24" spans="1:2" x14ac:dyDescent="0.3">
      <c r="A24" s="4" t="s">
        <v>32</v>
      </c>
      <c r="B24" s="5">
        <v>3371220</v>
      </c>
    </row>
    <row r="25" spans="1:2" x14ac:dyDescent="0.3">
      <c r="A25" s="4" t="s">
        <v>33</v>
      </c>
      <c r="B25" s="5">
        <v>2049051</v>
      </c>
    </row>
    <row r="26" spans="1:2" x14ac:dyDescent="0.3">
      <c r="A26" s="4" t="s">
        <v>34</v>
      </c>
      <c r="B26" s="5">
        <v>-3521315</v>
      </c>
    </row>
    <row r="27" spans="1:2" x14ac:dyDescent="0.3">
      <c r="A27" s="4" t="s">
        <v>35</v>
      </c>
      <c r="B27" s="5">
        <v>-8120105</v>
      </c>
    </row>
    <row r="28" spans="1:2" x14ac:dyDescent="0.3">
      <c r="A28" s="4" t="s">
        <v>36</v>
      </c>
      <c r="B28" s="5">
        <v>-233648</v>
      </c>
    </row>
    <row r="29" spans="1:2" x14ac:dyDescent="0.3">
      <c r="A29" s="4" t="s">
        <v>37</v>
      </c>
      <c r="B29" s="5">
        <v>-1972995</v>
      </c>
    </row>
    <row r="30" spans="1:2" x14ac:dyDescent="0.3">
      <c r="A30" s="4" t="s">
        <v>38</v>
      </c>
      <c r="B30" s="5">
        <v>37839</v>
      </c>
    </row>
    <row r="31" spans="1:2" x14ac:dyDescent="0.3">
      <c r="A31" s="4" t="s">
        <v>39</v>
      </c>
      <c r="B31" s="5">
        <v>706423</v>
      </c>
    </row>
    <row r="32" spans="1:2" x14ac:dyDescent="0.3">
      <c r="A32" s="4" t="s">
        <v>40</v>
      </c>
      <c r="B32" s="5">
        <v>-3123468</v>
      </c>
    </row>
    <row r="33" spans="1:2" x14ac:dyDescent="0.3">
      <c r="A33" s="4" t="s">
        <v>41</v>
      </c>
      <c r="B33" s="5">
        <v>-141425</v>
      </c>
    </row>
    <row r="34" spans="1:2" x14ac:dyDescent="0.3">
      <c r="A34" s="4" t="s">
        <v>42</v>
      </c>
      <c r="B34" s="5">
        <v>1591235</v>
      </c>
    </row>
    <row r="35" spans="1:2" x14ac:dyDescent="0.3">
      <c r="A35" s="4" t="s">
        <v>43</v>
      </c>
      <c r="B35" s="5">
        <v>-505487</v>
      </c>
    </row>
    <row r="36" spans="1:2" x14ac:dyDescent="0.3">
      <c r="A36" s="4" t="s">
        <v>44</v>
      </c>
      <c r="B36" s="5">
        <v>-44203016</v>
      </c>
    </row>
    <row r="37" spans="1:2" x14ac:dyDescent="0.3">
      <c r="A37" s="4" t="s">
        <v>45</v>
      </c>
      <c r="B37" s="5">
        <v>-325050</v>
      </c>
    </row>
    <row r="38" spans="1:2" x14ac:dyDescent="0.3">
      <c r="A38" s="4" t="s">
        <v>46</v>
      </c>
      <c r="B38" s="5">
        <v>-458588</v>
      </c>
    </row>
    <row r="39" spans="1:2" x14ac:dyDescent="0.3">
      <c r="A39" s="4" t="s">
        <v>47</v>
      </c>
      <c r="B39" s="5">
        <v>9327814</v>
      </c>
    </row>
    <row r="40" spans="1:2" x14ac:dyDescent="0.3">
      <c r="A40" s="4" t="s">
        <v>48</v>
      </c>
      <c r="B40" s="5">
        <v>563589</v>
      </c>
    </row>
    <row r="41" spans="1:2" x14ac:dyDescent="0.3">
      <c r="A41" s="4" t="s">
        <v>49</v>
      </c>
      <c r="B41" s="5">
        <v>-3653401</v>
      </c>
    </row>
    <row r="42" spans="1:2" x14ac:dyDescent="0.3">
      <c r="A42" s="4" t="s">
        <v>50</v>
      </c>
      <c r="B42" s="5">
        <v>-10121475</v>
      </c>
    </row>
    <row r="43" spans="1:2" x14ac:dyDescent="0.3">
      <c r="A43" s="4" t="s">
        <v>51</v>
      </c>
      <c r="B43" s="5">
        <v>996816</v>
      </c>
    </row>
    <row r="44" spans="1:2" x14ac:dyDescent="0.3">
      <c r="A44" s="4" t="s">
        <v>52</v>
      </c>
      <c r="B44" s="5">
        <v>-4379621</v>
      </c>
    </row>
    <row r="45" spans="1:2" x14ac:dyDescent="0.3">
      <c r="A45" s="4" t="s">
        <v>53</v>
      </c>
      <c r="B45" s="5">
        <v>-227789</v>
      </c>
    </row>
    <row r="46" spans="1:2" x14ac:dyDescent="0.3">
      <c r="A46" s="4" t="s">
        <v>54</v>
      </c>
      <c r="B46" s="5">
        <v>-6951056</v>
      </c>
    </row>
    <row r="47" spans="1:2" x14ac:dyDescent="0.3">
      <c r="A47" s="4" t="s">
        <v>55</v>
      </c>
      <c r="B47" s="5">
        <v>-36835953</v>
      </c>
    </row>
    <row r="48" spans="1:2" x14ac:dyDescent="0.3">
      <c r="A48" s="4" t="s">
        <v>56</v>
      </c>
      <c r="B48" s="5">
        <v>-995148</v>
      </c>
    </row>
    <row r="49" spans="1:2" x14ac:dyDescent="0.3">
      <c r="A49" s="4" t="s">
        <v>57</v>
      </c>
      <c r="B49" s="5">
        <v>238226</v>
      </c>
    </row>
    <row r="50" spans="1:2" x14ac:dyDescent="0.3">
      <c r="A50" s="4" t="s">
        <v>58</v>
      </c>
      <c r="B50" s="5">
        <v>-5363778</v>
      </c>
    </row>
    <row r="51" spans="1:2" x14ac:dyDescent="0.3">
      <c r="A51" s="4" t="s">
        <v>59</v>
      </c>
      <c r="B51" s="5">
        <v>-4158641</v>
      </c>
    </row>
    <row r="52" spans="1:2" x14ac:dyDescent="0.3">
      <c r="A52" s="4" t="s">
        <v>60</v>
      </c>
      <c r="B52" s="5">
        <v>-147463</v>
      </c>
    </row>
    <row r="53" spans="1:2" x14ac:dyDescent="0.3">
      <c r="A53" s="4" t="s">
        <v>61</v>
      </c>
      <c r="B53" s="5">
        <v>-1078486</v>
      </c>
    </row>
    <row r="54" spans="1:2" x14ac:dyDescent="0.3">
      <c r="A54" s="4" t="s">
        <v>62</v>
      </c>
      <c r="B54" s="5">
        <v>527198</v>
      </c>
    </row>
    <row r="55" spans="1:2" x14ac:dyDescent="0.3">
      <c r="A55" s="4" t="s">
        <v>79</v>
      </c>
      <c r="B55" s="5">
        <v>-128729261</v>
      </c>
    </row>
  </sheetData>
  <sortState columnSort="1" ref="A3:C55">
    <sortCondition ref="B3"/>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opLeftCell="A30" workbookViewId="0">
      <selection activeCell="M43" sqref="M43"/>
    </sheetView>
  </sheetViews>
  <sheetFormatPr defaultRowHeight="14.4" x14ac:dyDescent="0.3"/>
  <cols>
    <col min="1" max="1" width="18" customWidth="1"/>
    <col min="2" max="2" width="18.109375" customWidth="1"/>
  </cols>
  <sheetData>
    <row r="1" spans="1:2" x14ac:dyDescent="0.3">
      <c r="A1" s="14" t="s">
        <v>78</v>
      </c>
      <c r="B1" s="14" t="s">
        <v>119</v>
      </c>
    </row>
    <row r="2" spans="1:2" x14ac:dyDescent="0.3">
      <c r="A2" s="4" t="s">
        <v>26</v>
      </c>
      <c r="B2" s="5">
        <v>10575574</v>
      </c>
    </row>
    <row r="3" spans="1:2" x14ac:dyDescent="0.3">
      <c r="A3" s="4" t="s">
        <v>47</v>
      </c>
      <c r="B3" s="5">
        <v>9327814</v>
      </c>
    </row>
    <row r="4" spans="1:2" x14ac:dyDescent="0.3">
      <c r="A4" s="4" t="s">
        <v>18</v>
      </c>
      <c r="B4" s="5">
        <v>7000057</v>
      </c>
    </row>
    <row r="5" spans="1:2" x14ac:dyDescent="0.3">
      <c r="A5" s="4" t="s">
        <v>23</v>
      </c>
      <c r="B5" s="5">
        <v>5789576</v>
      </c>
    </row>
    <row r="6" spans="1:2" x14ac:dyDescent="0.3">
      <c r="A6" s="4" t="s">
        <v>32</v>
      </c>
      <c r="B6" s="5">
        <v>3371220</v>
      </c>
    </row>
    <row r="7" spans="1:2" x14ac:dyDescent="0.3">
      <c r="A7" s="4" t="s">
        <v>22</v>
      </c>
      <c r="B7" s="5">
        <v>2604744</v>
      </c>
    </row>
    <row r="8" spans="1:2" x14ac:dyDescent="0.3">
      <c r="A8" s="4" t="s">
        <v>33</v>
      </c>
      <c r="B8" s="5">
        <v>2049051</v>
      </c>
    </row>
    <row r="9" spans="1:2" x14ac:dyDescent="0.3">
      <c r="A9" s="4" t="s">
        <v>30</v>
      </c>
      <c r="B9" s="5">
        <v>1717440</v>
      </c>
    </row>
    <row r="10" spans="1:2" x14ac:dyDescent="0.3">
      <c r="A10" s="4" t="s">
        <v>42</v>
      </c>
      <c r="B10" s="5">
        <v>1591235</v>
      </c>
    </row>
    <row r="11" spans="1:2" x14ac:dyDescent="0.3">
      <c r="A11" s="4" t="s">
        <v>28</v>
      </c>
      <c r="B11" s="5">
        <v>1077055</v>
      </c>
    </row>
    <row r="12" spans="1:2" x14ac:dyDescent="0.3">
      <c r="A12" s="4" t="s">
        <v>51</v>
      </c>
      <c r="B12" s="5">
        <v>996816</v>
      </c>
    </row>
    <row r="13" spans="1:2" x14ac:dyDescent="0.3">
      <c r="A13" s="4" t="s">
        <v>14</v>
      </c>
      <c r="B13" s="5">
        <v>836826</v>
      </c>
    </row>
    <row r="14" spans="1:2" x14ac:dyDescent="0.3">
      <c r="A14" s="4" t="s">
        <v>39</v>
      </c>
      <c r="B14" s="5">
        <v>706423</v>
      </c>
    </row>
    <row r="15" spans="1:2" x14ac:dyDescent="0.3">
      <c r="A15" s="4" t="s">
        <v>24</v>
      </c>
      <c r="B15" s="5">
        <v>630991</v>
      </c>
    </row>
    <row r="16" spans="1:2" x14ac:dyDescent="0.3">
      <c r="A16" s="4" t="s">
        <v>48</v>
      </c>
      <c r="B16" s="5">
        <v>563589</v>
      </c>
    </row>
    <row r="17" spans="1:2" x14ac:dyDescent="0.3">
      <c r="A17" s="4" t="s">
        <v>62</v>
      </c>
      <c r="B17" s="5">
        <v>527198</v>
      </c>
    </row>
    <row r="18" spans="1:2" x14ac:dyDescent="0.3">
      <c r="A18" s="4" t="s">
        <v>31</v>
      </c>
      <c r="B18" s="5">
        <v>480891</v>
      </c>
    </row>
    <row r="19" spans="1:2" x14ac:dyDescent="0.3">
      <c r="A19" s="4" t="s">
        <v>57</v>
      </c>
      <c r="B19" s="5">
        <v>238226</v>
      </c>
    </row>
    <row r="20" spans="1:2" x14ac:dyDescent="0.3">
      <c r="A20" s="4" t="s">
        <v>20</v>
      </c>
      <c r="B20" s="5">
        <v>123974</v>
      </c>
    </row>
    <row r="21" spans="1:2" x14ac:dyDescent="0.3">
      <c r="A21" s="4" t="s">
        <v>38</v>
      </c>
      <c r="B21" s="5">
        <v>37839</v>
      </c>
    </row>
    <row r="22" spans="1:2" x14ac:dyDescent="0.3">
      <c r="A22" s="4" t="s">
        <v>41</v>
      </c>
      <c r="B22" s="5">
        <v>-141425</v>
      </c>
    </row>
    <row r="23" spans="1:2" x14ac:dyDescent="0.3">
      <c r="A23" s="4" t="s">
        <v>60</v>
      </c>
      <c r="B23" s="5">
        <v>-147463</v>
      </c>
    </row>
    <row r="24" spans="1:2" x14ac:dyDescent="0.3">
      <c r="A24" s="4" t="s">
        <v>53</v>
      </c>
      <c r="B24" s="5">
        <v>-227789</v>
      </c>
    </row>
    <row r="25" spans="1:2" x14ac:dyDescent="0.3">
      <c r="A25" s="4" t="s">
        <v>36</v>
      </c>
      <c r="B25" s="5">
        <v>-233648</v>
      </c>
    </row>
    <row r="26" spans="1:2" x14ac:dyDescent="0.3">
      <c r="A26" s="4" t="s">
        <v>45</v>
      </c>
      <c r="B26" s="5">
        <v>-325050</v>
      </c>
    </row>
    <row r="27" spans="1:2" x14ac:dyDescent="0.3">
      <c r="A27" s="4" t="s">
        <v>19</v>
      </c>
      <c r="B27" s="5">
        <v>-454113</v>
      </c>
    </row>
    <row r="28" spans="1:2" x14ac:dyDescent="0.3">
      <c r="A28" s="4" t="s">
        <v>46</v>
      </c>
      <c r="B28" s="5">
        <v>-458588</v>
      </c>
    </row>
    <row r="29" spans="1:2" x14ac:dyDescent="0.3">
      <c r="A29" s="4" t="s">
        <v>43</v>
      </c>
      <c r="B29" s="5">
        <v>-505487</v>
      </c>
    </row>
    <row r="30" spans="1:2" x14ac:dyDescent="0.3">
      <c r="A30" s="4" t="s">
        <v>56</v>
      </c>
      <c r="B30" s="5">
        <v>-995148</v>
      </c>
    </row>
    <row r="31" spans="1:2" x14ac:dyDescent="0.3">
      <c r="A31" s="4" t="s">
        <v>61</v>
      </c>
      <c r="B31" s="5">
        <v>-1078486</v>
      </c>
    </row>
    <row r="32" spans="1:2" x14ac:dyDescent="0.3">
      <c r="A32" s="4" t="s">
        <v>27</v>
      </c>
      <c r="B32" s="5">
        <v>-1326155</v>
      </c>
    </row>
    <row r="33" spans="1:12" x14ac:dyDescent="0.3">
      <c r="A33" s="4" t="s">
        <v>29</v>
      </c>
      <c r="B33" s="5">
        <v>-1835524</v>
      </c>
      <c r="L33" t="s">
        <v>143</v>
      </c>
    </row>
    <row r="34" spans="1:12" x14ac:dyDescent="0.3">
      <c r="A34" s="4" t="s">
        <v>37</v>
      </c>
      <c r="B34" s="5">
        <v>-1972995</v>
      </c>
      <c r="L34" t="s">
        <v>144</v>
      </c>
    </row>
    <row r="35" spans="1:12" x14ac:dyDescent="0.3">
      <c r="A35" s="4" t="s">
        <v>15</v>
      </c>
      <c r="B35" s="5">
        <v>-2376987</v>
      </c>
      <c r="L35" t="s">
        <v>145</v>
      </c>
    </row>
    <row r="36" spans="1:12" x14ac:dyDescent="0.3">
      <c r="A36" s="4" t="s">
        <v>13</v>
      </c>
      <c r="B36" s="5">
        <v>-2517772</v>
      </c>
      <c r="L36" t="s">
        <v>146</v>
      </c>
    </row>
    <row r="37" spans="1:12" x14ac:dyDescent="0.3">
      <c r="A37" s="4" t="s">
        <v>40</v>
      </c>
      <c r="B37" s="5">
        <v>-3123468</v>
      </c>
      <c r="L37" t="s">
        <v>147</v>
      </c>
    </row>
    <row r="38" spans="1:12" x14ac:dyDescent="0.3">
      <c r="A38" s="4" t="s">
        <v>34</v>
      </c>
      <c r="B38" s="5">
        <v>-3521315</v>
      </c>
      <c r="L38" t="s">
        <v>148</v>
      </c>
    </row>
    <row r="39" spans="1:12" x14ac:dyDescent="0.3">
      <c r="A39" s="4" t="s">
        <v>12</v>
      </c>
      <c r="B39" s="5">
        <v>-3635686</v>
      </c>
    </row>
    <row r="40" spans="1:12" x14ac:dyDescent="0.3">
      <c r="A40" s="4" t="s">
        <v>49</v>
      </c>
      <c r="B40" s="5">
        <v>-3653401</v>
      </c>
    </row>
    <row r="41" spans="1:12" x14ac:dyDescent="0.3">
      <c r="A41" s="4" t="s">
        <v>59</v>
      </c>
      <c r="B41" s="5">
        <v>-4158641</v>
      </c>
    </row>
    <row r="42" spans="1:12" x14ac:dyDescent="0.3">
      <c r="A42" s="4" t="s">
        <v>25</v>
      </c>
      <c r="B42" s="5">
        <v>-4174899</v>
      </c>
    </row>
    <row r="43" spans="1:12" x14ac:dyDescent="0.3">
      <c r="A43" s="4" t="s">
        <v>52</v>
      </c>
      <c r="B43" s="5">
        <v>-4379621</v>
      </c>
    </row>
    <row r="44" spans="1:12" x14ac:dyDescent="0.3">
      <c r="A44" s="4" t="s">
        <v>17</v>
      </c>
      <c r="B44" s="5">
        <v>-5036758</v>
      </c>
    </row>
    <row r="45" spans="1:12" x14ac:dyDescent="0.3">
      <c r="A45" s="4" t="s">
        <v>58</v>
      </c>
      <c r="B45" s="5">
        <v>-5363778</v>
      </c>
    </row>
    <row r="46" spans="1:12" x14ac:dyDescent="0.3">
      <c r="A46" s="4" t="s">
        <v>54</v>
      </c>
      <c r="B46" s="5">
        <v>-6951056</v>
      </c>
    </row>
    <row r="47" spans="1:12" x14ac:dyDescent="0.3">
      <c r="A47" s="4" t="s">
        <v>35</v>
      </c>
      <c r="B47" s="5">
        <v>-8120105</v>
      </c>
    </row>
    <row r="48" spans="1:12" x14ac:dyDescent="0.3">
      <c r="A48" s="4" t="s">
        <v>50</v>
      </c>
      <c r="B48" s="5">
        <v>-10121475</v>
      </c>
    </row>
    <row r="49" spans="1:2" x14ac:dyDescent="0.3">
      <c r="A49" s="4" t="s">
        <v>16</v>
      </c>
      <c r="B49" s="5">
        <v>-10337494</v>
      </c>
    </row>
    <row r="50" spans="1:2" x14ac:dyDescent="0.3">
      <c r="A50" s="4" t="s">
        <v>21</v>
      </c>
      <c r="B50" s="5">
        <v>-10762504</v>
      </c>
    </row>
    <row r="51" spans="1:2" x14ac:dyDescent="0.3">
      <c r="A51" s="4" t="s">
        <v>55</v>
      </c>
      <c r="B51" s="5">
        <v>-36835953</v>
      </c>
    </row>
    <row r="52" spans="1:2" x14ac:dyDescent="0.3">
      <c r="A52" s="4" t="s">
        <v>44</v>
      </c>
      <c r="B52" s="5">
        <v>-44203016</v>
      </c>
    </row>
  </sheetData>
  <sortState ref="A2:B52">
    <sortCondition descending="1" ref="B1"/>
  </sortState>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8"/>
  <sheetViews>
    <sheetView workbookViewId="0">
      <selection activeCell="A2" sqref="A2"/>
    </sheetView>
  </sheetViews>
  <sheetFormatPr defaultRowHeight="14.4" x14ac:dyDescent="0.3"/>
  <cols>
    <col min="1" max="1" width="20.44140625" customWidth="1"/>
    <col min="2" max="2" width="14" customWidth="1"/>
    <col min="3" max="3" width="11" customWidth="1"/>
    <col min="4" max="4" width="14" customWidth="1"/>
    <col min="5" max="5" width="12" customWidth="1"/>
    <col min="6" max="6" width="11" customWidth="1"/>
    <col min="7" max="7" width="10" customWidth="1"/>
    <col min="8" max="8" width="11.5546875" customWidth="1"/>
    <col min="9" max="9" width="9.44140625" customWidth="1"/>
    <col min="10" max="10" width="18.6640625" customWidth="1"/>
    <col min="11" max="12" width="10" customWidth="1"/>
    <col min="13" max="14" width="9" customWidth="1"/>
    <col min="15" max="20" width="10" customWidth="1"/>
    <col min="21" max="21" width="9" customWidth="1"/>
    <col min="22" max="22" width="10" customWidth="1"/>
    <col min="23" max="23" width="14.109375" customWidth="1"/>
    <col min="24" max="24" width="10" customWidth="1"/>
    <col min="25" max="25" width="10.5546875" customWidth="1"/>
    <col min="26" max="26" width="10.88671875" customWidth="1"/>
    <col min="27" max="27" width="10" customWidth="1"/>
    <col min="28" max="28" width="9" customWidth="1"/>
    <col min="29" max="29" width="9.33203125" customWidth="1"/>
    <col min="30" max="30" width="9" customWidth="1"/>
    <col min="31" max="31" width="15.33203125" customWidth="1"/>
    <col min="32" max="32" width="11.109375" customWidth="1"/>
    <col min="33" max="33" width="12.109375" customWidth="1"/>
    <col min="34" max="34" width="11" customWidth="1"/>
    <col min="35" max="35" width="14" customWidth="1"/>
    <col min="36" max="36" width="12.6640625" customWidth="1"/>
    <col min="37" max="39" width="10" customWidth="1"/>
    <col min="40" max="40" width="12.6640625" customWidth="1"/>
    <col min="41" max="41" width="12.44140625" customWidth="1"/>
    <col min="42" max="42" width="14" customWidth="1"/>
    <col min="43" max="43" width="12.6640625" customWidth="1"/>
    <col min="44" max="44" width="10.5546875" customWidth="1"/>
    <col min="45" max="45" width="10" customWidth="1"/>
    <col min="46" max="47" width="9" customWidth="1"/>
    <col min="48" max="48" width="10" customWidth="1"/>
    <col min="49" max="49" width="11.6640625" customWidth="1"/>
    <col min="50" max="50" width="13.109375" customWidth="1"/>
    <col min="51" max="51" width="10.109375" customWidth="1"/>
    <col min="52" max="52" width="9.5546875" customWidth="1"/>
    <col min="53" max="53" width="12" customWidth="1"/>
    <col min="54" max="54" width="20.44140625" customWidth="1"/>
    <col min="55" max="55" width="12.33203125" customWidth="1"/>
    <col min="56" max="56" width="20.44140625" customWidth="1"/>
    <col min="57" max="57" width="12.33203125" customWidth="1"/>
    <col min="58" max="58" width="20.44140625" customWidth="1"/>
    <col min="59" max="59" width="12.33203125" customWidth="1"/>
    <col min="60" max="60" width="20.44140625" customWidth="1"/>
    <col min="61" max="61" width="12.33203125" customWidth="1"/>
    <col min="62" max="62" width="20.44140625" customWidth="1"/>
    <col min="63" max="63" width="12.33203125" customWidth="1"/>
    <col min="64" max="64" width="20.44140625" customWidth="1"/>
    <col min="65" max="65" width="12.33203125" customWidth="1"/>
    <col min="66" max="66" width="20.44140625" customWidth="1"/>
    <col min="67" max="67" width="12.33203125" customWidth="1"/>
    <col min="68" max="68" width="20.44140625" customWidth="1"/>
    <col min="69" max="69" width="12.33203125" customWidth="1"/>
    <col min="70" max="70" width="20.44140625" customWidth="1"/>
    <col min="71" max="71" width="12.33203125" customWidth="1"/>
    <col min="72" max="72" width="20.44140625" customWidth="1"/>
    <col min="73" max="73" width="12.33203125" customWidth="1"/>
    <col min="74" max="74" width="20.44140625" customWidth="1"/>
    <col min="75" max="75" width="12.33203125" customWidth="1"/>
    <col min="76" max="76" width="20.44140625" bestFit="1" customWidth="1"/>
    <col min="77" max="77" width="12.33203125" customWidth="1"/>
    <col min="78" max="78" width="20.44140625" customWidth="1"/>
    <col min="79" max="79" width="12.33203125" customWidth="1"/>
    <col min="80" max="80" width="20.44140625" customWidth="1"/>
    <col min="81" max="81" width="12.33203125" customWidth="1"/>
    <col min="82" max="82" width="20.44140625" customWidth="1"/>
    <col min="83" max="83" width="12.33203125" customWidth="1"/>
    <col min="84" max="84" width="20.44140625" customWidth="1"/>
    <col min="85" max="85" width="12.33203125" customWidth="1"/>
    <col min="86" max="86" width="20.44140625" customWidth="1"/>
    <col min="87" max="87" width="12.33203125" customWidth="1"/>
    <col min="88" max="88" width="20.44140625" customWidth="1"/>
    <col min="89" max="89" width="12.33203125" customWidth="1"/>
    <col min="90" max="90" width="20.44140625" customWidth="1"/>
    <col min="91" max="91" width="12.33203125" customWidth="1"/>
    <col min="92" max="92" width="20.44140625" customWidth="1"/>
    <col min="93" max="93" width="12.33203125" customWidth="1"/>
    <col min="94" max="94" width="20.44140625" customWidth="1"/>
    <col min="95" max="95" width="12.33203125" customWidth="1"/>
    <col min="96" max="96" width="20.44140625" customWidth="1"/>
    <col min="97" max="97" width="12.33203125" customWidth="1"/>
    <col min="98" max="98" width="20.44140625" customWidth="1"/>
    <col min="99" max="99" width="12.33203125" customWidth="1"/>
    <col min="100" max="100" width="20.44140625" customWidth="1"/>
    <col min="101" max="101" width="12.33203125" customWidth="1"/>
    <col min="102" max="102" width="20.44140625" bestFit="1" customWidth="1"/>
    <col min="103" max="103" width="12.33203125" customWidth="1"/>
    <col min="104" max="104" width="25.5546875" customWidth="1"/>
    <col min="105" max="105" width="17.44140625" customWidth="1"/>
    <col min="106" max="125" width="9" customWidth="1"/>
    <col min="126" max="126" width="14.5546875" bestFit="1" customWidth="1"/>
    <col min="127" max="127" width="10.88671875" bestFit="1" customWidth="1"/>
    <col min="128" max="149" width="8" customWidth="1"/>
    <col min="150" max="150" width="9" customWidth="1"/>
    <col min="151" max="151" width="14" bestFit="1" customWidth="1"/>
    <col min="152" max="152" width="13.44140625" bestFit="1" customWidth="1"/>
    <col min="153" max="154" width="8" customWidth="1"/>
    <col min="155" max="155" width="9" customWidth="1"/>
    <col min="156" max="156" width="8" customWidth="1"/>
    <col min="157" max="157" width="9" customWidth="1"/>
    <col min="158" max="158" width="8" customWidth="1"/>
    <col min="159" max="159" width="9" customWidth="1"/>
    <col min="160" max="160" width="8" customWidth="1"/>
    <col min="161" max="161" width="9" customWidth="1"/>
    <col min="162" max="162" width="8" customWidth="1"/>
    <col min="163" max="163" width="9" customWidth="1"/>
    <col min="164" max="175" width="8" customWidth="1"/>
    <col min="176" max="176" width="16.5546875" bestFit="1" customWidth="1"/>
    <col min="177" max="177" width="11.33203125" bestFit="1" customWidth="1"/>
    <col min="178" max="181" width="7" customWidth="1"/>
    <col min="182" max="183" width="8" customWidth="1"/>
    <col min="184" max="184" width="7" customWidth="1"/>
    <col min="185" max="200" width="8" customWidth="1"/>
    <col min="201" max="201" width="14.44140625" bestFit="1" customWidth="1"/>
    <col min="202" max="202" width="20.5546875" bestFit="1" customWidth="1"/>
    <col min="203" max="204" width="8" customWidth="1"/>
    <col min="205" max="205" width="7" customWidth="1"/>
    <col min="206" max="217" width="8" customWidth="1"/>
    <col min="218" max="225" width="7" customWidth="1"/>
    <col min="226" max="226" width="23.6640625" bestFit="1" customWidth="1"/>
    <col min="227" max="250" width="9" customWidth="1"/>
    <col min="251" max="251" width="12" bestFit="1" customWidth="1"/>
    <col min="252" max="252" width="9.88671875" bestFit="1" customWidth="1"/>
    <col min="253" max="257" width="8" customWidth="1"/>
    <col min="258" max="275" width="9" customWidth="1"/>
    <col min="276" max="276" width="12.88671875" bestFit="1" customWidth="1"/>
    <col min="277" max="277" width="8.88671875" customWidth="1"/>
    <col min="278" max="300" width="8" customWidth="1"/>
    <col min="301" max="301" width="11.88671875" bestFit="1" customWidth="1"/>
    <col min="302" max="302" width="7.88671875" customWidth="1"/>
    <col min="303" max="303" width="7" customWidth="1"/>
    <col min="304" max="325" width="8" customWidth="1"/>
    <col min="326" max="326" width="10.88671875" bestFit="1" customWidth="1"/>
    <col min="327" max="350" width="9" customWidth="1"/>
    <col min="351" max="351" width="11.88671875" bestFit="1" customWidth="1"/>
    <col min="352" max="352" width="9.44140625" bestFit="1" customWidth="1"/>
    <col min="353" max="362" width="8" customWidth="1"/>
    <col min="363" max="375" width="9" customWidth="1"/>
    <col min="376" max="376" width="12.44140625" bestFit="1" customWidth="1"/>
    <col min="377" max="400" width="8" customWidth="1"/>
    <col min="401" max="401" width="10.109375" bestFit="1" customWidth="1"/>
    <col min="402" max="402" width="8.88671875" customWidth="1"/>
    <col min="403" max="425" width="8" customWidth="1"/>
    <col min="426" max="426" width="11.88671875" bestFit="1" customWidth="1"/>
    <col min="427" max="427" width="11" bestFit="1" customWidth="1"/>
    <col min="428" max="450" width="8" customWidth="1"/>
    <col min="451" max="451" width="14.109375" bestFit="1" customWidth="1"/>
    <col min="452" max="452" width="11.109375" bestFit="1" customWidth="1"/>
    <col min="453" max="475" width="8" customWidth="1"/>
    <col min="476" max="476" width="14.33203125" bestFit="1" customWidth="1"/>
    <col min="477" max="477" width="8.5546875" customWidth="1"/>
    <col min="478" max="500" width="8" customWidth="1"/>
    <col min="501" max="501" width="11.5546875" bestFit="1" customWidth="1"/>
    <col min="502" max="502" width="11.33203125" bestFit="1" customWidth="1"/>
    <col min="503" max="508" width="8" customWidth="1"/>
    <col min="509" max="510" width="9" customWidth="1"/>
    <col min="511" max="511" width="8" customWidth="1"/>
    <col min="512" max="514" width="9" customWidth="1"/>
    <col min="515" max="515" width="8" customWidth="1"/>
    <col min="516" max="518" width="9" customWidth="1"/>
    <col min="519" max="520" width="8" customWidth="1"/>
    <col min="521" max="521" width="9" customWidth="1"/>
    <col min="522" max="523" width="8" customWidth="1"/>
    <col min="524" max="525" width="9" customWidth="1"/>
    <col min="526" max="526" width="14.44140625" bestFit="1" customWidth="1"/>
    <col min="527" max="527" width="16" bestFit="1" customWidth="1"/>
    <col min="528" max="530" width="8" customWidth="1"/>
    <col min="531" max="536" width="9" customWidth="1"/>
    <col min="537" max="537" width="8" customWidth="1"/>
    <col min="538" max="540" width="9" customWidth="1"/>
    <col min="541" max="541" width="8" customWidth="1"/>
    <col min="542" max="544" width="9" customWidth="1"/>
    <col min="545" max="546" width="8" customWidth="1"/>
    <col min="547" max="550" width="9" customWidth="1"/>
    <col min="551" max="551" width="19.109375" bestFit="1" customWidth="1"/>
    <col min="552" max="552" width="11" bestFit="1" customWidth="1"/>
    <col min="553" max="575" width="9" customWidth="1"/>
    <col min="576" max="576" width="14.109375" bestFit="1" customWidth="1"/>
    <col min="577" max="577" width="12.44140625" bestFit="1" customWidth="1"/>
    <col min="578" max="582" width="9" customWidth="1"/>
    <col min="583" max="583" width="8" customWidth="1"/>
    <col min="584" max="586" width="9" customWidth="1"/>
    <col min="587" max="587" width="8" customWidth="1"/>
    <col min="588" max="588" width="9" customWidth="1"/>
    <col min="589" max="600" width="8" customWidth="1"/>
    <col min="601" max="601" width="15.5546875" bestFit="1" customWidth="1"/>
    <col min="602" max="602" width="12.6640625" bestFit="1" customWidth="1"/>
    <col min="603" max="625" width="8" customWidth="1"/>
    <col min="626" max="626" width="15.88671875" bestFit="1" customWidth="1"/>
    <col min="627" max="627" width="10.5546875" bestFit="1" customWidth="1"/>
    <col min="628" max="630" width="8" customWidth="1"/>
    <col min="631" max="634" width="9" customWidth="1"/>
    <col min="635" max="636" width="8" customWidth="1"/>
    <col min="637" max="637" width="9" customWidth="1"/>
    <col min="638" max="650" width="8" customWidth="1"/>
    <col min="651" max="651" width="13.6640625" bestFit="1" customWidth="1"/>
    <col min="652" max="652" width="10.88671875" bestFit="1" customWidth="1"/>
    <col min="653" max="668" width="8" customWidth="1"/>
    <col min="669" max="669" width="7" customWidth="1"/>
    <col min="670" max="671" width="8" customWidth="1"/>
    <col min="672" max="675" width="7" customWidth="1"/>
    <col min="676" max="676" width="14" bestFit="1" customWidth="1"/>
    <col min="677" max="677" width="11.109375" bestFit="1" customWidth="1"/>
    <col min="678" max="700" width="8" customWidth="1"/>
    <col min="701" max="701" width="14.33203125" bestFit="1" customWidth="1"/>
    <col min="702" max="702" width="9.5546875" bestFit="1" customWidth="1"/>
    <col min="703" max="725" width="8" customWidth="1"/>
    <col min="726" max="726" width="12.5546875" bestFit="1" customWidth="1"/>
    <col min="727" max="727" width="17.109375" bestFit="1" customWidth="1"/>
    <col min="728" max="750" width="8" customWidth="1"/>
    <col min="751" max="751" width="20.33203125" bestFit="1" customWidth="1"/>
    <col min="752" max="752" width="13" bestFit="1" customWidth="1"/>
    <col min="753" max="753" width="8" customWidth="1"/>
    <col min="754" max="775" width="9" customWidth="1"/>
    <col min="776" max="776" width="16.109375" bestFit="1" customWidth="1"/>
    <col min="777" max="777" width="14" bestFit="1" customWidth="1"/>
    <col min="778" max="800" width="8" customWidth="1"/>
    <col min="801" max="801" width="17.33203125" bestFit="1" customWidth="1"/>
    <col min="802" max="802" width="11.44140625" bestFit="1" customWidth="1"/>
    <col min="803" max="825" width="9" customWidth="1"/>
    <col min="826" max="826" width="14.5546875" bestFit="1" customWidth="1"/>
    <col min="827" max="827" width="15.88671875" bestFit="1" customWidth="1"/>
    <col min="828" max="837" width="8" customWidth="1"/>
    <col min="838" max="850" width="9" customWidth="1"/>
    <col min="851" max="851" width="19" bestFit="1" customWidth="1"/>
    <col min="852" max="852" width="14.5546875" bestFit="1" customWidth="1"/>
    <col min="853" max="858" width="8" customWidth="1"/>
    <col min="859" max="859" width="7" customWidth="1"/>
    <col min="860" max="860" width="8" customWidth="1"/>
    <col min="861" max="861" width="7" customWidth="1"/>
    <col min="862" max="862" width="8" customWidth="1"/>
    <col min="863" max="864" width="7" customWidth="1"/>
    <col min="865" max="866" width="8" customWidth="1"/>
    <col min="867" max="875" width="7" customWidth="1"/>
    <col min="876" max="876" width="17.88671875" bestFit="1" customWidth="1"/>
    <col min="877" max="900" width="9" customWidth="1"/>
    <col min="901" max="901" width="10.109375" bestFit="1" customWidth="1"/>
    <col min="902" max="902" width="11.88671875" bestFit="1" customWidth="1"/>
    <col min="903" max="925" width="8" customWidth="1"/>
    <col min="926" max="926" width="15" bestFit="1" customWidth="1"/>
    <col min="927" max="927" width="9.44140625" bestFit="1" customWidth="1"/>
    <col min="928" max="950" width="8" customWidth="1"/>
    <col min="951" max="951" width="12.44140625" bestFit="1" customWidth="1"/>
    <col min="952" max="952" width="14.5546875" bestFit="1" customWidth="1"/>
    <col min="953" max="975" width="9" customWidth="1"/>
    <col min="976" max="976" width="17.88671875" bestFit="1" customWidth="1"/>
    <col min="977" max="977" width="14.33203125" bestFit="1" customWidth="1"/>
    <col min="978" max="981" width="8" customWidth="1"/>
    <col min="982" max="982" width="7" customWidth="1"/>
    <col min="983" max="1000" width="8" customWidth="1"/>
    <col min="1001" max="1001" width="17.5546875" bestFit="1" customWidth="1"/>
    <col min="1002" max="1002" width="15.88671875" bestFit="1" customWidth="1"/>
    <col min="1003" max="1025" width="8" customWidth="1"/>
    <col min="1026" max="1026" width="19" bestFit="1" customWidth="1"/>
    <col min="1027" max="1027" width="14.5546875" bestFit="1" customWidth="1"/>
    <col min="1028" max="1028" width="7" customWidth="1"/>
    <col min="1029" max="1036" width="8" customWidth="1"/>
    <col min="1037" max="1038" width="7" customWidth="1"/>
    <col min="1039" max="1039" width="8" customWidth="1"/>
    <col min="1040" max="1041" width="7" customWidth="1"/>
    <col min="1042" max="1043" width="8" customWidth="1"/>
    <col min="1044" max="1044" width="7" customWidth="1"/>
    <col min="1045" max="1045" width="8" customWidth="1"/>
    <col min="1046" max="1046" width="7" customWidth="1"/>
    <col min="1047" max="1047" width="8" customWidth="1"/>
    <col min="1048" max="1050" width="7" customWidth="1"/>
    <col min="1051" max="1051" width="17.88671875" bestFit="1" customWidth="1"/>
    <col min="1052" max="1052" width="12.44140625" bestFit="1" customWidth="1"/>
    <col min="1053" max="1075" width="8" customWidth="1"/>
    <col min="1076" max="1076" width="15.5546875" bestFit="1" customWidth="1"/>
    <col min="1077" max="1100" width="9" customWidth="1"/>
    <col min="1101" max="1101" width="10.88671875" bestFit="1" customWidth="1"/>
    <col min="1102" max="1125" width="8" customWidth="1"/>
    <col min="1126" max="1126" width="10.109375" bestFit="1" customWidth="1"/>
    <col min="1127" max="1127" width="10.6640625" bestFit="1" customWidth="1"/>
    <col min="1128" max="1141" width="8" customWidth="1"/>
    <col min="1142" max="1142" width="7" customWidth="1"/>
    <col min="1143" max="1143" width="8" customWidth="1"/>
    <col min="1144" max="1144" width="7" customWidth="1"/>
    <col min="1145" max="1145" width="8" customWidth="1"/>
    <col min="1146" max="1146" width="7" customWidth="1"/>
    <col min="1147" max="1147" width="8" customWidth="1"/>
    <col min="1148" max="1148" width="7" customWidth="1"/>
    <col min="1149" max="1150" width="8" customWidth="1"/>
    <col min="1151" max="1151" width="13.88671875" bestFit="1" customWidth="1"/>
    <col min="1152" max="1152" width="9.6640625" bestFit="1" customWidth="1"/>
    <col min="1153" max="1161" width="8" customWidth="1"/>
    <col min="1162" max="1175" width="9" customWidth="1"/>
    <col min="1176" max="1176" width="12.6640625" bestFit="1" customWidth="1"/>
    <col min="1177" max="1177" width="13.5546875" bestFit="1" customWidth="1"/>
    <col min="1178" max="1189" width="8" customWidth="1"/>
    <col min="1190" max="1191" width="9" customWidth="1"/>
    <col min="1192" max="1192" width="8" customWidth="1"/>
    <col min="1193" max="1200" width="9" customWidth="1"/>
    <col min="1201" max="1201" width="16.6640625" bestFit="1" customWidth="1"/>
    <col min="1202" max="1202" width="15" bestFit="1" customWidth="1"/>
    <col min="1203" max="1225" width="8" customWidth="1"/>
    <col min="1226" max="1226" width="18.109375" bestFit="1" customWidth="1"/>
    <col min="1227" max="1227" width="12" bestFit="1" customWidth="1"/>
    <col min="1228" max="1228" width="8" customWidth="1"/>
    <col min="1229" max="1235" width="9" customWidth="1"/>
    <col min="1236" max="1236" width="8" customWidth="1"/>
    <col min="1237" max="1238" width="9" customWidth="1"/>
    <col min="1239" max="1241" width="8" customWidth="1"/>
    <col min="1242" max="1242" width="9" customWidth="1"/>
    <col min="1243" max="1250" width="8" customWidth="1"/>
    <col min="1251" max="1251" width="15.109375" bestFit="1" customWidth="1"/>
    <col min="1252" max="1252" width="11.44140625" bestFit="1" customWidth="1"/>
    <col min="1253" max="1253" width="8" customWidth="1"/>
    <col min="1254" max="1254" width="7" customWidth="1"/>
    <col min="1255" max="1256" width="8" customWidth="1"/>
    <col min="1257" max="1257" width="7" customWidth="1"/>
    <col min="1258" max="1259" width="8" customWidth="1"/>
    <col min="1260" max="1260" width="7" customWidth="1"/>
    <col min="1261" max="1261" width="8" customWidth="1"/>
    <col min="1262" max="1262" width="7" customWidth="1"/>
    <col min="1263" max="1264" width="8" customWidth="1"/>
    <col min="1265" max="1265" width="7" customWidth="1"/>
    <col min="1266" max="1267" width="8" customWidth="1"/>
    <col min="1268" max="1268" width="7" customWidth="1"/>
    <col min="1269" max="1269" width="8" customWidth="1"/>
    <col min="1270" max="1275" width="7" customWidth="1"/>
    <col min="1276" max="1276" width="14.5546875" bestFit="1" customWidth="1"/>
    <col min="1277" max="1277" width="12" bestFit="1" customWidth="1"/>
  </cols>
  <sheetData>
    <row r="2" spans="1:5" x14ac:dyDescent="0.3">
      <c r="A2" t="s">
        <v>118</v>
      </c>
    </row>
    <row r="5" spans="1:5" x14ac:dyDescent="0.3">
      <c r="A5" s="3" t="s">
        <v>108</v>
      </c>
      <c r="B5" s="3" t="s">
        <v>78</v>
      </c>
    </row>
    <row r="6" spans="1:5" x14ac:dyDescent="0.3">
      <c r="A6" s="3" t="s">
        <v>115</v>
      </c>
      <c r="B6" t="s">
        <v>87</v>
      </c>
      <c r="C6" t="s">
        <v>63</v>
      </c>
      <c r="D6" t="s">
        <v>64</v>
      </c>
      <c r="E6" t="s">
        <v>79</v>
      </c>
    </row>
    <row r="7" spans="1:5" x14ac:dyDescent="0.3">
      <c r="A7" s="4" t="s">
        <v>12</v>
      </c>
      <c r="B7" s="5">
        <v>58394617</v>
      </c>
      <c r="C7" s="5">
        <v>30009952</v>
      </c>
      <c r="D7" s="5">
        <v>47562919</v>
      </c>
      <c r="E7" s="5">
        <v>135967488</v>
      </c>
    </row>
    <row r="8" spans="1:5" x14ac:dyDescent="0.3">
      <c r="A8" s="4" t="s">
        <v>13</v>
      </c>
      <c r="B8" s="5">
        <v>19754979</v>
      </c>
      <c r="C8" s="5">
        <v>9375976</v>
      </c>
      <c r="D8" s="5">
        <v>12820445</v>
      </c>
      <c r="E8" s="5">
        <v>41951400</v>
      </c>
    </row>
    <row r="9" spans="1:5" x14ac:dyDescent="0.3">
      <c r="A9" s="4" t="s">
        <v>14</v>
      </c>
      <c r="B9" s="5">
        <v>67254194</v>
      </c>
      <c r="C9" s="5">
        <v>34536636</v>
      </c>
      <c r="D9" s="5">
        <v>59387144</v>
      </c>
      <c r="E9" s="5">
        <v>161177974</v>
      </c>
    </row>
    <row r="10" spans="1:5" x14ac:dyDescent="0.3">
      <c r="A10" s="4" t="s">
        <v>15</v>
      </c>
      <c r="B10" s="5">
        <v>41139107</v>
      </c>
      <c r="C10" s="5">
        <v>17434190</v>
      </c>
      <c r="D10" s="5">
        <v>29999843</v>
      </c>
      <c r="E10" s="5">
        <v>88573140</v>
      </c>
    </row>
    <row r="11" spans="1:5" x14ac:dyDescent="0.3">
      <c r="A11" s="4" t="s">
        <v>16</v>
      </c>
      <c r="B11" s="5">
        <v>590008284</v>
      </c>
      <c r="C11" s="5">
        <v>275098972</v>
      </c>
      <c r="D11" s="5">
        <v>503612701</v>
      </c>
      <c r="E11" s="5">
        <v>1368719957</v>
      </c>
    </row>
    <row r="12" spans="1:5" x14ac:dyDescent="0.3">
      <c r="A12" s="4" t="s">
        <v>17</v>
      </c>
      <c r="B12" s="5">
        <v>72228671</v>
      </c>
      <c r="C12" s="5">
        <v>32027085</v>
      </c>
      <c r="D12" s="5">
        <v>54012070</v>
      </c>
      <c r="E12" s="5">
        <v>158267826</v>
      </c>
    </row>
    <row r="13" spans="1:5" x14ac:dyDescent="0.3">
      <c r="A13" s="4" t="s">
        <v>18</v>
      </c>
      <c r="B13" s="5">
        <v>82845055</v>
      </c>
      <c r="C13" s="5">
        <v>38597128</v>
      </c>
      <c r="D13" s="5">
        <v>61783004</v>
      </c>
      <c r="E13" s="5">
        <v>183225187</v>
      </c>
    </row>
    <row r="14" spans="1:5" x14ac:dyDescent="0.3">
      <c r="A14" s="4" t="s">
        <v>19</v>
      </c>
      <c r="B14" s="5">
        <v>15012980</v>
      </c>
      <c r="C14" s="5">
        <v>6988663</v>
      </c>
      <c r="D14" s="5">
        <v>11277297</v>
      </c>
      <c r="E14" s="5">
        <v>33278940</v>
      </c>
    </row>
    <row r="15" spans="1:5" x14ac:dyDescent="0.3">
      <c r="A15" s="4" t="s">
        <v>20</v>
      </c>
      <c r="B15" s="5">
        <v>9965276</v>
      </c>
      <c r="C15" s="5">
        <v>5893914</v>
      </c>
      <c r="D15" s="5">
        <v>8951087</v>
      </c>
      <c r="E15" s="5">
        <v>24810277</v>
      </c>
    </row>
    <row r="16" spans="1:5" x14ac:dyDescent="0.3">
      <c r="A16" s="4" t="s">
        <v>21</v>
      </c>
      <c r="B16" s="5">
        <v>209174699</v>
      </c>
      <c r="C16" s="5">
        <v>115224476</v>
      </c>
      <c r="D16" s="5">
        <v>185722810</v>
      </c>
      <c r="E16" s="5">
        <v>510121985</v>
      </c>
    </row>
    <row r="17" spans="1:5" x14ac:dyDescent="0.3">
      <c r="A17" s="4" t="s">
        <v>22</v>
      </c>
      <c r="B17" s="5">
        <v>144671870</v>
      </c>
      <c r="C17" s="5">
        <v>65391554</v>
      </c>
      <c r="D17" s="5">
        <v>120305487</v>
      </c>
      <c r="E17" s="5">
        <v>330368911</v>
      </c>
    </row>
    <row r="18" spans="1:5" x14ac:dyDescent="0.3">
      <c r="A18" s="4" t="s">
        <v>23</v>
      </c>
      <c r="B18" s="5">
        <v>21051903</v>
      </c>
      <c r="C18" s="5">
        <v>9795406</v>
      </c>
      <c r="D18" s="5">
        <v>18295940</v>
      </c>
      <c r="E18" s="5">
        <v>49143249</v>
      </c>
    </row>
    <row r="19" spans="1:5" x14ac:dyDescent="0.3">
      <c r="A19" s="4" t="s">
        <v>24</v>
      </c>
      <c r="B19" s="5">
        <v>16966697</v>
      </c>
      <c r="C19" s="5">
        <v>9426719</v>
      </c>
      <c r="D19" s="5">
        <v>14451422</v>
      </c>
      <c r="E19" s="5">
        <v>40844838</v>
      </c>
    </row>
    <row r="20" spans="1:5" x14ac:dyDescent="0.3">
      <c r="A20" s="4" t="s">
        <v>25</v>
      </c>
      <c r="B20" s="5">
        <v>240797948</v>
      </c>
      <c r="C20" s="5">
        <v>109285128</v>
      </c>
      <c r="D20" s="5">
        <v>171993086</v>
      </c>
      <c r="E20" s="5">
        <v>522076162</v>
      </c>
    </row>
    <row r="21" spans="1:5" x14ac:dyDescent="0.3">
      <c r="A21" s="4" t="s">
        <v>26</v>
      </c>
      <c r="B21" s="5">
        <v>101368031</v>
      </c>
      <c r="C21" s="5">
        <v>57091815</v>
      </c>
      <c r="D21" s="5">
        <v>82099601</v>
      </c>
      <c r="E21" s="5">
        <v>240559447</v>
      </c>
    </row>
    <row r="22" spans="1:5" x14ac:dyDescent="0.3">
      <c r="A22" s="4" t="s">
        <v>27</v>
      </c>
      <c r="B22" s="5">
        <v>50209628</v>
      </c>
      <c r="C22" s="5">
        <v>26762384</v>
      </c>
      <c r="D22" s="5">
        <v>37258344</v>
      </c>
      <c r="E22" s="5">
        <v>114230356</v>
      </c>
    </row>
    <row r="23" spans="1:5" x14ac:dyDescent="0.3">
      <c r="A23" s="4" t="s">
        <v>28</v>
      </c>
      <c r="B23" s="5">
        <v>45764326</v>
      </c>
      <c r="C23" s="5">
        <v>23975093</v>
      </c>
      <c r="D23" s="5">
        <v>35240362</v>
      </c>
      <c r="E23" s="5">
        <v>104979781</v>
      </c>
    </row>
    <row r="24" spans="1:5" x14ac:dyDescent="0.3">
      <c r="A24" s="4" t="s">
        <v>29</v>
      </c>
      <c r="B24" s="5">
        <v>57626723</v>
      </c>
      <c r="C24" s="5">
        <v>28303671</v>
      </c>
      <c r="D24" s="5">
        <v>43474568</v>
      </c>
      <c r="E24" s="5">
        <v>129404962</v>
      </c>
    </row>
    <row r="25" spans="1:5" x14ac:dyDescent="0.3">
      <c r="A25" s="4" t="s">
        <v>30</v>
      </c>
      <c r="B25" s="5">
        <v>65896250</v>
      </c>
      <c r="C25" s="5">
        <v>32658354</v>
      </c>
      <c r="D25" s="5">
        <v>48960080</v>
      </c>
      <c r="E25" s="5">
        <v>147514684</v>
      </c>
    </row>
    <row r="26" spans="1:5" x14ac:dyDescent="0.3">
      <c r="A26" s="4" t="s">
        <v>31</v>
      </c>
      <c r="B26" s="5">
        <v>21520888</v>
      </c>
      <c r="C26" s="5">
        <v>12306628</v>
      </c>
      <c r="D26" s="5">
        <v>18187084</v>
      </c>
      <c r="E26" s="5">
        <v>52014600</v>
      </c>
    </row>
    <row r="27" spans="1:5" x14ac:dyDescent="0.3">
      <c r="A27" s="4" t="s">
        <v>32</v>
      </c>
      <c r="B27" s="5">
        <v>110370787</v>
      </c>
      <c r="C27" s="5">
        <v>48160089</v>
      </c>
      <c r="D27" s="5">
        <v>79495838</v>
      </c>
      <c r="E27" s="5">
        <v>238026714</v>
      </c>
    </row>
    <row r="28" spans="1:5" x14ac:dyDescent="0.3">
      <c r="A28" s="4" t="s">
        <v>33</v>
      </c>
      <c r="B28" s="5">
        <v>128571798</v>
      </c>
      <c r="C28" s="5">
        <v>60153542</v>
      </c>
      <c r="D28" s="5">
        <v>101580059</v>
      </c>
      <c r="E28" s="5">
        <v>290305399</v>
      </c>
    </row>
    <row r="29" spans="1:5" x14ac:dyDescent="0.3">
      <c r="A29" s="4" t="s">
        <v>34</v>
      </c>
      <c r="B29" s="5">
        <v>152176105</v>
      </c>
      <c r="C29" s="5">
        <v>107968557</v>
      </c>
      <c r="D29" s="5">
        <v>151819481</v>
      </c>
      <c r="E29" s="5">
        <v>411964143</v>
      </c>
    </row>
    <row r="30" spans="1:5" x14ac:dyDescent="0.3">
      <c r="A30" s="4" t="s">
        <v>35</v>
      </c>
      <c r="B30" s="5">
        <v>88219433</v>
      </c>
      <c r="C30" s="5">
        <v>49242237</v>
      </c>
      <c r="D30" s="5">
        <v>70977938</v>
      </c>
      <c r="E30" s="5">
        <v>208439608</v>
      </c>
    </row>
    <row r="31" spans="1:5" x14ac:dyDescent="0.3">
      <c r="A31" s="4" t="s">
        <v>36</v>
      </c>
      <c r="B31" s="5">
        <v>36124959</v>
      </c>
      <c r="C31" s="5">
        <v>17393547</v>
      </c>
      <c r="D31" s="5">
        <v>29184283</v>
      </c>
      <c r="E31" s="5">
        <v>82702789</v>
      </c>
    </row>
    <row r="32" spans="1:5" x14ac:dyDescent="0.3">
      <c r="A32" s="4" t="s">
        <v>37</v>
      </c>
      <c r="B32" s="5">
        <v>80875027</v>
      </c>
      <c r="C32" s="5">
        <v>43243235</v>
      </c>
      <c r="D32" s="5">
        <v>65485681</v>
      </c>
      <c r="E32" s="5">
        <v>189603943</v>
      </c>
    </row>
    <row r="33" spans="1:5" x14ac:dyDescent="0.3">
      <c r="A33" s="4" t="s">
        <v>38</v>
      </c>
      <c r="B33" s="5">
        <v>13498047</v>
      </c>
      <c r="C33" s="5">
        <v>7728822</v>
      </c>
      <c r="D33" s="5">
        <v>10490979</v>
      </c>
      <c r="E33" s="5">
        <v>31717848</v>
      </c>
    </row>
    <row r="34" spans="1:5" x14ac:dyDescent="0.3">
      <c r="A34" s="4" t="s">
        <v>39</v>
      </c>
      <c r="B34" s="5">
        <v>31409246</v>
      </c>
      <c r="C34" s="5">
        <v>15611365</v>
      </c>
      <c r="D34" s="5">
        <v>22839113</v>
      </c>
      <c r="E34" s="5">
        <v>69859724</v>
      </c>
    </row>
    <row r="35" spans="1:5" x14ac:dyDescent="0.3">
      <c r="A35" s="4" t="s">
        <v>40</v>
      </c>
      <c r="B35" s="5">
        <v>34068454</v>
      </c>
      <c r="C35" s="5">
        <v>13283310</v>
      </c>
      <c r="D35" s="5">
        <v>26240012</v>
      </c>
      <c r="E35" s="5">
        <v>73591776</v>
      </c>
    </row>
    <row r="36" spans="1:5" x14ac:dyDescent="0.3">
      <c r="A36" s="4" t="s">
        <v>41</v>
      </c>
      <c r="B36" s="5">
        <v>23895808</v>
      </c>
      <c r="C36" s="5">
        <v>10566656</v>
      </c>
      <c r="D36" s="5">
        <v>17975439</v>
      </c>
      <c r="E36" s="5">
        <v>52437903</v>
      </c>
    </row>
    <row r="37" spans="1:5" x14ac:dyDescent="0.3">
      <c r="A37" s="4" t="s">
        <v>42</v>
      </c>
      <c r="B37" s="5">
        <v>222876081</v>
      </c>
      <c r="C37" s="5">
        <v>95291831</v>
      </c>
      <c r="D37" s="5">
        <v>174260789</v>
      </c>
      <c r="E37" s="5">
        <v>492428701</v>
      </c>
    </row>
    <row r="38" spans="1:5" x14ac:dyDescent="0.3">
      <c r="A38" s="4" t="s">
        <v>43</v>
      </c>
      <c r="B38" s="5">
        <v>29086850</v>
      </c>
      <c r="C38" s="5">
        <v>13898809</v>
      </c>
      <c r="D38" s="5">
        <v>23311850</v>
      </c>
      <c r="E38" s="5">
        <v>66297509</v>
      </c>
    </row>
    <row r="39" spans="1:5" x14ac:dyDescent="0.3">
      <c r="A39" s="4" t="s">
        <v>44</v>
      </c>
      <c r="B39" s="5">
        <v>479659174</v>
      </c>
      <c r="C39" s="5">
        <v>214510553</v>
      </c>
      <c r="D39" s="5">
        <v>343840716</v>
      </c>
      <c r="E39" s="5">
        <v>1038010443</v>
      </c>
    </row>
    <row r="40" spans="1:5" x14ac:dyDescent="0.3">
      <c r="A40" s="4" t="s">
        <v>45</v>
      </c>
      <c r="B40" s="5">
        <v>112017141</v>
      </c>
      <c r="C40" s="5">
        <v>55711321</v>
      </c>
      <c r="D40" s="5">
        <v>89330369</v>
      </c>
      <c r="E40" s="5">
        <v>257058831</v>
      </c>
    </row>
    <row r="41" spans="1:5" x14ac:dyDescent="0.3">
      <c r="A41" s="4" t="s">
        <v>46</v>
      </c>
      <c r="B41" s="5">
        <v>11520399</v>
      </c>
      <c r="C41" s="5">
        <v>5480046</v>
      </c>
      <c r="D41" s="5">
        <v>7601544</v>
      </c>
      <c r="E41" s="5">
        <v>24601989</v>
      </c>
    </row>
    <row r="42" spans="1:5" x14ac:dyDescent="0.3">
      <c r="A42" s="4" t="s">
        <v>47</v>
      </c>
      <c r="B42" s="5">
        <v>186294327</v>
      </c>
      <c r="C42" s="5">
        <v>101161514</v>
      </c>
      <c r="D42" s="5">
        <v>156774307</v>
      </c>
      <c r="E42" s="5">
        <v>444230148</v>
      </c>
    </row>
    <row r="43" spans="1:5" x14ac:dyDescent="0.3">
      <c r="A43" s="4" t="s">
        <v>48</v>
      </c>
      <c r="B43" s="5">
        <v>47605773</v>
      </c>
      <c r="C43" s="5">
        <v>23966261</v>
      </c>
      <c r="D43" s="5">
        <v>38961374</v>
      </c>
      <c r="E43" s="5">
        <v>110533408</v>
      </c>
    </row>
    <row r="44" spans="1:5" x14ac:dyDescent="0.3">
      <c r="A44" s="4" t="s">
        <v>49</v>
      </c>
      <c r="B44" s="5">
        <v>51844517</v>
      </c>
      <c r="C44" s="5">
        <v>28727095</v>
      </c>
      <c r="D44" s="5">
        <v>41220118</v>
      </c>
      <c r="E44" s="5">
        <v>121791730</v>
      </c>
    </row>
    <row r="45" spans="1:5" x14ac:dyDescent="0.3">
      <c r="A45" s="4" t="s">
        <v>50</v>
      </c>
      <c r="B45" s="5">
        <v>229610842</v>
      </c>
      <c r="C45" s="5">
        <v>118477758</v>
      </c>
      <c r="D45" s="5">
        <v>175595460</v>
      </c>
      <c r="E45" s="5">
        <v>523684060</v>
      </c>
    </row>
    <row r="46" spans="1:5" x14ac:dyDescent="0.3">
      <c r="A46" s="4" t="s">
        <v>51</v>
      </c>
      <c r="B46" s="5">
        <v>18171745</v>
      </c>
      <c r="C46" s="5">
        <v>9421832</v>
      </c>
      <c r="D46" s="5">
        <v>14973890</v>
      </c>
      <c r="E46" s="5">
        <v>42567467</v>
      </c>
    </row>
    <row r="47" spans="1:5" x14ac:dyDescent="0.3">
      <c r="A47" s="4" t="s">
        <v>52</v>
      </c>
      <c r="B47" s="5">
        <v>65681471</v>
      </c>
      <c r="C47" s="5">
        <v>30233653</v>
      </c>
      <c r="D47" s="5">
        <v>50699935</v>
      </c>
      <c r="E47" s="5">
        <v>146615059</v>
      </c>
    </row>
    <row r="48" spans="1:5" x14ac:dyDescent="0.3">
      <c r="A48" s="4" t="s">
        <v>53</v>
      </c>
      <c r="B48" s="5">
        <v>10681050</v>
      </c>
      <c r="C48" s="5">
        <v>5603762</v>
      </c>
      <c r="D48" s="5">
        <v>8257872</v>
      </c>
      <c r="E48" s="5">
        <v>24542684</v>
      </c>
    </row>
    <row r="49" spans="1:5" x14ac:dyDescent="0.3">
      <c r="A49" s="4" t="s">
        <v>54</v>
      </c>
      <c r="B49" s="5">
        <v>71468102</v>
      </c>
      <c r="C49" s="5">
        <v>34344358</v>
      </c>
      <c r="D49" s="5">
        <v>53395957</v>
      </c>
      <c r="E49" s="5">
        <v>159208417</v>
      </c>
    </row>
    <row r="50" spans="1:5" x14ac:dyDescent="0.3">
      <c r="A50" s="4" t="s">
        <v>55</v>
      </c>
      <c r="B50" s="5">
        <v>416027517</v>
      </c>
      <c r="C50" s="5">
        <v>185297341</v>
      </c>
      <c r="D50" s="5">
        <v>304397352</v>
      </c>
      <c r="E50" s="5">
        <v>905722210</v>
      </c>
    </row>
    <row r="51" spans="1:5" x14ac:dyDescent="0.3">
      <c r="A51" s="4" t="s">
        <v>56</v>
      </c>
      <c r="B51" s="5">
        <v>35212544</v>
      </c>
      <c r="C51" s="5">
        <v>16875266</v>
      </c>
      <c r="D51" s="5">
        <v>25896167</v>
      </c>
      <c r="E51" s="5">
        <v>77983977</v>
      </c>
    </row>
    <row r="52" spans="1:5" x14ac:dyDescent="0.3">
      <c r="A52" s="4" t="s">
        <v>57</v>
      </c>
      <c r="B52" s="5">
        <v>14695103</v>
      </c>
      <c r="C52" s="5">
        <v>8100992</v>
      </c>
      <c r="D52" s="5">
        <v>12743019</v>
      </c>
      <c r="E52" s="5">
        <v>35539114</v>
      </c>
    </row>
    <row r="53" spans="1:5" x14ac:dyDescent="0.3">
      <c r="A53" s="4" t="s">
        <v>58</v>
      </c>
      <c r="B53" s="5">
        <v>122571478</v>
      </c>
      <c r="C53" s="5">
        <v>57384808</v>
      </c>
      <c r="D53" s="5">
        <v>95344429</v>
      </c>
      <c r="E53" s="5">
        <v>275300715</v>
      </c>
    </row>
    <row r="54" spans="1:5" x14ac:dyDescent="0.3">
      <c r="A54" s="4" t="s">
        <v>59</v>
      </c>
      <c r="B54" s="5">
        <v>101761859</v>
      </c>
      <c r="C54" s="5">
        <v>51855428</v>
      </c>
      <c r="D54" s="5">
        <v>73909834</v>
      </c>
      <c r="E54" s="5">
        <v>227527121</v>
      </c>
    </row>
    <row r="55" spans="1:5" x14ac:dyDescent="0.3">
      <c r="A55" s="4" t="s">
        <v>60</v>
      </c>
      <c r="B55" s="5">
        <v>27591904</v>
      </c>
      <c r="C55" s="5">
        <v>16228297</v>
      </c>
      <c r="D55" s="5">
        <v>21205175</v>
      </c>
      <c r="E55" s="5">
        <v>65025376</v>
      </c>
    </row>
    <row r="56" spans="1:5" x14ac:dyDescent="0.3">
      <c r="A56" s="4" t="s">
        <v>61</v>
      </c>
      <c r="B56" s="5">
        <v>90847613</v>
      </c>
      <c r="C56" s="5">
        <v>52461754</v>
      </c>
      <c r="D56" s="5">
        <v>75317895</v>
      </c>
      <c r="E56" s="5">
        <v>218627262</v>
      </c>
    </row>
    <row r="57" spans="1:5" x14ac:dyDescent="0.3">
      <c r="A57" s="4" t="s">
        <v>62</v>
      </c>
      <c r="B57" s="5">
        <v>14186113</v>
      </c>
      <c r="C57" s="5">
        <v>5519902</v>
      </c>
      <c r="D57" s="5">
        <v>9013054</v>
      </c>
      <c r="E57" s="5">
        <v>28719069</v>
      </c>
    </row>
    <row r="58" spans="1:5" x14ac:dyDescent="0.3">
      <c r="A58" s="4" t="s">
        <v>79</v>
      </c>
      <c r="B58" s="5">
        <v>4990273393</v>
      </c>
      <c r="C58" s="5">
        <v>2444087685</v>
      </c>
      <c r="D58" s="5">
        <v>3937535223</v>
      </c>
      <c r="E58" s="5">
        <v>11371896301</v>
      </c>
    </row>
  </sheetData>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workbookViewId="0">
      <selection activeCell="G17" sqref="G17"/>
    </sheetView>
  </sheetViews>
  <sheetFormatPr defaultRowHeight="14.4" x14ac:dyDescent="0.3"/>
  <cols>
    <col min="1" max="1" width="14" bestFit="1" customWidth="1"/>
    <col min="2" max="2" width="36.5546875" bestFit="1" customWidth="1"/>
  </cols>
  <sheetData>
    <row r="2" spans="1:2" x14ac:dyDescent="0.3">
      <c r="A2" t="s">
        <v>111</v>
      </c>
    </row>
    <row r="4" spans="1:2" x14ac:dyDescent="0.3">
      <c r="A4" s="3" t="s">
        <v>65</v>
      </c>
      <c r="B4" t="s">
        <v>88</v>
      </c>
    </row>
    <row r="5" spans="1:2" x14ac:dyDescent="0.3">
      <c r="A5" s="4" t="s">
        <v>87</v>
      </c>
      <c r="B5" s="6">
        <v>5472.3797202972992</v>
      </c>
    </row>
    <row r="6" spans="1:2" x14ac:dyDescent="0.3">
      <c r="A6" s="4" t="s">
        <v>63</v>
      </c>
      <c r="B6" s="6">
        <v>2773.9017376471329</v>
      </c>
    </row>
    <row r="7" spans="1:2" x14ac:dyDescent="0.3">
      <c r="A7" s="4" t="s">
        <v>64</v>
      </c>
      <c r="B7" s="6">
        <v>4222.8780593500733</v>
      </c>
    </row>
    <row r="8" spans="1:2" x14ac:dyDescent="0.3">
      <c r="A8" s="4" t="s">
        <v>79</v>
      </c>
      <c r="B8" s="6">
        <v>12469.159517294505</v>
      </c>
    </row>
  </sheetData>
  <conditionalFormatting pivot="1" sqref="B5:B7">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G12" sqref="G12"/>
    </sheetView>
  </sheetViews>
  <sheetFormatPr defaultRowHeight="14.4" x14ac:dyDescent="0.3"/>
  <cols>
    <col min="1" max="1" width="18.33203125" customWidth="1"/>
    <col min="2" max="2" width="18.88671875" customWidth="1"/>
  </cols>
  <sheetData>
    <row r="1" spans="1:2" x14ac:dyDescent="0.3">
      <c r="A1" s="12" t="s">
        <v>72</v>
      </c>
      <c r="B1" s="12"/>
    </row>
    <row r="2" spans="1:2" x14ac:dyDescent="0.3">
      <c r="A2" s="10"/>
      <c r="B2" s="10"/>
    </row>
    <row r="3" spans="1:2" x14ac:dyDescent="0.3">
      <c r="A3" s="10" t="s">
        <v>91</v>
      </c>
      <c r="B3" s="10">
        <v>9290764.9517973848</v>
      </c>
    </row>
    <row r="4" spans="1:2" x14ac:dyDescent="0.3">
      <c r="A4" s="10" t="s">
        <v>92</v>
      </c>
      <c r="B4" s="10">
        <v>340634.17837478506</v>
      </c>
    </row>
    <row r="5" spans="1:2" x14ac:dyDescent="0.3">
      <c r="A5" s="10" t="s">
        <v>93</v>
      </c>
      <c r="B5" s="10">
        <v>5256748</v>
      </c>
    </row>
    <row r="6" spans="1:2" x14ac:dyDescent="0.3">
      <c r="A6" s="10" t="s">
        <v>94</v>
      </c>
      <c r="B6" s="10">
        <v>3870164</v>
      </c>
    </row>
    <row r="7" spans="1:2" x14ac:dyDescent="0.3">
      <c r="A7" s="10" t="s">
        <v>95</v>
      </c>
      <c r="B7" s="10">
        <v>11917329.047061149</v>
      </c>
    </row>
    <row r="8" spans="1:2" x14ac:dyDescent="0.3">
      <c r="A8" s="10" t="s">
        <v>96</v>
      </c>
      <c r="B8" s="10">
        <v>142022731615927.41</v>
      </c>
    </row>
    <row r="9" spans="1:2" x14ac:dyDescent="0.3">
      <c r="A9" s="10" t="s">
        <v>97</v>
      </c>
      <c r="B9" s="10">
        <v>10.719600231719001</v>
      </c>
    </row>
    <row r="10" spans="1:2" x14ac:dyDescent="0.3">
      <c r="A10" s="10" t="s">
        <v>98</v>
      </c>
      <c r="B10" s="10">
        <v>2.9744365906037591</v>
      </c>
    </row>
    <row r="11" spans="1:2" x14ac:dyDescent="0.3">
      <c r="A11" s="10" t="s">
        <v>99</v>
      </c>
      <c r="B11" s="10">
        <v>88751612</v>
      </c>
    </row>
    <row r="12" spans="1:2" x14ac:dyDescent="0.3">
      <c r="A12" s="10" t="s">
        <v>100</v>
      </c>
      <c r="B12" s="10">
        <v>465650</v>
      </c>
    </row>
    <row r="13" spans="1:2" x14ac:dyDescent="0.3">
      <c r="A13" s="10" t="s">
        <v>101</v>
      </c>
      <c r="B13" s="10">
        <v>89217262</v>
      </c>
    </row>
    <row r="14" spans="1:2" x14ac:dyDescent="0.3">
      <c r="A14" s="10" t="s">
        <v>102</v>
      </c>
      <c r="B14" s="10">
        <v>11371896301</v>
      </c>
    </row>
    <row r="15" spans="1:2" x14ac:dyDescent="0.3">
      <c r="A15" s="10" t="s">
        <v>103</v>
      </c>
      <c r="B15" s="10">
        <v>1224</v>
      </c>
    </row>
    <row r="16" spans="1:2" ht="15" thickBot="1" x14ac:dyDescent="0.35">
      <c r="A16" s="11" t="s">
        <v>104</v>
      </c>
      <c r="B16" s="11">
        <v>668292.09794954665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D15" sqref="D15"/>
    </sheetView>
  </sheetViews>
  <sheetFormatPr defaultRowHeight="14.4" x14ac:dyDescent="0.3"/>
  <cols>
    <col min="1" max="1" width="19.5546875" customWidth="1"/>
    <col min="2" max="2" width="15" customWidth="1"/>
  </cols>
  <sheetData>
    <row r="1" spans="1:2" x14ac:dyDescent="0.3">
      <c r="A1" s="12" t="s">
        <v>67</v>
      </c>
      <c r="B1" s="12"/>
    </row>
    <row r="2" spans="1:2" x14ac:dyDescent="0.3">
      <c r="A2" s="10"/>
      <c r="B2" s="10"/>
    </row>
    <row r="3" spans="1:2" x14ac:dyDescent="0.3">
      <c r="A3" s="10" t="s">
        <v>91</v>
      </c>
      <c r="B3" s="10">
        <v>9395935.916666666</v>
      </c>
    </row>
    <row r="4" spans="1:2" x14ac:dyDescent="0.3">
      <c r="A4" s="10" t="s">
        <v>92</v>
      </c>
      <c r="B4" s="10">
        <v>347399.07121533365</v>
      </c>
    </row>
    <row r="5" spans="1:2" x14ac:dyDescent="0.3">
      <c r="A5" s="10" t="s">
        <v>93</v>
      </c>
      <c r="B5" s="10">
        <v>5415693.5</v>
      </c>
    </row>
    <row r="6" spans="1:2" x14ac:dyDescent="0.3">
      <c r="A6" s="10" t="s">
        <v>94</v>
      </c>
      <c r="B6" s="10" t="e">
        <v>#N/A</v>
      </c>
    </row>
    <row r="7" spans="1:2" x14ac:dyDescent="0.3">
      <c r="A7" s="10" t="s">
        <v>95</v>
      </c>
      <c r="B7" s="10">
        <v>12154003.635423282</v>
      </c>
    </row>
    <row r="8" spans="1:2" x14ac:dyDescent="0.3">
      <c r="A8" s="10" t="s">
        <v>96</v>
      </c>
      <c r="B8" s="10">
        <v>147719804369882.38</v>
      </c>
    </row>
    <row r="9" spans="1:2" x14ac:dyDescent="0.3">
      <c r="A9" s="10" t="s">
        <v>97</v>
      </c>
      <c r="B9" s="10">
        <v>10.493827917449975</v>
      </c>
    </row>
    <row r="10" spans="1:2" x14ac:dyDescent="0.3">
      <c r="A10" s="10" t="s">
        <v>98</v>
      </c>
      <c r="B10" s="10">
        <v>2.973945577015185</v>
      </c>
    </row>
    <row r="11" spans="1:2" x14ac:dyDescent="0.3">
      <c r="A11" s="10" t="s">
        <v>99</v>
      </c>
      <c r="B11" s="10">
        <v>84838468</v>
      </c>
    </row>
    <row r="12" spans="1:2" x14ac:dyDescent="0.3">
      <c r="A12" s="10" t="s">
        <v>100</v>
      </c>
      <c r="B12" s="10">
        <v>481665</v>
      </c>
    </row>
    <row r="13" spans="1:2" x14ac:dyDescent="0.3">
      <c r="A13" s="10" t="s">
        <v>101</v>
      </c>
      <c r="B13" s="10">
        <v>85320133</v>
      </c>
    </row>
    <row r="14" spans="1:2" x14ac:dyDescent="0.3">
      <c r="A14" s="10" t="s">
        <v>102</v>
      </c>
      <c r="B14" s="10">
        <v>11500625562</v>
      </c>
    </row>
    <row r="15" spans="1:2" x14ac:dyDescent="0.3">
      <c r="A15" s="10" t="s">
        <v>103</v>
      </c>
      <c r="B15" s="10">
        <v>1224</v>
      </c>
    </row>
    <row r="16" spans="1:2" x14ac:dyDescent="0.3">
      <c r="A16" s="10" t="s">
        <v>113</v>
      </c>
      <c r="B16" s="10">
        <v>85320133</v>
      </c>
    </row>
    <row r="17" spans="1:2" ht="15" thickBot="1" x14ac:dyDescent="0.35">
      <c r="A17" s="11" t="s">
        <v>114</v>
      </c>
      <c r="B17" s="11">
        <v>481665</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55"/>
  <sheetViews>
    <sheetView workbookViewId="0">
      <selection activeCell="E49" sqref="E49"/>
    </sheetView>
  </sheetViews>
  <sheetFormatPr defaultRowHeight="14.4" x14ac:dyDescent="0.3"/>
  <cols>
    <col min="1" max="1" width="18.6640625" bestFit="1" customWidth="1"/>
    <col min="2" max="2" width="20.44140625" bestFit="1" customWidth="1"/>
    <col min="3" max="3" width="24.109375" bestFit="1" customWidth="1"/>
  </cols>
  <sheetData>
    <row r="3" spans="1:3" x14ac:dyDescent="0.3">
      <c r="A3" s="3" t="s">
        <v>78</v>
      </c>
      <c r="B3" t="s">
        <v>108</v>
      </c>
      <c r="C3" t="s">
        <v>112</v>
      </c>
    </row>
    <row r="4" spans="1:3" x14ac:dyDescent="0.3">
      <c r="A4" s="4" t="s">
        <v>12</v>
      </c>
      <c r="B4" s="5">
        <v>135967488</v>
      </c>
      <c r="C4" s="5">
        <v>139603174</v>
      </c>
    </row>
    <row r="5" spans="1:3" x14ac:dyDescent="0.3">
      <c r="A5" s="4" t="s">
        <v>13</v>
      </c>
      <c r="B5" s="5">
        <v>41951400</v>
      </c>
      <c r="C5" s="5">
        <v>44469172</v>
      </c>
    </row>
    <row r="6" spans="1:3" x14ac:dyDescent="0.3">
      <c r="A6" s="4" t="s">
        <v>14</v>
      </c>
      <c r="B6" s="5">
        <v>161177974</v>
      </c>
      <c r="C6" s="5">
        <v>160341148</v>
      </c>
    </row>
    <row r="7" spans="1:3" x14ac:dyDescent="0.3">
      <c r="A7" s="4" t="s">
        <v>15</v>
      </c>
      <c r="B7" s="5">
        <v>88573140</v>
      </c>
      <c r="C7" s="5">
        <v>90950127</v>
      </c>
    </row>
    <row r="8" spans="1:3" x14ac:dyDescent="0.3">
      <c r="A8" s="4" t="s">
        <v>16</v>
      </c>
      <c r="B8" s="5">
        <v>1368719957</v>
      </c>
      <c r="C8" s="5">
        <v>1379057451</v>
      </c>
    </row>
    <row r="9" spans="1:3" x14ac:dyDescent="0.3">
      <c r="A9" s="4" t="s">
        <v>17</v>
      </c>
      <c r="B9" s="5">
        <v>158267826</v>
      </c>
      <c r="C9" s="5">
        <v>163304584</v>
      </c>
    </row>
    <row r="10" spans="1:3" x14ac:dyDescent="0.3">
      <c r="A10" s="4" t="s">
        <v>18</v>
      </c>
      <c r="B10" s="5">
        <v>183225187</v>
      </c>
      <c r="C10" s="5">
        <v>176225130</v>
      </c>
    </row>
    <row r="11" spans="1:3" x14ac:dyDescent="0.3">
      <c r="A11" s="4" t="s">
        <v>19</v>
      </c>
      <c r="B11" s="5">
        <v>33278940</v>
      </c>
      <c r="C11" s="5">
        <v>33733053</v>
      </c>
    </row>
    <row r="12" spans="1:3" x14ac:dyDescent="0.3">
      <c r="A12" s="4" t="s">
        <v>20</v>
      </c>
      <c r="B12" s="5">
        <v>24810277</v>
      </c>
      <c r="C12" s="5">
        <v>24686303</v>
      </c>
    </row>
    <row r="13" spans="1:3" x14ac:dyDescent="0.3">
      <c r="A13" s="4" t="s">
        <v>21</v>
      </c>
      <c r="B13" s="5">
        <v>510121985</v>
      </c>
      <c r="C13" s="5">
        <v>520884489</v>
      </c>
    </row>
    <row r="14" spans="1:3" x14ac:dyDescent="0.3">
      <c r="A14" s="4" t="s">
        <v>22</v>
      </c>
      <c r="B14" s="5">
        <v>330368911</v>
      </c>
      <c r="C14" s="5">
        <v>327764167</v>
      </c>
    </row>
    <row r="15" spans="1:3" x14ac:dyDescent="0.3">
      <c r="A15" s="4" t="s">
        <v>23</v>
      </c>
      <c r="B15" s="5">
        <v>49143249</v>
      </c>
      <c r="C15" s="5">
        <v>43353673</v>
      </c>
    </row>
    <row r="16" spans="1:3" x14ac:dyDescent="0.3">
      <c r="A16" s="4" t="s">
        <v>24</v>
      </c>
      <c r="B16" s="5">
        <v>40844838</v>
      </c>
      <c r="C16" s="5">
        <v>40213847</v>
      </c>
    </row>
    <row r="17" spans="1:3" x14ac:dyDescent="0.3">
      <c r="A17" s="4" t="s">
        <v>25</v>
      </c>
      <c r="B17" s="5">
        <v>522076162</v>
      </c>
      <c r="C17" s="5">
        <v>526251061</v>
      </c>
    </row>
    <row r="18" spans="1:3" x14ac:dyDescent="0.3">
      <c r="A18" s="4" t="s">
        <v>26</v>
      </c>
      <c r="B18" s="5">
        <v>240559447</v>
      </c>
      <c r="C18" s="5">
        <v>229983873</v>
      </c>
    </row>
    <row r="19" spans="1:3" x14ac:dyDescent="0.3">
      <c r="A19" s="4" t="s">
        <v>27</v>
      </c>
      <c r="B19" s="5">
        <v>114230356</v>
      </c>
      <c r="C19" s="5">
        <v>115556511</v>
      </c>
    </row>
    <row r="20" spans="1:3" x14ac:dyDescent="0.3">
      <c r="A20" s="4" t="s">
        <v>28</v>
      </c>
      <c r="B20" s="5">
        <v>104979781</v>
      </c>
      <c r="C20" s="5">
        <v>103902726</v>
      </c>
    </row>
    <row r="21" spans="1:3" x14ac:dyDescent="0.3">
      <c r="A21" s="4" t="s">
        <v>29</v>
      </c>
      <c r="B21" s="5">
        <v>129404962</v>
      </c>
      <c r="C21" s="5">
        <v>131240486</v>
      </c>
    </row>
    <row r="22" spans="1:3" x14ac:dyDescent="0.3">
      <c r="A22" s="4" t="s">
        <v>30</v>
      </c>
      <c r="B22" s="5">
        <v>147514684</v>
      </c>
      <c r="C22" s="5">
        <v>145797244</v>
      </c>
    </row>
    <row r="23" spans="1:3" x14ac:dyDescent="0.3">
      <c r="A23" s="4" t="s">
        <v>31</v>
      </c>
      <c r="B23" s="5">
        <v>52014600</v>
      </c>
      <c r="C23" s="5">
        <v>51533709</v>
      </c>
    </row>
    <row r="24" spans="1:3" x14ac:dyDescent="0.3">
      <c r="A24" s="4" t="s">
        <v>32</v>
      </c>
      <c r="B24" s="5">
        <v>238026714</v>
      </c>
      <c r="C24" s="5">
        <v>234655494</v>
      </c>
    </row>
    <row r="25" spans="1:3" x14ac:dyDescent="0.3">
      <c r="A25" s="4" t="s">
        <v>33</v>
      </c>
      <c r="B25" s="5">
        <v>290305399</v>
      </c>
      <c r="C25" s="5">
        <v>288256348</v>
      </c>
    </row>
    <row r="26" spans="1:3" x14ac:dyDescent="0.3">
      <c r="A26" s="4" t="s">
        <v>34</v>
      </c>
      <c r="B26" s="5">
        <v>411964143</v>
      </c>
      <c r="C26" s="5">
        <v>415485458</v>
      </c>
    </row>
    <row r="27" spans="1:3" x14ac:dyDescent="0.3">
      <c r="A27" s="4" t="s">
        <v>35</v>
      </c>
      <c r="B27" s="5">
        <v>208439608</v>
      </c>
      <c r="C27" s="5">
        <v>216559713</v>
      </c>
    </row>
    <row r="28" spans="1:3" x14ac:dyDescent="0.3">
      <c r="A28" s="4" t="s">
        <v>36</v>
      </c>
      <c r="B28" s="5">
        <v>82702789</v>
      </c>
      <c r="C28" s="5">
        <v>82936437</v>
      </c>
    </row>
    <row r="29" spans="1:3" x14ac:dyDescent="0.3">
      <c r="A29" s="4" t="s">
        <v>37</v>
      </c>
      <c r="B29" s="5">
        <v>189603943</v>
      </c>
      <c r="C29" s="5">
        <v>191576938</v>
      </c>
    </row>
    <row r="30" spans="1:3" x14ac:dyDescent="0.3">
      <c r="A30" s="4" t="s">
        <v>38</v>
      </c>
      <c r="B30" s="5">
        <v>31717848</v>
      </c>
      <c r="C30" s="5">
        <v>31680009</v>
      </c>
    </row>
    <row r="31" spans="1:3" x14ac:dyDescent="0.3">
      <c r="A31" s="4" t="s">
        <v>39</v>
      </c>
      <c r="B31" s="5">
        <v>69859724</v>
      </c>
      <c r="C31" s="5">
        <v>69153301</v>
      </c>
    </row>
    <row r="32" spans="1:3" x14ac:dyDescent="0.3">
      <c r="A32" s="4" t="s">
        <v>40</v>
      </c>
      <c r="B32" s="5">
        <v>73591776</v>
      </c>
      <c r="C32" s="5">
        <v>76715244</v>
      </c>
    </row>
    <row r="33" spans="1:3" x14ac:dyDescent="0.3">
      <c r="A33" s="4" t="s">
        <v>41</v>
      </c>
      <c r="B33" s="5">
        <v>52437903</v>
      </c>
      <c r="C33" s="5">
        <v>52579328</v>
      </c>
    </row>
    <row r="34" spans="1:3" x14ac:dyDescent="0.3">
      <c r="A34" s="4" t="s">
        <v>42</v>
      </c>
      <c r="B34" s="5">
        <v>492428701</v>
      </c>
      <c r="C34" s="5">
        <v>490837466</v>
      </c>
    </row>
    <row r="35" spans="1:3" x14ac:dyDescent="0.3">
      <c r="A35" s="4" t="s">
        <v>43</v>
      </c>
      <c r="B35" s="5">
        <v>66297509</v>
      </c>
      <c r="C35" s="5">
        <v>66802996</v>
      </c>
    </row>
    <row r="36" spans="1:3" x14ac:dyDescent="0.3">
      <c r="A36" s="4" t="s">
        <v>44</v>
      </c>
      <c r="B36" s="5">
        <v>1038010443</v>
      </c>
      <c r="C36" s="5">
        <v>1082213459</v>
      </c>
    </row>
    <row r="37" spans="1:3" x14ac:dyDescent="0.3">
      <c r="A37" s="4" t="s">
        <v>45</v>
      </c>
      <c r="B37" s="5">
        <v>257058831</v>
      </c>
      <c r="C37" s="5">
        <v>257383881</v>
      </c>
    </row>
    <row r="38" spans="1:3" x14ac:dyDescent="0.3">
      <c r="A38" s="4" t="s">
        <v>46</v>
      </c>
      <c r="B38" s="5">
        <v>24601989</v>
      </c>
      <c r="C38" s="5">
        <v>25060577</v>
      </c>
    </row>
    <row r="39" spans="1:3" x14ac:dyDescent="0.3">
      <c r="A39" s="4" t="s">
        <v>47</v>
      </c>
      <c r="B39" s="5">
        <v>444230148</v>
      </c>
      <c r="C39" s="5">
        <v>434902334</v>
      </c>
    </row>
    <row r="40" spans="1:3" x14ac:dyDescent="0.3">
      <c r="A40" s="4" t="s">
        <v>48</v>
      </c>
      <c r="B40" s="5">
        <v>110533408</v>
      </c>
      <c r="C40" s="5">
        <v>109969819</v>
      </c>
    </row>
    <row r="41" spans="1:3" x14ac:dyDescent="0.3">
      <c r="A41" s="4" t="s">
        <v>49</v>
      </c>
      <c r="B41" s="5">
        <v>121791730</v>
      </c>
      <c r="C41" s="5">
        <v>125445131</v>
      </c>
    </row>
    <row r="42" spans="1:3" x14ac:dyDescent="0.3">
      <c r="A42" s="4" t="s">
        <v>50</v>
      </c>
      <c r="B42" s="5">
        <v>523684060</v>
      </c>
      <c r="C42" s="5">
        <v>533805535</v>
      </c>
    </row>
    <row r="43" spans="1:3" x14ac:dyDescent="0.3">
      <c r="A43" s="4" t="s">
        <v>51</v>
      </c>
      <c r="B43" s="5">
        <v>42567467</v>
      </c>
      <c r="C43" s="5">
        <v>41570651</v>
      </c>
    </row>
    <row r="44" spans="1:3" x14ac:dyDescent="0.3">
      <c r="A44" s="4" t="s">
        <v>52</v>
      </c>
      <c r="B44" s="5">
        <v>146615059</v>
      </c>
      <c r="C44" s="5">
        <v>150994680</v>
      </c>
    </row>
    <row r="45" spans="1:3" x14ac:dyDescent="0.3">
      <c r="A45" s="4" t="s">
        <v>53</v>
      </c>
      <c r="B45" s="5">
        <v>24542684</v>
      </c>
      <c r="C45" s="5">
        <v>24770473</v>
      </c>
    </row>
    <row r="46" spans="1:3" x14ac:dyDescent="0.3">
      <c r="A46" s="4" t="s">
        <v>54</v>
      </c>
      <c r="B46" s="5">
        <v>159208417</v>
      </c>
      <c r="C46" s="5">
        <v>166159473</v>
      </c>
    </row>
    <row r="47" spans="1:3" x14ac:dyDescent="0.3">
      <c r="A47" s="4" t="s">
        <v>55</v>
      </c>
      <c r="B47" s="5">
        <v>905722210</v>
      </c>
      <c r="C47" s="5">
        <v>942558163</v>
      </c>
    </row>
    <row r="48" spans="1:3" x14ac:dyDescent="0.3">
      <c r="A48" s="4" t="s">
        <v>56</v>
      </c>
      <c r="B48" s="5">
        <v>77983977</v>
      </c>
      <c r="C48" s="5">
        <v>78979125</v>
      </c>
    </row>
    <row r="49" spans="1:3" x14ac:dyDescent="0.3">
      <c r="A49" s="4" t="s">
        <v>57</v>
      </c>
      <c r="B49" s="5">
        <v>35539114</v>
      </c>
      <c r="C49" s="5">
        <v>35300888</v>
      </c>
    </row>
    <row r="50" spans="1:3" x14ac:dyDescent="0.3">
      <c r="A50" s="4" t="s">
        <v>58</v>
      </c>
      <c r="B50" s="5">
        <v>275300715</v>
      </c>
      <c r="C50" s="5">
        <v>280664493</v>
      </c>
    </row>
    <row r="51" spans="1:3" x14ac:dyDescent="0.3">
      <c r="A51" s="4" t="s">
        <v>59</v>
      </c>
      <c r="B51" s="5">
        <v>227527121</v>
      </c>
      <c r="C51" s="5">
        <v>231685762</v>
      </c>
    </row>
    <row r="52" spans="1:3" x14ac:dyDescent="0.3">
      <c r="A52" s="4" t="s">
        <v>60</v>
      </c>
      <c r="B52" s="5">
        <v>65025376</v>
      </c>
      <c r="C52" s="5">
        <v>65172839</v>
      </c>
    </row>
    <row r="53" spans="1:3" x14ac:dyDescent="0.3">
      <c r="A53" s="4" t="s">
        <v>61</v>
      </c>
      <c r="B53" s="5">
        <v>218627262</v>
      </c>
      <c r="C53" s="5">
        <v>219705748</v>
      </c>
    </row>
    <row r="54" spans="1:3" x14ac:dyDescent="0.3">
      <c r="A54" s="4" t="s">
        <v>62</v>
      </c>
      <c r="B54" s="5">
        <v>28719069</v>
      </c>
      <c r="C54" s="5">
        <v>28191871</v>
      </c>
    </row>
    <row r="55" spans="1:3" x14ac:dyDescent="0.3">
      <c r="A55" s="4" t="s">
        <v>79</v>
      </c>
      <c r="B55" s="5">
        <v>11371896301</v>
      </c>
      <c r="C55" s="5">
        <v>11500625562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topLeftCell="C1" workbookViewId="0">
      <selection activeCell="O3" sqref="O3"/>
    </sheetView>
  </sheetViews>
  <sheetFormatPr defaultRowHeight="14.4" x14ac:dyDescent="0.3"/>
  <cols>
    <col min="1" max="1" width="17.109375" customWidth="1"/>
    <col min="2" max="2" width="18.33203125" customWidth="1"/>
    <col min="3" max="3" width="18.6640625" customWidth="1"/>
  </cols>
  <sheetData>
    <row r="1" spans="1:15" x14ac:dyDescent="0.3">
      <c r="A1" t="s">
        <v>78</v>
      </c>
      <c r="B1" t="s">
        <v>117</v>
      </c>
      <c r="C1" t="s">
        <v>116</v>
      </c>
    </row>
    <row r="2" spans="1:15" x14ac:dyDescent="0.3">
      <c r="A2" s="4" t="s">
        <v>16</v>
      </c>
      <c r="B2" s="5">
        <v>1368719957</v>
      </c>
      <c r="C2" s="5">
        <v>1379057451</v>
      </c>
    </row>
    <row r="3" spans="1:15" x14ac:dyDescent="0.3">
      <c r="A3" s="4" t="s">
        <v>44</v>
      </c>
      <c r="B3" s="5">
        <v>1038010443</v>
      </c>
      <c r="C3" s="5">
        <v>1082213459</v>
      </c>
      <c r="O3" t="s">
        <v>142</v>
      </c>
    </row>
    <row r="4" spans="1:15" x14ac:dyDescent="0.3">
      <c r="A4" s="4" t="s">
        <v>55</v>
      </c>
      <c r="B4" s="5">
        <v>905722210</v>
      </c>
      <c r="C4" s="5">
        <v>942558163</v>
      </c>
    </row>
    <row r="5" spans="1:15" x14ac:dyDescent="0.3">
      <c r="A5" s="4" t="s">
        <v>50</v>
      </c>
      <c r="B5" s="5">
        <v>523684060</v>
      </c>
      <c r="C5" s="5">
        <v>533805535</v>
      </c>
    </row>
    <row r="6" spans="1:15" x14ac:dyDescent="0.3">
      <c r="A6" s="4" t="s">
        <v>25</v>
      </c>
      <c r="B6" s="5">
        <v>522076162</v>
      </c>
      <c r="C6" s="5">
        <v>526251061</v>
      </c>
    </row>
    <row r="7" spans="1:15" x14ac:dyDescent="0.3">
      <c r="A7" s="4" t="s">
        <v>21</v>
      </c>
      <c r="B7" s="5">
        <v>510121985</v>
      </c>
      <c r="C7" s="5">
        <v>520884489</v>
      </c>
    </row>
    <row r="8" spans="1:15" x14ac:dyDescent="0.3">
      <c r="A8" s="4" t="s">
        <v>42</v>
      </c>
      <c r="B8" s="5">
        <v>492428701</v>
      </c>
      <c r="C8" s="5">
        <v>490837466</v>
      </c>
    </row>
    <row r="9" spans="1:15" x14ac:dyDescent="0.3">
      <c r="A9" s="4" t="s">
        <v>47</v>
      </c>
      <c r="B9" s="5">
        <v>444230148</v>
      </c>
      <c r="C9" s="5">
        <v>434902334</v>
      </c>
    </row>
    <row r="10" spans="1:15" x14ac:dyDescent="0.3">
      <c r="A10" s="4" t="s">
        <v>34</v>
      </c>
      <c r="B10" s="5">
        <v>411964143</v>
      </c>
      <c r="C10" s="5">
        <v>415485458</v>
      </c>
    </row>
    <row r="11" spans="1:15" x14ac:dyDescent="0.3">
      <c r="A11" s="4" t="s">
        <v>22</v>
      </c>
      <c r="B11" s="5">
        <v>330368911</v>
      </c>
      <c r="C11" s="5">
        <v>327764167</v>
      </c>
    </row>
    <row r="12" spans="1:15" x14ac:dyDescent="0.3">
      <c r="A12" s="4" t="s">
        <v>33</v>
      </c>
      <c r="B12" s="5">
        <v>290305399</v>
      </c>
      <c r="C12" s="5">
        <v>288256348</v>
      </c>
    </row>
    <row r="13" spans="1:15" x14ac:dyDescent="0.3">
      <c r="A13" s="4" t="s">
        <v>58</v>
      </c>
      <c r="B13" s="5">
        <v>275300715</v>
      </c>
      <c r="C13" s="5">
        <v>280664493</v>
      </c>
    </row>
    <row r="14" spans="1:15" x14ac:dyDescent="0.3">
      <c r="A14" s="4" t="s">
        <v>45</v>
      </c>
      <c r="B14" s="5">
        <v>257058831</v>
      </c>
      <c r="C14" s="5">
        <v>257383881</v>
      </c>
    </row>
    <row r="15" spans="1:15" x14ac:dyDescent="0.3">
      <c r="A15" s="4" t="s">
        <v>26</v>
      </c>
      <c r="B15" s="5">
        <v>240559447</v>
      </c>
      <c r="C15" s="5">
        <v>229983873</v>
      </c>
    </row>
    <row r="16" spans="1:15" x14ac:dyDescent="0.3">
      <c r="A16" s="4" t="s">
        <v>32</v>
      </c>
      <c r="B16" s="5">
        <v>238026714</v>
      </c>
      <c r="C16" s="5">
        <v>234655494</v>
      </c>
    </row>
    <row r="17" spans="1:3" x14ac:dyDescent="0.3">
      <c r="A17" s="4" t="s">
        <v>59</v>
      </c>
      <c r="B17" s="5">
        <v>227527121</v>
      </c>
      <c r="C17" s="5">
        <v>231685762</v>
      </c>
    </row>
    <row r="18" spans="1:3" x14ac:dyDescent="0.3">
      <c r="A18" s="4" t="s">
        <v>61</v>
      </c>
      <c r="B18" s="5">
        <v>218627262</v>
      </c>
      <c r="C18" s="5">
        <v>219705748</v>
      </c>
    </row>
    <row r="19" spans="1:3" x14ac:dyDescent="0.3">
      <c r="A19" s="4" t="s">
        <v>35</v>
      </c>
      <c r="B19" s="5">
        <v>208439608</v>
      </c>
      <c r="C19" s="5">
        <v>216559713</v>
      </c>
    </row>
    <row r="20" spans="1:3" x14ac:dyDescent="0.3">
      <c r="A20" s="4" t="s">
        <v>37</v>
      </c>
      <c r="B20" s="5">
        <v>189603943</v>
      </c>
      <c r="C20" s="5">
        <v>191576938</v>
      </c>
    </row>
    <row r="21" spans="1:3" x14ac:dyDescent="0.3">
      <c r="A21" s="4" t="s">
        <v>18</v>
      </c>
      <c r="B21" s="5">
        <v>183225187</v>
      </c>
      <c r="C21" s="5">
        <v>176225130</v>
      </c>
    </row>
    <row r="22" spans="1:3" x14ac:dyDescent="0.3">
      <c r="A22" s="4" t="s">
        <v>14</v>
      </c>
      <c r="B22" s="5">
        <v>161177974</v>
      </c>
      <c r="C22" s="5">
        <v>160341148</v>
      </c>
    </row>
    <row r="23" spans="1:3" x14ac:dyDescent="0.3">
      <c r="A23" s="4" t="s">
        <v>54</v>
      </c>
      <c r="B23" s="5">
        <v>159208417</v>
      </c>
      <c r="C23" s="5">
        <v>166159473</v>
      </c>
    </row>
    <row r="24" spans="1:3" x14ac:dyDescent="0.3">
      <c r="A24" s="4" t="s">
        <v>17</v>
      </c>
      <c r="B24" s="5">
        <v>158267826</v>
      </c>
      <c r="C24" s="5">
        <v>163304584</v>
      </c>
    </row>
    <row r="25" spans="1:3" x14ac:dyDescent="0.3">
      <c r="A25" s="4" t="s">
        <v>30</v>
      </c>
      <c r="B25" s="5">
        <v>147514684</v>
      </c>
      <c r="C25" s="5">
        <v>145797244</v>
      </c>
    </row>
    <row r="26" spans="1:3" x14ac:dyDescent="0.3">
      <c r="A26" s="4" t="s">
        <v>52</v>
      </c>
      <c r="B26" s="5">
        <v>146615059</v>
      </c>
      <c r="C26" s="5">
        <v>150994680</v>
      </c>
    </row>
    <row r="27" spans="1:3" x14ac:dyDescent="0.3">
      <c r="A27" s="4" t="s">
        <v>12</v>
      </c>
      <c r="B27" s="5">
        <v>135967488</v>
      </c>
      <c r="C27" s="5">
        <v>139603174</v>
      </c>
    </row>
    <row r="28" spans="1:3" x14ac:dyDescent="0.3">
      <c r="A28" s="4" t="s">
        <v>29</v>
      </c>
      <c r="B28" s="5">
        <v>129404962</v>
      </c>
      <c r="C28" s="5">
        <v>131240486</v>
      </c>
    </row>
    <row r="29" spans="1:3" x14ac:dyDescent="0.3">
      <c r="A29" s="4" t="s">
        <v>49</v>
      </c>
      <c r="B29" s="5">
        <v>121791730</v>
      </c>
      <c r="C29" s="5">
        <v>125445131</v>
      </c>
    </row>
    <row r="30" spans="1:3" x14ac:dyDescent="0.3">
      <c r="A30" s="4" t="s">
        <v>27</v>
      </c>
      <c r="B30" s="5">
        <v>114230356</v>
      </c>
      <c r="C30" s="5">
        <v>115556511</v>
      </c>
    </row>
    <row r="31" spans="1:3" x14ac:dyDescent="0.3">
      <c r="A31" s="4" t="s">
        <v>48</v>
      </c>
      <c r="B31" s="5">
        <v>110533408</v>
      </c>
      <c r="C31" s="5">
        <v>109969819</v>
      </c>
    </row>
    <row r="32" spans="1:3" x14ac:dyDescent="0.3">
      <c r="A32" s="4" t="s">
        <v>28</v>
      </c>
      <c r="B32" s="5">
        <v>104979781</v>
      </c>
      <c r="C32" s="5">
        <v>103902726</v>
      </c>
    </row>
    <row r="33" spans="1:3" x14ac:dyDescent="0.3">
      <c r="A33" s="4" t="s">
        <v>15</v>
      </c>
      <c r="B33" s="5">
        <v>88573140</v>
      </c>
      <c r="C33" s="5">
        <v>90950127</v>
      </c>
    </row>
    <row r="34" spans="1:3" x14ac:dyDescent="0.3">
      <c r="A34" s="4" t="s">
        <v>36</v>
      </c>
      <c r="B34" s="5">
        <v>82702789</v>
      </c>
      <c r="C34" s="5">
        <v>82936437</v>
      </c>
    </row>
    <row r="35" spans="1:3" x14ac:dyDescent="0.3">
      <c r="A35" s="4" t="s">
        <v>56</v>
      </c>
      <c r="B35" s="5">
        <v>77983977</v>
      </c>
      <c r="C35" s="5">
        <v>78979125</v>
      </c>
    </row>
    <row r="36" spans="1:3" x14ac:dyDescent="0.3">
      <c r="A36" s="4" t="s">
        <v>40</v>
      </c>
      <c r="B36" s="5">
        <v>73591776</v>
      </c>
      <c r="C36" s="5">
        <v>76715244</v>
      </c>
    </row>
    <row r="37" spans="1:3" x14ac:dyDescent="0.3">
      <c r="A37" s="4" t="s">
        <v>39</v>
      </c>
      <c r="B37" s="5">
        <v>69859724</v>
      </c>
      <c r="C37" s="5">
        <v>69153301</v>
      </c>
    </row>
    <row r="38" spans="1:3" x14ac:dyDescent="0.3">
      <c r="A38" s="4" t="s">
        <v>43</v>
      </c>
      <c r="B38" s="5">
        <v>66297509</v>
      </c>
      <c r="C38" s="5">
        <v>66802996</v>
      </c>
    </row>
    <row r="39" spans="1:3" x14ac:dyDescent="0.3">
      <c r="A39" s="4" t="s">
        <v>60</v>
      </c>
      <c r="B39" s="5">
        <v>65025376</v>
      </c>
      <c r="C39" s="5">
        <v>65172839</v>
      </c>
    </row>
    <row r="40" spans="1:3" x14ac:dyDescent="0.3">
      <c r="A40" s="4" t="s">
        <v>41</v>
      </c>
      <c r="B40" s="5">
        <v>52437903</v>
      </c>
      <c r="C40" s="5">
        <v>52579328</v>
      </c>
    </row>
    <row r="41" spans="1:3" x14ac:dyDescent="0.3">
      <c r="A41" s="4" t="s">
        <v>31</v>
      </c>
      <c r="B41" s="5">
        <v>52014600</v>
      </c>
      <c r="C41" s="5">
        <v>51533709</v>
      </c>
    </row>
    <row r="42" spans="1:3" x14ac:dyDescent="0.3">
      <c r="A42" s="4" t="s">
        <v>23</v>
      </c>
      <c r="B42" s="5">
        <v>49143249</v>
      </c>
      <c r="C42" s="5">
        <v>43353673</v>
      </c>
    </row>
    <row r="43" spans="1:3" x14ac:dyDescent="0.3">
      <c r="A43" s="4" t="s">
        <v>51</v>
      </c>
      <c r="B43" s="5">
        <v>42567467</v>
      </c>
      <c r="C43" s="5">
        <v>41570651</v>
      </c>
    </row>
    <row r="44" spans="1:3" x14ac:dyDescent="0.3">
      <c r="A44" s="4" t="s">
        <v>13</v>
      </c>
      <c r="B44" s="5">
        <v>41951400</v>
      </c>
      <c r="C44" s="5">
        <v>44469172</v>
      </c>
    </row>
    <row r="45" spans="1:3" x14ac:dyDescent="0.3">
      <c r="A45" s="4" t="s">
        <v>24</v>
      </c>
      <c r="B45" s="5">
        <v>40844838</v>
      </c>
      <c r="C45" s="5">
        <v>40213847</v>
      </c>
    </row>
    <row r="46" spans="1:3" x14ac:dyDescent="0.3">
      <c r="A46" s="4" t="s">
        <v>57</v>
      </c>
      <c r="B46" s="5">
        <v>35539114</v>
      </c>
      <c r="C46" s="5">
        <v>35300888</v>
      </c>
    </row>
    <row r="47" spans="1:3" x14ac:dyDescent="0.3">
      <c r="A47" s="4" t="s">
        <v>19</v>
      </c>
      <c r="B47" s="5">
        <v>33278940</v>
      </c>
      <c r="C47" s="5">
        <v>33733053</v>
      </c>
    </row>
    <row r="48" spans="1:3" x14ac:dyDescent="0.3">
      <c r="A48" s="4" t="s">
        <v>38</v>
      </c>
      <c r="B48" s="5">
        <v>31717848</v>
      </c>
      <c r="C48" s="5">
        <v>31680009</v>
      </c>
    </row>
    <row r="49" spans="1:3" x14ac:dyDescent="0.3">
      <c r="A49" s="4" t="s">
        <v>62</v>
      </c>
      <c r="B49" s="5">
        <v>28719069</v>
      </c>
      <c r="C49" s="5">
        <v>28191871</v>
      </c>
    </row>
    <row r="50" spans="1:3" x14ac:dyDescent="0.3">
      <c r="A50" s="4" t="s">
        <v>20</v>
      </c>
      <c r="B50" s="5">
        <v>24810277</v>
      </c>
      <c r="C50" s="5">
        <v>24686303</v>
      </c>
    </row>
    <row r="51" spans="1:3" x14ac:dyDescent="0.3">
      <c r="A51" s="4" t="s">
        <v>46</v>
      </c>
      <c r="B51" s="5">
        <v>24601989</v>
      </c>
      <c r="C51" s="5">
        <v>25060577</v>
      </c>
    </row>
    <row r="52" spans="1:3" x14ac:dyDescent="0.3">
      <c r="A52" s="4" t="s">
        <v>53</v>
      </c>
      <c r="B52" s="5">
        <v>24542684</v>
      </c>
      <c r="C52" s="5">
        <v>24770473</v>
      </c>
    </row>
  </sheetData>
  <sortState ref="A2:C52">
    <sortCondition descending="1" ref="B1"/>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original</vt:lpstr>
      <vt:lpstr>hypthesis and question</vt:lpstr>
      <vt:lpstr>formatted and cleaned </vt:lpstr>
      <vt:lpstr>pivot tab revenue sources</vt:lpstr>
      <vt:lpstr>revenue source</vt:lpstr>
      <vt:lpstr>copy of formatted and cleaned</vt:lpstr>
      <vt:lpstr>president and total revenue</vt:lpstr>
      <vt:lpstr>state &amp; their sum of final amt</vt:lpstr>
      <vt:lpstr>anlys of state &amp; sum final amt</vt:lpstr>
      <vt:lpstr>pivot table yearly total_rev</vt:lpstr>
      <vt:lpstr>anlys of yearly total rev </vt:lpstr>
      <vt:lpstr>pivot tab of st and final amt </vt:lpstr>
      <vt:lpstr>analysis of state &amp; final amt </vt:lpstr>
      <vt:lpstr>sum total rev of state</vt:lpstr>
      <vt:lpstr> pivot tab pres rev per capita</vt:lpstr>
      <vt:lpstr>descriptive analysis total_rev </vt:lpstr>
      <vt:lpstr>EDA of total expenditure</vt:lpstr>
      <vt:lpstr>pivot table of state rev &amp; exp</vt:lpstr>
      <vt:lpstr>analysis of rev &amp; exp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2023-05-05T11:27:05Z</dcterms:created>
  <dcterms:modified xsi:type="dcterms:W3CDTF">2023-05-31T21:29:54Z</dcterms:modified>
</cp:coreProperties>
</file>