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25935\Downloads\DSO prospect check 2024\Dental Whale\"/>
    </mc:Choice>
  </mc:AlternateContent>
  <xr:revisionPtr revIDLastSave="0" documentId="13_ncr:1_{9C5E6E26-F2BC-4F32-8489-18E98DC98237}" xr6:coauthVersionLast="47" xr6:coauthVersionMax="47" xr10:uidLastSave="{00000000-0000-0000-0000-000000000000}"/>
  <bookViews>
    <workbookView xWindow="-110" yWindow="-110" windowWidth="19420" windowHeight="10420" xr2:uid="{9BB04D93-D240-4A02-A5BB-863DE4739315}"/>
  </bookViews>
  <sheets>
    <sheet name="Sheet1" sheetId="1" r:id="rId1"/>
  </sheets>
  <definedNames>
    <definedName name="_xlnm._FilterDatabase" localSheetId="0" hidden="1">Sheet1!$A$1:$H$2130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58" i="1"/>
  <c r="B157" i="1"/>
  <c r="B156" i="1"/>
  <c r="B154" i="1"/>
  <c r="B149" i="1"/>
  <c r="B144" i="1"/>
  <c r="B136" i="1"/>
  <c r="B121" i="1"/>
  <c r="B107" i="1"/>
  <c r="B106" i="1"/>
  <c r="B105" i="1"/>
  <c r="B103" i="1"/>
  <c r="B102" i="1"/>
  <c r="B101" i="1"/>
  <c r="B100" i="1"/>
  <c r="B88" i="1"/>
  <c r="B80" i="1"/>
</calcChain>
</file>

<file path=xl/sharedStrings.xml><?xml version="1.0" encoding="utf-8"?>
<sst xmlns="http://schemas.openxmlformats.org/spreadsheetml/2006/main" count="14930" uniqueCount="11718">
  <si>
    <t>Telephone</t>
  </si>
  <si>
    <t>Street</t>
  </si>
  <si>
    <t>City</t>
  </si>
  <si>
    <t>State</t>
  </si>
  <si>
    <t>772-398-8248x160</t>
  </si>
  <si>
    <t>manager@greatsmiledental.net</t>
  </si>
  <si>
    <t>Great Smile Dental</t>
  </si>
  <si>
    <t>Aaron Schamback</t>
  </si>
  <si>
    <t>155 sw Port Saint Lucie Blvd Ste #105</t>
  </si>
  <si>
    <t>Port St. Lucie</t>
  </si>
  <si>
    <t>FL</t>
  </si>
  <si>
    <t>512-717-3147</t>
  </si>
  <si>
    <t>agutwein@me.com</t>
  </si>
  <si>
    <t>ATX Family Dental</t>
  </si>
  <si>
    <t>Adam Gutwein</t>
  </si>
  <si>
    <t>3100 S. Congress Ave, Ste F</t>
  </si>
  <si>
    <t>Austin</t>
  </si>
  <si>
    <t>TX</t>
  </si>
  <si>
    <t>817-809-4445</t>
  </si>
  <si>
    <t>ashah.dds@gmail.com</t>
  </si>
  <si>
    <t>Azure Dental</t>
  </si>
  <si>
    <t>Aditi Shah</t>
  </si>
  <si>
    <t>5611 Colleyville Blvd Ste 140</t>
  </si>
  <si>
    <t>Colleyville</t>
  </si>
  <si>
    <t>76034</t>
  </si>
  <si>
    <t>702-943-0900</t>
  </si>
  <si>
    <t>acvillamayor@gmail.com</t>
  </si>
  <si>
    <t>Amber Hills Dental</t>
  </si>
  <si>
    <t>Aimee Villamayor</t>
  </si>
  <si>
    <t>771 East Horizon Dr</t>
  </si>
  <si>
    <t>Las Vegas</t>
  </si>
  <si>
    <t>NV</t>
  </si>
  <si>
    <t>908-507-3689</t>
  </si>
  <si>
    <t>AInternoscia@gmail.com</t>
  </si>
  <si>
    <t>Towne Centre Family Dental</t>
  </si>
  <si>
    <t>Albert Internoscia</t>
  </si>
  <si>
    <t xml:space="preserve">419 route 206 </t>
  </si>
  <si>
    <t>Hillsboruough</t>
  </si>
  <si>
    <t>NJ</t>
  </si>
  <si>
    <t>847-962-3188</t>
  </si>
  <si>
    <t> drivrez@gmail.com</t>
  </si>
  <si>
    <t>Dental Group-Bloomingdale</t>
  </si>
  <si>
    <t>Alexander Reznikov</t>
  </si>
  <si>
    <t>1 Tiffany Pointe #209</t>
  </si>
  <si>
    <t>Bloomindale</t>
  </si>
  <si>
    <t>Il</t>
  </si>
  <si>
    <t>312-588-0043</t>
  </si>
  <si>
    <t>areznikov@dentalgroupofchicago.com</t>
  </si>
  <si>
    <t>Dental Group-Chicago</t>
  </si>
  <si>
    <t>1556 S Michigan Ave Ste 110</t>
  </si>
  <si>
    <t>Chicago</t>
  </si>
  <si>
    <t>218-631-4431</t>
  </si>
  <si>
    <t>woodlanddental@arvig.net</t>
  </si>
  <si>
    <t>Woodland Dental Inc</t>
  </si>
  <si>
    <t>ANDERSON, Ryan</t>
  </si>
  <si>
    <t>206  St SE</t>
  </si>
  <si>
    <t>Wadena</t>
  </si>
  <si>
    <t>MN</t>
  </si>
  <si>
    <t>318-868-0830</t>
  </si>
  <si>
    <t>info@southshreveportdental.com</t>
  </si>
  <si>
    <t>South Shreveport Dental</t>
  </si>
  <si>
    <t>Andrew Simpson</t>
  </si>
  <si>
    <t>9220 Ellerbe Rd Ste 100</t>
  </si>
  <si>
    <t>Shreveport</t>
  </si>
  <si>
    <t>LA</t>
  </si>
  <si>
    <t>843-203-5429</t>
  </si>
  <si>
    <t>game.andy@gmail.com</t>
  </si>
  <si>
    <t>Stono Dental Care</t>
  </si>
  <si>
    <t>Andy Game</t>
  </si>
  <si>
    <t>3750 Savannah Hwy</t>
  </si>
  <si>
    <t>Charleston</t>
  </si>
  <si>
    <t>SC</t>
  </si>
  <si>
    <t>239-282-1940</t>
  </si>
  <si>
    <t>info@surfsidedentalcapecoral.com</t>
  </si>
  <si>
    <t>Surfside Dental</t>
  </si>
  <si>
    <t>Angela Cossentino</t>
  </si>
  <si>
    <t>2378 Surfside Blvd</t>
  </si>
  <si>
    <t>Cape Coral</t>
  </si>
  <si>
    <t>443-226-4749</t>
  </si>
  <si>
    <t>ahamidi@gmail.com</t>
  </si>
  <si>
    <t>Mint Dental Care-Hamidi</t>
  </si>
  <si>
    <t>Arian Hamidi</t>
  </si>
  <si>
    <t>7190 Troy Hill Dr Ste 200</t>
  </si>
  <si>
    <t xml:space="preserve">Elkridge </t>
  </si>
  <si>
    <t>MD</t>
  </si>
  <si>
    <t>631-619-0010</t>
  </si>
  <si>
    <t>phoenix12a@gmail.com</t>
  </si>
  <si>
    <t>Grace Dental Smiles</t>
  </si>
  <si>
    <t>Avinash Cherian</t>
  </si>
  <si>
    <t>102 Rt 109</t>
  </si>
  <si>
    <t>West Babylon</t>
  </si>
  <si>
    <t>NY</t>
  </si>
  <si>
    <t>321-507-4408</t>
  </si>
  <si>
    <t>info@sunflowerdentalspa.com</t>
  </si>
  <si>
    <t>Sunflower Dental Spa</t>
  </si>
  <si>
    <t>Barbara Wetmore</t>
  </si>
  <si>
    <t>4095 US hwy 1</t>
  </si>
  <si>
    <t>Rockledge</t>
  </si>
  <si>
    <t>703-596-8455</t>
  </si>
  <si>
    <t>thebelldentaloffice@gmail.com</t>
  </si>
  <si>
    <t>Bell Dental Group</t>
  </si>
  <si>
    <t>BELL,Alonzo</t>
  </si>
  <si>
    <t>1454  Duke Street Alexandria</t>
  </si>
  <si>
    <t>Alexandria</t>
  </si>
  <si>
    <t>VA</t>
  </si>
  <si>
    <t>804-748-5105</t>
  </si>
  <si>
    <t>Chesterroadfamilydental@gmail.com;</t>
  </si>
  <si>
    <t>Chester Road Family Dental</t>
  </si>
  <si>
    <t>Ben Dunham</t>
  </si>
  <si>
    <t>11701 Chester Rd</t>
  </si>
  <si>
    <t>Chester</t>
  </si>
  <si>
    <t>919-590-5450</t>
  </si>
  <si>
    <t>benjamin.lambeth@gmail.com</t>
  </si>
  <si>
    <t>Milltown Family Dentistry</t>
  </si>
  <si>
    <t>Ben Lambeth</t>
  </si>
  <si>
    <t>310 East Main St, Suite 335</t>
  </si>
  <si>
    <t>Carrboro</t>
  </si>
  <si>
    <t>NC</t>
  </si>
  <si>
    <t>335-792-4630</t>
  </si>
  <si>
    <t>benfield013@gmail.com</t>
  </si>
  <si>
    <t>L.M. Hanahan Jr. DMD, Pa</t>
  </si>
  <si>
    <t>Benjamin Field</t>
  </si>
  <si>
    <t>1817 W Main St Ste 2</t>
  </si>
  <si>
    <t>Dothan</t>
  </si>
  <si>
    <t>AL</t>
  </si>
  <si>
    <t>864-200-2800</t>
  </si>
  <si>
    <t>binjubhullar@hotmail.com</t>
  </si>
  <si>
    <t>Paris Mountain Dental</t>
  </si>
  <si>
    <t>Binju Ghimire</t>
  </si>
  <si>
    <t>309 N Main St</t>
  </si>
  <si>
    <t>Travelers Rest</t>
  </si>
  <si>
    <t>732-477-5770</t>
  </si>
  <si>
    <t>gardenstatesmiles@gmail.com</t>
  </si>
  <si>
    <t>Garden State Smiles-Brick</t>
  </si>
  <si>
    <t>Bob Schwartz/Vlad Detinich</t>
  </si>
  <si>
    <t>525 Route 70, Ste 1A</t>
  </si>
  <si>
    <t>Brick</t>
  </si>
  <si>
    <t>862-400-3223</t>
  </si>
  <si>
    <t>Garden State Smiles-Matawan</t>
  </si>
  <si>
    <t>125 Main street</t>
  </si>
  <si>
    <t>matawan</t>
  </si>
  <si>
    <t>732-322-9297</t>
  </si>
  <si>
    <t>drdetinich@gmail.com</t>
  </si>
  <si>
    <t>Garden State Smiles-NB</t>
  </si>
  <si>
    <t>1612 Route 27</t>
  </si>
  <si>
    <t>North Brunswick</t>
  </si>
  <si>
    <t>630-833-0200</t>
  </si>
  <si>
    <t>soniabrardentistry@gmail.com</t>
  </si>
  <si>
    <t>Pro Dental Care Family Dentistry - S. Elgin</t>
  </si>
  <si>
    <t>Brar, Rick</t>
  </si>
  <si>
    <t>300 Randall Rd.</t>
  </si>
  <si>
    <t>S. Elgin</t>
  </si>
  <si>
    <t>IL</t>
  </si>
  <si>
    <t>847-695-8400</t>
  </si>
  <si>
    <t>rikbrar@yahoo.com</t>
  </si>
  <si>
    <t>Pro Dental Care Family Dentistry - Elgin</t>
  </si>
  <si>
    <t>228 S Randall Rd</t>
  </si>
  <si>
    <t>Elgin</t>
  </si>
  <si>
    <t>847-836-8400</t>
  </si>
  <si>
    <t>soniabrardentistry2@gmail.com</t>
  </si>
  <si>
    <t>Pro Dental Care Family Dentistry - Sleepy Hollow</t>
  </si>
  <si>
    <t>1053 Main St</t>
  </si>
  <si>
    <t>Sleepy Hollow</t>
  </si>
  <si>
    <t>630-883-0111</t>
  </si>
  <si>
    <t>Envision A Smile Family Dental</t>
  </si>
  <si>
    <t>2019 Dean St</t>
  </si>
  <si>
    <t>St. Charles</t>
  </si>
  <si>
    <t>704-795-1055</t>
  </si>
  <si>
    <t>Waterside Dental Care</t>
  </si>
  <si>
    <t>Bryan Persinger</t>
  </si>
  <si>
    <t>175 Cross Center Rd</t>
  </si>
  <si>
    <t>Denver</t>
  </si>
  <si>
    <t>704-236-0063</t>
  </si>
  <si>
    <t>drpersinger@branchviewdentalcare.com</t>
  </si>
  <si>
    <t>Branchview Dental Care</t>
  </si>
  <si>
    <t>Byran Persinger</t>
  </si>
  <si>
    <t>1020 Lee Ann Dr Ne</t>
  </si>
  <si>
    <t>Concord</t>
  </si>
  <si>
    <t>251-349-1521</t>
  </si>
  <si>
    <t>biscoecathy57@gmail.com</t>
  </si>
  <si>
    <t>Springhill Dental Health Center</t>
  </si>
  <si>
    <t>Byron Scott</t>
  </si>
  <si>
    <t>4620 Spring Hill Ave</t>
  </si>
  <si>
    <t>Mobile</t>
  </si>
  <si>
    <t>36608</t>
  </si>
  <si>
    <t>707-448-6882</t>
  </si>
  <si>
    <t>blueridge292@gmail.com</t>
  </si>
  <si>
    <t>Blue Ridge Family Dental</t>
  </si>
  <si>
    <t>CAPPONI, Dan</t>
  </si>
  <si>
    <t>292 Alamo Drive Suite 5</t>
  </si>
  <si>
    <t>Vacaville</t>
  </si>
  <si>
    <t>CA</t>
  </si>
  <si>
    <t>707-224-7666</t>
  </si>
  <si>
    <t>info@silveradodentalcare.com</t>
  </si>
  <si>
    <t>Dr. Dan Capponi</t>
  </si>
  <si>
    <t>895 Trancas Street</t>
  </si>
  <si>
    <t>Napa</t>
  </si>
  <si>
    <t>614-572-5600</t>
  </si>
  <si>
    <t>chad.ollom@gmail.com</t>
  </si>
  <si>
    <t>Pure Smiles</t>
  </si>
  <si>
    <t>Chad Ollom</t>
  </si>
  <si>
    <t>1245 Sunbury Rd</t>
  </si>
  <si>
    <t>Westerville</t>
  </si>
  <si>
    <t>OH</t>
  </si>
  <si>
    <t>43081</t>
  </si>
  <si>
    <t>513-732-0541</t>
  </si>
  <si>
    <t>phil@mooreheaddentistry.com</t>
  </si>
  <si>
    <t>Moorehead Family-Batavia</t>
  </si>
  <si>
    <t>Charles Moorehead</t>
  </si>
  <si>
    <t>285 E Main St Suite 6</t>
  </si>
  <si>
    <t>Batavia</t>
  </si>
  <si>
    <t>513-984-3817</t>
  </si>
  <si>
    <t xml:space="preserve">info@mooreheaddentistry.com; </t>
  </si>
  <si>
    <t>Moorehead Family-Blue Ash</t>
  </si>
  <si>
    <t>10427 Kenwood Rd</t>
  </si>
  <si>
    <t>Cincinnati</t>
  </si>
  <si>
    <t>970-512-8700</t>
  </si>
  <si>
    <t>drpoe2011@gmail.com</t>
  </si>
  <si>
    <t>River Peak Dental</t>
  </si>
  <si>
    <t>Chris Poe</t>
  </si>
  <si>
    <t>257 Sherman St</t>
  </si>
  <si>
    <t>Ridgway</t>
  </si>
  <si>
    <t>CO</t>
  </si>
  <si>
    <t>609-454-3722</t>
  </si>
  <si>
    <t>christinaciano@gmail.com</t>
  </si>
  <si>
    <t>Montgomery Pediatric</t>
  </si>
  <si>
    <t>Christina Ciano</t>
  </si>
  <si>
    <t>211 Commons Way</t>
  </si>
  <si>
    <t>Princeton</t>
  </si>
  <si>
    <t xml:space="preserve">NJ </t>
  </si>
  <si>
    <t>josh@kondasdental.com</t>
  </si>
  <si>
    <t>Kondas Dental Group</t>
  </si>
  <si>
    <t>Christopher Kondas</t>
  </si>
  <si>
    <t>8708 Troy Pike</t>
  </si>
  <si>
    <t>Dayton</t>
  </si>
  <si>
    <t>225-369-9665</t>
  </si>
  <si>
    <t>cpjonesdds@gmail.com</t>
  </si>
  <si>
    <t>Jones Creek Family Dentistry</t>
  </si>
  <si>
    <t>Courtney Jones</t>
  </si>
  <si>
    <t>4802 Jones Creek Rd, Ste D</t>
  </si>
  <si>
    <t>Baton Rouge</t>
  </si>
  <si>
    <t>70817-1527</t>
  </si>
  <si>
    <t>508-734-7056</t>
  </si>
  <si>
    <t>donghyun79@gmail.com</t>
  </si>
  <si>
    <t>Pristine Dental</t>
  </si>
  <si>
    <t>D. Noh</t>
  </si>
  <si>
    <t>555 Providence Hwy</t>
  </si>
  <si>
    <t>Walpole</t>
  </si>
  <si>
    <t>MA</t>
  </si>
  <si>
    <t>silverspringsmiles@gmail.com</t>
  </si>
  <si>
    <t>Silver Spring Smiles</t>
  </si>
  <si>
    <t>Daniel Dufera</t>
  </si>
  <si>
    <t>921B Ellsworth Dr,</t>
  </si>
  <si>
    <t>Silver Spring</t>
  </si>
  <si>
    <t>727-914-2705</t>
  </si>
  <si>
    <t>david.sherberg@gmail.com</t>
  </si>
  <si>
    <t>Bayway Dental</t>
  </si>
  <si>
    <t>David Sherberg</t>
  </si>
  <si>
    <t>5008 34Th St S</t>
  </si>
  <si>
    <t>Saint Petersburg</t>
  </si>
  <si>
    <t>33711</t>
  </si>
  <si>
    <t>405-896-7997</t>
  </si>
  <si>
    <t>derenflesherdds@gmail.com</t>
  </si>
  <si>
    <t>Royal Oak Dental Care</t>
  </si>
  <si>
    <t>Deren Flesher</t>
  </si>
  <si>
    <t>7101 NW 150th St</t>
  </si>
  <si>
    <t>Oklahoma City</t>
  </si>
  <si>
    <t>OK</t>
  </si>
  <si>
    <t>580-323-7733</t>
  </si>
  <si>
    <t>schoonmakerassistant@yahoo.com</t>
  </si>
  <si>
    <t>Dr. Devin Schoonmaker, DDS, PC</t>
  </si>
  <si>
    <t>Devin Schoonmaker</t>
  </si>
  <si>
    <t>540  s 30th St</t>
  </si>
  <si>
    <t>Clinton</t>
  </si>
  <si>
    <t>248-275-3288/469-399-7288</t>
  </si>
  <si>
    <t>dbr437@gmail.com</t>
  </si>
  <si>
    <t>Truecare Dentistry</t>
  </si>
  <si>
    <t>Dhaval Rana</t>
  </si>
  <si>
    <t>1080 E Cartwritght Rd.</t>
  </si>
  <si>
    <t>Mesquite</t>
  </si>
  <si>
    <t>tx</t>
  </si>
  <si>
    <t>570-730-3228</t>
  </si>
  <si>
    <t>primedentistrytx@gmail.com</t>
  </si>
  <si>
    <t>Prime Dentistry-Dr Ahir</t>
  </si>
  <si>
    <t>Dhiren Ahir</t>
  </si>
  <si>
    <t>3220 Teasley Ln ste 100</t>
  </si>
  <si>
    <t>denton</t>
  </si>
  <si>
    <t>956--422-3111</t>
  </si>
  <si>
    <t>anthony.tv.do@gmail.com</t>
  </si>
  <si>
    <t>Arcade Dental</t>
  </si>
  <si>
    <t>Dr Anthony Vu</t>
  </si>
  <si>
    <t>8001 S Jackson Rd Ste 4</t>
  </si>
  <si>
    <t>Pharr</t>
  </si>
  <si>
    <t>636-441-7440</t>
  </si>
  <si>
    <t>drcyndi@cardinaldentist.com</t>
  </si>
  <si>
    <t>Cardinal Dental</t>
  </si>
  <si>
    <t>Dr Cynthia Blalock</t>
  </si>
  <si>
    <t>1400 Triad Center Dr</t>
  </si>
  <si>
    <t>Saint Peters</t>
  </si>
  <si>
    <t>MO</t>
  </si>
  <si>
    <t>63376</t>
  </si>
  <si>
    <t>732-668-8513</t>
  </si>
  <si>
    <t>drrkoganti@gmail.com</t>
  </si>
  <si>
    <t>Spruce Canyon Family</t>
  </si>
  <si>
    <t>Dr Rani Koganti Kaza</t>
  </si>
  <si>
    <t>21699 E Quincy Ave Unit H</t>
  </si>
  <si>
    <t xml:space="preserve">Aurora </t>
  </si>
  <si>
    <t>904-262-9466</t>
  </si>
  <si>
    <t>jignesh1021@gmail.com</t>
  </si>
  <si>
    <t>Dental Center of Jacksonville</t>
  </si>
  <si>
    <t>Dr. Patel</t>
  </si>
  <si>
    <t>6144 Gazebo Park Pl S Ste 210</t>
  </si>
  <si>
    <t>Jacksonville</t>
  </si>
  <si>
    <t>32257-1086</t>
  </si>
  <si>
    <t>425-210-2113</t>
  </si>
  <si>
    <t>drlucasdds@gmail.com</t>
  </si>
  <si>
    <t>Cascade Kids Dentistry</t>
  </si>
  <si>
    <t>Dr. Roger Lucas</t>
  </si>
  <si>
    <t>1246 State Ave, Ste C</t>
  </si>
  <si>
    <t>Marysville</t>
  </si>
  <si>
    <t>WA</t>
  </si>
  <si>
    <t>270-839-6608</t>
  </si>
  <si>
    <t>sboh32@gmail.com</t>
  </si>
  <si>
    <t>Twin Lakes Dental Care</t>
  </si>
  <si>
    <t>Dr. Stephen Boh</t>
  </si>
  <si>
    <t>11315 Lebananon Rd</t>
  </si>
  <si>
    <t>Mt Juliet</t>
  </si>
  <si>
    <t>TN</t>
  </si>
  <si>
    <t>281-516-8575</t>
  </si>
  <si>
    <t>drtom@willowcreeksmiles.com</t>
  </si>
  <si>
    <t>Willow Creek Smiles</t>
  </si>
  <si>
    <t>Dr. Tom Nguyen</t>
  </si>
  <si>
    <t>9166 FM 2920 Rd Ste 900</t>
  </si>
  <si>
    <t>Tomball</t>
  </si>
  <si>
    <t>917-685-8097</t>
  </si>
  <si>
    <t>elbertkwakdds@gmail.com</t>
  </si>
  <si>
    <t>League City Pediatric Dentistry</t>
  </si>
  <si>
    <t>Elbert Kwak</t>
  </si>
  <si>
    <t>1911 W league city pkwy ste 130</t>
  </si>
  <si>
    <t>houston</t>
  </si>
  <si>
    <t>770-965-3048</t>
  </si>
  <si>
    <t>erwjones@gmail.com</t>
  </si>
  <si>
    <t>Jones Smiles</t>
  </si>
  <si>
    <t>Eric Jones</t>
  </si>
  <si>
    <t>7330 Spout Springs Rd Ste C15</t>
  </si>
  <si>
    <t>Flowery Branch</t>
  </si>
  <si>
    <t>GA</t>
  </si>
  <si>
    <t>30542</t>
  </si>
  <si>
    <t>813-341-0102</t>
  </si>
  <si>
    <t>admin@apollobeachdental.com</t>
  </si>
  <si>
    <t xml:space="preserve">Apollo Beach Dental </t>
  </si>
  <si>
    <t>GASSETT, Sean</t>
  </si>
  <si>
    <t>433 Apollo Beach BLVD</t>
  </si>
  <si>
    <t>Apollo Beach</t>
  </si>
  <si>
    <t>305-944-7706</t>
  </si>
  <si>
    <t>Sunnyisles@doctor.com</t>
  </si>
  <si>
    <t>Sunny Isles Dental</t>
  </si>
  <si>
    <t xml:space="preserve">George Georgiev </t>
  </si>
  <si>
    <t>17100 Collins Ave Ste 213</t>
  </si>
  <si>
    <t>Sunny Isles Beach</t>
  </si>
  <si>
    <t>954-564-4746</t>
  </si>
  <si>
    <t>wiltonmanors@doctor.com</t>
  </si>
  <si>
    <t>Wilton Manors Dental</t>
  </si>
  <si>
    <t>2517 NE 9th Ave</t>
  </si>
  <si>
    <t xml:space="preserve">Wilton Manors </t>
  </si>
  <si>
    <t>636-625-3380</t>
  </si>
  <si>
    <t>jack@mysmilecenter.com</t>
  </si>
  <si>
    <t>Lake St. Louis</t>
  </si>
  <si>
    <t>GRIFFIN, Jack</t>
  </si>
  <si>
    <t>1000 Lake St. Louis Blvd</t>
  </si>
  <si>
    <t>630-907-1112</t>
  </si>
  <si>
    <t>haziz1@yahoo.com</t>
  </si>
  <si>
    <t>North Aurora Smiles</t>
  </si>
  <si>
    <t>Hammad Aziz</t>
  </si>
  <si>
    <t>1133 Oak St</t>
  </si>
  <si>
    <t>North Aurora</t>
  </si>
  <si>
    <t>704-941-5932</t>
  </si>
  <si>
    <t>patelh99@gmail.com</t>
  </si>
  <si>
    <t>First-in-Smiles Dentistry</t>
  </si>
  <si>
    <t>Hiren Patel</t>
  </si>
  <si>
    <t>2925 Matthews Weddington Rd #200</t>
  </si>
  <si>
    <t>Matthews</t>
  </si>
  <si>
    <t>704-536-0269</t>
  </si>
  <si>
    <t>Regal Oaks</t>
  </si>
  <si>
    <t>6708 Regal Oaks Dr</t>
  </si>
  <si>
    <t>Charlotte</t>
  </si>
  <si>
    <t>28212</t>
  </si>
  <si>
    <t>337-565-2580</t>
  </si>
  <si>
    <t>imf2026@yahoo.com;</t>
  </si>
  <si>
    <t>Fontenot Family Dentistry</t>
  </si>
  <si>
    <t xml:space="preserve">Ian Fontenot </t>
  </si>
  <si>
    <t>200 Hector Connoly Rd Ste 102</t>
  </si>
  <si>
    <t>Carencro</t>
  </si>
  <si>
    <t>512-968-7857</t>
  </si>
  <si>
    <t>austinartisticdental@gmail.com</t>
  </si>
  <si>
    <t>Austin Artistic Dental</t>
  </si>
  <si>
    <t>Jarett Hulse</t>
  </si>
  <si>
    <t>9900 S IH 35 Ste P200</t>
  </si>
  <si>
    <t>817-268-9292</t>
  </si>
  <si>
    <t>jcreagan10@gmail.com</t>
  </si>
  <si>
    <t>Hudson Oaks Family Dentistry</t>
  </si>
  <si>
    <t>JC Reagan</t>
  </si>
  <si>
    <t>200 South Oakridge Dr</t>
  </si>
  <si>
    <t>Hudson Oaks</t>
  </si>
  <si>
    <t>410-749-0133</t>
  </si>
  <si>
    <t xml:space="preserve">gazic.az@gmail.com </t>
  </si>
  <si>
    <t>Jean Ann Lewis DMD</t>
  </si>
  <si>
    <t>Jean Ann Lewis</t>
  </si>
  <si>
    <t>145 E Carroll St Ste 201</t>
  </si>
  <si>
    <t>Salisbury</t>
  </si>
  <si>
    <t>845-459-8400</t>
  </si>
  <si>
    <t>drferrer@dutchessdentalcare.com</t>
  </si>
  <si>
    <t>Dutchess Dental Care</t>
  </si>
  <si>
    <t>Jeffrey Ferrer</t>
  </si>
  <si>
    <t>2859 Route 55 Ste 7A</t>
  </si>
  <si>
    <t>Poughquag</t>
  </si>
  <si>
    <t>772-337-1111</t>
  </si>
  <si>
    <t>dentalpsl@yahoo.com</t>
  </si>
  <si>
    <t>Boulevard Dental Associates</t>
  </si>
  <si>
    <t>Jerome Vitale</t>
  </si>
  <si>
    <t>1343 SE Port St Lucie Blvd</t>
  </si>
  <si>
    <t>615-889-4658</t>
  </si>
  <si>
    <t>adminassistant@gpsdds.com</t>
  </si>
  <si>
    <t>Hermitage Dental Group</t>
  </si>
  <si>
    <t>John Friedman</t>
  </si>
  <si>
    <t>3515 Central Pike, Ste 202</t>
  </si>
  <si>
    <t>Hermitage</t>
  </si>
  <si>
    <t>904-342-6222</t>
  </si>
  <si>
    <t>jonasashbaugh@gmail.com</t>
  </si>
  <si>
    <t>Blue Sky Dental Group</t>
  </si>
  <si>
    <t>Jonas Ashbaugh</t>
  </si>
  <si>
    <t>14866 Old St Augustine Rd, Ste 111</t>
  </si>
  <si>
    <t>575-534-1133</t>
  </si>
  <si>
    <t>jonathanbeckdds@gmail.com</t>
  </si>
  <si>
    <t>Beck Family Dental</t>
  </si>
  <si>
    <t>Jonathan Beck</t>
  </si>
  <si>
    <t>2109 Pinto Atlos Rd</t>
  </si>
  <si>
    <t>Silver City</t>
  </si>
  <si>
    <t>NM</t>
  </si>
  <si>
    <t>360-200-5505</t>
  </si>
  <si>
    <t>joshcarpenterdmd@gmail.com</t>
  </si>
  <si>
    <t>Meridian Campus Family Dental</t>
  </si>
  <si>
    <t>Josh Carpenter</t>
  </si>
  <si>
    <t>3201 Willamentte Dr NE</t>
  </si>
  <si>
    <t>Lacey</t>
  </si>
  <si>
    <t>206-755-6436</t>
  </si>
  <si>
    <t>rivercochran@gmail.com</t>
  </si>
  <si>
    <t>Dr. C Family Dentistry</t>
  </si>
  <si>
    <t>Josh Cochran</t>
  </si>
  <si>
    <t>13514 E. 32nd Ave</t>
  </si>
  <si>
    <t>Spokane</t>
  </si>
  <si>
    <t>813-343-8848</t>
  </si>
  <si>
    <t>drwyattdmd@gmail.com</t>
  </si>
  <si>
    <t>Riverview Dentistry</t>
  </si>
  <si>
    <t>Joshua Wyatt</t>
  </si>
  <si>
    <t>11916 Boyette Road</t>
  </si>
  <si>
    <t>Riverview</t>
  </si>
  <si>
    <t>813-835-0090</t>
  </si>
  <si>
    <t>South Tampa Dentistry</t>
  </si>
  <si>
    <t>3308 S Dale Mabry Hwy</t>
  </si>
  <si>
    <t>Tampa</t>
  </si>
  <si>
    <t>33629</t>
  </si>
  <si>
    <t>813-33-0633</t>
  </si>
  <si>
    <t>mytampadentistry@gmail.com</t>
  </si>
  <si>
    <t>Tampa Dentistry</t>
  </si>
  <si>
    <t>1311 W Busch Blvd</t>
  </si>
  <si>
    <t>33612</t>
  </si>
  <si>
    <t>972-539-9950</t>
  </si>
  <si>
    <t>justinnylander@gmail.com</t>
  </si>
  <si>
    <t>Allen Dentistry</t>
  </si>
  <si>
    <t>Justin Nylander</t>
  </si>
  <si>
    <t>551 W Mcdermott Dr</t>
  </si>
  <si>
    <t>Allen</t>
  </si>
  <si>
    <t>75013</t>
  </si>
  <si>
    <t>770-952-0136</t>
  </si>
  <si>
    <t>drjaykansal@hovdentistry.com</t>
  </si>
  <si>
    <t>Heart of Vinings</t>
  </si>
  <si>
    <t>KANSAL, Jay</t>
  </si>
  <si>
    <t>2859 Paces Ferry RD.SE #530</t>
  </si>
  <si>
    <t>Atlanta</t>
  </si>
  <si>
    <t>989-714-3142</t>
  </si>
  <si>
    <t>kkella03@gmail.com</t>
  </si>
  <si>
    <t>Lakeshore Dental Studio</t>
  </si>
  <si>
    <t>Kapil Kella</t>
  </si>
  <si>
    <t>5505 N Clark</t>
  </si>
  <si>
    <t>770-476-9511</t>
  </si>
  <si>
    <t>Artistic Smiles of Georgia</t>
  </si>
  <si>
    <t>KEGLER, Clarence</t>
  </si>
  <si>
    <t>1500 Peachtree Industrial Blvd Suite 260</t>
  </si>
  <si>
    <t>Suwanee</t>
  </si>
  <si>
    <t>314-499-1502</t>
  </si>
  <si>
    <t>stdental@aol.com</t>
  </si>
  <si>
    <t>Brentwood Family Dental</t>
  </si>
  <si>
    <t>Kirk Quigless</t>
  </si>
  <si>
    <t>8083 Manchester Rd</t>
  </si>
  <si>
    <t>Saint Louis</t>
  </si>
  <si>
    <t>618-397-7868</t>
  </si>
  <si>
    <t>Smile Team Dental</t>
  </si>
  <si>
    <t>7210 W Main St Ste 203</t>
  </si>
  <si>
    <t>Belleville</t>
  </si>
  <si>
    <t>62223</t>
  </si>
  <si>
    <t>832-648-1512</t>
  </si>
  <si>
    <t>kpatel0326@gmail.com</t>
  </si>
  <si>
    <t>Southern Charm Dental</t>
  </si>
  <si>
    <t>Krupa Patel</t>
  </si>
  <si>
    <t>7119 FM 1464 Rd Ste 312</t>
  </si>
  <si>
    <t>Richmond</t>
  </si>
  <si>
    <t>77407</t>
  </si>
  <si>
    <t>253-777-0550</t>
  </si>
  <si>
    <t>oosnawk@gmail.com</t>
  </si>
  <si>
    <t>Spanaway Family Dentistry</t>
  </si>
  <si>
    <t>Kwansoo Lee</t>
  </si>
  <si>
    <t>20709 Mountain Hwy E</t>
  </si>
  <si>
    <t>Spanaway</t>
  </si>
  <si>
    <t>502-365-9699</t>
  </si>
  <si>
    <t>lantrandmd@gmail.com</t>
  </si>
  <si>
    <t>Springhurst Hills Dentistry</t>
  </si>
  <si>
    <t>Lan Tran</t>
  </si>
  <si>
    <t>10494 Westport Rd</t>
  </si>
  <si>
    <t>Louisville</t>
  </si>
  <si>
    <t>KY</t>
  </si>
  <si>
    <t>512-347-8299</t>
  </si>
  <si>
    <t>office@bridgeviewdental.com</t>
  </si>
  <si>
    <t>Bridgeview Dental</t>
  </si>
  <si>
    <t>Lance Loveless</t>
  </si>
  <si>
    <t>3801 n capital of tx hwy j240</t>
  </si>
  <si>
    <t xml:space="preserve">austin </t>
  </si>
  <si>
    <t>916-307-6035</t>
  </si>
  <si>
    <t>lawrencelau.dmd@gmail.com</t>
  </si>
  <si>
    <t>Meadowbrook Family Dental</t>
  </si>
  <si>
    <t>Larry Lau</t>
  </si>
  <si>
    <t>8848 Calvine Rd</t>
  </si>
  <si>
    <t>Elk Grove</t>
  </si>
  <si>
    <t>801-562-2147</t>
  </si>
  <si>
    <t>Fort Union Family Dental</t>
  </si>
  <si>
    <t>LARSEN, Todd</t>
  </si>
  <si>
    <t>942 E. 7145 S. #108</t>
  </si>
  <si>
    <t xml:space="preserve"> Midvale</t>
  </si>
  <si>
    <t>UT</t>
  </si>
  <si>
    <t>254-434-4035</t>
  </si>
  <si>
    <t>info@lakewooddentaltrails.com</t>
  </si>
  <si>
    <t>Lakewood Dental Trails</t>
  </si>
  <si>
    <t>LEUNG,Richard</t>
  </si>
  <si>
    <t>10252 W Adams Ave Suite 101</t>
  </si>
  <si>
    <t>Temple</t>
  </si>
  <si>
    <t>832-236-5083</t>
  </si>
  <si>
    <t>latobajeun@gmail.com</t>
  </si>
  <si>
    <t>Next Level Smiles PLLC</t>
  </si>
  <si>
    <t xml:space="preserve">Lola Atobajeun </t>
  </si>
  <si>
    <t>6727 FM 1463, Suite 200</t>
  </si>
  <si>
    <t>Katy</t>
  </si>
  <si>
    <t>956-968-3300</t>
  </si>
  <si>
    <t>Luz@rgvfamilydentistry.com</t>
  </si>
  <si>
    <t>RGV Family Dentistry</t>
  </si>
  <si>
    <t>Luz Martinez</t>
  </si>
  <si>
    <t>909 James St Ste G</t>
  </si>
  <si>
    <t>Weslaco</t>
  </si>
  <si>
    <t>718-945-9500</t>
  </si>
  <si>
    <t>officemail@arvernedental.com</t>
  </si>
  <si>
    <t>Arverne Dental</t>
  </si>
  <si>
    <t xml:space="preserve">Lyuba Taft </t>
  </si>
  <si>
    <t>324 Beach 59th St Ste 1</t>
  </si>
  <si>
    <t>Arverne</t>
  </si>
  <si>
    <t>512-256-0105 or 630-815-9630</t>
  </si>
  <si>
    <t>dholariya@me.com</t>
  </si>
  <si>
    <t>Kyle Parkway Dentistry</t>
  </si>
  <si>
    <t>Mahesh Dholariya</t>
  </si>
  <si>
    <t>4650 South FM 1626</t>
  </si>
  <si>
    <t>Kyle</t>
  </si>
  <si>
    <t>210-774-5122</t>
  </si>
  <si>
    <t>mark@goldman.dental</t>
  </si>
  <si>
    <t>Marbella Dentistry</t>
  </si>
  <si>
    <t>Mark Goldman (COO)</t>
  </si>
  <si>
    <t>791 FM 1103</t>
  </si>
  <si>
    <t>Cibolo</t>
  </si>
  <si>
    <t>512-640-7197</t>
  </si>
  <si>
    <t>Rock Point Family Dentistry</t>
  </si>
  <si>
    <t>115 S. Lakeline Blvd, Ste 200</t>
  </si>
  <si>
    <t>Cedar Park</t>
  </si>
  <si>
    <t>derek@rasmussendentalwi.com</t>
  </si>
  <si>
    <t>Rasmussen Dental</t>
  </si>
  <si>
    <t>Melanie Rasmussen</t>
  </si>
  <si>
    <t>8796 Brunswick Rd</t>
  </si>
  <si>
    <t>Minocqua</t>
  </si>
  <si>
    <t>WI</t>
  </si>
  <si>
    <t>410-499-1078</t>
  </si>
  <si>
    <t>melbagoke@gmail.com</t>
  </si>
  <si>
    <t>Chesterfield Dentistry</t>
  </si>
  <si>
    <t>Melba Akinwande</t>
  </si>
  <si>
    <t>42 Four Seasons Shopping Ctr Ste 129</t>
  </si>
  <si>
    <t>Chesterfield</t>
  </si>
  <si>
    <t>63017</t>
  </si>
  <si>
    <t>941-923-7060</t>
  </si>
  <si>
    <t>melvin.korattiyil@gmail.com</t>
  </si>
  <si>
    <t>Supreme Smiles Of Sarasota</t>
  </si>
  <si>
    <t>Melvin Korattiyil</t>
  </si>
  <si>
    <t>2345 Bee Ridge Rd Ste 4</t>
  </si>
  <si>
    <t>Sarasota</t>
  </si>
  <si>
    <t>34239</t>
  </si>
  <si>
    <t>310-278-8005</t>
  </si>
  <si>
    <t>amolayem@gmail.com</t>
  </si>
  <si>
    <t>Polished Dental</t>
  </si>
  <si>
    <t>MOLAYEM,Alex</t>
  </si>
  <si>
    <t>9675 Brighton Way, Suite 210</t>
  </si>
  <si>
    <t>Beverly Hills</t>
  </si>
  <si>
    <t>214-522-7870</t>
  </si>
  <si>
    <t>Uptown Dental Studio</t>
  </si>
  <si>
    <t>MOLINA, Tony</t>
  </si>
  <si>
    <t>4245 North Central Exp. Suite 400</t>
  </si>
  <si>
    <t xml:space="preserve"> Dallas</t>
  </si>
  <si>
    <t>817-918-4058</t>
  </si>
  <si>
    <t>Cherry Blossom</t>
  </si>
  <si>
    <t>811 NE Alsbury Suite 600</t>
  </si>
  <si>
    <t xml:space="preserve"> Burleson</t>
  </si>
  <si>
    <t>817-520-5258</t>
  </si>
  <si>
    <t>Highland Oaks Family</t>
  </si>
  <si>
    <t>700 N. Tarrant Parkway</t>
  </si>
  <si>
    <t>Keller</t>
  </si>
  <si>
    <t>972-314-2602</t>
  </si>
  <si>
    <t>Lynn Creek Dental Care</t>
  </si>
  <si>
    <t>5115 Lakeridge Parkway</t>
  </si>
  <si>
    <t>Grand Prairie</t>
  </si>
  <si>
    <t>972-347-6200</t>
  </si>
  <si>
    <t>1savannahdental@gmail.com</t>
  </si>
  <si>
    <t>Savannah</t>
  </si>
  <si>
    <t>26795 US Hwy 380 Suite 400</t>
  </si>
  <si>
    <t xml:space="preserve"> Aubre</t>
  </si>
  <si>
    <t>817-520-1702</t>
  </si>
  <si>
    <t>Silver Sage Family Dentistry</t>
  </si>
  <si>
    <t>6650 N. Beach Street North</t>
  </si>
  <si>
    <t xml:space="preserve"> Fort Worth</t>
  </si>
  <si>
    <t>817-500-9133</t>
  </si>
  <si>
    <t>White Settlement Family</t>
  </si>
  <si>
    <t>9636 Bartlett Circle</t>
  </si>
  <si>
    <t>214-297-1030</t>
  </si>
  <si>
    <t>Woodlake Family Dentistry</t>
  </si>
  <si>
    <t>2721 Little Elm Parkway</t>
  </si>
  <si>
    <t>Little Elm</t>
  </si>
  <si>
    <t>215-598-5100</t>
  </si>
  <si>
    <t>joanne.adel@team-dental.com</t>
  </si>
  <si>
    <t>Team Dental-N Liberties</t>
  </si>
  <si>
    <t>murtuza jaffari</t>
  </si>
  <si>
    <t>992 N 2nd St</t>
  </si>
  <si>
    <t>Philadelphia</t>
  </si>
  <si>
    <t>PA</t>
  </si>
  <si>
    <t>856-467-4677</t>
  </si>
  <si>
    <t>m.jaffari@teamdentalnj.com</t>
  </si>
  <si>
    <t>Team Dental-Swedesboro</t>
  </si>
  <si>
    <t>300 Lexington Rd suite 220</t>
  </si>
  <si>
    <t>swedesboro</t>
  </si>
  <si>
    <t>281-566-6100</t>
  </si>
  <si>
    <t>Khunter@sweetpeasmiles.com</t>
  </si>
  <si>
    <t>Sweetpea Smiles</t>
  </si>
  <si>
    <t>Nasha Fletcher-Hunter</t>
  </si>
  <si>
    <t>15850 Southwest Fwy Ste 400</t>
  </si>
  <si>
    <t>Sugar Land</t>
  </si>
  <si>
    <t>77478</t>
  </si>
  <si>
    <t>623-328-7346</t>
  </si>
  <si>
    <t>hammonddentalcare@yahoo.com</t>
  </si>
  <si>
    <t>Hammond Dental Care</t>
  </si>
  <si>
    <t>Nathan Hammond</t>
  </si>
  <si>
    <t>F</t>
  </si>
  <si>
    <t>Surprise</t>
  </si>
  <si>
    <t>AZ</t>
  </si>
  <si>
    <t>214-780-0600</t>
  </si>
  <si>
    <t>toons001@yahoo.com</t>
  </si>
  <si>
    <t>Life Dental</t>
  </si>
  <si>
    <t>NGUYEN, Tuan</t>
  </si>
  <si>
    <t>2505 Wycliff Ave Suite B</t>
  </si>
  <si>
    <t>972-289-5563</t>
  </si>
  <si>
    <t>info@dentistmesquite.com</t>
  </si>
  <si>
    <t>Mesquite Family Dentistry</t>
  </si>
  <si>
    <t xml:space="preserve">2758 N. Galloway Ave. Suite 300 </t>
  </si>
  <si>
    <t>919-619-5965</t>
  </si>
  <si>
    <t>norma.cortez.dds@gmail.com</t>
  </si>
  <si>
    <t>Cape Fear Smiles</t>
  </si>
  <si>
    <t>Norma Cortez</t>
  </si>
  <si>
    <t>1133 Medical Center Dr</t>
  </si>
  <si>
    <t>Wilmington</t>
  </si>
  <si>
    <t>910-484-5141</t>
  </si>
  <si>
    <t>olu.oyegunwa@gmail.com</t>
  </si>
  <si>
    <t>O2 Dental Grp-Fayetteville</t>
  </si>
  <si>
    <t>Olu Oyegunwa</t>
  </si>
  <si>
    <t>1916 Skibo Rd, Ste C3</t>
  </si>
  <si>
    <t>Fayetteville</t>
  </si>
  <si>
    <t>813-330-2006</t>
  </si>
  <si>
    <t>osheehy85@gmail.com</t>
  </si>
  <si>
    <t>Bayshore Family Dental</t>
  </si>
  <si>
    <t>Omari Sheehy</t>
  </si>
  <si>
    <t>810 W Martin Luther King Jr Blvd, Ste 2900</t>
  </si>
  <si>
    <t>Seffner</t>
  </si>
  <si>
    <t>425-770-5129</t>
  </si>
  <si>
    <t>youngdentalcare@gmail.com</t>
  </si>
  <si>
    <t>Young Dental Care</t>
  </si>
  <si>
    <t>PARK,Young</t>
  </si>
  <si>
    <t>11120 Evergreen Way,Suite G</t>
  </si>
  <si>
    <t>Everett</t>
  </si>
  <si>
    <t>561-965-9988</t>
  </si>
  <si>
    <t>atlantisdental@comcast.net</t>
  </si>
  <si>
    <t>Atlantis Dental Care</t>
  </si>
  <si>
    <t>PATEL, Yagi</t>
  </si>
  <si>
    <t xml:space="preserve"> 5851 S Congress Ave</t>
  </si>
  <si>
    <t>Atlantis</t>
  </si>
  <si>
    <t>352-383-9406</t>
  </si>
  <si>
    <t>rhazendds@yahoo.com</t>
  </si>
  <si>
    <t>Smiles by Hazen</t>
  </si>
  <si>
    <t xml:space="preserve">Ryanne Hazen </t>
  </si>
  <si>
    <t>19001 us hwy 441</t>
  </si>
  <si>
    <t>Mt. Dora</t>
  </si>
  <si>
    <t>727-233-3030</t>
  </si>
  <si>
    <t>Clearwater Dentistry</t>
  </si>
  <si>
    <t>Paul Kanach/Joshua Wyatt</t>
  </si>
  <si>
    <t>3006 Gulf To Bay Blvd</t>
  </si>
  <si>
    <t>Clearwater</t>
  </si>
  <si>
    <t>707-963-2321</t>
  </si>
  <si>
    <t xml:space="preserve">Studio of Aesthetic Dentistry </t>
  </si>
  <si>
    <t>Pauline Demetrakopulos</t>
  </si>
  <si>
    <t>1510 Railroad Avenue</t>
  </si>
  <si>
    <t>St. Helena</t>
  </si>
  <si>
    <t>305-823-7521</t>
  </si>
  <si>
    <t>miamilakescosmeticdentistry@gmail.com</t>
  </si>
  <si>
    <t>Dental Designs Group</t>
  </si>
  <si>
    <t>PERALTA,Johnny</t>
  </si>
  <si>
    <t>6600 Cow Pen Road</t>
  </si>
  <si>
    <t>Miami Lakes</t>
  </si>
  <si>
    <t>469-262-2111</t>
  </si>
  <si>
    <t>info@whitelotusdental.com</t>
  </si>
  <si>
    <t>White Lotus Dental</t>
  </si>
  <si>
    <t>Peravali, Karuna</t>
  </si>
  <si>
    <t>3109 S Custer Rd, Ste 300</t>
  </si>
  <si>
    <t>Mckinney</t>
  </si>
  <si>
    <t>775-738-3110</t>
  </si>
  <si>
    <t>info@marinahillsdental.com</t>
  </si>
  <si>
    <t>Marina Hills Dental</t>
  </si>
  <si>
    <t>Peterson &amp; Diehl</t>
  </si>
  <si>
    <t>282 Spring Creek Pkwy Ste 202</t>
  </si>
  <si>
    <t xml:space="preserve">Spring Creek </t>
  </si>
  <si>
    <t>724-300-3700</t>
  </si>
  <si>
    <t>centeronedental@yahoo.com</t>
  </si>
  <si>
    <t>Center One Dental</t>
  </si>
  <si>
    <t>raj vekariya</t>
  </si>
  <si>
    <t>4000 washington rd suite 105</t>
  </si>
  <si>
    <t>mcmurray</t>
  </si>
  <si>
    <t>248-275-3292/469-892-6647</t>
  </si>
  <si>
    <t>rajivshekhadiya@gmail.com</t>
  </si>
  <si>
    <t>Celebration Family Dental</t>
  </si>
  <si>
    <t>rajiv Shekhadiya</t>
  </si>
  <si>
    <t>3720 N Josey Ln #106</t>
  </si>
  <si>
    <t>Carrollton</t>
  </si>
  <si>
    <t>208-870-6288</t>
  </si>
  <si>
    <t>ktreasure@mfdmeridian.com</t>
  </si>
  <si>
    <t>Millennium Family Dental</t>
  </si>
  <si>
    <t>Randall Smith/Jake Gerard</t>
  </si>
  <si>
    <t>1848 S Millenium Way</t>
  </si>
  <si>
    <t>Meridian</t>
  </si>
  <si>
    <t>ID</t>
  </si>
  <si>
    <t>rblorri@msn.com</t>
  </si>
  <si>
    <t>Randall Smith DDS</t>
  </si>
  <si>
    <t>1720 West McMillan Rd</t>
  </si>
  <si>
    <t>970-871-4611</t>
  </si>
  <si>
    <t>richardwitty@gmail.com</t>
  </si>
  <si>
    <t>Steamboat Dental Center</t>
  </si>
  <si>
    <t>Richard Witty</t>
  </si>
  <si>
    <t>1995 Pine Grove Rd #101a</t>
  </si>
  <si>
    <t xml:space="preserve">Steamboat Springs </t>
  </si>
  <si>
    <t>618-281-6161</t>
  </si>
  <si>
    <t>office@columbiadentalcenter.com</t>
  </si>
  <si>
    <t>Columbia Dental Center</t>
  </si>
  <si>
    <t>Rick Leppo</t>
  </si>
  <si>
    <t>915 N Main St Ste 2</t>
  </si>
  <si>
    <t>Columbia</t>
  </si>
  <si>
    <t>drlucas@kidsdentist.com</t>
  </si>
  <si>
    <t>Lynnwood Kids Dentist</t>
  </si>
  <si>
    <t>Roger Lucas</t>
  </si>
  <si>
    <t>18833 28th Ave W Ste B</t>
  </si>
  <si>
    <t>Lynnwood</t>
  </si>
  <si>
    <t>678-257-7117</t>
  </si>
  <si>
    <t>mehranh3@gmail.com</t>
  </si>
  <si>
    <t>Seven Hills Dentistry</t>
  </si>
  <si>
    <t>Ron Hassanzadeh</t>
  </si>
  <si>
    <t>1305 Cedarcrest Rd</t>
  </si>
  <si>
    <t>Dallas</t>
  </si>
  <si>
    <t>734-455-8844</t>
  </si>
  <si>
    <t>hockdds@gmail.com</t>
  </si>
  <si>
    <t>Hock Family Dentistry</t>
  </si>
  <si>
    <t>Ross Hock</t>
  </si>
  <si>
    <t>8540 N Canton Center Rd</t>
  </si>
  <si>
    <t>Canton</t>
  </si>
  <si>
    <t>MI</t>
  </si>
  <si>
    <t>48187</t>
  </si>
  <si>
    <t>303-368-0777</t>
  </si>
  <si>
    <t>qualdent@yahoo.com</t>
  </si>
  <si>
    <t>Spectrum Dental Group</t>
  </si>
  <si>
    <t>RUVIN,Edward</t>
  </si>
  <si>
    <t>9540 E. Mississippi Avenue Suite A</t>
  </si>
  <si>
    <t>303-388-5599</t>
  </si>
  <si>
    <t>spectrumdental6660@gmail.com</t>
  </si>
  <si>
    <t>Spectrum Dental Group-Hamden</t>
  </si>
  <si>
    <t>3865 Cherry Creek North Drive</t>
  </si>
  <si>
    <t>770-941-7261</t>
  </si>
  <si>
    <t>Lithia Springs Family Dentistry</t>
  </si>
  <si>
    <t>SAJID, Usman</t>
  </si>
  <si>
    <t>1515 Westfork Drive</t>
  </si>
  <si>
    <t>Lithia Springs</t>
  </si>
  <si>
    <t>954-755-3337</t>
  </si>
  <si>
    <t>prodentgroupofcoralsprings@gmail.com</t>
  </si>
  <si>
    <t>Aesthetics of Coral Springs</t>
  </si>
  <si>
    <t>SANTANA,Sylvia</t>
  </si>
  <si>
    <t>1314 N University Drive</t>
  </si>
  <si>
    <t>Coral Springs</t>
  </si>
  <si>
    <t>919-260-0723</t>
  </si>
  <si>
    <t xml:space="preserve"> drwalker@lumbertondental.com </t>
  </si>
  <si>
    <t>Lumber River Dental</t>
  </si>
  <si>
    <t>Sarah Desiree Walker</t>
  </si>
  <si>
    <t>3718 Hillcrest Dr</t>
  </si>
  <si>
    <t>Lumberton</t>
  </si>
  <si>
    <t>618-797-9940</t>
  </si>
  <si>
    <t>info@midwestfamilydentistry.com</t>
  </si>
  <si>
    <t>Midwest Family Dentistry</t>
  </si>
  <si>
    <t>SCHUMAN, Laney</t>
  </si>
  <si>
    <t xml:space="preserve">3120 Maryville Road </t>
  </si>
  <si>
    <t>Granite City</t>
  </si>
  <si>
    <t>386-267-6463</t>
  </si>
  <si>
    <t>katie@smiledaytona.com</t>
  </si>
  <si>
    <t>Waters Edge Dental</t>
  </si>
  <si>
    <t>Sean Bannan</t>
  </si>
  <si>
    <t>4410 S Ridgewood Ave</t>
  </si>
  <si>
    <t>Port Orange</t>
  </si>
  <si>
    <t>32127</t>
  </si>
  <si>
    <t>559-434-1088</t>
  </si>
  <si>
    <t>Earlene@willowdentalgroup.com</t>
  </si>
  <si>
    <t>Willow Dental Group</t>
  </si>
  <si>
    <t>Shawn Anderson</t>
  </si>
  <si>
    <t>6753 N willow Ave</t>
  </si>
  <si>
    <t>Fresno</t>
  </si>
  <si>
    <t>ca</t>
  </si>
  <si>
    <t>956-369-0080</t>
  </si>
  <si>
    <t>s1lee2@gmail.com</t>
  </si>
  <si>
    <t>iDentist PLLC</t>
  </si>
  <si>
    <t>Steven Lee</t>
  </si>
  <si>
    <t>4120 N Ware Rd Suite O</t>
  </si>
  <si>
    <t>McAllen</t>
  </si>
  <si>
    <t>831-637-1675</t>
  </si>
  <si>
    <t>info@timrauchdds.com</t>
  </si>
  <si>
    <t>Rauch Dental</t>
  </si>
  <si>
    <t>Tim Rauch</t>
  </si>
  <si>
    <t>930 sunnyslope rd Ste d4</t>
  </si>
  <si>
    <t>Hollister</t>
  </si>
  <si>
    <t>703-360-6455</t>
  </si>
  <si>
    <t xml:space="preserve">Mt. Vernon Dental Smiles </t>
  </si>
  <si>
    <t>MILLER, Glen</t>
  </si>
  <si>
    <t>8101 Hinson Farm Road Suite 216</t>
  </si>
  <si>
    <t xml:space="preserve"> Alexandria</t>
  </si>
  <si>
    <t>540-828-3518</t>
  </si>
  <si>
    <t>insurancemegan@gmail.com</t>
  </si>
  <si>
    <t>Parkside Family Dentistry</t>
  </si>
  <si>
    <t>100 Parkside Drive</t>
  </si>
  <si>
    <t>Bridgewater</t>
  </si>
  <si>
    <t>561-627-2122</t>
  </si>
  <si>
    <t>terrificteam@mydentist2.com</t>
  </si>
  <si>
    <t>Advanced Dental Palm Beach</t>
  </si>
  <si>
    <t>ROSENBERG, Jack</t>
  </si>
  <si>
    <t>3400 Burns Rd, Suite 100</t>
  </si>
  <si>
    <t>Palm Beach Gardens</t>
  </si>
  <si>
    <t>713-664-6594</t>
  </si>
  <si>
    <t>OM.PalmCenter@depracticegroup.com</t>
  </si>
  <si>
    <t xml:space="preserve">Southern Dental of Palm Center </t>
  </si>
  <si>
    <t>TRALONGO DENTAL SOLUTIONS</t>
  </si>
  <si>
    <t>5703 MLK Boulevard</t>
  </si>
  <si>
    <t>Houston</t>
  </si>
  <si>
    <t>281-487-0318</t>
  </si>
  <si>
    <t>OM.Pasadena@depracticegroup.com</t>
  </si>
  <si>
    <t xml:space="preserve">Southern Dental of Pasadena </t>
  </si>
  <si>
    <t>7219 Fairmont Parkway Suite 100</t>
  </si>
  <si>
    <t xml:space="preserve"> Pasadena</t>
  </si>
  <si>
    <t>770-591-8446</t>
  </si>
  <si>
    <t>Acworth/Cherokee Smiles</t>
  </si>
  <si>
    <t>TRALONGO LLC</t>
  </si>
  <si>
    <t>9020 Highway 92, Suite  120</t>
  </si>
  <si>
    <t>Woodstock</t>
  </si>
  <si>
    <t>813-994-4200</t>
  </si>
  <si>
    <t>drfallah@apexdental.net</t>
  </si>
  <si>
    <t>Apex Dental</t>
  </si>
  <si>
    <t>1207 Bruce B Downs Blvd</t>
  </si>
  <si>
    <t>Wesley Chapel</t>
  </si>
  <si>
    <t>404-261-0909</t>
  </si>
  <si>
    <t>Emily.jordan@tralongo.net</t>
  </si>
  <si>
    <t>Buckhead Smile Center</t>
  </si>
  <si>
    <t>2900 Peachtree Road NW Suite 209</t>
  </si>
  <si>
    <t>313-274-4040</t>
  </si>
  <si>
    <t>admin.cdg@cambridgedentalgroup.com</t>
  </si>
  <si>
    <t>Cambridge Dental Group</t>
  </si>
  <si>
    <t>27281 West Warren Street</t>
  </si>
  <si>
    <t>Deaborn Heights</t>
  </si>
  <si>
    <t>615-859-7117</t>
  </si>
  <si>
    <t>info@dreamdental.com</t>
  </si>
  <si>
    <t>Dream Dental</t>
  </si>
  <si>
    <t xml:space="preserve">900 Conference Drive </t>
  </si>
  <si>
    <t>Goodlettsville</t>
  </si>
  <si>
    <t>770-992-2340</t>
  </si>
  <si>
    <t xml:space="preserve">East Cobb Family Dentistry </t>
  </si>
  <si>
    <t>2969 Johnson Ferry Road</t>
  </si>
  <si>
    <t>Marietta</t>
  </si>
  <si>
    <t>847-250-6979</t>
  </si>
  <si>
    <t>hoffmansmilesltd@gmail.com</t>
  </si>
  <si>
    <t>Hoffman Smiles LTD</t>
  </si>
  <si>
    <t>990 Grand Canyon Pkwy, Ste 215</t>
  </si>
  <si>
    <t>Hoffman Estates</t>
  </si>
  <si>
    <t>770-449-0099</t>
  </si>
  <si>
    <t>Norcross Dental Associates</t>
  </si>
  <si>
    <t>5448 Spalding Drive Building 100 Suite A</t>
  </si>
  <si>
    <t>Norcross</t>
  </si>
  <si>
    <t>770-813-0079 x. 1</t>
  </si>
  <si>
    <t>Shawn A Walls, DDS</t>
  </si>
  <si>
    <t>10700 Medlock Bridge Road Suite 202</t>
  </si>
  <si>
    <t>Johns Creek</t>
  </si>
  <si>
    <t>770-955-1188</t>
  </si>
  <si>
    <t xml:space="preserve">Windy Hill Dental Associates </t>
  </si>
  <si>
    <t>2501 Windy Hill Road Suite 330</t>
  </si>
  <si>
    <t xml:space="preserve"> Marietta</t>
  </si>
  <si>
    <t>770-459-5778</t>
  </si>
  <si>
    <t>om.hdg@dentalwhale.com</t>
  </si>
  <si>
    <t>Harvey Dental Group</t>
  </si>
  <si>
    <t>Mary Dawn Harvey-Grundy</t>
  </si>
  <si>
    <t> 105 Dallas Hwy</t>
  </si>
  <si>
    <t>Villa Rica</t>
  </si>
  <si>
    <t>contact.dtw@wavedentalspecialits.com</t>
  </si>
  <si>
    <t>Wave Dental</t>
  </si>
  <si>
    <t> Steven Wingfield</t>
  </si>
  <si>
    <t>27283 W Warren St</t>
  </si>
  <si>
    <t>Dearborn Heights </t>
  </si>
  <si>
    <t>404-261-3091</t>
  </si>
  <si>
    <t>Buckheadatldentistry@tralongomgmt.com</t>
  </si>
  <si>
    <t xml:space="preserve">Buckhead Atlanta Dentistry </t>
  </si>
  <si>
    <t>TRALONGO MANAGEMENT</t>
  </si>
  <si>
    <t xml:space="preserve">3525  Piedmont Rd. NE Bldg 8 Ste 420 </t>
  </si>
  <si>
    <t>770-942-2852</t>
  </si>
  <si>
    <t>douglasvilledentalassoc@tralongomgmt.com</t>
  </si>
  <si>
    <t xml:space="preserve">Douglasville Dental Associates </t>
  </si>
  <si>
    <t>9579 Hwy. 5</t>
  </si>
  <si>
    <t>Douglasville</t>
  </si>
  <si>
    <t>404-522-7913</t>
  </si>
  <si>
    <t>downtownatldentistry@tralongomgmt.com</t>
  </si>
  <si>
    <t xml:space="preserve">Downtown Atlanta Dentistry </t>
  </si>
  <si>
    <t>229 Peachtree St. NE Suite 206</t>
  </si>
  <si>
    <t>404-633-1853</t>
  </si>
  <si>
    <t xml:space="preserve">Executive Park Dentistry </t>
  </si>
  <si>
    <t>17 Executive Park Drive NE Suite 100</t>
  </si>
  <si>
    <t>770-487-5327</t>
  </si>
  <si>
    <t>fcfd@tralongomgmt.com</t>
  </si>
  <si>
    <t xml:space="preserve">Flat Creek Family Dental </t>
  </si>
  <si>
    <t>500 Stevens Entry</t>
  </si>
  <si>
    <t>Peachtree City</t>
  </si>
  <si>
    <t>770-963-1941</t>
  </si>
  <si>
    <t>lawrencevilledentalassoc@tralongomgmt.com</t>
  </si>
  <si>
    <t>Lawrenceville Dental Associates</t>
  </si>
  <si>
    <t>171 Gwinnett Drive Suite C</t>
  </si>
  <si>
    <t>Lawrenceville</t>
  </si>
  <si>
    <t>Ga</t>
  </si>
  <si>
    <t>404-537-5224</t>
  </si>
  <si>
    <t>midtownsmilecenter@tralongomgmt.com</t>
  </si>
  <si>
    <t>Midtown Smile Center</t>
  </si>
  <si>
    <t>999 Peachtree Street Suite 700</t>
  </si>
  <si>
    <t>479-802-4224</t>
  </si>
  <si>
    <t>trentmccord@gmail.com</t>
  </si>
  <si>
    <t>Mint Dental Care</t>
  </si>
  <si>
    <t>Trent McCord</t>
  </si>
  <si>
    <t>1230 E Centerton Blvd</t>
  </si>
  <si>
    <t>Centerton</t>
  </si>
  <si>
    <t>AR</t>
  </si>
  <si>
    <t>530-574-3396</t>
  </si>
  <si>
    <t>tpton84@gmail.com</t>
  </si>
  <si>
    <t>Arbor Dental</t>
  </si>
  <si>
    <t>Trieu Ton</t>
  </si>
  <si>
    <t>6471 Lone Tree Way, Ste 301</t>
  </si>
  <si>
    <t>Brentwood</t>
  </si>
  <si>
    <t>763-226-7379</t>
  </si>
  <si>
    <t>tyler.koivisto@gmail.com</t>
  </si>
  <si>
    <t>Hanover Dental</t>
  </si>
  <si>
    <t>Tyler Koivisto</t>
  </si>
  <si>
    <t>411 Labeaux Ave NE</t>
  </si>
  <si>
    <t xml:space="preserve">Hanover </t>
  </si>
  <si>
    <t>210-672-3737</t>
  </si>
  <si>
    <t>uzmahasheem@gmail.com</t>
  </si>
  <si>
    <t>Shaenfield Family Dental</t>
  </si>
  <si>
    <t>Uzma Hasheen</t>
  </si>
  <si>
    <t>7915 co loop 1604 n Ste 119</t>
  </si>
  <si>
    <t>San Antonio</t>
  </si>
  <si>
    <t>240-207-4077</t>
  </si>
  <si>
    <t xml:space="preserve">trinhvc8@gmail.com; </t>
  </si>
  <si>
    <t>Three Creek Dentistry</t>
  </si>
  <si>
    <t>Vinh Trinh</t>
  </si>
  <si>
    <t>7238 Muncaster Mill Rd</t>
  </si>
  <si>
    <t>Derwood</t>
  </si>
  <si>
    <t>20855-1215</t>
  </si>
  <si>
    <t>770-483-6655</t>
  </si>
  <si>
    <t>frontdeskConyers@gmail.com</t>
  </si>
  <si>
    <t>Conyers Dental Associates</t>
  </si>
  <si>
    <t>WALLS, Shawn</t>
  </si>
  <si>
    <t>1455 Old McDonough Hwy Suite B</t>
  </si>
  <si>
    <t xml:space="preserve"> Conyers</t>
  </si>
  <si>
    <t>425-947-2727</t>
  </si>
  <si>
    <t>evanchiang.dmd@gmail.com</t>
  </si>
  <si>
    <t>Woodin Creek Dental</t>
  </si>
  <si>
    <t>Yogesh Goel</t>
  </si>
  <si>
    <t>17705 140Th Ave Ne Ste A14</t>
  </si>
  <si>
    <t>Woodinville</t>
  </si>
  <si>
    <t>98072</t>
  </si>
  <si>
    <t>847-386-4300</t>
  </si>
  <si>
    <t>meusaf@gmail.com</t>
  </si>
  <si>
    <t>Violet Creek Family Dentistry</t>
  </si>
  <si>
    <t>Yousaf Ahmad</t>
  </si>
  <si>
    <t>2415 Bowes Rd</t>
  </si>
  <si>
    <t>864.297.7232</t>
  </si>
  <si>
    <t>cassi@crownsnow.com</t>
  </si>
  <si>
    <t>Crowns Now Family Dentistry</t>
  </si>
  <si>
    <t>John Armbruster</t>
  </si>
  <si>
    <t>4B Cleveland Court</t>
  </si>
  <si>
    <t>Greenville</t>
  </si>
  <si>
    <t>cnd.om@crownsnow.com</t>
  </si>
  <si>
    <t>Crowns Now Greer</t>
  </si>
  <si>
    <t>451 Pennsylvania Avenue</t>
  </si>
  <si>
    <t>Greer</t>
  </si>
  <si>
    <t>joey@crownsnow.com</t>
  </si>
  <si>
    <t>Crowns Now Inc.</t>
  </si>
  <si>
    <t>2080 Woodruff Road</t>
  </si>
  <si>
    <t>cndi.om@crownsnow.com</t>
  </si>
  <si>
    <t>Crowns Now Irmo</t>
  </si>
  <si>
    <t>7241 Broad River Road</t>
  </si>
  <si>
    <t>Irmo</t>
  </si>
  <si>
    <t>wfd.om@crownsnow.com</t>
  </si>
  <si>
    <t>Woodruff Family Dentistry</t>
  </si>
  <si>
    <t>601 East Georgia Street</t>
  </si>
  <si>
    <t>Woodruff</t>
  </si>
  <si>
    <t>562-863-5701</t>
  </si>
  <si>
    <t>dentalcareofnorwalk@gmail.com</t>
  </si>
  <si>
    <t>Dental Care of Norwalk</t>
  </si>
  <si>
    <t>Dr. Ankit Vasa</t>
  </si>
  <si>
    <t>14509 Pioneer Blvd.</t>
  </si>
  <si>
    <t>Norwalk</t>
  </si>
  <si>
    <t>714-994-4334</t>
  </si>
  <si>
    <t>Smile@peppertreedentist.com</t>
  </si>
  <si>
    <t>Pepper Tree Dental</t>
  </si>
  <si>
    <t>7851 Walker St., #201</t>
  </si>
  <si>
    <t>La Palma</t>
  </si>
  <si>
    <t>626-594-0374</t>
  </si>
  <si>
    <t>drbanner@inmotiondentists.com</t>
  </si>
  <si>
    <t>In Motion Dentists</t>
  </si>
  <si>
    <t>Wade Banner</t>
  </si>
  <si>
    <t>2060 E. Route 66 #105</t>
  </si>
  <si>
    <t>Glendora</t>
  </si>
  <si>
    <t>501-337-9559</t>
  </si>
  <si>
    <t>tealedentistry@yahoo.com</t>
  </si>
  <si>
    <t>Teale Dentistry</t>
  </si>
  <si>
    <t>Dr. Matthew Teale</t>
  </si>
  <si>
    <t>927 South Main St.</t>
  </si>
  <si>
    <t>Malvern</t>
  </si>
  <si>
    <t>501-262-3100</t>
  </si>
  <si>
    <t>info@trilakesdentistry.com</t>
  </si>
  <si>
    <t>Tri Lakes Dentistry</t>
  </si>
  <si>
    <t>Matthew Teale/Adam Delee</t>
  </si>
  <si>
    <t>2840 Malvern Ave</t>
  </si>
  <si>
    <t>Hot Springs</t>
  </si>
  <si>
    <t>352-243-9930</t>
  </si>
  <si>
    <t>mikesdavis6@gmail.com</t>
  </si>
  <si>
    <t>Smile 4 Me Dental</t>
  </si>
  <si>
    <t>Michael Davis</t>
  </si>
  <si>
    <t>290 Citrus Tower Blvd, Ste 104</t>
  </si>
  <si>
    <t>Clemont</t>
  </si>
  <si>
    <t>501-276-7117</t>
  </si>
  <si>
    <t>adamdelee@hotmail.com</t>
  </si>
  <si>
    <t>Gurdon Family Dentistry</t>
  </si>
  <si>
    <t>Dr. Adam DeLee</t>
  </si>
  <si>
    <t>305 East Walnut St</t>
  </si>
  <si>
    <t>Gurdon</t>
  </si>
  <si>
    <t>352-494-6050</t>
  </si>
  <si>
    <t>apex.dental@hotmail.com</t>
  </si>
  <si>
    <t>Carrollwood Dental Studio</t>
  </si>
  <si>
    <t>Allan Fallah</t>
  </si>
  <si>
    <t>14308 N. Dale Maybry Hwy., Unit E</t>
  </si>
  <si>
    <t>505-603-6113</t>
  </si>
  <si>
    <t>awhetten@ymail.com</t>
  </si>
  <si>
    <t>Windmill Dental</t>
  </si>
  <si>
    <t>Austin Whetten</t>
  </si>
  <si>
    <t>6017 Hillside Rd., Ste 100</t>
  </si>
  <si>
    <t>Amarillo</t>
  </si>
  <si>
    <t>407-346-4873</t>
  </si>
  <si>
    <t>reemaphil@gmail.com</t>
  </si>
  <si>
    <t>East Lake Family Dental</t>
  </si>
  <si>
    <t>Chachy Reema Philip</t>
  </si>
  <si>
    <t>903 N. Narcoossee Rd., Ste 104</t>
  </si>
  <si>
    <t>St. Cloud</t>
  </si>
  <si>
    <t>425-647-0907</t>
  </si>
  <si>
    <t>medina.dds@gmail.com</t>
  </si>
  <si>
    <t>Cascade Family Dental</t>
  </si>
  <si>
    <t>David Medina</t>
  </si>
  <si>
    <t>925 Corporate Center Dr.</t>
  </si>
  <si>
    <t>Santa Rosa</t>
  </si>
  <si>
    <t>615-804-3960</t>
  </si>
  <si>
    <t>norvell.nick@gmail.com</t>
  </si>
  <si>
    <t>Restoration Dentistry</t>
  </si>
  <si>
    <t>Nick Norvell</t>
  </si>
  <si>
    <t>1984 Providence Pkwy, Ste 200</t>
  </si>
  <si>
    <t>Mt. Juliet</t>
  </si>
  <si>
    <t>702-321-6575</t>
  </si>
  <si>
    <t>tristanemailbox@gmail.com</t>
  </si>
  <si>
    <t>Total Oral Rehabilitation &amp; Cosmetic Dental</t>
  </si>
  <si>
    <t>Tristan Cheung</t>
  </si>
  <si>
    <t>2690 E. US 290, Ste 400</t>
  </si>
  <si>
    <t>Dripping Springs</t>
  </si>
  <si>
    <t>614-459-7300</t>
  </si>
  <si>
    <t>ohiocosmeticdds@aol.com</t>
  </si>
  <si>
    <t>Ohio Cosmetic Dentists</t>
  </si>
  <si>
    <t>Dr. Sam Latif</t>
  </si>
  <si>
    <t>1010 Bethel Rd</t>
  </si>
  <si>
    <t>Columbus</t>
  </si>
  <si>
    <t>618-409-2403</t>
  </si>
  <si>
    <t>doctor@twinoaksfamilydental.com</t>
  </si>
  <si>
    <t>Twin Oaks Family Dental</t>
  </si>
  <si>
    <t>Blake Ferando</t>
  </si>
  <si>
    <t>346 Fort Zumwalt Squ.</t>
  </si>
  <si>
    <t>O'Fallon</t>
  </si>
  <si>
    <t>203-354-3193</t>
  </si>
  <si>
    <t>ricardothdg@gmail.com</t>
  </si>
  <si>
    <t>Harmony Dental</t>
  </si>
  <si>
    <t>Richard Malek</t>
  </si>
  <si>
    <t>161 East Avenue, Ste 201</t>
  </si>
  <si>
    <t>CT</t>
  </si>
  <si>
    <t>605-428-5471</t>
  </si>
  <si>
    <t>mattford33@gmail.com</t>
  </si>
  <si>
    <t>Dell Rapids Dental</t>
  </si>
  <si>
    <t>Matt Ford</t>
  </si>
  <si>
    <t>108 W. 4th St</t>
  </si>
  <si>
    <t>Dell Rapids</t>
  </si>
  <si>
    <t>SD</t>
  </si>
  <si>
    <t>605-997-3732</t>
  </si>
  <si>
    <t>info@flandreaudental.com</t>
  </si>
  <si>
    <t>Flandreau Dental</t>
  </si>
  <si>
    <t>406 W. Pipestone Ave</t>
  </si>
  <si>
    <t>Flandreau</t>
  </si>
  <si>
    <t>425-306-0927</t>
  </si>
  <si>
    <t>Nitiwired@mac.com</t>
  </si>
  <si>
    <t>Lasley Orthodontics</t>
  </si>
  <si>
    <t>Andrew Lasley</t>
  </si>
  <si>
    <t>16655 108th Ave SE</t>
  </si>
  <si>
    <t>Renton</t>
  </si>
  <si>
    <t>509-736-2318</t>
  </si>
  <si>
    <t>andrewmohlman@hotmail.com</t>
  </si>
  <si>
    <t>A Family Dental Center</t>
  </si>
  <si>
    <t>Andrew Mohlman</t>
  </si>
  <si>
    <t>8511 W. Clearwater Ave.</t>
  </si>
  <si>
    <t>Kennewick</t>
  </si>
  <si>
    <t>610-838-0131</t>
  </si>
  <si>
    <t>annhun@mac.com</t>
  </si>
  <si>
    <t>Hellertown Dental Group</t>
  </si>
  <si>
    <t>Ann L Hunsicker-Morrissey</t>
  </si>
  <si>
    <t>1213 Main St</t>
  </si>
  <si>
    <t>Hellertown</t>
  </si>
  <si>
    <t>605-665-4779</t>
  </si>
  <si>
    <t>drbjensen@hotmail.com</t>
  </si>
  <si>
    <t xml:space="preserve">Ben Jensen Dental </t>
  </si>
  <si>
    <t>Benjamin Jensen, DDS</t>
  </si>
  <si>
    <t>2703 Fox Run Pkwy</t>
  </si>
  <si>
    <t>Yankton</t>
  </si>
  <si>
    <t>916-408-8688</t>
  </si>
  <si>
    <t>crawford.orthodontics@gmail.com</t>
  </si>
  <si>
    <t>Crawford Orthodontics</t>
  </si>
  <si>
    <t>Brian Crawford</t>
  </si>
  <si>
    <t xml:space="preserve">2295 Fieldstone Dr Suite 260 </t>
  </si>
  <si>
    <t>Lincoln</t>
  </si>
  <si>
    <t>610-293-1227</t>
  </si>
  <si>
    <t>smlmkr2@aol.com</t>
  </si>
  <si>
    <t>Wayne Dental Care</t>
  </si>
  <si>
    <t>Brian Handel</t>
  </si>
  <si>
    <t>295 Old Eagle School Rd</t>
  </si>
  <si>
    <t>Wayne</t>
  </si>
  <si>
    <t>702-888-1220</t>
  </si>
  <si>
    <t>op@pearlywhiteslv.com</t>
  </si>
  <si>
    <t>Pearly Whites Family</t>
  </si>
  <si>
    <t>Cat Nguyen</t>
  </si>
  <si>
    <t>3650 S Eastern Ave #220</t>
  </si>
  <si>
    <t>262-639-1600</t>
  </si>
  <si>
    <t>beth@northbaydental.com</t>
  </si>
  <si>
    <t>North Bay Dental</t>
  </si>
  <si>
    <t>David Reesman</t>
  </si>
  <si>
    <t>3900 N Bay Dr.</t>
  </si>
  <si>
    <t>Racine</t>
  </si>
  <si>
    <t>256-332-4000</t>
  </si>
  <si>
    <t>bowenfamilydentistry@gmail.com</t>
  </si>
  <si>
    <t>Bowen Family Dentistry</t>
  </si>
  <si>
    <t>Dr. Brett Bowen </t>
  </si>
  <si>
    <t>243 Underwood Road</t>
  </si>
  <si>
    <t>Russellville</t>
  </si>
  <si>
    <t>913-321-4385</t>
  </si>
  <si>
    <t>jonesdds@me.com</t>
  </si>
  <si>
    <t>Kansas City Kansas Dental</t>
  </si>
  <si>
    <t>Dr. Carol Jones </t>
  </si>
  <si>
    <t>707 Minnesota Ave Ste 100</t>
  </si>
  <si>
    <t>Kansas City</t>
  </si>
  <si>
    <t>KS</t>
  </si>
  <si>
    <t>864-329-1971</t>
  </si>
  <si>
    <t>info@drtomsortho.com</t>
  </si>
  <si>
    <t>Big Mouth Orthodontics</t>
  </si>
  <si>
    <t>Dr. Tom Atkinson</t>
  </si>
  <si>
    <t>20-A Creekview Ct Suite A</t>
  </si>
  <si>
    <t>810-629-0601</t>
  </si>
  <si>
    <t>jmrdds90@gmail.com</t>
  </si>
  <si>
    <t>Rachor Dental Care</t>
  </si>
  <si>
    <t>James Rachor</t>
  </si>
  <si>
    <t>1398 N. Lero Street</t>
  </si>
  <si>
    <t>Fenton</t>
  </si>
  <si>
    <t>432-362-2202</t>
  </si>
  <si>
    <t>drjohnweaver@cableone.net</t>
  </si>
  <si>
    <t>John Mark Weaver nnspc</t>
  </si>
  <si>
    <t>John Mark Weaver</t>
  </si>
  <si>
    <t>2000 N Grandview Ave</t>
  </si>
  <si>
    <t>Odessa</t>
  </si>
  <si>
    <t>269-782-5161</t>
  </si>
  <si>
    <t>gillesby@umich.edu</t>
  </si>
  <si>
    <t>Dowagiac Family Dentistry</t>
  </si>
  <si>
    <t>Jonathan Gillesby</t>
  </si>
  <si>
    <t>530 Riverside Dr.</t>
  </si>
  <si>
    <t>Dowagiac</t>
  </si>
  <si>
    <t>631-665-5580</t>
  </si>
  <si>
    <t>janneris4ortho@gmail.com</t>
  </si>
  <si>
    <t>Mark Weinberg, DMD</t>
  </si>
  <si>
    <t>Mark Weinberg</t>
  </si>
  <si>
    <t>387 E Main suite 103</t>
  </si>
  <si>
    <t>Bay Shore</t>
  </si>
  <si>
    <t>303-617-9100</t>
  </si>
  <si>
    <t>highpointdental@questoffice.net</t>
  </si>
  <si>
    <t>Highpoint Dental</t>
  </si>
  <si>
    <t>Merril Rower</t>
  </si>
  <si>
    <t>3754 S Tower Suite B</t>
  </si>
  <si>
    <t>Aurora</t>
  </si>
  <si>
    <t>317-882-4412</t>
  </si>
  <si>
    <t>topdentalcare@outlook.com</t>
  </si>
  <si>
    <t>Top Dental Care, LLC.</t>
  </si>
  <si>
    <t>Santiago Ocampo Rodriguez</t>
  </si>
  <si>
    <t>41 N. Madison Ave</t>
  </si>
  <si>
    <t>Greenwood</t>
  </si>
  <si>
    <t>IN</t>
  </si>
  <si>
    <t>303-753-0922</t>
  </si>
  <si>
    <t>drteresalowery@comcast.net</t>
  </si>
  <si>
    <t>Dr Lowery's Dental Group</t>
  </si>
  <si>
    <t>Teresa Lowery</t>
  </si>
  <si>
    <t>425 S Cherry St #210</t>
  </si>
  <si>
    <t>518-563-8622</t>
  </si>
  <si>
    <t>nikki@highpeaksdental.com</t>
  </si>
  <si>
    <t>High Peaks Dental</t>
  </si>
  <si>
    <t>William Caldon</t>
  </si>
  <si>
    <t>674 NY-3 Suite #210</t>
  </si>
  <si>
    <t>Plattsburgh</t>
  </si>
  <si>
    <t>703-256-5870</t>
  </si>
  <si>
    <t>tim@annandalesmiles.com</t>
  </si>
  <si>
    <t>Annandale Smiles</t>
  </si>
  <si>
    <t>Dr. Steven Johnson</t>
  </si>
  <si>
    <t>4322 Ravensworth Rd</t>
  </si>
  <si>
    <t>Annandale</t>
  </si>
  <si>
    <t>951-609-0445</t>
  </si>
  <si>
    <t>velkfamilydentistry@yahoo.com</t>
  </si>
  <si>
    <t>Velk Family Dentistry</t>
  </si>
  <si>
    <t>Eric D. Velk</t>
  </si>
  <si>
    <t>32475 Clinton Keith Rd, Ste 115</t>
  </si>
  <si>
    <t>Wildomar</t>
  </si>
  <si>
    <t>614-805-4702</t>
  </si>
  <si>
    <t>info@mychildrensdental.com</t>
  </si>
  <si>
    <t>Childrens Dental</t>
  </si>
  <si>
    <t>Kevin Black</t>
  </si>
  <si>
    <t>2501 65th St STE A</t>
  </si>
  <si>
    <t>Galveston</t>
  </si>
  <si>
    <t>214-377-8881</t>
  </si>
  <si>
    <t>dpn0107@gmail.com</t>
  </si>
  <si>
    <t>Dental Care Today</t>
  </si>
  <si>
    <t>David Nguyen</t>
  </si>
  <si>
    <t>1600 N Plano Rd STE 2220</t>
  </si>
  <si>
    <t>Richardson</t>
  </si>
  <si>
    <t>713-623-1122</t>
  </si>
  <si>
    <t>drmai@restorationsmiles.com</t>
  </si>
  <si>
    <t>Restoration Smiles</t>
  </si>
  <si>
    <t>Jennifer Mai</t>
  </si>
  <si>
    <t>28527 Tomball Parkway</t>
  </si>
  <si>
    <t>217-622-5929</t>
  </si>
  <si>
    <t>rajbo@aol.com</t>
  </si>
  <si>
    <t>Raj Dhamrait DDS</t>
  </si>
  <si>
    <t>Raj Dhamrait</t>
  </si>
  <si>
    <t>1001 South Spring St</t>
  </si>
  <si>
    <t>Springfield</t>
  </si>
  <si>
    <t>609-233-6672</t>
  </si>
  <si>
    <t>vamsiv@live.com</t>
  </si>
  <si>
    <t>New Falls Dental Group</t>
  </si>
  <si>
    <t>Nishita Irukulla</t>
  </si>
  <si>
    <t>7419 New Falls Rd</t>
  </si>
  <si>
    <t>Levittown</t>
  </si>
  <si>
    <t>317-892-0915</t>
  </si>
  <si>
    <t>audri.heath@pittsborofamilydentist.com</t>
  </si>
  <si>
    <t>Pittsboro Family Dentistry</t>
  </si>
  <si>
    <t>David Heath</t>
  </si>
  <si>
    <t>204 N maple St</t>
  </si>
  <si>
    <t>Pittsboro</t>
  </si>
  <si>
    <t>215-888-8720</t>
  </si>
  <si>
    <t>samikrait@me.com</t>
  </si>
  <si>
    <t>Samani PLLC</t>
  </si>
  <si>
    <t>Sammy Krait</t>
  </si>
  <si>
    <t>3824 Atascocita Rd</t>
  </si>
  <si>
    <t>Porter</t>
  </si>
  <si>
    <t>832-863-2702</t>
  </si>
  <si>
    <t>kirbysmilespearland@gmail.com</t>
  </si>
  <si>
    <t>Kirby Smiles</t>
  </si>
  <si>
    <t>Joseph Ilustre</t>
  </si>
  <si>
    <t>3695 Kirby Dr , Ste 129</t>
  </si>
  <si>
    <t>Pearland</t>
  </si>
  <si>
    <t>801-694-7042</t>
  </si>
  <si>
    <t>srobinson123@gmail.com</t>
  </si>
  <si>
    <t>Lifetime Dental</t>
  </si>
  <si>
    <t>Sara Robinson/Matt Ford</t>
  </si>
  <si>
    <t>2200 S Minnesota Ave</t>
  </si>
  <si>
    <t>Sioux Falls</t>
  </si>
  <si>
    <t>317-268-4953</t>
  </si>
  <si>
    <t>marketingkfd@yahoo.com</t>
  </si>
  <si>
    <t>Kingseed Family Dental</t>
  </si>
  <si>
    <t>Sarah Kingseed</t>
  </si>
  <si>
    <t>824 Edwards Dr unit 124</t>
  </si>
  <si>
    <t>Plainfield</t>
  </si>
  <si>
    <t>860-215-3000</t>
  </si>
  <si>
    <t>porsche7@gmail.com</t>
  </si>
  <si>
    <t>Lakewood Dental</t>
  </si>
  <si>
    <t>Daekyu Hwang</t>
  </si>
  <si>
    <t>529 Farmington Ave</t>
  </si>
  <si>
    <t>Bristol</t>
  </si>
  <si>
    <t>06010</t>
  </si>
  <si>
    <t>832-576-9667</t>
  </si>
  <si>
    <t>nirajkpatel@gmail.com</t>
  </si>
  <si>
    <t>Cibolo Family Smiles</t>
  </si>
  <si>
    <t>Niraj Patel</t>
  </si>
  <si>
    <t>4470 Green Valley Rd Ste 161</t>
  </si>
  <si>
    <t>712-225-0432</t>
  </si>
  <si>
    <t>cassadynyx01@yahoo.com</t>
  </si>
  <si>
    <t>Rider Family Dentistry</t>
  </si>
  <si>
    <t>Cassady Rider</t>
  </si>
  <si>
    <t>110 E Indian St</t>
  </si>
  <si>
    <t>Cherokee</t>
  </si>
  <si>
    <t>IA</t>
  </si>
  <si>
    <t>954-920-6616</t>
  </si>
  <si>
    <t>drcanelap@aol.com</t>
  </si>
  <si>
    <t>Canela Dental</t>
  </si>
  <si>
    <t>Dalinda Canela-Pichardo</t>
  </si>
  <si>
    <t>603 N Federal Highway Ste 2</t>
  </si>
  <si>
    <t>Hollywood</t>
  </si>
  <si>
    <t>508-796-2900</t>
  </si>
  <si>
    <t>vinay112@yahoo.com</t>
  </si>
  <si>
    <t>Trident Dental Care</t>
  </si>
  <si>
    <t>Vinay Battula</t>
  </si>
  <si>
    <t>16 Park Ave</t>
  </si>
  <si>
    <t>Worcester</t>
  </si>
  <si>
    <t>203-745-4244</t>
  </si>
  <si>
    <t>mevarious@gmail.com</t>
  </si>
  <si>
    <t>Hamden Dental Care</t>
  </si>
  <si>
    <t>Chandra Manish</t>
  </si>
  <si>
    <t>953 Dixwell Ave</t>
  </si>
  <si>
    <t>Hamden</t>
  </si>
  <si>
    <t>413-285-7283</t>
  </si>
  <si>
    <t>nedentalcare@gmail.com</t>
  </si>
  <si>
    <t>New England Dental Care</t>
  </si>
  <si>
    <t>352 Cooley St</t>
  </si>
  <si>
    <t>413-285-8146</t>
  </si>
  <si>
    <t>cmanish@myriversidedental.com</t>
  </si>
  <si>
    <t>Riverside Dental</t>
  </si>
  <si>
    <t>235 B Memorial Ave</t>
  </si>
  <si>
    <t>West Springfield</t>
  </si>
  <si>
    <t>810-252-0408</t>
  </si>
  <si>
    <t>atfrey32@gmail.com</t>
  </si>
  <si>
    <t>Independent Dental Care</t>
  </si>
  <si>
    <t>Dr. Andrew Frey</t>
  </si>
  <si>
    <t>13611 McGregor Blvd STE 3</t>
  </si>
  <si>
    <t>Fort Meyers</t>
  </si>
  <si>
    <t>614-237-3781</t>
  </si>
  <si>
    <t>cara@fulksfamilydental.com</t>
  </si>
  <si>
    <t>Fulks Family Dental</t>
  </si>
  <si>
    <t>David Fulks</t>
  </si>
  <si>
    <t>2607 E Main St</t>
  </si>
  <si>
    <t>Bexley</t>
  </si>
  <si>
    <t>614-870-3337</t>
  </si>
  <si>
    <t>smilenorton@nortonfamilydentalcare.com</t>
  </si>
  <si>
    <t>Norton Family Dental</t>
  </si>
  <si>
    <t>17 Norton Rd</t>
  </si>
  <si>
    <t>704-787-3276</t>
  </si>
  <si>
    <t>mpateldmd1@gmail.com</t>
  </si>
  <si>
    <t>Craft Smiles: Modern Family Dentistry - FKA The Matthews Dentist</t>
  </si>
  <si>
    <t>Monica Patel</t>
  </si>
  <si>
    <t>1819 Matthews Township Pkwy #200</t>
  </si>
  <si>
    <t>973-740-1277</t>
  </si>
  <si>
    <t>drgerard2011@gmail.com</t>
  </si>
  <si>
    <t>William C Gerard</t>
  </si>
  <si>
    <t>William Gerard</t>
  </si>
  <si>
    <t>349 E Northfield Rd Ste 112</t>
  </si>
  <si>
    <t>Livingston</t>
  </si>
  <si>
    <t>512-251-3575</t>
  </si>
  <si>
    <t>drkpatel22@gmail.com</t>
  </si>
  <si>
    <t>Heritage Dental Care</t>
  </si>
  <si>
    <t>Keyurkumar Patel</t>
  </si>
  <si>
    <t>900 E Pecan St, Ste 500</t>
  </si>
  <si>
    <t>Pflugerville</t>
  </si>
  <si>
    <t>404-643-6093</t>
  </si>
  <si>
    <t>markferdosdmd@gmail.com</t>
  </si>
  <si>
    <t>Ferdos Family Dental</t>
  </si>
  <si>
    <t>Mark Ferdos</t>
  </si>
  <si>
    <t>307 N Main St</t>
  </si>
  <si>
    <t>Cornelia</t>
  </si>
  <si>
    <t>919-493-1402</t>
  </si>
  <si>
    <t>lasanta@hldentistry.com</t>
  </si>
  <si>
    <t>H&amp;L Dentistry</t>
  </si>
  <si>
    <t>Reinaldo Lasanta</t>
  </si>
  <si>
    <t>3622 Shannon Rd, Ste 101</t>
  </si>
  <si>
    <t>Durham</t>
  </si>
  <si>
    <t>916-331-4781</t>
  </si>
  <si>
    <t>michaelhinh@sacdentist.com</t>
  </si>
  <si>
    <t>Laurel Hills Dental Care</t>
  </si>
  <si>
    <t>Michael Hinh</t>
  </si>
  <si>
    <t>5215 Garfield Ave</t>
  </si>
  <si>
    <t>Sacramento</t>
  </si>
  <si>
    <t>732-349-1295</t>
  </si>
  <si>
    <t>jrella@riverfrontdentists.com</t>
  </si>
  <si>
    <t>Riverfront Dental Care</t>
  </si>
  <si>
    <t>Jan Rella</t>
  </si>
  <si>
    <t>117 E Water St</t>
  </si>
  <si>
    <t>Toms River</t>
  </si>
  <si>
    <t>501-623-4485</t>
  </si>
  <si>
    <t>donna@aoms.info</t>
  </si>
  <si>
    <t>Arkansas Oral &amp; Maxillofacial Surgeons</t>
  </si>
  <si>
    <t>Daron Praetzel</t>
  </si>
  <si>
    <t>200 McAuley Ct</t>
  </si>
  <si>
    <t>720-515-1801</t>
  </si>
  <si>
    <t>phawkdental@gmail.com</t>
  </si>
  <si>
    <t>Prairie Hawk Dental</t>
  </si>
  <si>
    <t>Aaron Goodman</t>
  </si>
  <si>
    <t>3993 Limelight Ave Uni E</t>
  </si>
  <si>
    <t>Castle Rock</t>
  </si>
  <si>
    <t>916-515-1000</t>
  </si>
  <si>
    <t>jpwinslow@gmail.com</t>
  </si>
  <si>
    <t>New Essence Dentistry</t>
  </si>
  <si>
    <t>Jeron Winslow</t>
  </si>
  <si>
    <t>4000 Truxel Rd Ste 2</t>
  </si>
  <si>
    <t>713-417-5324</t>
  </si>
  <si>
    <t>peabodysmiledesign@gmail.com</t>
  </si>
  <si>
    <t>Peabody Smile Design</t>
  </si>
  <si>
    <t>Aditya Kashyap</t>
  </si>
  <si>
    <t>124 Newberry St.</t>
  </si>
  <si>
    <t>Peabody</t>
  </si>
  <si>
    <t>281-973-2843</t>
  </si>
  <si>
    <t>fairlakesfamilydentistry@gmail.com</t>
  </si>
  <si>
    <t>Fair Lakes Family Dentistry</t>
  </si>
  <si>
    <t>Pierre Ghattas</t>
  </si>
  <si>
    <t>15103 Mason Rd</t>
  </si>
  <si>
    <t>Cypress</t>
  </si>
  <si>
    <t>302-645-8993</t>
  </si>
  <si>
    <t>mjones@thedentalgrouplewes.com</t>
  </si>
  <si>
    <t>The Dental Group-Lewes</t>
  </si>
  <si>
    <t>Blair Jones</t>
  </si>
  <si>
    <t>34359 Carpenter's Way</t>
  </si>
  <si>
    <t>Lewes</t>
  </si>
  <si>
    <t>DE</t>
  </si>
  <si>
    <t>(609)298-8309</t>
  </si>
  <si>
    <t>lyonsdentistry@verizon.net</t>
  </si>
  <si>
    <t>Lyons Family Dentistry</t>
  </si>
  <si>
    <t>Alina Lyons</t>
  </si>
  <si>
    <t>806 Farnsworth Ave</t>
  </si>
  <si>
    <t>Bordentown</t>
  </si>
  <si>
    <t>(715)439-5365</t>
  </si>
  <si>
    <t>drasmussen1@gmail.com</t>
  </si>
  <si>
    <t>Mercer Dental</t>
  </si>
  <si>
    <t>5222 Hwy 51 N</t>
  </si>
  <si>
    <t>Mercer</t>
  </si>
  <si>
    <t>(704)633-2612</t>
  </si>
  <si>
    <t>drpatel@piedmontdds.com</t>
  </si>
  <si>
    <t>Beautiful Dentistry</t>
  </si>
  <si>
    <t>Hatel Amin-Patel</t>
  </si>
  <si>
    <t>1401 W. Innes Street</t>
  </si>
  <si>
    <t>(810)214-4471</t>
  </si>
  <si>
    <t>lapeercitydental@gmail.com</t>
  </si>
  <si>
    <t>Lapeer City Dental</t>
  </si>
  <si>
    <t>Kurt Heuerman</t>
  </si>
  <si>
    <t>72 W Nepessing St.</t>
  </si>
  <si>
    <t>Lapeer</t>
  </si>
  <si>
    <t>(248)674-0495</t>
  </si>
  <si>
    <t>melnbob170@sbcglobal.net</t>
  </si>
  <si>
    <t>The Waterford Dentist</t>
  </si>
  <si>
    <t>4450 Walton Blvd</t>
  </si>
  <si>
    <t>Waterford</t>
  </si>
  <si>
    <t>480-786-1734</t>
  </si>
  <si>
    <t>cdeamyg@gmail.com</t>
  </si>
  <si>
    <t>Chandler Dental Excellence</t>
  </si>
  <si>
    <t>Jared Taylor</t>
  </si>
  <si>
    <t>855 E Warner Rd #104</t>
  </si>
  <si>
    <t>Chandler</t>
  </si>
  <si>
    <t>(860)546-4222</t>
  </si>
  <si>
    <t>manikmohan@gmail.com</t>
  </si>
  <si>
    <t>Plainfield Dental-Norwich</t>
  </si>
  <si>
    <t>Manik Mohan</t>
  </si>
  <si>
    <t>721 Norwich Rd</t>
  </si>
  <si>
    <t>505-982-9222</t>
  </si>
  <si>
    <t>kasha@milagrodentalnm.com</t>
  </si>
  <si>
    <t>Milagro Dental</t>
  </si>
  <si>
    <t>Kataryzna Ujda</t>
  </si>
  <si>
    <t>2019 Galisteo St #L2</t>
  </si>
  <si>
    <t>Santa Fe</t>
  </si>
  <si>
    <t>908-686-2080</t>
  </si>
  <si>
    <t>mike.saba@gmail.com</t>
  </si>
  <si>
    <t>Laser Dental Group-Union</t>
  </si>
  <si>
    <t>Michael Saba</t>
  </si>
  <si>
    <t>1205 Coolidge Ave</t>
  </si>
  <si>
    <t>Union</t>
  </si>
  <si>
    <t>410-426-8200</t>
  </si>
  <si>
    <t>Wolfsone@gmail.com</t>
  </si>
  <si>
    <t>Hamilton Family Dentistry</t>
  </si>
  <si>
    <t>Erin Wolfson</t>
  </si>
  <si>
    <t>5810 Hartford Rd</t>
  </si>
  <si>
    <t>Baltimore</t>
  </si>
  <si>
    <t>815-433-3413</t>
  </si>
  <si>
    <t>scheduling@starfiredental.com</t>
  </si>
  <si>
    <t>Starfire Dental</t>
  </si>
  <si>
    <t>Mitchell Myers</t>
  </si>
  <si>
    <t>1300 Starfire Dr</t>
  </si>
  <si>
    <t>Ottawa</t>
  </si>
  <si>
    <t>972-629-9339</t>
  </si>
  <si>
    <t>cocodental2018@gmail.com</t>
  </si>
  <si>
    <t>Coco Dental</t>
  </si>
  <si>
    <t>Sujalkumar Patel</t>
  </si>
  <si>
    <t>12835 Preston Rd ST 217</t>
  </si>
  <si>
    <t>720-468-8816</t>
  </si>
  <si>
    <t>vequinoxdds@gmail.com</t>
  </si>
  <si>
    <t>Alexander Ochoa-Falla DDS</t>
  </si>
  <si>
    <t>Alexander Ochoa-Falla</t>
  </si>
  <si>
    <t>13625 Beechnut St Unit C</t>
  </si>
  <si>
    <t>410-750-2599</t>
  </si>
  <si>
    <t>mikeyzhou@gmail.com</t>
  </si>
  <si>
    <t>Peartree Dental Care</t>
  </si>
  <si>
    <t>Michael Zhou</t>
  </si>
  <si>
    <t>5725 Richards Valley Rd, A7</t>
  </si>
  <si>
    <t>Ellicott City</t>
  </si>
  <si>
    <t>801-225-7110</t>
  </si>
  <si>
    <t>jdhill5353@gmail.com</t>
  </si>
  <si>
    <t>Hill Family Dental</t>
  </si>
  <si>
    <t>Jared Hill</t>
  </si>
  <si>
    <t>205 N State St</t>
  </si>
  <si>
    <t>Orem</t>
  </si>
  <si>
    <t>207-621-0136</t>
  </si>
  <si>
    <t>lakesidedentalmaine@gmail.com</t>
  </si>
  <si>
    <t>Lakeside Dental Maine</t>
  </si>
  <si>
    <t>Ryan Salamon</t>
  </si>
  <si>
    <t>1051 Western Ave</t>
  </si>
  <si>
    <t>Manchester</t>
  </si>
  <si>
    <t>ME</t>
  </si>
  <si>
    <t>704-624-6300</t>
  </si>
  <si>
    <t>marshvillefamilydentistry@gmail.com</t>
  </si>
  <si>
    <t>Marshville Family Dentistry</t>
  </si>
  <si>
    <t>Dung Tran</t>
  </si>
  <si>
    <t>6604 E Marshville Blvd</t>
  </si>
  <si>
    <t>Marshville</t>
  </si>
  <si>
    <t>404-876-4867</t>
  </si>
  <si>
    <t>daniel@midtownperioatl.com</t>
  </si>
  <si>
    <t>Midtown Advanced Perio</t>
  </si>
  <si>
    <t>Brock Pumphrey</t>
  </si>
  <si>
    <t>999 Peachtree Street Suite 710</t>
  </si>
  <si>
    <t>281-980-1733</t>
  </si>
  <si>
    <t>wakeboard589@hotmail.com</t>
  </si>
  <si>
    <t>Greg A Linney DDS</t>
  </si>
  <si>
    <t>Greg A Linney</t>
  </si>
  <si>
    <t>4660 Sweetwater Blvd Ste 230</t>
  </si>
  <si>
    <t>973-762-2660</t>
  </si>
  <si>
    <t>soorangedental@optonline.net</t>
  </si>
  <si>
    <t>South Orange Dental Center</t>
  </si>
  <si>
    <t>Haniel Rosemond</t>
  </si>
  <si>
    <t>481 South Orange Ave</t>
  </si>
  <si>
    <t>South Orange</t>
  </si>
  <si>
    <t>301-395-8578</t>
  </si>
  <si>
    <t>greendentalalexandria@gmail.com</t>
  </si>
  <si>
    <t>Green Dental of Alexandria</t>
  </si>
  <si>
    <t>Hye Park</t>
  </si>
  <si>
    <t>1725 Duke St. STE GR03</t>
  </si>
  <si>
    <t>816-347-9933</t>
  </si>
  <si>
    <t>millcreekdentalmo@gmail.com</t>
  </si>
  <si>
    <t>Mill Creek Dental</t>
  </si>
  <si>
    <t>Mike Dostal</t>
  </si>
  <si>
    <t>3555 NE Ralph Powell Rd</t>
  </si>
  <si>
    <t>Lee's Summit</t>
  </si>
  <si>
    <t>770-672-5629</t>
  </si>
  <si>
    <t>acworth2@nworalmax.com</t>
  </si>
  <si>
    <t>NW Oral-Acworth</t>
  </si>
  <si>
    <t>Chris Vandewater</t>
  </si>
  <si>
    <t>85 Golfcrest Dr Ste 209</t>
  </si>
  <si>
    <t>Acworth</t>
  </si>
  <si>
    <t>dallas2@nworalmax.com</t>
  </si>
  <si>
    <t>NW Oral-Dallas</t>
  </si>
  <si>
    <t>117 First National Dr</t>
  </si>
  <si>
    <t>marietta2@nworalmax.com</t>
  </si>
  <si>
    <t>NW Oral-Marietta</t>
  </si>
  <si>
    <t>55 Whitcher St, Ste 140</t>
  </si>
  <si>
    <t>woodstock2@nworalmax.com</t>
  </si>
  <si>
    <t>NW Oral-Woodstock</t>
  </si>
  <si>
    <t>2230 Towne Lake Pkwy, Bldg 1000, Ste 110</t>
  </si>
  <si>
    <t>508-444-0110</t>
  </si>
  <si>
    <t>rbdental1@gmail.com</t>
  </si>
  <si>
    <t>Northbridge Smiles</t>
  </si>
  <si>
    <t>Shashi Barnia</t>
  </si>
  <si>
    <t>1167 Providence Rd</t>
  </si>
  <si>
    <t>Whitinsville</t>
  </si>
  <si>
    <t>210-494-2005</t>
  </si>
  <si>
    <t>charityesquivel79@gmail.com</t>
  </si>
  <si>
    <t>Sonterra Oral Surgery</t>
  </si>
  <si>
    <t>Albert Ouellette</t>
  </si>
  <si>
    <t>1202 East Sonterra Blvd, Ste 801</t>
  </si>
  <si>
    <t>636-205-4045</t>
  </si>
  <si>
    <t>travis.schwarz@yahoo.com</t>
  </si>
  <si>
    <t>Riverheart Family Dentistry</t>
  </si>
  <si>
    <t>Travis Schwarz</t>
  </si>
  <si>
    <t>8618 Mexico Rd</t>
  </si>
  <si>
    <t>248-674-0495</t>
  </si>
  <si>
    <t>thumbsupdentalpllc@yahoo.com</t>
  </si>
  <si>
    <t>Thumbs Up-Caro</t>
  </si>
  <si>
    <t>130 W Burnside St</t>
  </si>
  <si>
    <t>Caro</t>
  </si>
  <si>
    <t>thumbsupmanager@yahoo.com</t>
  </si>
  <si>
    <t>Thumbs Up-North Branch</t>
  </si>
  <si>
    <t>6668 Bernie Kohler Dr</t>
  </si>
  <si>
    <t>North Branch</t>
  </si>
  <si>
    <t>563-332-7734</t>
  </si>
  <si>
    <t>poguedentistry@gmail.com</t>
  </si>
  <si>
    <t>Pleasant Valley Dentistry</t>
  </si>
  <si>
    <t>Joshua T. Pogue</t>
  </si>
  <si>
    <t>3878 Middle Rd</t>
  </si>
  <si>
    <t>Bettendorf</t>
  </si>
  <si>
    <t>304-229-5851</t>
  </si>
  <si>
    <t>inwooddentistry@gmail.com</t>
  </si>
  <si>
    <t>Inwood Dentistry</t>
  </si>
  <si>
    <t>Matthew Miller</t>
  </si>
  <si>
    <t>372 Middleway Pike Ste A</t>
  </si>
  <si>
    <t>Inwood</t>
  </si>
  <si>
    <t>WV</t>
  </si>
  <si>
    <t>703-844-2717</t>
  </si>
  <si>
    <t>dafodds@gmail.com</t>
  </si>
  <si>
    <t>Prince William Family Dumfries</t>
  </si>
  <si>
    <t>Daniel Dafo</t>
  </si>
  <si>
    <t>17020 Jefferson Davis Hwy Ste 101</t>
  </si>
  <si>
    <t>Dumfries</t>
  </si>
  <si>
    <t>703-382-6545</t>
  </si>
  <si>
    <t>Prince William Family Woodbridge</t>
  </si>
  <si>
    <t>4391 Ridgewood Center Dr #1C</t>
  </si>
  <si>
    <t>Woodbridge</t>
  </si>
  <si>
    <t>801-471-8220</t>
  </si>
  <si>
    <t>jordantb1988@gmail.com</t>
  </si>
  <si>
    <t>Lowcountry Family Dentistry</t>
  </si>
  <si>
    <t>Jordan Brown</t>
  </si>
  <si>
    <t>675 Wachesaw Rd Ste C</t>
  </si>
  <si>
    <t>Murrells Inlet</t>
  </si>
  <si>
    <t>832-412-3257</t>
  </si>
  <si>
    <t>drghattas@kingwooddentistry.com</t>
  </si>
  <si>
    <t>Dentistry of Kingwood</t>
  </si>
  <si>
    <t>1520 Green Oak Pl Ste B</t>
  </si>
  <si>
    <t>Kingwood</t>
  </si>
  <si>
    <t>914-806-0217</t>
  </si>
  <si>
    <t>drjrosenfeld@newtowndental.com</t>
  </si>
  <si>
    <t>New Town Dental</t>
  </si>
  <si>
    <t>Jeremy Rosenfeld</t>
  </si>
  <si>
    <t>9419 Common Brook Rd</t>
  </si>
  <si>
    <t>Owings Mills</t>
  </si>
  <si>
    <t>818-903-3395</t>
  </si>
  <si>
    <t>arbi@smilestudiosdmd.com</t>
  </si>
  <si>
    <t>Smile Studios</t>
  </si>
  <si>
    <t>Arbi Ismailyan</t>
  </si>
  <si>
    <t>3612 Coffee Rd. Ste A</t>
  </si>
  <si>
    <t>Bakersfield</t>
  </si>
  <si>
    <t>410-931-9400</t>
  </si>
  <si>
    <t>dentaldesignsofwhitemarsh@gmail.com</t>
  </si>
  <si>
    <t>Dental Designs of White Marsh</t>
  </si>
  <si>
    <t>Liangkai Weng</t>
  </si>
  <si>
    <t>8114 Sandpiper Circle, Ste 210</t>
  </si>
  <si>
    <t>Nottingham</t>
  </si>
  <si>
    <t>740-215-8549</t>
  </si>
  <si>
    <t>mydentaldanvers01@gmail.com</t>
  </si>
  <si>
    <t>My Dental-Danvers</t>
  </si>
  <si>
    <t>Srinivas Desaneedi</t>
  </si>
  <si>
    <t>139 Endicott St</t>
  </si>
  <si>
    <t>Danvers</t>
  </si>
  <si>
    <t>mydental.lawrence@gmail.com</t>
  </si>
  <si>
    <t>My Dental-Lawrence</t>
  </si>
  <si>
    <t>465 S Broadway</t>
  </si>
  <si>
    <t>Lawrence</t>
  </si>
  <si>
    <t>mydentalnewbedfordpc@gmail.com</t>
  </si>
  <si>
    <t>My Dental-New Bedford</t>
  </si>
  <si>
    <t>770 Purchase St</t>
  </si>
  <si>
    <t>New Bedford</t>
  </si>
  <si>
    <t>mydentalrevere334@gmail.com</t>
  </si>
  <si>
    <t>My Dental-Revere</t>
  </si>
  <si>
    <t>334 Broadway</t>
  </si>
  <si>
    <t>Revere</t>
  </si>
  <si>
    <t>mydentalspringfield@gmail.com</t>
  </si>
  <si>
    <t>My Dental-Springfield</t>
  </si>
  <si>
    <t>1377 Liberty St</t>
  </si>
  <si>
    <t>mydentalwaltham@gmail.com</t>
  </si>
  <si>
    <t>My Dental-Waltham</t>
  </si>
  <si>
    <t>314 Moody St</t>
  </si>
  <si>
    <t>Waltham</t>
  </si>
  <si>
    <t>508-285-7763</t>
  </si>
  <si>
    <t>nortondentalpc1@gmail.com</t>
  </si>
  <si>
    <t>Norton Dental</t>
  </si>
  <si>
    <t>150 East Mant St</t>
  </si>
  <si>
    <t>Norton</t>
  </si>
  <si>
    <t>973-684-1078</t>
  </si>
  <si>
    <t>denaconstandelis@gmail.com</t>
  </si>
  <si>
    <t>Constandelis Dental</t>
  </si>
  <si>
    <t>Dena Constandelis</t>
  </si>
  <si>
    <t>465 Valley Rd</t>
  </si>
  <si>
    <t>Clifton</t>
  </si>
  <si>
    <t>301-591-3888</t>
  </si>
  <si>
    <t>crowndentalcarerockville@gmail.com</t>
  </si>
  <si>
    <t>Crown Dental Care-Rockville</t>
  </si>
  <si>
    <t>Thy Nguyen</t>
  </si>
  <si>
    <t>1900 Chapman Ave Ste 100</t>
  </si>
  <si>
    <t>Rockville</t>
  </si>
  <si>
    <t>617-959-4943</t>
  </si>
  <si>
    <t>lyj1119@gmail.com</t>
  </si>
  <si>
    <t>Magnolia Dentistry</t>
  </si>
  <si>
    <t>Yunji Lee</t>
  </si>
  <si>
    <t>70 Main St, Suite 100</t>
  </si>
  <si>
    <t>North Andover</t>
  </si>
  <si>
    <t>954-274-8970</t>
  </si>
  <si>
    <t>dririsbogdan@yahoo.com</t>
  </si>
  <si>
    <t>Iris Dental Arts</t>
  </si>
  <si>
    <t>Iris Bogdan</t>
  </si>
  <si>
    <t>1085 N Black Horse Pike</t>
  </si>
  <si>
    <t>Williamstown</t>
  </si>
  <si>
    <t>360-734-1999</t>
  </si>
  <si>
    <t>bellingham@diamonddentistry.com</t>
  </si>
  <si>
    <t>Diamond Dental-Bellingham</t>
  </si>
  <si>
    <t>Senan Najar</t>
  </si>
  <si>
    <t>102 S Samish Way, Ste 103</t>
  </si>
  <si>
    <t>Bellingham</t>
  </si>
  <si>
    <t>360-848-6777</t>
  </si>
  <si>
    <t>mountvernon@diamonddentistry.com</t>
  </si>
  <si>
    <t>Diamond Dental-Mt Vernon</t>
  </si>
  <si>
    <t>2120 Freeway Dr</t>
  </si>
  <si>
    <t>Mount Vernon</t>
  </si>
  <si>
    <t>213-948-3763</t>
  </si>
  <si>
    <t>talcottdentalcare@gmail.com</t>
  </si>
  <si>
    <t>Talcott Dental Care</t>
  </si>
  <si>
    <t>Madhavi Chavda</t>
  </si>
  <si>
    <t>780 Farmington Ave</t>
  </si>
  <si>
    <t>West Hartford</t>
  </si>
  <si>
    <t>478-238-4460</t>
  </si>
  <si>
    <t>brooke.zebulondental@gmail.com</t>
  </si>
  <si>
    <t>Zebulon Dental Center</t>
  </si>
  <si>
    <t>Steven Golubow</t>
  </si>
  <si>
    <t>6443 Zebulon Rd, Ste 3A-B</t>
  </si>
  <si>
    <t>Macon</t>
  </si>
  <si>
    <t>505-508-1118</t>
  </si>
  <si>
    <t>managerdhtw@bestdentistabq.com</t>
  </si>
  <si>
    <t>Dental House</t>
  </si>
  <si>
    <t>Rachel Park</t>
  </si>
  <si>
    <t>5400 Central Avenue SE Unit C-101</t>
  </si>
  <si>
    <t>Albuquerque</t>
  </si>
  <si>
    <t>615-581-5000</t>
  </si>
  <si>
    <t>jennifersanforddmd@gmail.com</t>
  </si>
  <si>
    <t>White House Dental</t>
  </si>
  <si>
    <t>Jennifer Sanford</t>
  </si>
  <si>
    <t>323 West Drive</t>
  </si>
  <si>
    <t>White House</t>
  </si>
  <si>
    <t>617-944-9627</t>
  </si>
  <si>
    <t>globaldentalpc@gmail.com</t>
  </si>
  <si>
    <t>Global Dental</t>
  </si>
  <si>
    <t>Venu Kallam</t>
  </si>
  <si>
    <t>58 Tea Party Way</t>
  </si>
  <si>
    <t>Malden</t>
  </si>
  <si>
    <t>02148</t>
  </si>
  <si>
    <t>315-597-5511</t>
  </si>
  <si>
    <t>sharonpalmyradentist@gmail.com</t>
  </si>
  <si>
    <t>Palmyra Family Dentistry</t>
  </si>
  <si>
    <t>Dr. Haremza &amp; Dr. Harrison</t>
  </si>
  <si>
    <t>102 Hyde Parkway</t>
  </si>
  <si>
    <t>Palmyra</t>
  </si>
  <si>
    <t>225-261-3360</t>
  </si>
  <si>
    <t>timothyraborn@icloud.com</t>
  </si>
  <si>
    <t>Timothy Raborn DDS</t>
  </si>
  <si>
    <t>Tim Raborn</t>
  </si>
  <si>
    <t>10954 Joor Rd Ste A</t>
  </si>
  <si>
    <t>chmilch@gmail.com</t>
  </si>
  <si>
    <t>Brightwood Dental</t>
  </si>
  <si>
    <t>Charlotte Milch</t>
  </si>
  <si>
    <t>8715 El Camino Rd</t>
  </si>
  <si>
    <t>Atascadero</t>
  </si>
  <si>
    <t>602-861-0800</t>
  </si>
  <si>
    <t>nphxfd@gmail.com</t>
  </si>
  <si>
    <t>North Phoenix Family</t>
  </si>
  <si>
    <t>Mandalene Mirkhah</t>
  </si>
  <si>
    <t>717 W Glendale Ave</t>
  </si>
  <si>
    <t>Phoenix</t>
  </si>
  <si>
    <t>775-829-8684</t>
  </si>
  <si>
    <t>manager@atenciodds.com</t>
  </si>
  <si>
    <t>Atencio Dentistry</t>
  </si>
  <si>
    <t>Michael Atencio</t>
  </si>
  <si>
    <t>3773 Baker Lane #3</t>
  </si>
  <si>
    <t>Reno</t>
  </si>
  <si>
    <t>510-378-1681</t>
  </si>
  <si>
    <t>mitalpateldds@gmail.com</t>
  </si>
  <si>
    <t>Mital Patel DDS</t>
  </si>
  <si>
    <t>Mital Patel</t>
  </si>
  <si>
    <t>2561 3rd St, Ste B</t>
  </si>
  <si>
    <t>Ceres</t>
  </si>
  <si>
    <t>925-808-7335</t>
  </si>
  <si>
    <t>admin@casadentalgroup.com</t>
  </si>
  <si>
    <t>Casa Dental Group</t>
  </si>
  <si>
    <t>Tran Do</t>
  </si>
  <si>
    <t>1126 Meadow Ln</t>
  </si>
  <si>
    <t>901-606-2355</t>
  </si>
  <si>
    <t>loitadental@gmail.com</t>
  </si>
  <si>
    <t>Denta Dental</t>
  </si>
  <si>
    <t>Loi Ta</t>
  </si>
  <si>
    <t>3313 N Grimes St</t>
  </si>
  <si>
    <t>Hobbs</t>
  </si>
  <si>
    <t>435-469-0423</t>
  </si>
  <si>
    <t>lvdrlee@yahoo.com</t>
  </si>
  <si>
    <t>Sevier Valley Dental</t>
  </si>
  <si>
    <t>Todd Lee</t>
  </si>
  <si>
    <t>46 W 100 N</t>
  </si>
  <si>
    <t>Richfield</t>
  </si>
  <si>
    <t>406-253-5999</t>
  </si>
  <si>
    <t>gregseaman7@gmail.com</t>
  </si>
  <si>
    <t>Montana Dental Spa</t>
  </si>
  <si>
    <t>Gregory Seaman</t>
  </si>
  <si>
    <t>160 Heritage Way Ste 101</t>
  </si>
  <si>
    <t>Kalispell</t>
  </si>
  <si>
    <t>MT</t>
  </si>
  <si>
    <t>603-756-4719</t>
  </si>
  <si>
    <t>aliciabowman82@gmail.com</t>
  </si>
  <si>
    <t>Bowman Dental</t>
  </si>
  <si>
    <t>Peter Bowman</t>
  </si>
  <si>
    <t>48 Meadow Access Ln</t>
  </si>
  <si>
    <t>NH</t>
  </si>
  <si>
    <t>325-437-3100</t>
  </si>
  <si>
    <t>justin.bonner12@gmail.com</t>
  </si>
  <si>
    <t>Bonner Oral Surgery</t>
  </si>
  <si>
    <t>Justin Bonner</t>
  </si>
  <si>
    <t>4 Hospital Dr</t>
  </si>
  <si>
    <t>Abilene</t>
  </si>
  <si>
    <t>425-222-2551</t>
  </si>
  <si>
    <t>Practiceinplano@yahoo.com</t>
  </si>
  <si>
    <t>Bellevue Implant Dentistry</t>
  </si>
  <si>
    <t>Trisha Le</t>
  </si>
  <si>
    <t>15710 NE 24th St, Ste B</t>
  </si>
  <si>
    <t>Bellevue</t>
  </si>
  <si>
    <t>224-248-1901</t>
  </si>
  <si>
    <t>info@arlington-endodontics.com</t>
  </si>
  <si>
    <t>Arlington Endodontics</t>
  </si>
  <si>
    <t>Bryan Eslinger</t>
  </si>
  <si>
    <t>615 W Euclid Ave</t>
  </si>
  <si>
    <t>Arlington Heights</t>
  </si>
  <si>
    <t>334-699-2220</t>
  </si>
  <si>
    <t>dandridgedental@yahoo.com</t>
  </si>
  <si>
    <t>Dandridge Dental</t>
  </si>
  <si>
    <t>Michelle Dandridge</t>
  </si>
  <si>
    <t>1435 Ross Clark Cir Ste A-1</t>
  </si>
  <si>
    <t>Donthan</t>
  </si>
  <si>
    <t>mydentaleastbostonpc@gmail.com</t>
  </si>
  <si>
    <t>My Dental-East Boston</t>
  </si>
  <si>
    <t>151 Meridian St</t>
  </si>
  <si>
    <t>East Boston</t>
  </si>
  <si>
    <t>301-834-6441</t>
  </si>
  <si>
    <t>truelovedental@gmail.com</t>
  </si>
  <si>
    <t>True Love Dental</t>
  </si>
  <si>
    <t>Henry Sung</t>
  </si>
  <si>
    <t>610 9th Ave</t>
  </si>
  <si>
    <t>Brunswick</t>
  </si>
  <si>
    <t>865-248-2199</t>
  </si>
  <si>
    <t>skidad3@gmail.com</t>
  </si>
  <si>
    <t>Lakeview Dental Arts</t>
  </si>
  <si>
    <t>James Walmsley</t>
  </si>
  <si>
    <t>1011 Waterford Pl</t>
  </si>
  <si>
    <t>Kingston</t>
  </si>
  <si>
    <t>585-355-2141</t>
  </si>
  <si>
    <t>acalasci@gmail.com</t>
  </si>
  <si>
    <t>Celestial Dental</t>
  </si>
  <si>
    <t>Antonio Calascibetta</t>
  </si>
  <si>
    <t>4178 W. Henrietta Rd</t>
  </si>
  <si>
    <t>Rochester</t>
  </si>
  <si>
    <t>606-678-8881</t>
  </si>
  <si>
    <t>corey2415@yahoo.com</t>
  </si>
  <si>
    <t>Associates of Dentistry</t>
  </si>
  <si>
    <t>Corey Hamm</t>
  </si>
  <si>
    <t>29 Eury Ln</t>
  </si>
  <si>
    <t>Somerset</t>
  </si>
  <si>
    <t>216-225-5969</t>
  </si>
  <si>
    <t>kimjsdmd@gmail.com</t>
  </si>
  <si>
    <t>K Family Dentistry</t>
  </si>
  <si>
    <t>Janice Kim</t>
  </si>
  <si>
    <t>428 Grand Avenue Pkwy, Ste 150</t>
  </si>
  <si>
    <t>860-464-7204</t>
  </si>
  <si>
    <t>lynn.bond@galesferrydentistry.com</t>
  </si>
  <si>
    <t>Randall D Harris DDS</t>
  </si>
  <si>
    <t>Randall Harris</t>
  </si>
  <si>
    <t>1527 Route 12</t>
  </si>
  <si>
    <t>Gales Ferry</t>
  </si>
  <si>
    <t>919-889-6595</t>
  </si>
  <si>
    <t>ohmpateldds@gmail.com</t>
  </si>
  <si>
    <t>Falls Pointe Dentistry</t>
  </si>
  <si>
    <t>Ohm Patel</t>
  </si>
  <si>
    <t>9660 Falls of Neuse Td, Ste 153</t>
  </si>
  <si>
    <t>Raleigh</t>
  </si>
  <si>
    <t>402-483-1054</t>
  </si>
  <si>
    <t>kruegerdental@kruegerfamilydentistry.com</t>
  </si>
  <si>
    <t>Krueger Family Dentistry</t>
  </si>
  <si>
    <t>Rebecca Krueger</t>
  </si>
  <si>
    <t>1919 S. 40th St, Ste 218</t>
  </si>
  <si>
    <t>NE</t>
  </si>
  <si>
    <t>610-223-1937</t>
  </si>
  <si>
    <t>Sonal.Naik@gmail.com</t>
  </si>
  <si>
    <t>River Walk Dental</t>
  </si>
  <si>
    <t>Sonal Naik</t>
  </si>
  <si>
    <t>4271 Esplanade Place, Ste 120</t>
  </si>
  <si>
    <t>Flower Mound</t>
  </si>
  <si>
    <t>413-372-5565</t>
  </si>
  <si>
    <t>info@sunshinedentalmass.com</t>
  </si>
  <si>
    <t>Sunshine Dental LLC</t>
  </si>
  <si>
    <t>Amit Kapoor</t>
  </si>
  <si>
    <t>1245 Boston Rd</t>
  </si>
  <si>
    <t>281-494-2477</t>
  </si>
  <si>
    <t>hiru@ix.netcom.com</t>
  </si>
  <si>
    <t>Sugar Land Periodontics and Implant Dentistry</t>
  </si>
  <si>
    <t>Hiru Mathur</t>
  </si>
  <si>
    <t>15200 Southwest Freeway, Ste 120</t>
  </si>
  <si>
    <t>Sugarland</t>
  </si>
  <si>
    <t>989-845-7242</t>
  </si>
  <si>
    <t>cfdsmiles123@gmail.com</t>
  </si>
  <si>
    <t>Chesaning Family Dental</t>
  </si>
  <si>
    <t>Jerry Skaryd</t>
  </si>
  <si>
    <t>1109 W Broad St</t>
  </si>
  <si>
    <t>Chesaning</t>
  </si>
  <si>
    <t>(303)220-7662</t>
  </si>
  <si>
    <t>skzervas@hotmail.com</t>
  </si>
  <si>
    <t>Village Dental Care</t>
  </si>
  <si>
    <t>Steven Zervas</t>
  </si>
  <si>
    <t>5670 Greenwood Plaza Blvd, Ste 404</t>
  </si>
  <si>
    <t>Greenwood Village</t>
  </si>
  <si>
    <t>617-895-6700</t>
  </si>
  <si>
    <t>hubertpark@gmail.com</t>
  </si>
  <si>
    <t>Broad Smiles Pediatric - Lynn</t>
  </si>
  <si>
    <t>Hubert Park</t>
  </si>
  <si>
    <t>77 Broad St</t>
  </si>
  <si>
    <t>Lynn</t>
  </si>
  <si>
    <t>740-967-6046</t>
  </si>
  <si>
    <t>bwalshdds@gmail.com</t>
  </si>
  <si>
    <t>Johnstown Dental Care</t>
  </si>
  <si>
    <t>Brian Walsh</t>
  </si>
  <si>
    <t>370 West Coshocton St</t>
  </si>
  <si>
    <t>Johnstown</t>
  </si>
  <si>
    <t>971-533-2111</t>
  </si>
  <si>
    <t>caledmd@gmail.com</t>
  </si>
  <si>
    <t>Magnolia Family-Lennard</t>
  </si>
  <si>
    <t>Cale Lennard</t>
  </si>
  <si>
    <t>2405 9th St A</t>
  </si>
  <si>
    <t>Wichita Falls</t>
  </si>
  <si>
    <t>503-646-4600</t>
  </si>
  <si>
    <t>dan@lifebloomdental.com</t>
  </si>
  <si>
    <t>Life Bloom Dental</t>
  </si>
  <si>
    <t>Dan Cho</t>
  </si>
  <si>
    <t>11786 SW Barnes Rd Ste 340</t>
  </si>
  <si>
    <t>Portland</t>
  </si>
  <si>
    <t>OR</t>
  </si>
  <si>
    <t>808-286-1745</t>
  </si>
  <si>
    <t>krista.dhdc@gmail.com</t>
  </si>
  <si>
    <t>Diamond Head Dental Care</t>
  </si>
  <si>
    <t>David Matto</t>
  </si>
  <si>
    <t>3045 Monsarrat Ave, Ste. 7</t>
  </si>
  <si>
    <t>Honolulu</t>
  </si>
  <si>
    <t>HI</t>
  </si>
  <si>
    <t>443-616-8221</t>
  </si>
  <si>
    <t>drl@afdofbelair.com</t>
  </si>
  <si>
    <t>Aesthetic Family Dentistry of Bel Air</t>
  </si>
  <si>
    <t>Gerardo Linarducci</t>
  </si>
  <si>
    <t>2012 S Tollgate Rd, Ste 108</t>
  </si>
  <si>
    <t>Bel Air</t>
  </si>
  <si>
    <t>201-339-1177</t>
  </si>
  <si>
    <t>dr.giannina@yahoo.com</t>
  </si>
  <si>
    <t>Gwen Giannina DDS</t>
  </si>
  <si>
    <t>Gwen Giannina</t>
  </si>
  <si>
    <t>1173 John F. Kennedy Blvd</t>
  </si>
  <si>
    <t>Bayonne</t>
  </si>
  <si>
    <t>714-838-7272</t>
  </si>
  <si>
    <t>staff@irvinedental.com</t>
  </si>
  <si>
    <t>Jeffrey Robertson DDS</t>
  </si>
  <si>
    <t>Jeffrey Robertson</t>
  </si>
  <si>
    <t>4940 Irvine Blvd, Ste 101</t>
  </si>
  <si>
    <t xml:space="preserve">Irvine </t>
  </si>
  <si>
    <t>618-526-4233</t>
  </si>
  <si>
    <t>breesedental@yahoo.com</t>
  </si>
  <si>
    <t>Breese Dental Group</t>
  </si>
  <si>
    <t>Joe Truong</t>
  </si>
  <si>
    <t>9437 Holy Cross Ln</t>
  </si>
  <si>
    <t>Breese</t>
  </si>
  <si>
    <t>618-224-7129</t>
  </si>
  <si>
    <t>trentondental@yahoo.com</t>
  </si>
  <si>
    <t>Trenton Dental Group</t>
  </si>
  <si>
    <t>134 N Oak St</t>
  </si>
  <si>
    <t>Trenton</t>
  </si>
  <si>
    <t>972-701-8282</t>
  </si>
  <si>
    <t>kati.yoon@gmail.com</t>
  </si>
  <si>
    <t>Yes Dental</t>
  </si>
  <si>
    <t>Kati Yoon</t>
  </si>
  <si>
    <t>14215 S. Coit Rd, Ste 112</t>
  </si>
  <si>
    <t>724-328-7576</t>
  </si>
  <si>
    <t>rcovattodmd@gmail.com</t>
  </si>
  <si>
    <t>Covatto Family Dentistry</t>
  </si>
  <si>
    <t>Richard Covatto</t>
  </si>
  <si>
    <t>3572 Brodhead Rd</t>
  </si>
  <si>
    <t>Monaca</t>
  </si>
  <si>
    <t>219-716-1259</t>
  </si>
  <si>
    <t>rshieh1984@gmail.com</t>
  </si>
  <si>
    <t>South Shore Smiles</t>
  </si>
  <si>
    <t>Roger Shieh</t>
  </si>
  <si>
    <t>9270 Wicker Ave Ste E &amp; F</t>
  </si>
  <si>
    <t>St. John</t>
  </si>
  <si>
    <t>253-939-3440</t>
  </si>
  <si>
    <t>auburndrlee@yahoo.com</t>
  </si>
  <si>
    <t>SL Cosmetic &amp; General Dentistry- Auburn</t>
  </si>
  <si>
    <t>Shaun Lee</t>
  </si>
  <si>
    <t>1320 8 St NE #103</t>
  </si>
  <si>
    <t>Auburn</t>
  </si>
  <si>
    <t>646-907-8057</t>
  </si>
  <si>
    <t>rooseveltfamilydental@gmail.com</t>
  </si>
  <si>
    <t>Roosevelt Family Dental and Implants</t>
  </si>
  <si>
    <t>Sumit Kumar</t>
  </si>
  <si>
    <t>3414 Roosevelt Ave</t>
  </si>
  <si>
    <t>510-220-0415</t>
  </si>
  <si>
    <t>gurjitsr@hotmail.com</t>
  </si>
  <si>
    <t>Crossroads Dental Care</t>
  </si>
  <si>
    <t>Gurjit Randhawa</t>
  </si>
  <si>
    <t>41 Admiral Callaghan Lane, Ste E</t>
  </si>
  <si>
    <t>Vallejo</t>
  </si>
  <si>
    <t>206-371-5462</t>
  </si>
  <si>
    <t>jkim@pacificmoderndentistry.com</t>
  </si>
  <si>
    <t>Pacific Modern Dentistry</t>
  </si>
  <si>
    <t>Jae Seon Kim</t>
  </si>
  <si>
    <t>2046 Westlake Ave N, Ste 204</t>
  </si>
  <si>
    <t>Seattle</t>
  </si>
  <si>
    <t>618-664-1483</t>
  </si>
  <si>
    <t>management@greenvillefamilydentistry.com</t>
  </si>
  <si>
    <t>Greenville Family Dentistry</t>
  </si>
  <si>
    <t>Matthew McCullough</t>
  </si>
  <si>
    <t>1300 E City Rte 40</t>
  </si>
  <si>
    <t>770-442-1010</t>
  </si>
  <si>
    <t>officeroswell@advancedperioatl.com</t>
  </si>
  <si>
    <t>Atlanta Center-Roswell</t>
  </si>
  <si>
    <t>1305 Hembree Rd, Ste 104</t>
  </si>
  <si>
    <t>Roswell</t>
  </si>
  <si>
    <t>308-380-5226</t>
  </si>
  <si>
    <t>dr.melissaguerreroschuldt@gmail.com</t>
  </si>
  <si>
    <t>Downtown Dental LLC</t>
  </si>
  <si>
    <t>Melissa Schuldt</t>
  </si>
  <si>
    <t>604 W. 3rd St</t>
  </si>
  <si>
    <t>Grand Island</t>
  </si>
  <si>
    <t>225-230-5934</t>
  </si>
  <si>
    <t>carissa@jubancowendental.com</t>
  </si>
  <si>
    <t>Juban Cowen Dental Care</t>
  </si>
  <si>
    <t>Michael Juban</t>
  </si>
  <si>
    <t>8564 Jefferson Hwy, Ste A</t>
  </si>
  <si>
    <t>508-765-0880</t>
  </si>
  <si>
    <t>southbridgedentalllc@gmail.com</t>
  </si>
  <si>
    <t>Southbridge Dental</t>
  </si>
  <si>
    <t>Suman Reddivari/Srinivas Desaneedi</t>
  </si>
  <si>
    <t>305 Main St</t>
  </si>
  <si>
    <t>Southbridge</t>
  </si>
  <si>
    <t>603-224-4025</t>
  </si>
  <si>
    <t>dentist@concordfamilydentistrynh.com</t>
  </si>
  <si>
    <t>U and I Dental</t>
  </si>
  <si>
    <t>2 Pillsbury St, #301</t>
  </si>
  <si>
    <t>305-258-1776</t>
  </si>
  <si>
    <t>drguerra@silverpalmsdentistry.com</t>
  </si>
  <si>
    <t>Silver Palms Dentistry</t>
  </si>
  <si>
    <t>Yanelys Garcia</t>
  </si>
  <si>
    <t>23280 SW 112th Ave</t>
  </si>
  <si>
    <t>Homestead</t>
  </si>
  <si>
    <t>281-256-6866</t>
  </si>
  <si>
    <t>lhlogan@hotmail.com</t>
  </si>
  <si>
    <t>Lori Logan DDS</t>
  </si>
  <si>
    <t>Lori Logan</t>
  </si>
  <si>
    <t>11808 Barker Cypress, Ste G</t>
  </si>
  <si>
    <t>407-346-4872</t>
  </si>
  <si>
    <t>philuf@hotmail.com</t>
  </si>
  <si>
    <t>Parkway Dental Care</t>
  </si>
  <si>
    <t>Philip Philip</t>
  </si>
  <si>
    <t>1064 E Osceola Pkwy</t>
  </si>
  <si>
    <t>Kissimmee</t>
  </si>
  <si>
    <t>980-202-5696</t>
  </si>
  <si>
    <t>yangdds@msn.com</t>
  </si>
  <si>
    <t>Capstone Dental</t>
  </si>
  <si>
    <t>Steven Yang</t>
  </si>
  <si>
    <t>16011 Lancaster Hwy, Ste D</t>
  </si>
  <si>
    <t>702-395-1088</t>
  </si>
  <si>
    <t>iraj_k01@hotmail.com</t>
  </si>
  <si>
    <t>Hillcrest Dental</t>
  </si>
  <si>
    <t>Iraj Kasimi</t>
  </si>
  <si>
    <t>3350 Novat St, Ste 145</t>
  </si>
  <si>
    <t>502-538-0505</t>
  </si>
  <si>
    <t>drkarenhughes@gmail.com</t>
  </si>
  <si>
    <t>Hughes Family Dental</t>
  </si>
  <si>
    <t>Karen Hughes</t>
  </si>
  <si>
    <t>138 Eastbrooke Ct, Ste 115</t>
  </si>
  <si>
    <t>Mt Washington</t>
  </si>
  <si>
    <t>316-687-6477</t>
  </si>
  <si>
    <t>danieltsao@gmail.com</t>
  </si>
  <si>
    <t>American Dental</t>
  </si>
  <si>
    <t>Daniel Tsao</t>
  </si>
  <si>
    <t>310 N Hillside St</t>
  </si>
  <si>
    <t>Wichita</t>
  </si>
  <si>
    <t>845-367-4377</t>
  </si>
  <si>
    <t>stevealbs@gmail.com</t>
  </si>
  <si>
    <t>Green Grove Dental</t>
  </si>
  <si>
    <t>Steven Albert</t>
  </si>
  <si>
    <t>28 Brotherhood Plaza Dr</t>
  </si>
  <si>
    <t>Washingtonville</t>
  </si>
  <si>
    <t>(408)821-0187</t>
  </si>
  <si>
    <t>stv.j.kim@gmail.com</t>
  </si>
  <si>
    <t>Custer Creek Dental Care</t>
  </si>
  <si>
    <t>Steve Kim</t>
  </si>
  <si>
    <t>3041 S Custer Rd, Ste 600</t>
  </si>
  <si>
    <t>617-313-7123</t>
  </si>
  <si>
    <t>tarakeswar.vonguru@gmail.com</t>
  </si>
  <si>
    <t xml:space="preserve">Unity Dental </t>
  </si>
  <si>
    <t>Tarakeswar Vonguru</t>
  </si>
  <si>
    <t>4172 Washington St.</t>
  </si>
  <si>
    <t>Roslindale</t>
  </si>
  <si>
    <t>623-759-7656</t>
  </si>
  <si>
    <t>aculverdmd@gmail.com</t>
  </si>
  <si>
    <t>Peoria Family Dentistry</t>
  </si>
  <si>
    <t>Adam Culver</t>
  </si>
  <si>
    <t>8253 W Thunderbird Rd, Ste 101</t>
  </si>
  <si>
    <t>Peoria</t>
  </si>
  <si>
    <t>602-362-7061</t>
  </si>
  <si>
    <t>Phoenix Family Dentistry</t>
  </si>
  <si>
    <t>12020 N 35th Ave, Ste 112</t>
  </si>
  <si>
    <t>918-269-8517</t>
  </si>
  <si>
    <t>cjlam.dmd@gmail.com</t>
  </si>
  <si>
    <t>Lam Welkie and Associates</t>
  </si>
  <si>
    <t>Courtney Lam</t>
  </si>
  <si>
    <t>244 Adelia St</t>
  </si>
  <si>
    <t>Middletown</t>
  </si>
  <si>
    <t>916-972-8851</t>
  </si>
  <si>
    <t>maignon5@comcast.net</t>
  </si>
  <si>
    <t xml:space="preserve">Mark Redford, DMD Inc. </t>
  </si>
  <si>
    <t>Mark Redford, DMD</t>
  </si>
  <si>
    <t>6246 Fair Oaks Blvd.</t>
  </si>
  <si>
    <t>Carmichael</t>
  </si>
  <si>
    <t xml:space="preserve">CA </t>
  </si>
  <si>
    <t>916-565-2570</t>
  </si>
  <si>
    <t>prescottdoc@gmail.com</t>
  </si>
  <si>
    <t>Redford Dental Group</t>
  </si>
  <si>
    <t>79 Scripps Drive  Suite 204</t>
  </si>
  <si>
    <t>860.573.5681</t>
  </si>
  <si>
    <t>docbro@cromwelldental.com</t>
  </si>
  <si>
    <t>Cromwell Dental</t>
  </si>
  <si>
    <t>Robert Breault, DMD</t>
  </si>
  <si>
    <t>30 Country Squire Drive</t>
  </si>
  <si>
    <t>Cromwell</t>
  </si>
  <si>
    <t>864.238.9157</t>
  </si>
  <si>
    <t>drharris@drrogerharris.com</t>
  </si>
  <si>
    <t>Greenville Family-Dr Harris</t>
  </si>
  <si>
    <t>Roger (Trey) Harris, DMD</t>
  </si>
  <si>
    <t>920 South   Batesville Road</t>
  </si>
  <si>
    <t>512-213-9791</t>
  </si>
  <si>
    <t>jcolin@gmail.com</t>
  </si>
  <si>
    <t>J&amp;A Dental</t>
  </si>
  <si>
    <t>Jeffrey Colin/Alexander Ferdkoff</t>
  </si>
  <si>
    <t>5940 Kyle Parkway, Suite 105</t>
  </si>
  <si>
    <t>931-552-2582</t>
  </si>
  <si>
    <t>krista@myhillcrestdental.com</t>
  </si>
  <si>
    <t>Hillcrest Dental-Caprock</t>
  </si>
  <si>
    <t>Brandon Sims</t>
  </si>
  <si>
    <t>220 Hillcrest Dr</t>
  </si>
  <si>
    <t>Clarksville</t>
  </si>
  <si>
    <t>949-218-0433</t>
  </si>
  <si>
    <t>dianacraft@hotmail.com</t>
  </si>
  <si>
    <t>Diana Craft DDS</t>
  </si>
  <si>
    <t>Diana Craft</t>
  </si>
  <si>
    <t>1161 Puerta Del Sol, Ste 100</t>
  </si>
  <si>
    <t>San Clemente</t>
  </si>
  <si>
    <t>256-996-4826</t>
  </si>
  <si>
    <t>kwane@kare.mobi</t>
  </si>
  <si>
    <t>Kare LLC</t>
  </si>
  <si>
    <t>Kwane Watson</t>
  </si>
  <si>
    <t>15409 Timmons Way</t>
  </si>
  <si>
    <t>917-882-9613</t>
  </si>
  <si>
    <t>sreekanthe@gmail.com</t>
  </si>
  <si>
    <t>Todays Dental-Cayce</t>
  </si>
  <si>
    <t>Sreekanth Reddy Emani</t>
  </si>
  <si>
    <t>1305 Knoxabbott Dr, #101</t>
  </si>
  <si>
    <t>Cayce</t>
  </si>
  <si>
    <t>954-859-5551</t>
  </si>
  <si>
    <t>luvpediatricdentistry@gmail.com</t>
  </si>
  <si>
    <t>LUV Pediatric Dentistry</t>
  </si>
  <si>
    <t>Tiffany A. Brady</t>
  </si>
  <si>
    <t>10071 Sunset Strip</t>
  </si>
  <si>
    <t>Sunrise</t>
  </si>
  <si>
    <t>(301) 989-0088</t>
  </si>
  <si>
    <t>nicholasdentalcare@gmail.com</t>
  </si>
  <si>
    <t>Nicholas Dental Care</t>
  </si>
  <si>
    <t>Aaron Nicholas</t>
  </si>
  <si>
    <t>3905 National Drive, Ste 170</t>
  </si>
  <si>
    <t>Burtonsville</t>
  </si>
  <si>
    <t>(301) 681-9111</t>
  </si>
  <si>
    <t>info@cumminsdds.com</t>
  </si>
  <si>
    <t>Cummins Dental Group</t>
  </si>
  <si>
    <t>Adrian Cummins</t>
  </si>
  <si>
    <t>9801 Georgia Ave, Ste 225</t>
  </si>
  <si>
    <t>(914) 423-1900</t>
  </si>
  <si>
    <t>arajanidmd@gmail.com</t>
  </si>
  <si>
    <t>Yonkers Avenue Dental</t>
  </si>
  <si>
    <t>Amit Rajani</t>
  </si>
  <si>
    <t>637 Yonkers Avenue</t>
  </si>
  <si>
    <t>Yonkers</t>
  </si>
  <si>
    <t>(972) 377-8866</t>
  </si>
  <si>
    <t>anqledds@nexdent.net</t>
  </si>
  <si>
    <t>Crystal Creek Dental</t>
  </si>
  <si>
    <t>An Le</t>
  </si>
  <si>
    <t>4637 Hedgcoxe Rd Suite 112</t>
  </si>
  <si>
    <t>Plano</t>
  </si>
  <si>
    <t>(980) 222-7501</t>
  </si>
  <si>
    <t>drpernell@summitfamilydentist.com</t>
  </si>
  <si>
    <t>Summit Family Dentistry</t>
  </si>
  <si>
    <t>Andrew Pernell</t>
  </si>
  <si>
    <t>275 N Highway 16, Ste 101</t>
  </si>
  <si>
    <t>(512) 766-9914</t>
  </si>
  <si>
    <t>ApexDentalStudioTX@gmail.com</t>
  </si>
  <si>
    <t>Apex Dental Studio</t>
  </si>
  <si>
    <t>Andy Tran</t>
  </si>
  <si>
    <t>21000 North SH 130, Ste 100</t>
  </si>
  <si>
    <t>Hutto</t>
  </si>
  <si>
    <t>(919) 803-0168</t>
  </si>
  <si>
    <t>drcook@signaturesmiles-nc.com</t>
  </si>
  <si>
    <t>Signature Smiles</t>
  </si>
  <si>
    <t>Archie Cook</t>
  </si>
  <si>
    <t>251 Keisler Dr, Ste 200</t>
  </si>
  <si>
    <t>Cary</t>
  </si>
  <si>
    <t>(701) 235-8402</t>
  </si>
  <si>
    <t>majidiandds@gmail.com</t>
  </si>
  <si>
    <t>Majidian Dental</t>
  </si>
  <si>
    <t>Arjan Majidian</t>
  </si>
  <si>
    <t>1231 27th St S, Ste B</t>
  </si>
  <si>
    <t>Fargo</t>
  </si>
  <si>
    <t>ND</t>
  </si>
  <si>
    <t>(949) 951-0951</t>
  </si>
  <si>
    <t>info@SunshineSmilesOC.com</t>
  </si>
  <si>
    <t>Sunshine Smiles of Orange County</t>
  </si>
  <si>
    <t>Arshia Kalantari</t>
  </si>
  <si>
    <t>27725 Santa Margarita, Ste 270</t>
  </si>
  <si>
    <t>Mission Viejo</t>
  </si>
  <si>
    <t>(914) 245-7100</t>
  </si>
  <si>
    <t>Office@valleypediatricdentistry.com</t>
  </si>
  <si>
    <t>Valley Pediatric Dentistry</t>
  </si>
  <si>
    <t>Benjamin Dancygier</t>
  </si>
  <si>
    <t>3630 Hill Blvd, Ste 101</t>
  </si>
  <si>
    <t>Jefferson Valley</t>
  </si>
  <si>
    <t>(318) 869-2593</t>
  </si>
  <si>
    <t>bkacos@gmail.com</t>
  </si>
  <si>
    <t>Benjamin Kacos DMD</t>
  </si>
  <si>
    <t>Benjamin Kacos</t>
  </si>
  <si>
    <t>6009 Youree Drive</t>
  </si>
  <si>
    <t>(626) 281-3651</t>
  </si>
  <si>
    <t>sunny.smile.dental.office@gmail.com</t>
  </si>
  <si>
    <t>Benjamin Lu DDS</t>
  </si>
  <si>
    <t>Benjamin Lu</t>
  </si>
  <si>
    <t>801 West Valley Blvd. Suite 201</t>
  </si>
  <si>
    <t>Alhambra</t>
  </si>
  <si>
    <t>(913) 384-0044</t>
  </si>
  <si>
    <t>Info@missiondentist.com</t>
  </si>
  <si>
    <t>Keith + Associates Dentistry</t>
  </si>
  <si>
    <t>Bill Keith</t>
  </si>
  <si>
    <t>6299 Nall Ave, Ste 300</t>
  </si>
  <si>
    <t>Mission</t>
  </si>
  <si>
    <t>(509) 965-9451</t>
  </si>
  <si>
    <t>Frontdesk@tewdental.com</t>
  </si>
  <si>
    <t>Bradley Tew DDS</t>
  </si>
  <si>
    <t>Bradley Tew</t>
  </si>
  <si>
    <t>121 N. 50th AVE</t>
  </si>
  <si>
    <t>Yakima</t>
  </si>
  <si>
    <t>(618) 514-2520</t>
  </si>
  <si>
    <t>drprior@100west.dental</t>
  </si>
  <si>
    <t>100 West Dental</t>
  </si>
  <si>
    <t>Brandon Prior</t>
  </si>
  <si>
    <t>13759 Manchester Rd.</t>
  </si>
  <si>
    <t>Ballwin</t>
  </si>
  <si>
    <t>(972) 690-8617</t>
  </si>
  <si>
    <t>drfleming@richardsondentistry.com</t>
  </si>
  <si>
    <t>Richardson Dentistry</t>
  </si>
  <si>
    <t>Brent Fleming</t>
  </si>
  <si>
    <t>1231 E Belt Line Rd, Ste 103</t>
  </si>
  <si>
    <t>(361) 576-1235</t>
  </si>
  <si>
    <t>Victoriatxendo@gmail.com</t>
  </si>
  <si>
    <t>Victoria Endodontics</t>
  </si>
  <si>
    <t>Brett Potter</t>
  </si>
  <si>
    <t>103 professional park Dr.</t>
  </si>
  <si>
    <t>Victoria</t>
  </si>
  <si>
    <t>(908) 689-0911</t>
  </si>
  <si>
    <t>castlefamilydentistry@gmail.com</t>
  </si>
  <si>
    <t>Castle Family Dentistry</t>
  </si>
  <si>
    <t>Brian Bialiy</t>
  </si>
  <si>
    <t>151 W. Washington Ave</t>
  </si>
  <si>
    <t>Washington</t>
  </si>
  <si>
    <t>(304) 296-3786</t>
  </si>
  <si>
    <t>clabritzdds@gmail.com</t>
  </si>
  <si>
    <t>Sorriso Dental</t>
  </si>
  <si>
    <t>Caroline Labritz</t>
  </si>
  <si>
    <t>406 Holland Ave</t>
  </si>
  <si>
    <t>Morgantown</t>
  </si>
  <si>
    <t>(269) 281-8080</t>
  </si>
  <si>
    <t>info@stjosephdentistry.net</t>
  </si>
  <si>
    <t>St. Joseph Dentistry</t>
  </si>
  <si>
    <t>Charles Howenstine</t>
  </si>
  <si>
    <t>3386 Niles Road</t>
  </si>
  <si>
    <t>Saint Joseph</t>
  </si>
  <si>
    <t>(208) 735-1415</t>
  </si>
  <si>
    <t>info@mint17.com</t>
  </si>
  <si>
    <t>Mint Dental Care-Funk</t>
  </si>
  <si>
    <t>Chase Funk</t>
  </si>
  <si>
    <t>1415 N Fillmore St Suite 701</t>
  </si>
  <si>
    <t>TWIN FALLS</t>
  </si>
  <si>
    <t>Idaho</t>
  </si>
  <si>
    <t>(859) 277-1189</t>
  </si>
  <si>
    <t>Cdavisdmd@att.net</t>
  </si>
  <si>
    <t>Garden Springs Dental</t>
  </si>
  <si>
    <t>Chris Davis</t>
  </si>
  <si>
    <t>833 Lane Allen Rd.</t>
  </si>
  <si>
    <t>Lexington</t>
  </si>
  <si>
    <t>Ky</t>
  </si>
  <si>
    <t>(720) 845-5252</t>
  </si>
  <si>
    <t>GreenDentalColorado@gmail.com</t>
  </si>
  <si>
    <t>Green Dental Care</t>
  </si>
  <si>
    <t>Christopher Green</t>
  </si>
  <si>
    <t>19551 Hess road, Ste 100</t>
  </si>
  <si>
    <t>Parker</t>
  </si>
  <si>
    <t>Colorado</t>
  </si>
  <si>
    <t>(925) 933-0677</t>
  </si>
  <si>
    <t>cpwongdds@gmail.com</t>
  </si>
  <si>
    <t>W and B Dental</t>
  </si>
  <si>
    <t>Christopher Wong</t>
  </si>
  <si>
    <t>2121Ygnacio Valley Road E202</t>
  </si>
  <si>
    <t>Danville</t>
  </si>
  <si>
    <t>(414) 529-1110</t>
  </si>
  <si>
    <t>Info@paramountpediatricdentistry.com</t>
  </si>
  <si>
    <t>Paramount Pediatric Dentistry</t>
  </si>
  <si>
    <t>Christy Frady</t>
  </si>
  <si>
    <t>5810 s 108th st</t>
  </si>
  <si>
    <t>Hales corners</t>
  </si>
  <si>
    <t>Wi</t>
  </si>
  <si>
    <t>(801) 876-7669</t>
  </si>
  <si>
    <t>d.deloach20@gmail.com</t>
  </si>
  <si>
    <t>Pony Express Dental</t>
  </si>
  <si>
    <t>Dallin DeLoach</t>
  </si>
  <si>
    <t>1308 e eagle mountain blvd</t>
  </si>
  <si>
    <t>Eagle mountain</t>
  </si>
  <si>
    <t>UTAH</t>
  </si>
  <si>
    <t>(815) 725-6868</t>
  </si>
  <si>
    <t>Streitzdental@gmail.com</t>
  </si>
  <si>
    <t>Streitz Dental Arts</t>
  </si>
  <si>
    <t>Dan Streitz</t>
  </si>
  <si>
    <t>1711 Campbell st</t>
  </si>
  <si>
    <t>Joliet</t>
  </si>
  <si>
    <t>(415) 897-6453</t>
  </si>
  <si>
    <t>admin@davidepsteindds.com</t>
  </si>
  <si>
    <t>David W. Epstein, DDS Inc</t>
  </si>
  <si>
    <t>David Epstein</t>
  </si>
  <si>
    <t>1701 Novato Blvd, Ste 306</t>
  </si>
  <si>
    <t>Novato</t>
  </si>
  <si>
    <t>94947-3030</t>
  </si>
  <si>
    <t>(973) 579-7888</t>
  </si>
  <si>
    <t>Dave_Lepell@hotmail.com</t>
  </si>
  <si>
    <t>Lafayette Dental-Lepelletier</t>
  </si>
  <si>
    <t>David Lepelletier</t>
  </si>
  <si>
    <t>50 Route 15</t>
  </si>
  <si>
    <t>Lafayette</t>
  </si>
  <si>
    <t>(706) 395-0004</t>
  </si>
  <si>
    <t>smiles@riverwatchdental.com</t>
  </si>
  <si>
    <t>Riverwatch Dental</t>
  </si>
  <si>
    <t>David Perpall</t>
  </si>
  <si>
    <t>4214 Washington Rd</t>
  </si>
  <si>
    <t>Evans</t>
  </si>
  <si>
    <t>(631) 661-6633</t>
  </si>
  <si>
    <t>drscharf@gmail.com</t>
  </si>
  <si>
    <t>David R. Scharf DMD PC</t>
  </si>
  <si>
    <t>David Scharf</t>
  </si>
  <si>
    <t>98 East Main St</t>
  </si>
  <si>
    <t>Babylon</t>
  </si>
  <si>
    <t>(410) 692-6132</t>
  </si>
  <si>
    <t>davidstern1213@gmail.com</t>
  </si>
  <si>
    <t>Jarrettsville Family Dental</t>
  </si>
  <si>
    <t>David Stern</t>
  </si>
  <si>
    <t>2000 Schuster Road</t>
  </si>
  <si>
    <t>Jarrettsville</t>
  </si>
  <si>
    <t>(702) 736-7979</t>
  </si>
  <si>
    <t>Drs@mydeserthillsdental.com</t>
  </si>
  <si>
    <t>Desert Hills Dental</t>
  </si>
  <si>
    <t>Deborha Staten</t>
  </si>
  <si>
    <t>5475 S. Fort Apache Rd, Ste 100</t>
  </si>
  <si>
    <t>Nevada</t>
  </si>
  <si>
    <t>(704) 321-0980</t>
  </si>
  <si>
    <t>ductang@gmail.com</t>
  </si>
  <si>
    <t>Promenade Center For Dentistry</t>
  </si>
  <si>
    <t>Duc Tang</t>
  </si>
  <si>
    <t>10844 Providence Rd, Ste 270</t>
  </si>
  <si>
    <t>(850) 479-3355</t>
  </si>
  <si>
    <t>info@pensacoladentistry.com</t>
  </si>
  <si>
    <t>Edwin E. Yee, DMD, PA</t>
  </si>
  <si>
    <t>Edwin Yee</t>
  </si>
  <si>
    <t>6160 N Davis Hwy, Ste #6</t>
  </si>
  <si>
    <t>PENSACOLA</t>
  </si>
  <si>
    <t>Florida</t>
  </si>
  <si>
    <t>(520) 494-7333</t>
  </si>
  <si>
    <t>drshah@cobblestonedental.com</t>
  </si>
  <si>
    <t>Cobblestone Dental Center</t>
  </si>
  <si>
    <t>Ehfad Shah</t>
  </si>
  <si>
    <t>44600 W Smith-Enke Rd #103</t>
  </si>
  <si>
    <t>Maricopa</t>
  </si>
  <si>
    <t>(469) 301-1255</t>
  </si>
  <si>
    <t>Info@illumedental.com</t>
  </si>
  <si>
    <t>Illume Dental</t>
  </si>
  <si>
    <t>Eileen Chen-Mizuuchi</t>
  </si>
  <si>
    <t>5000 Collin McKinney Pkwy, Ste 100</t>
  </si>
  <si>
    <t>McKinney</t>
  </si>
  <si>
    <t>(908) 376-9297</t>
  </si>
  <si>
    <t>Newprovidencedentistry@gmail.com</t>
  </si>
  <si>
    <t>New Providence Dentistry</t>
  </si>
  <si>
    <t>Elizabeth Herko</t>
  </si>
  <si>
    <t>571 Central Ave suite 100</t>
  </si>
  <si>
    <t>New Providence</t>
  </si>
  <si>
    <t>Nj</t>
  </si>
  <si>
    <t>(262) 334-4083</t>
  </si>
  <si>
    <t>drdowden@cornerstonedentalwb.com</t>
  </si>
  <si>
    <t>Cornerstone Dental</t>
  </si>
  <si>
    <t>Ellen Dowden</t>
  </si>
  <si>
    <t>1713 N Main St</t>
  </si>
  <si>
    <t>West Bend</t>
  </si>
  <si>
    <t>(816) 358-1122</t>
  </si>
  <si>
    <t>angela@ericetheridgedentistry.com</t>
  </si>
  <si>
    <t>Etheridge Complete Dentistry</t>
  </si>
  <si>
    <t>Eric Etheridge</t>
  </si>
  <si>
    <t>10800 E 77th Terrace</t>
  </si>
  <si>
    <t>Raytown</t>
  </si>
  <si>
    <t>Missouri</t>
  </si>
  <si>
    <t>(208) 765-3301</t>
  </si>
  <si>
    <t>Smile@loftusfamilydental.com</t>
  </si>
  <si>
    <t>Loftus Family Dental</t>
  </si>
  <si>
    <t>George Loftus</t>
  </si>
  <si>
    <t>2615 N Fruitland Ln</t>
  </si>
  <si>
    <t>Coeur d alene</t>
  </si>
  <si>
    <t>(903) 603-1925</t>
  </si>
  <si>
    <t>Gmacy@outlook.com</t>
  </si>
  <si>
    <t>Magnolia Dental</t>
  </si>
  <si>
    <t>Gerard Macy</t>
  </si>
  <si>
    <t>507 North Third st</t>
  </si>
  <si>
    <t>Mabank</t>
  </si>
  <si>
    <t>Texas</t>
  </si>
  <si>
    <t>(803) 626-1265</t>
  </si>
  <si>
    <t>premiersmilecenter803@gmail.com</t>
  </si>
  <si>
    <t>Premier Smile Center</t>
  </si>
  <si>
    <t>Glennell Smith</t>
  </si>
  <si>
    <t>7024 Brookfield Rd</t>
  </si>
  <si>
    <t>(919) 977-7438</t>
  </si>
  <si>
    <t>fusion6400@gmail.com</t>
  </si>
  <si>
    <t>Fusion Dental Care</t>
  </si>
  <si>
    <t>Hoda Bassiri</t>
  </si>
  <si>
    <t>6400 Creedmoor Rd., Ste 103</t>
  </si>
  <si>
    <t>(504) 391-0000</t>
  </si>
  <si>
    <t>Office@ivonnecastrosmiles.com</t>
  </si>
  <si>
    <t>Dr Ivonne Castro Family Dentistry</t>
  </si>
  <si>
    <t>Ivonne Castro</t>
  </si>
  <si>
    <t>8000 Hwy. 23</t>
  </si>
  <si>
    <t>Belle Chasse</t>
  </si>
  <si>
    <t>Louisiana</t>
  </si>
  <si>
    <t>(586) 281-3266</t>
  </si>
  <si>
    <t>jwiter@witerdental.com</t>
  </si>
  <si>
    <t>Witer Family Dentistry</t>
  </si>
  <si>
    <t>Jacob Witer</t>
  </si>
  <si>
    <t>65893 Van Dyke Rd</t>
  </si>
  <si>
    <t>Washington Twp</t>
  </si>
  <si>
    <t>(337) 330-8480</t>
  </si>
  <si>
    <t>jacquelabrydds@gmail.com</t>
  </si>
  <si>
    <t>LaBry Family Dentistry</t>
  </si>
  <si>
    <t>Jacque LaBry</t>
  </si>
  <si>
    <t>705 South Morgan Avenue, Ste B</t>
  </si>
  <si>
    <t>Broussard</t>
  </si>
  <si>
    <t>(281) 482-2631</t>
  </si>
  <si>
    <t>drjtsierra@yahoo.com</t>
  </si>
  <si>
    <t>Friendswood Dental Group</t>
  </si>
  <si>
    <t>James Sierra</t>
  </si>
  <si>
    <t>2 Oaktree st</t>
  </si>
  <si>
    <t>Friendswood</t>
  </si>
  <si>
    <t>(708) 444-7645</t>
  </si>
  <si>
    <t>admin@444smile.com</t>
  </si>
  <si>
    <t>Amazing Smiles</t>
  </si>
  <si>
    <t>Jason Crescenzo</t>
  </si>
  <si>
    <t>16906 Oak Park Ave</t>
  </si>
  <si>
    <t>Tinley Park</t>
  </si>
  <si>
    <t>(402) 445-4647</t>
  </si>
  <si>
    <t>jsamdds@aol.com</t>
  </si>
  <si>
    <t>The Dentists Omaha</t>
  </si>
  <si>
    <t>Jay Samuelson</t>
  </si>
  <si>
    <t>13808 W Malle rd  suite 112</t>
  </si>
  <si>
    <t>Omaha</t>
  </si>
  <si>
    <t>(402) 643-3909</t>
  </si>
  <si>
    <t>jesse@sewardsmiles.com</t>
  </si>
  <si>
    <t>Seward Smiles</t>
  </si>
  <si>
    <t>Jesse Murphy</t>
  </si>
  <si>
    <t>137 N. 7th St</t>
  </si>
  <si>
    <t>Seward</t>
  </si>
  <si>
    <t>(503) 728-2137</t>
  </si>
  <si>
    <t>docross2@gmail.com</t>
  </si>
  <si>
    <t>Clatskanie Dental Clinic</t>
  </si>
  <si>
    <t>Jessica Ross</t>
  </si>
  <si>
    <t>301 SW Bel Air Drive</t>
  </si>
  <si>
    <t>Clatskanie</t>
  </si>
  <si>
    <t>Oregon</t>
  </si>
  <si>
    <t>(770) 532-8521</t>
  </si>
  <si>
    <t>Info@weberfamilydental.com</t>
  </si>
  <si>
    <t>Weber Dental</t>
  </si>
  <si>
    <t>Joe Weber</t>
  </si>
  <si>
    <t>957 Enota Ave</t>
  </si>
  <si>
    <t>Gainesville</t>
  </si>
  <si>
    <t>Georgia</t>
  </si>
  <si>
    <t>(719) 266-9000</t>
  </si>
  <si>
    <t>Admin@brightdentistry.com</t>
  </si>
  <si>
    <t>Bright Dentistry</t>
  </si>
  <si>
    <t>John Kramer</t>
  </si>
  <si>
    <t>9290 Highland Ridge Hts #120</t>
  </si>
  <si>
    <t>Colorado Springs</t>
  </si>
  <si>
    <t>(423) 623-1307</t>
  </si>
  <si>
    <t>joseph.r.sutton@gmail.com</t>
  </si>
  <si>
    <t>Newport Family Dental Care</t>
  </si>
  <si>
    <t>Joseph Sutton</t>
  </si>
  <si>
    <t>164 Old Cosby Road</t>
  </si>
  <si>
    <t>Newport</t>
  </si>
  <si>
    <t>(509) 926-6261</t>
  </si>
  <si>
    <t>joshuaconwaydds@gmail.com</t>
  </si>
  <si>
    <t>Spokane Valley Dentistry</t>
  </si>
  <si>
    <t>Joshua Conway</t>
  </si>
  <si>
    <t>12121 E Broadway Ave #4</t>
  </si>
  <si>
    <t>Spokane Valley</t>
  </si>
  <si>
    <t>(717) 466-6655</t>
  </si>
  <si>
    <t>Hoopsjul20@aol.com</t>
  </si>
  <si>
    <t>Harvest Dental</t>
  </si>
  <si>
    <t>Julie Lehr</t>
  </si>
  <si>
    <t>250 N. Reading Rd</t>
  </si>
  <si>
    <t>Ephrata</t>
  </si>
  <si>
    <t>(215) 624-4415</t>
  </si>
  <si>
    <t>Kbrar28@gmail.com</t>
  </si>
  <si>
    <t>Mayfair Family Dentistry</t>
  </si>
  <si>
    <t>Karandeep Brar</t>
  </si>
  <si>
    <t>7330 Frankford Ave</t>
  </si>
  <si>
    <t>Pennsylvania</t>
  </si>
  <si>
    <t>(520) 888-2900</t>
  </si>
  <si>
    <t>ironwooddentalaz@gmail.com</t>
  </si>
  <si>
    <t>Ironwood Dental</t>
  </si>
  <si>
    <t>Karley Schneider</t>
  </si>
  <si>
    <t>3275 W Ina Rd. #101</t>
  </si>
  <si>
    <t>TUCSON</t>
  </si>
  <si>
    <t>(740) 936-3083</t>
  </si>
  <si>
    <t>shinedentalsunbury@gmail.com</t>
  </si>
  <si>
    <t>Shine Dental</t>
  </si>
  <si>
    <t>Katelyn Miller</t>
  </si>
  <si>
    <t>120 N Miller Dr, Ste A</t>
  </si>
  <si>
    <t>Sunbury</t>
  </si>
  <si>
    <t>(858) 490-4281</t>
  </si>
  <si>
    <t>info@dentaldesignsd.com</t>
  </si>
  <si>
    <t>Dental Design SD</t>
  </si>
  <si>
    <t>Kathrina Agatep</t>
  </si>
  <si>
    <t>9540 Waples St, Ste A</t>
  </si>
  <si>
    <t>San Diego</t>
  </si>
  <si>
    <t>California</t>
  </si>
  <si>
    <t>(941) 927-8287</t>
  </si>
  <si>
    <t>doctoraygen@gmail.com</t>
  </si>
  <si>
    <t>Sarasota Dental Arts</t>
  </si>
  <si>
    <t>Kaya Aygen</t>
  </si>
  <si>
    <t>7162 Beneva Rd.</t>
  </si>
  <si>
    <t>(360) 687-0909</t>
  </si>
  <si>
    <t>drlow@aabdentistry.com</t>
  </si>
  <si>
    <t>Above &amp; Beyond Dentistry</t>
  </si>
  <si>
    <t>Kevin Low</t>
  </si>
  <si>
    <t>1908 NW 1st Way, Suite 105</t>
  </si>
  <si>
    <t>Battle Ground</t>
  </si>
  <si>
    <t>(714) 771-1204</t>
  </si>
  <si>
    <t>Drkyle@orangegrovefamilydentistry.com</t>
  </si>
  <si>
    <t>Orange Grove Family Dentistry</t>
  </si>
  <si>
    <t>Kyle Nishimura</t>
  </si>
  <si>
    <t>1467 North Wanda Road, Ste 105</t>
  </si>
  <si>
    <t>Orange</t>
  </si>
  <si>
    <t>(310) 549-5580</t>
  </si>
  <si>
    <t>maria_aluning@yahoo.com</t>
  </si>
  <si>
    <t>Carson Dental Care</t>
  </si>
  <si>
    <t>Maria Aluning</t>
  </si>
  <si>
    <t>240 W Carson St.</t>
  </si>
  <si>
    <t>Carson</t>
  </si>
  <si>
    <t>(540) 432-6616</t>
  </si>
  <si>
    <t>Info@harrisonburgsmiles.com</t>
  </si>
  <si>
    <t>Harrisonburg Family and Cosmetic Dentistry</t>
  </si>
  <si>
    <t>Mario DeNicola</t>
  </si>
  <si>
    <t>1451 Brookhaven Dr</t>
  </si>
  <si>
    <t>Harrisonburg</t>
  </si>
  <si>
    <t>(435) 734-2248</t>
  </si>
  <si>
    <t>brighamcitysmiles@gmail.com</t>
  </si>
  <si>
    <t>Brigham City Smiles</t>
  </si>
  <si>
    <t>Mark Murdock</t>
  </si>
  <si>
    <t>30 East 700 South</t>
  </si>
  <si>
    <t>Brigham City</t>
  </si>
  <si>
    <t>Ut</t>
  </si>
  <si>
    <t>(405) 354-4806</t>
  </si>
  <si>
    <t>Mcole033@gmail.com</t>
  </si>
  <si>
    <t>First Impressions Dentistry</t>
  </si>
  <si>
    <t>Matt Cole</t>
  </si>
  <si>
    <t>1401 S Ranchwood Blvd #110</t>
  </si>
  <si>
    <t>Yukon</t>
  </si>
  <si>
    <t>Ok</t>
  </si>
  <si>
    <t>(203) 883-9986</t>
  </si>
  <si>
    <t>stamfordctdentist@gmail.com</t>
  </si>
  <si>
    <t>Matthew LoPresti DDS PC</t>
  </si>
  <si>
    <t>Matthew LoPresti</t>
  </si>
  <si>
    <t>75 Tresser Blvd</t>
  </si>
  <si>
    <t>Stamford</t>
  </si>
  <si>
    <t>(520) 219-7004</t>
  </si>
  <si>
    <t>info@oraclefamilydental.com</t>
  </si>
  <si>
    <t>Oracle Family Dental</t>
  </si>
  <si>
    <t>Maxwell Johnson</t>
  </si>
  <si>
    <t>10195 N Oracle Rd, Ste 111</t>
  </si>
  <si>
    <t>Oro Valley</t>
  </si>
  <si>
    <t>(410) 228-5445</t>
  </si>
  <si>
    <t>Harbordentalcenter@comcast.net</t>
  </si>
  <si>
    <t>Harbor Dental Center</t>
  </si>
  <si>
    <t>Meredith Todd</t>
  </si>
  <si>
    <t>402 Muse St</t>
  </si>
  <si>
    <t>Cambridge</t>
  </si>
  <si>
    <t>(760) 347-3486</t>
  </si>
  <si>
    <t>Supersmiles1@verizon.net</t>
  </si>
  <si>
    <t>Super Smiles</t>
  </si>
  <si>
    <t>Michael Meraz</t>
  </si>
  <si>
    <t>80150 Hwy 111, Ste C7</t>
  </si>
  <si>
    <t>Indio</t>
  </si>
  <si>
    <t>(559) 436-8288</t>
  </si>
  <si>
    <t>nasirsadeghi@gmail.com</t>
  </si>
  <si>
    <t>Paladin Dental</t>
  </si>
  <si>
    <t>nasir Sadeghi</t>
  </si>
  <si>
    <t>2747 W bullard ave, Ste 103</t>
  </si>
  <si>
    <t>CALIFORNIA</t>
  </si>
  <si>
    <t>(940) 665-1571</t>
  </si>
  <si>
    <t>nickdargeldds@gmail.com</t>
  </si>
  <si>
    <t>Smartmouth Dental</t>
  </si>
  <si>
    <t>Nick Dargel</t>
  </si>
  <si>
    <t>411 W California St</t>
  </si>
  <si>
    <t>(360) 293-8421</t>
  </si>
  <si>
    <t>Office@anacortesdentist.com</t>
  </si>
  <si>
    <t>Sound Dentistry</t>
  </si>
  <si>
    <t>Nick Wilson</t>
  </si>
  <si>
    <t>901 8th St</t>
  </si>
  <si>
    <t>Anacortes</t>
  </si>
  <si>
    <t>(773) 493-1663</t>
  </si>
  <si>
    <t>drozzie@smilestudiochicago.com</t>
  </si>
  <si>
    <t>Smith and Smith Smile Studio</t>
  </si>
  <si>
    <t>Ozzie Smith</t>
  </si>
  <si>
    <t>1457 E. Hyde Park Blvd</t>
  </si>
  <si>
    <t>Illinois</t>
  </si>
  <si>
    <t>(302) 376-1500</t>
  </si>
  <si>
    <t>peterkarian@gmail.com</t>
  </si>
  <si>
    <t>Summit Dental</t>
  </si>
  <si>
    <t>Peter Karian</t>
  </si>
  <si>
    <t>4462 Summit Bridge Rd</t>
  </si>
  <si>
    <t>(541) 383-0754</t>
  </si>
  <si>
    <t>Hello@awbreydental.com</t>
  </si>
  <si>
    <t>Awbrey Dental</t>
  </si>
  <si>
    <t>Peter Yonan</t>
  </si>
  <si>
    <t>965 SW Emkay Dr., Ste 100</t>
  </si>
  <si>
    <t>Bend</t>
  </si>
  <si>
    <t>(970) 279-5647</t>
  </si>
  <si>
    <t>rebecca@elevatewillits.com</t>
  </si>
  <si>
    <t>Elevate Dental Wellness</t>
  </si>
  <si>
    <t>Rebecca Steinbach</t>
  </si>
  <si>
    <t>711 East Valley Road, Ste 201A</t>
  </si>
  <si>
    <t>Basalt</t>
  </si>
  <si>
    <t>(630) 377-0034</t>
  </si>
  <si>
    <t>tanq1ltd@gmail.com</t>
  </si>
  <si>
    <t>Randallwood Dental</t>
  </si>
  <si>
    <t>Rene Tanquilut</t>
  </si>
  <si>
    <t>2210 Dean St, Ste E</t>
  </si>
  <si>
    <t>St Charles</t>
  </si>
  <si>
    <t>(708) 246-3635</t>
  </si>
  <si>
    <t>wsdentistryinc@gmail.com</t>
  </si>
  <si>
    <t>Western Springs Dentistry</t>
  </si>
  <si>
    <t>518 Hillgrove Ave, Ste 200</t>
  </si>
  <si>
    <t>Western Springs</t>
  </si>
  <si>
    <t>(410) 465-3224</t>
  </si>
  <si>
    <t>ecitysmiles@gmail.com</t>
  </si>
  <si>
    <t>ELLICOTT CITY SMILES DENTAL GROUP</t>
  </si>
  <si>
    <t>Reza Modarres</t>
  </si>
  <si>
    <t>10132  Baltimore National Pike, Ste C</t>
  </si>
  <si>
    <t>(913) 451-2540</t>
  </si>
  <si>
    <t>richarddrhoads@gmail.com</t>
  </si>
  <si>
    <t>Smiles by the Lake</t>
  </si>
  <si>
    <t>Richard Rhoads</t>
  </si>
  <si>
    <t>6700 W 121ST ST STE 101</t>
  </si>
  <si>
    <t>OVERLAND PARK</t>
  </si>
  <si>
    <t>66209-2028</t>
  </si>
  <si>
    <t>(281) 446-2362</t>
  </si>
  <si>
    <t>Office@humbledentist.com</t>
  </si>
  <si>
    <t>Humble Dentistry</t>
  </si>
  <si>
    <t>Robert Appel</t>
  </si>
  <si>
    <t>80 Wilson Rd Ste C</t>
  </si>
  <si>
    <t>Humble</t>
  </si>
  <si>
    <t>(814) 432-1185</t>
  </si>
  <si>
    <t>hartledental@gmail.com</t>
  </si>
  <si>
    <t>Hartle Dental, LLC</t>
  </si>
  <si>
    <t>Ryan Hartle</t>
  </si>
  <si>
    <t>415 13th Street</t>
  </si>
  <si>
    <t>Franklin</t>
  </si>
  <si>
    <t>Pa</t>
  </si>
  <si>
    <t>(503) 359-0900</t>
  </si>
  <si>
    <t>ryan@arvory.com</t>
  </si>
  <si>
    <t>Smith Dental</t>
  </si>
  <si>
    <t>Ryan Smith</t>
  </si>
  <si>
    <t>1607 Mountain View ln #100</t>
  </si>
  <si>
    <t>Beaverton</t>
  </si>
  <si>
    <t>(281) 477-7200</t>
  </si>
  <si>
    <t>info@pearlshinedentalclinic.com</t>
  </si>
  <si>
    <t>Pearl Shine Dental</t>
  </si>
  <si>
    <t>Sahegin Charolia</t>
  </si>
  <si>
    <t>12220 Jones Rd, Ste C</t>
  </si>
  <si>
    <t>(949) 461-5800</t>
  </si>
  <si>
    <t>lakeforestdentalchoice@gmail.com</t>
  </si>
  <si>
    <t>Lake Forest Dental Choice</t>
  </si>
  <si>
    <t>Sanaz Abadi</t>
  </si>
  <si>
    <t>24602 RAYMOND WAY, UNIT #211</t>
  </si>
  <si>
    <t>LAKE FOREST</t>
  </si>
  <si>
    <t>(614) 801-1000</t>
  </si>
  <si>
    <t>Labs@GroveCityDental.com</t>
  </si>
  <si>
    <t>Grove City Dental</t>
  </si>
  <si>
    <t>Scott Schumann DDS</t>
  </si>
  <si>
    <t>4079 Gantz Rd Ste. A</t>
  </si>
  <si>
    <t>Grove City</t>
  </si>
  <si>
    <t>Ohio</t>
  </si>
  <si>
    <t>(402) 932-9263</t>
  </si>
  <si>
    <t>supplies@dds4kidz.com</t>
  </si>
  <si>
    <t>Childrens Dental-Seiler</t>
  </si>
  <si>
    <t>Scott Seiler</t>
  </si>
  <si>
    <t>5118 N 156th Street</t>
  </si>
  <si>
    <t>(713) 526-2904</t>
  </si>
  <si>
    <t>date@dentiq.net</t>
  </si>
  <si>
    <t>DENTIQ DENTISTRY</t>
  </si>
  <si>
    <t>Sridhar Sista</t>
  </si>
  <si>
    <t>1355 West Gray St.</t>
  </si>
  <si>
    <t>(978) 844-3949</t>
  </si>
  <si>
    <t>Lindsey@leominstercanikydentists.com</t>
  </si>
  <si>
    <t>Leominster Family dentists</t>
  </si>
  <si>
    <t>Stephen Markowitz</t>
  </si>
  <si>
    <t>81 west street</t>
  </si>
  <si>
    <t>Leominster</t>
  </si>
  <si>
    <t>Massachusetts</t>
  </si>
  <si>
    <t>(253) 852-3033</t>
  </si>
  <si>
    <t>Dri@meridiandentalclinic.com</t>
  </si>
  <si>
    <t>Meridian Dental Clinic</t>
  </si>
  <si>
    <t>Steven Inaba</t>
  </si>
  <si>
    <t>422 E. Smith St.</t>
  </si>
  <si>
    <t>Kent</t>
  </si>
  <si>
    <t>Wa</t>
  </si>
  <si>
    <t>(804) 741-4177</t>
  </si>
  <si>
    <t>smile@richmondsmile.com</t>
  </si>
  <si>
    <t>Advanced Dental Care of Richmond</t>
  </si>
  <si>
    <t>Thomas Han</t>
  </si>
  <si>
    <t>2020 John Rolfe Pkwy</t>
  </si>
  <si>
    <t>Virginia</t>
  </si>
  <si>
    <t>(817) 594-7302</t>
  </si>
  <si>
    <t>tomthedentist@gmail.com</t>
  </si>
  <si>
    <t>Peach Dentistry</t>
  </si>
  <si>
    <t>Thomas Novak</t>
  </si>
  <si>
    <t>326 S Waco</t>
  </si>
  <si>
    <t>Weatherford</t>
  </si>
  <si>
    <t>(817) 329-4746</t>
  </si>
  <si>
    <t>dr@drhuckabee.com</t>
  </si>
  <si>
    <t>Huckabee Dental</t>
  </si>
  <si>
    <t>Tim Huckabee</t>
  </si>
  <si>
    <t>505 W Southlake Bld</t>
  </si>
  <si>
    <t>Southlake</t>
  </si>
  <si>
    <t>(503) 684-8445</t>
  </si>
  <si>
    <t>Dr_houlihan@yahoo.com</t>
  </si>
  <si>
    <t>Dental Professionals-Houlihan</t>
  </si>
  <si>
    <t>Timothy Houlihan</t>
  </si>
  <si>
    <t>15495 sw Sequoia Pkwy, Ste 120</t>
  </si>
  <si>
    <t>(972) 781-1617</t>
  </si>
  <si>
    <t>drtuan@parkwooddental.net</t>
  </si>
  <si>
    <t>Parkwood Dental</t>
  </si>
  <si>
    <t>TUAN A DDS NGUYEN</t>
  </si>
  <si>
    <t>5934 W. Parker Rd #400</t>
  </si>
  <si>
    <t>(615) 614-2201</t>
  </si>
  <si>
    <t>smilesonmain@gmail.com</t>
  </si>
  <si>
    <t>Smiles On Main</t>
  </si>
  <si>
    <t>William Regenold</t>
  </si>
  <si>
    <t>4825 Main St, Ste 10</t>
  </si>
  <si>
    <t>Spring Hill</t>
  </si>
  <si>
    <t>(847) 529-6116</t>
  </si>
  <si>
    <t>Firstdentalchicago@gmail.com</t>
  </si>
  <si>
    <t>First Dental Center</t>
  </si>
  <si>
    <t>Winston Feng</t>
  </si>
  <si>
    <t>4108 n Sheridan road</t>
  </si>
  <si>
    <t>(786) 577-4180</t>
  </si>
  <si>
    <t>Info@deering-dental.com</t>
  </si>
  <si>
    <t>Deering Dental</t>
  </si>
  <si>
    <t>Yenile Pinto</t>
  </si>
  <si>
    <t>16709 Old Cutler Rd</t>
  </si>
  <si>
    <t>Palmetto Bay</t>
  </si>
  <si>
    <t>Fl</t>
  </si>
  <si>
    <t>(510) 338-3117</t>
  </si>
  <si>
    <t>oaktowndental@gmail.com</t>
  </si>
  <si>
    <t>Oaktown Dental</t>
  </si>
  <si>
    <t>Zahid Ahmed</t>
  </si>
  <si>
    <t>2844 Summit St, Ste 206</t>
  </si>
  <si>
    <t>Oakland</t>
  </si>
  <si>
    <t>(402) 420-0999</t>
  </si>
  <si>
    <t>ordering@mycapitaldental.com</t>
  </si>
  <si>
    <t>Capital Dental</t>
  </si>
  <si>
    <t>Addison Killeen</t>
  </si>
  <si>
    <t>5609 S. 27th St. Suite D</t>
  </si>
  <si>
    <t>(305) 443-2993</t>
  </si>
  <si>
    <t>Smile@smilephysician.com</t>
  </si>
  <si>
    <t>Coral Gables Dental Associates</t>
  </si>
  <si>
    <t>Alvaro Fernandez-Carol DDS</t>
  </si>
  <si>
    <t>401 Coral Way Suite 211</t>
  </si>
  <si>
    <t>Coral Gables</t>
  </si>
  <si>
    <t>(828) 327-7502</t>
  </si>
  <si>
    <t>Hygiene@greenparkdentistry.com</t>
  </si>
  <si>
    <t>Green Park Dentistry</t>
  </si>
  <si>
    <t>Andrew Sugg</t>
  </si>
  <si>
    <t xml:space="preserve">518 4th st sw </t>
  </si>
  <si>
    <t>Hickory</t>
  </si>
  <si>
    <t>(832) 361-3222</t>
  </si>
  <si>
    <t>abrahamash76@gmail.com</t>
  </si>
  <si>
    <t>Capstone Dentistry</t>
  </si>
  <si>
    <t>Asha Abraham</t>
  </si>
  <si>
    <t>9526 N. Sam Houston Parkway East Suite 3116</t>
  </si>
  <si>
    <t>(914) 834-1646</t>
  </si>
  <si>
    <t>avim1929@gmail.com</t>
  </si>
  <si>
    <t>Larchmont Family Dental</t>
  </si>
  <si>
    <t>avi malkis</t>
  </si>
  <si>
    <t xml:space="preserve">1415 Boston post road </t>
  </si>
  <si>
    <t>Larchmont</t>
  </si>
  <si>
    <t>Ny</t>
  </si>
  <si>
    <t>(859) 885-0100</t>
  </si>
  <si>
    <t>heckmandental@gmail.com</t>
  </si>
  <si>
    <t>Heckman Dental</t>
  </si>
  <si>
    <t>Benjamin Heckman</t>
  </si>
  <si>
    <t xml:space="preserve">117 Bryant Dr </t>
  </si>
  <si>
    <t>Nicholasville</t>
  </si>
  <si>
    <t>(601) 743-5921</t>
  </si>
  <si>
    <t>BRANDON.N.GOZA.DMD.PLLC@GMAIL.COM</t>
  </si>
  <si>
    <t>Brandon Goza DMD PLLC</t>
  </si>
  <si>
    <t>Brandon Goza</t>
  </si>
  <si>
    <t xml:space="preserve">234 CHURCH AVENUE </t>
  </si>
  <si>
    <t>DE KALB</t>
  </si>
  <si>
    <t>MS</t>
  </si>
  <si>
    <t>(760) 490-0790</t>
  </si>
  <si>
    <t>Info@all4kidsdentistry.com</t>
  </si>
  <si>
    <t>All 4 Kids Pediatric Dentistry</t>
  </si>
  <si>
    <t>Brian Chu</t>
  </si>
  <si>
    <t xml:space="preserve">11941 Hesperia Rd. </t>
  </si>
  <si>
    <t>Hesperia</t>
  </si>
  <si>
    <t>(712) 276-8391</t>
  </si>
  <si>
    <t>julie@lakeportdental.com</t>
  </si>
  <si>
    <t>Lakeport Dental Care</t>
  </si>
  <si>
    <t>Craig Burhoop</t>
  </si>
  <si>
    <t xml:space="preserve">3434 S Lakeport St </t>
  </si>
  <si>
    <t>Sioux City</t>
  </si>
  <si>
    <t>51106-4509</t>
  </si>
  <si>
    <t>(201) 565-0890</t>
  </si>
  <si>
    <t>info@truedentalcare.us</t>
  </si>
  <si>
    <t>True Dental Care</t>
  </si>
  <si>
    <t>Daniel Cohen</t>
  </si>
  <si>
    <t>255 Brunswick St 5</t>
  </si>
  <si>
    <t>Jersey City</t>
  </si>
  <si>
    <t>(513) 891-3333</t>
  </si>
  <si>
    <t>david@davidschlueterdds.com</t>
  </si>
  <si>
    <t>Advanced Dentistry of Blue Ash</t>
  </si>
  <si>
    <t>David Schlueter</t>
  </si>
  <si>
    <t xml:space="preserve">9500 Kenwood Road </t>
  </si>
  <si>
    <t>(219) 872-9151</t>
  </si>
  <si>
    <t>drweber@drweberdds.com</t>
  </si>
  <si>
    <t>Weber Family Dentistry</t>
  </si>
  <si>
    <t>David Weber</t>
  </si>
  <si>
    <t xml:space="preserve">1213 E Coolspring Ave </t>
  </si>
  <si>
    <t>Michigan City</t>
  </si>
  <si>
    <t>INDIANA</t>
  </si>
  <si>
    <t>(888) 474-7930</t>
  </si>
  <si>
    <t>Neha@njsmiles.net</t>
  </si>
  <si>
    <t>NJ smiles</t>
  </si>
  <si>
    <t>Hardeek patel</t>
  </si>
  <si>
    <t xml:space="preserve">1170 St. George Ave </t>
  </si>
  <si>
    <t>Avenel</t>
  </si>
  <si>
    <t>(440) 941-7824</t>
  </si>
  <si>
    <t>drjed@faistkoopsdental.com</t>
  </si>
  <si>
    <t>Jed M Koops</t>
  </si>
  <si>
    <t>Jed Koops</t>
  </si>
  <si>
    <t>3690 ORANGE PL STE 515</t>
  </si>
  <si>
    <t>Beachwood</t>
  </si>
  <si>
    <t>(281) 643-7129</t>
  </si>
  <si>
    <t>Pomonadentaltx@gmail.com</t>
  </si>
  <si>
    <t>Pomona Dental</t>
  </si>
  <si>
    <t>Jimmy Le</t>
  </si>
  <si>
    <t>2632 County Rd 59 Ste E</t>
  </si>
  <si>
    <t>Manvel</t>
  </si>
  <si>
    <t>(920) 725-1327</t>
  </si>
  <si>
    <t>drolsen@fvdental.net</t>
  </si>
  <si>
    <t>Fox Valley Dental</t>
  </si>
  <si>
    <t>Joseph Olsen</t>
  </si>
  <si>
    <t xml:space="preserve">1380 S Commercial Street </t>
  </si>
  <si>
    <t>Neenah</t>
  </si>
  <si>
    <t>Wisconsin</t>
  </si>
  <si>
    <t>(815) 784-5166</t>
  </si>
  <si>
    <t>genoasmiles@gmail.com</t>
  </si>
  <si>
    <t>Genoa Smiles</t>
  </si>
  <si>
    <t>Justin Durancik</t>
  </si>
  <si>
    <t xml:space="preserve">619 E Main St </t>
  </si>
  <si>
    <t>Genoa</t>
  </si>
  <si>
    <t>(417) 708-9098</t>
  </si>
  <si>
    <t>kellyldove@gmail.com</t>
  </si>
  <si>
    <t>Nixa Smiles Dentistry</t>
  </si>
  <si>
    <t>Kelly Dove</t>
  </si>
  <si>
    <t xml:space="preserve">725 W Mt Vernon St </t>
  </si>
  <si>
    <t>NIXA</t>
  </si>
  <si>
    <t>(713) 644-4331</t>
  </si>
  <si>
    <t>front@newteethtexas.com</t>
  </si>
  <si>
    <t>New Teeth Dental</t>
  </si>
  <si>
    <t>Kyle Hale</t>
  </si>
  <si>
    <t xml:space="preserve">4005 Broadway </t>
  </si>
  <si>
    <t>(405) 455-9057</t>
  </si>
  <si>
    <t>leahanels@gmail.com</t>
  </si>
  <si>
    <t>Magnolia Family Dentistry</t>
  </si>
  <si>
    <t>Leaha Nels</t>
  </si>
  <si>
    <t>101 North Douglas Blvd Suite T</t>
  </si>
  <si>
    <t>Midwest City</t>
  </si>
  <si>
    <t>(931) 896-6240</t>
  </si>
  <si>
    <t>mrricejr@gmail.com</t>
  </si>
  <si>
    <t>First Impressions Family Dentistry</t>
  </si>
  <si>
    <t>Mark Rice</t>
  </si>
  <si>
    <t xml:space="preserve">3160 Carrie Taylor Cir. </t>
  </si>
  <si>
    <t>(520) 505-4428</t>
  </si>
  <si>
    <t>rocksidedmd@gmail.com</t>
  </si>
  <si>
    <t>Rockside Dental</t>
  </si>
  <si>
    <t>Matthew Slivka</t>
  </si>
  <si>
    <t xml:space="preserve">8380 N Silverbell Rd </t>
  </si>
  <si>
    <t>Tucson</t>
  </si>
  <si>
    <t>(207) 935-3133</t>
  </si>
  <si>
    <t>Drharper@fryeburgdentalcare.com</t>
  </si>
  <si>
    <t>Fryeburg Dental Center</t>
  </si>
  <si>
    <t>Michael Harper</t>
  </si>
  <si>
    <t xml:space="preserve">44 Portland Street </t>
  </si>
  <si>
    <t>Fryeburg</t>
  </si>
  <si>
    <t>Maine</t>
  </si>
  <si>
    <t>(719) 542-3595</t>
  </si>
  <si>
    <t>Mikehalldmd@gmail.com</t>
  </si>
  <si>
    <t>Pueblo Dental</t>
  </si>
  <si>
    <t>Mike Hall</t>
  </si>
  <si>
    <t xml:space="preserve">1345 s Pueblo blvd </t>
  </si>
  <si>
    <t>Pueblo</t>
  </si>
  <si>
    <t>Co</t>
  </si>
  <si>
    <t>(408) 574-9988</t>
  </si>
  <si>
    <t>mindidds@gmail.com</t>
  </si>
  <si>
    <t>Evergreen Hills Dental Group</t>
  </si>
  <si>
    <t>Mindi Thai</t>
  </si>
  <si>
    <t xml:space="preserve">5645 Silver Creek Valley Road #220 </t>
  </si>
  <si>
    <t>San Jose</t>
  </si>
  <si>
    <t>(615) 453-7800</t>
  </si>
  <si>
    <t>info@tnoralsurgeon.com</t>
  </si>
  <si>
    <t>Tennessee Implant Oral Surgery</t>
  </si>
  <si>
    <t>Russell Kirk</t>
  </si>
  <si>
    <t>1409 West Baddour Parkway Suite F</t>
  </si>
  <si>
    <t>Lebanon</t>
  </si>
  <si>
    <t>Tennessee</t>
  </si>
  <si>
    <t>(817) 266-7271</t>
  </si>
  <si>
    <t>ryanschmidgall@gmail.com</t>
  </si>
  <si>
    <t>Country Day Dental</t>
  </si>
  <si>
    <t>Ryan Schmidgall</t>
  </si>
  <si>
    <t xml:space="preserve">14009 Green Elm Rd </t>
  </si>
  <si>
    <t>Aledo</t>
  </si>
  <si>
    <t>(402) 669-4971</t>
  </si>
  <si>
    <t>drshawncuster@gmail.com</t>
  </si>
  <si>
    <t>Benchmark Dental of Greeley</t>
  </si>
  <si>
    <t>Shawn Custer</t>
  </si>
  <si>
    <t>3400 W. 16th st. blg 8 ste E</t>
  </si>
  <si>
    <t>Greeley</t>
  </si>
  <si>
    <t>(970) 352-4242</t>
  </si>
  <si>
    <t>tdhoon@gmail.com</t>
  </si>
  <si>
    <t>Greeley Dental Care</t>
  </si>
  <si>
    <t>Taher Dhoon</t>
  </si>
  <si>
    <t>1813 61st ave Suite 210</t>
  </si>
  <si>
    <t>619-405-5785</t>
  </si>
  <si>
    <t>ryanwallrich@gmail.com</t>
  </si>
  <si>
    <t>Harbor Family Dental</t>
  </si>
  <si>
    <t>Ryan Wallrich</t>
  </si>
  <si>
    <t>1310 Rosecrans St, Ste B</t>
  </si>
  <si>
    <t>313-587-5081</t>
  </si>
  <si>
    <t>gszalai@mac.com</t>
  </si>
  <si>
    <t>Allen Park Dental Care</t>
  </si>
  <si>
    <t>Greg Szalai</t>
  </si>
  <si>
    <t>5329 Allen Road</t>
  </si>
  <si>
    <t>Allen Park</t>
  </si>
  <si>
    <t>504-528-7800</t>
  </si>
  <si>
    <t>rrathk1@gmail.com</t>
  </si>
  <si>
    <t>Downtown Dental-Rathke</t>
  </si>
  <si>
    <t>Richard Rathke</t>
  </si>
  <si>
    <t>307 Tchoupitoulas St, #200</t>
  </si>
  <si>
    <t>New Orleans</t>
  </si>
  <si>
    <t>940-595-4584</t>
  </si>
  <si>
    <t>drneerav@gmail.com</t>
  </si>
  <si>
    <t>Starlite Dental</t>
  </si>
  <si>
    <t>Nidhi Jaiswal</t>
  </si>
  <si>
    <t>4150 W Eldordo Pkwy, Ste 300</t>
  </si>
  <si>
    <t>(850) 678-4151</t>
  </si>
  <si>
    <t>info@jeffreydentalclinic.com</t>
  </si>
  <si>
    <t>Jeffrey Dental</t>
  </si>
  <si>
    <t>Alex Jeffrey</t>
  </si>
  <si>
    <t xml:space="preserve">304 Glen Avenue </t>
  </si>
  <si>
    <t>Valparaiso</t>
  </si>
  <si>
    <t>(901) 308-5952</t>
  </si>
  <si>
    <t>Info@memphisdenturesandimplants.com</t>
  </si>
  <si>
    <t>Memphis Dentures and Implants</t>
  </si>
  <si>
    <t>Austin Davis</t>
  </si>
  <si>
    <t xml:space="preserve">8950 US-64 Suite108 </t>
  </si>
  <si>
    <t>Lakeland</t>
  </si>
  <si>
    <t>(918) 503-6262</t>
  </si>
  <si>
    <t>Office@rolanddentist.com</t>
  </si>
  <si>
    <t>Roland Family Dental</t>
  </si>
  <si>
    <t>Beau Sparkman</t>
  </si>
  <si>
    <t>307 E Ray Fine Blvd Suite 1</t>
  </si>
  <si>
    <t>Roland</t>
  </si>
  <si>
    <t>Oklahoma</t>
  </si>
  <si>
    <t>(909) 554-3754</t>
  </si>
  <si>
    <t>info@lilsmilebuilders.com</t>
  </si>
  <si>
    <t>Li'l Smile Builders</t>
  </si>
  <si>
    <t>Daniel Morgan</t>
  </si>
  <si>
    <t xml:space="preserve">225 W. Hospitality Lane, Ste #104 </t>
  </si>
  <si>
    <t>San Bernardino</t>
  </si>
  <si>
    <t>(614) 568-4021</t>
  </si>
  <si>
    <t>info@westardental.com</t>
  </si>
  <si>
    <t>Westar Dental</t>
  </si>
  <si>
    <t>Hanul Oh</t>
  </si>
  <si>
    <t xml:space="preserve">845 Polaris Parkway </t>
  </si>
  <si>
    <t>(208) 322-5655</t>
  </si>
  <si>
    <t>info@southwestdentalboise.com</t>
  </si>
  <si>
    <t>Southwest Dental Arts</t>
  </si>
  <si>
    <t>Helen Harless</t>
  </si>
  <si>
    <t xml:space="preserve">1201 S Five Mile Rd </t>
  </si>
  <si>
    <t>Boise</t>
  </si>
  <si>
    <t>(702) 732-3754</t>
  </si>
  <si>
    <t>info@smilesbygoh.com</t>
  </si>
  <si>
    <t>Irwan Goh DDS PC</t>
  </si>
  <si>
    <t>Irwan Goh</t>
  </si>
  <si>
    <t xml:space="preserve">2653 W. Horizon Ridge Parkway, #110 </t>
  </si>
  <si>
    <t>Henderson</t>
  </si>
  <si>
    <t>(314) 821-2134</t>
  </si>
  <si>
    <t>drmaxwell@crestwooddental.com</t>
  </si>
  <si>
    <t>Crestwood Dental Group</t>
  </si>
  <si>
    <t>James Maxwell</t>
  </si>
  <si>
    <t>10000 Watson Road Suite J</t>
  </si>
  <si>
    <t>St. Louis</t>
  </si>
  <si>
    <t>(585) 394-1930</t>
  </si>
  <si>
    <t>jen@fingerlakesdental.com</t>
  </si>
  <si>
    <t>Finger Lakes Dental Care</t>
  </si>
  <si>
    <t>jason tanoory</t>
  </si>
  <si>
    <t xml:space="preserve">329 South Main St </t>
  </si>
  <si>
    <t>Caandaigua</t>
  </si>
  <si>
    <t>New York</t>
  </si>
  <si>
    <t>(916) 992-6543</t>
  </si>
  <si>
    <t>Drjeffedh@gmail.com</t>
  </si>
  <si>
    <t>Esthetic Dentistry and Implants</t>
  </si>
  <si>
    <t>Jeff Lee</t>
  </si>
  <si>
    <t>6716 Rio Linda Blvd St D</t>
  </si>
  <si>
    <t>Rio Linda</t>
  </si>
  <si>
    <t>(615) 893-1770</t>
  </si>
  <si>
    <t>jmurfreedds@inbox.com</t>
  </si>
  <si>
    <t>Murfree Dental</t>
  </si>
  <si>
    <t>John Murfree</t>
  </si>
  <si>
    <t xml:space="preserve">1140 DOW ST </t>
  </si>
  <si>
    <t>MURFREESBORO</t>
  </si>
  <si>
    <t>(903) 843-5607</t>
  </si>
  <si>
    <t>Smile@furnissdental.com</t>
  </si>
  <si>
    <t>Furniss Family Dentistry DBA</t>
  </si>
  <si>
    <t>Joshua Furniss</t>
  </si>
  <si>
    <t xml:space="preserve">1000 Titus St </t>
  </si>
  <si>
    <t>Gilmer</t>
  </si>
  <si>
    <t>(773) 276-5566</t>
  </si>
  <si>
    <t>wickerparkdental@gmail.com</t>
  </si>
  <si>
    <t>Wicker Park Dental Group</t>
  </si>
  <si>
    <t>Krishna Gopisetty</t>
  </si>
  <si>
    <t xml:space="preserve">1738 W North Ave </t>
  </si>
  <si>
    <t>(540) 450-2100</t>
  </si>
  <si>
    <t>sovordering@gmail.com</t>
  </si>
  <si>
    <t>Smiles of Virginia Family Dental Center</t>
  </si>
  <si>
    <t>Niels Oestervemb</t>
  </si>
  <si>
    <t xml:space="preserve">1220 Amherst St </t>
  </si>
  <si>
    <t>Winchester</t>
  </si>
  <si>
    <t>(951) 695-6269</t>
  </si>
  <si>
    <t>drpatbrown@hotmail.com</t>
  </si>
  <si>
    <t>K Pat Brown DDS Inc</t>
  </si>
  <si>
    <t>Pat Brown</t>
  </si>
  <si>
    <t xml:space="preserve">27450 Ynez Rd Ste 204 </t>
  </si>
  <si>
    <t>TEMECULA</t>
  </si>
  <si>
    <t>(630) 616-1020</t>
  </si>
  <si>
    <t>rp315@yahoo.com</t>
  </si>
  <si>
    <t>Smiles Dental Center</t>
  </si>
  <si>
    <t>Rajiv Puri</t>
  </si>
  <si>
    <t xml:space="preserve">150 E. Irving Park Rd. </t>
  </si>
  <si>
    <t>Wood Dale</t>
  </si>
  <si>
    <t>(812) 941-9533</t>
  </si>
  <si>
    <t>netterfamilydental@yahoo.com</t>
  </si>
  <si>
    <t>Netter Family Dental</t>
  </si>
  <si>
    <t>Ronnie Netter</t>
  </si>
  <si>
    <t>4000 Technology Ave</t>
  </si>
  <si>
    <t>New Albany</t>
  </si>
  <si>
    <t>Indiana</t>
  </si>
  <si>
    <t>(720) 551-6580</t>
  </si>
  <si>
    <t>office@ogdentaldenver.com</t>
  </si>
  <si>
    <t>OG Dental</t>
  </si>
  <si>
    <t>Sean O'Grady</t>
  </si>
  <si>
    <t xml:space="preserve">4402 Umatilla St </t>
  </si>
  <si>
    <t>(630) 653-5152</t>
  </si>
  <si>
    <t>wcd1275@gmail.com</t>
  </si>
  <si>
    <t>WHEATON COSMETIC DENTISTRY</t>
  </si>
  <si>
    <t>SUMEET BERI</t>
  </si>
  <si>
    <t xml:space="preserve">1275 Butterfield Road </t>
  </si>
  <si>
    <t>Wheaton</t>
  </si>
  <si>
    <t>(970) 328-1116</t>
  </si>
  <si>
    <t>office@castlepeakdental.com</t>
  </si>
  <si>
    <t>Castle Peak Dental</t>
  </si>
  <si>
    <t>Summer Kassmel</t>
  </si>
  <si>
    <t>56 Market St Suite 5</t>
  </si>
  <si>
    <t>Eagle</t>
  </si>
  <si>
    <t>(315) 493-1581</t>
  </si>
  <si>
    <t>Longfallsdds@gmail.com</t>
  </si>
  <si>
    <t xml:space="preserve">Long Falls Dentistry </t>
  </si>
  <si>
    <t>Zeeshan Salam</t>
  </si>
  <si>
    <t xml:space="preserve">40 franklin st suite3 </t>
  </si>
  <si>
    <t>CARTHAGE</t>
  </si>
  <si>
    <t>(510)334-3622</t>
  </si>
  <si>
    <t>akimdds21@gmail.com</t>
  </si>
  <si>
    <t>Hello Smiles Pediatric Dentistry</t>
  </si>
  <si>
    <t>Ansony Kim</t>
  </si>
  <si>
    <t>2591 Main St</t>
  </si>
  <si>
    <t>Oakley</t>
  </si>
  <si>
    <t>713-489-4593</t>
  </si>
  <si>
    <t>vfamilydentistrytx@gmail.com</t>
  </si>
  <si>
    <t>V Family Dentistry</t>
  </si>
  <si>
    <t>Vi Linh Hoang</t>
  </si>
  <si>
    <t>16427 W Little York Rd, Ste H</t>
  </si>
  <si>
    <t>630-709-3398</t>
  </si>
  <si>
    <t>holly.edisonparksmilesltd@gmail.com</t>
  </si>
  <si>
    <t>Wicker Park Dental Studio</t>
  </si>
  <si>
    <t>Darren Simpson</t>
  </si>
  <si>
    <t>1282 N Milwaukee Ave</t>
  </si>
  <si>
    <t>(262) 284-9011</t>
  </si>
  <si>
    <t>pwfd.smiles@gmail.com</t>
  </si>
  <si>
    <t>Port Washington Family Dentistry</t>
  </si>
  <si>
    <t>Adam Lysak</t>
  </si>
  <si>
    <t xml:space="preserve">457 W Grand Ave </t>
  </si>
  <si>
    <t>Port Washington</t>
  </si>
  <si>
    <t>(512) 371-8858</t>
  </si>
  <si>
    <t>info@perspectivedentalatx.com</t>
  </si>
  <si>
    <t>Perspective Dental</t>
  </si>
  <si>
    <t>Ashley Smitherman</t>
  </si>
  <si>
    <t xml:space="preserve">4631 Airport Blvd Suite 120A </t>
  </si>
  <si>
    <t>(914) 476-4040</t>
  </si>
  <si>
    <t>yonkersdentalarts@gmail.com</t>
  </si>
  <si>
    <t>Yonkers Dental Arts</t>
  </si>
  <si>
    <t>900 north broadway Apt 32n</t>
  </si>
  <si>
    <t>(520) 886-3303</t>
  </si>
  <si>
    <t>info@bennettdds.com</t>
  </si>
  <si>
    <t>Art of Dentistry</t>
  </si>
  <si>
    <t>Jacqueline Bennett</t>
  </si>
  <si>
    <t>1200 N El Dorado place Suite 320</t>
  </si>
  <si>
    <t>(510) 895-8191</t>
  </si>
  <si>
    <t>smile@FlorestaPlazaDental.com</t>
  </si>
  <si>
    <t>Floresta Plaza Dental</t>
  </si>
  <si>
    <t>Kenneth Torrres</t>
  </si>
  <si>
    <t xml:space="preserve">579 Floresta Blvd., Suite D </t>
  </si>
  <si>
    <t>SAN LEANDRO</t>
  </si>
  <si>
    <t>(254) 655-4323</t>
  </si>
  <si>
    <t>noe.chaparro.dds.pllc@gmail.com</t>
  </si>
  <si>
    <t>Cross Creek Dental</t>
  </si>
  <si>
    <t>Noe Chaparro</t>
  </si>
  <si>
    <t xml:space="preserve">1199 Old Lorena Rd </t>
  </si>
  <si>
    <t>Lorena</t>
  </si>
  <si>
    <t>(217) 299-0616</t>
  </si>
  <si>
    <t>Chathamdental@comcast.net</t>
  </si>
  <si>
    <t>Chatham Dental Center</t>
  </si>
  <si>
    <t>Timothy Lonergan</t>
  </si>
  <si>
    <t xml:space="preserve">120 N Main St </t>
  </si>
  <si>
    <t>Chatham</t>
  </si>
  <si>
    <t>(614) 486-7378</t>
  </si>
  <si>
    <t>hajames66@yahoo.com</t>
  </si>
  <si>
    <t>Grandview Dental Care</t>
  </si>
  <si>
    <t>Abraham Hoellrich</t>
  </si>
  <si>
    <t xml:space="preserve">1220 Grandview Ave </t>
  </si>
  <si>
    <t>(651) 452-4317</t>
  </si>
  <si>
    <t>office@eaganfamilydentistry.com</t>
  </si>
  <si>
    <t>Eagan Family Dentistry</t>
  </si>
  <si>
    <t>Angela Hilo</t>
  </si>
  <si>
    <t>4178 Knob Drive Suite C</t>
  </si>
  <si>
    <t>Eagan</t>
  </si>
  <si>
    <t>(701) 235-7322</t>
  </si>
  <si>
    <t>drvetter@vetterdentalfargo.com</t>
  </si>
  <si>
    <t>Vetter Dental</t>
  </si>
  <si>
    <t>Austin Vetter</t>
  </si>
  <si>
    <t xml:space="preserve">1331 32nd Ave S #3 </t>
  </si>
  <si>
    <t>(920) 740-8706</t>
  </si>
  <si>
    <t>office@ottercreekdentalwi.com</t>
  </si>
  <si>
    <t>Otter Creek Dental</t>
  </si>
  <si>
    <t>Branden Goetsch</t>
  </si>
  <si>
    <t xml:space="preserve">105 Kelly Way </t>
  </si>
  <si>
    <t>Hortonville</t>
  </si>
  <si>
    <t>(703) 216-9822</t>
  </si>
  <si>
    <t>cmmontalvan@hotmail.com</t>
  </si>
  <si>
    <t>MP Dental</t>
  </si>
  <si>
    <t>Cesar Montalvan</t>
  </si>
  <si>
    <t xml:space="preserve">7806 Centreville Road </t>
  </si>
  <si>
    <t>Manassas</t>
  </si>
  <si>
    <t>(980) 999-5007</t>
  </si>
  <si>
    <t>doctor@horizondentalclt.com</t>
  </si>
  <si>
    <t>Horizon Dental</t>
  </si>
  <si>
    <t>Daniel Hostrander</t>
  </si>
  <si>
    <t>13425 Hoover Creek Blvd Suite 204</t>
  </si>
  <si>
    <t>(210) 568-9800</t>
  </si>
  <si>
    <t>info@huebnersmiles.com</t>
  </si>
  <si>
    <t>Huebner Smiles and Ortho</t>
  </si>
  <si>
    <t>Dave Goldwyn Jequinto</t>
  </si>
  <si>
    <t>12055 Vance Jackson Road Suite 103</t>
  </si>
  <si>
    <t>(707) 586-1549</t>
  </si>
  <si>
    <t>Eddie@newleafrp.com</t>
  </si>
  <si>
    <t>New Leaf Rohnert Park</t>
  </si>
  <si>
    <t>Eddie Kuo</t>
  </si>
  <si>
    <t xml:space="preserve">5300 Snyder lane #D </t>
  </si>
  <si>
    <t>Rohnert park</t>
  </si>
  <si>
    <t>Ca</t>
  </si>
  <si>
    <t>(724) 554-9384</t>
  </si>
  <si>
    <t>eric.s.rackley@gmail.com</t>
  </si>
  <si>
    <t>Tiger Town Teeth LLC</t>
  </si>
  <si>
    <t>Eric Rackley</t>
  </si>
  <si>
    <t>10 Manly Street Apt B3</t>
  </si>
  <si>
    <t>(281) 354-4241</t>
  </si>
  <si>
    <t>gilbertprice32@yahoo.com</t>
  </si>
  <si>
    <t>Gilbert C Price DDS</t>
  </si>
  <si>
    <t>Gilbert Price</t>
  </si>
  <si>
    <t>24141 Hwy 59 Suite E</t>
  </si>
  <si>
    <t>(972) 282-9100</t>
  </si>
  <si>
    <t>sonrisafamilydentistry@gmail.com</t>
  </si>
  <si>
    <t>Sonrisa Family Dentistry</t>
  </si>
  <si>
    <t>Indrajit Datta</t>
  </si>
  <si>
    <t>1625 S Beltline Rd Suite 100</t>
  </si>
  <si>
    <t>(414) 332-5450</t>
  </si>
  <si>
    <t>info@sladkyfamilydental.com</t>
  </si>
  <si>
    <t>Sladky Family Dental</t>
  </si>
  <si>
    <t>Jacob Sladky</t>
  </si>
  <si>
    <t>500 W. Silver Spring Dr. STE K-275</t>
  </si>
  <si>
    <t>Glendale</t>
  </si>
  <si>
    <t>(712) 276-8432</t>
  </si>
  <si>
    <t>johnwelchdds@gmail.com</t>
  </si>
  <si>
    <t>John Welch DDS</t>
  </si>
  <si>
    <t>john welch</t>
  </si>
  <si>
    <t xml:space="preserve">4801 southern hills dr </t>
  </si>
  <si>
    <t>sioux city iowa</t>
  </si>
  <si>
    <t>(931) 526-4912</t>
  </si>
  <si>
    <t>admin@thecookevilledentist.com</t>
  </si>
  <si>
    <t>Slager Family Dental Care</t>
  </si>
  <si>
    <t>Justin Slager</t>
  </si>
  <si>
    <t>1100 Neal St Suite A</t>
  </si>
  <si>
    <t>Cookeville</t>
  </si>
  <si>
    <t>Tn</t>
  </si>
  <si>
    <t>(540) 850-9492</t>
  </si>
  <si>
    <t>Patrick.Kuhns12@gmail.com</t>
  </si>
  <si>
    <t>Patrick Kuhns DDS</t>
  </si>
  <si>
    <t>Patrick Kuhns</t>
  </si>
  <si>
    <t>20500 Seneca Meadows Pkwy, Ste 2220</t>
  </si>
  <si>
    <t>Germantown</t>
  </si>
  <si>
    <t>(972) 298-4677</t>
  </si>
  <si>
    <t>Drsingla@singladental.com</t>
  </si>
  <si>
    <t>Singla Dental</t>
  </si>
  <si>
    <t>Rupesh Singla</t>
  </si>
  <si>
    <t xml:space="preserve">541 W Wheatland Road </t>
  </si>
  <si>
    <t>Duncanville</t>
  </si>
  <si>
    <t>(417) 866-7647</t>
  </si>
  <si>
    <t>smile@dovedentalgroup.com</t>
  </si>
  <si>
    <t>Dove Dental Group</t>
  </si>
  <si>
    <t>Steve Dove</t>
  </si>
  <si>
    <t>1935 E Battlefield RD Suite A</t>
  </si>
  <si>
    <t>SPRINGFIELD</t>
  </si>
  <si>
    <t>(626) 241-6817</t>
  </si>
  <si>
    <t>thomasmoedds@icloud.com</t>
  </si>
  <si>
    <t>Thomas Moe DDS</t>
  </si>
  <si>
    <t>Thomas Moe</t>
  </si>
  <si>
    <t xml:space="preserve">1237 S 9th Ave </t>
  </si>
  <si>
    <t>Arcadia</t>
  </si>
  <si>
    <t>(818) 653-1246</t>
  </si>
  <si>
    <t>will.peng@gmail.com</t>
  </si>
  <si>
    <t>Vineyard Dental Group</t>
  </si>
  <si>
    <t>Willard Peng</t>
  </si>
  <si>
    <t>30630 Rancho California Road Suite# 504</t>
  </si>
  <si>
    <t>Temecula</t>
  </si>
  <si>
    <t>(973) 334-3777</t>
  </si>
  <si>
    <t>rauchbergdmd@optimum.net</t>
  </si>
  <si>
    <t>Rauchberg Dental Group</t>
  </si>
  <si>
    <t>Alan Rauchberg</t>
  </si>
  <si>
    <t>199 Baldwin Rd. Suite 120</t>
  </si>
  <si>
    <t>Parsippany</t>
  </si>
  <si>
    <t>O7054</t>
  </si>
  <si>
    <t>(256) 774-7228</t>
  </si>
  <si>
    <t>brandon.chambless@mycompletedental.com</t>
  </si>
  <si>
    <t>Complete Dental</t>
  </si>
  <si>
    <t>Brandon Chambless</t>
  </si>
  <si>
    <t>120 West Dublin Dr Suite 202</t>
  </si>
  <si>
    <t>Madison</t>
  </si>
  <si>
    <t>(925) 855-1604</t>
  </si>
  <si>
    <t>wecare@courtyarddental.com</t>
  </si>
  <si>
    <t>Courtyard Dental</t>
  </si>
  <si>
    <t xml:space="preserve">2410 San Ramon Valley Blvd, Suite 148 </t>
  </si>
  <si>
    <t>San Ramon</t>
  </si>
  <si>
    <t>(405) 624-0222</t>
  </si>
  <si>
    <t>metcalfdental@hotmail.com</t>
  </si>
  <si>
    <t>Cornerstone Family Dentistry</t>
  </si>
  <si>
    <t>Clint Metcalf</t>
  </si>
  <si>
    <t xml:space="preserve">1325 S. Sangre Rd </t>
  </si>
  <si>
    <t>Stillwater</t>
  </si>
  <si>
    <t>ok</t>
  </si>
  <si>
    <t>(205) 680-1120</t>
  </si>
  <si>
    <t>deerfootdentalalabama@gmail.com</t>
  </si>
  <si>
    <t>Deerfoot Dental</t>
  </si>
  <si>
    <t>Dane Grovenstein</t>
  </si>
  <si>
    <t xml:space="preserve">6727 deerfoot pkwy </t>
  </si>
  <si>
    <t>Pinson</t>
  </si>
  <si>
    <t>406-728-6068</t>
  </si>
  <si>
    <t>crista@montanadentalarts.com</t>
  </si>
  <si>
    <t>Montana Dental Arts</t>
  </si>
  <si>
    <t>David Wilcox</t>
  </si>
  <si>
    <t>1920 S Russell St</t>
  </si>
  <si>
    <t>Missoula</t>
  </si>
  <si>
    <t>(615) 383-4747</t>
  </si>
  <si>
    <t>DerekAThompsonDMD@gmail.com</t>
  </si>
  <si>
    <t>21st Century Dentistry</t>
  </si>
  <si>
    <t>Derek Thompson</t>
  </si>
  <si>
    <t xml:space="preserve">2300 21st Ave S #102 </t>
  </si>
  <si>
    <t>Nashville</t>
  </si>
  <si>
    <t>(408) 263-7690</t>
  </si>
  <si>
    <t>classiquedental@gmail.com</t>
  </si>
  <si>
    <t>Classique Dental Care</t>
  </si>
  <si>
    <t>Kristine Ramos</t>
  </si>
  <si>
    <t xml:space="preserve">126 W. Calaveras Blvd </t>
  </si>
  <si>
    <t>Milpitas</t>
  </si>
  <si>
    <t>(469) 526-4040</t>
  </si>
  <si>
    <t>manhvunguyendds@gmail.com</t>
  </si>
  <si>
    <t>Oakbrook Dental &amp; Orthodontics</t>
  </si>
  <si>
    <t>Manhvu Nguyen</t>
  </si>
  <si>
    <t>6351 Eldorado Parkway #100</t>
  </si>
  <si>
    <t>727-345-2064</t>
  </si>
  <si>
    <t>bobmac.dds@gmail.com</t>
  </si>
  <si>
    <t>Roberto Macedo Dentistry</t>
  </si>
  <si>
    <t>Roberto Macedo</t>
  </si>
  <si>
    <t>7801 38th Ave N</t>
  </si>
  <si>
    <t>St. Petersburg</t>
  </si>
  <si>
    <t>(832) 432-4557</t>
  </si>
  <si>
    <t>tkrushing@gmail.com</t>
  </si>
  <si>
    <t>Quality Denture and Implant</t>
  </si>
  <si>
    <t>Tyler Rushing</t>
  </si>
  <si>
    <t>21511 IH-35 Suite 103</t>
  </si>
  <si>
    <t>(773) 247-0404</t>
  </si>
  <si>
    <t>vramirez@adventdental.net</t>
  </si>
  <si>
    <t>Advent Dental</t>
  </si>
  <si>
    <t>Victor Ramirez</t>
  </si>
  <si>
    <t xml:space="preserve">3443 S Halsted </t>
  </si>
  <si>
    <t>314-809-7154</t>
  </si>
  <si>
    <t>erinleigh444@hotmail.com</t>
  </si>
  <si>
    <t>Arnold Smiles</t>
  </si>
  <si>
    <t>Erin Mariscal</t>
  </si>
  <si>
    <t>124 Richardson Crossing</t>
  </si>
  <si>
    <t>Arnold</t>
  </si>
  <si>
    <t>(707) 745-0636</t>
  </si>
  <si>
    <t>wecare@nstreetdental.com</t>
  </si>
  <si>
    <t>N Street Dental</t>
  </si>
  <si>
    <t xml:space="preserve">125 E N Street </t>
  </si>
  <si>
    <t>Benicia</t>
  </si>
  <si>
    <t>(951) 779-8862</t>
  </si>
  <si>
    <t>riversideimplantdentist@gmail.com</t>
  </si>
  <si>
    <t>Inland Choice Dental</t>
  </si>
  <si>
    <t>David Choi</t>
  </si>
  <si>
    <t xml:space="preserve">6216 Brockton Ave Suite 112 </t>
  </si>
  <si>
    <t>Riverside</t>
  </si>
  <si>
    <t>(907) 865-8488</t>
  </si>
  <si>
    <t>alaskadentalartsmuldoon@gmail.com</t>
  </si>
  <si>
    <t>Alaska Dental Arts</t>
  </si>
  <si>
    <t>Derek Green</t>
  </si>
  <si>
    <t xml:space="preserve">322 Muldoon Rd Ste C </t>
  </si>
  <si>
    <t>Anchorage</t>
  </si>
  <si>
    <t>Alaska</t>
  </si>
  <si>
    <t>(916) 941-2333</t>
  </si>
  <si>
    <t>Esthetic Dentistry and Implants-Dorado Hills</t>
  </si>
  <si>
    <t>4944 Windplay dr St300</t>
  </si>
  <si>
    <t>El Dorado hills</t>
  </si>
  <si>
    <t>(415) 885-2005</t>
  </si>
  <si>
    <t>Brothersdentalandimplants@gmail.com</t>
  </si>
  <si>
    <t>Esthetic dentistry and Implants-San Francisco</t>
  </si>
  <si>
    <t>2001 Van Ness ave St 400</t>
  </si>
  <si>
    <t>San Francisco</t>
  </si>
  <si>
    <t>(616) 855-0005</t>
  </si>
  <si>
    <t>dr.logan.smith@gmail.com</t>
  </si>
  <si>
    <t>Smith Dental Team</t>
  </si>
  <si>
    <t>Logan Smith</t>
  </si>
  <si>
    <t>7706 Georgetown Center Dr Suite A</t>
  </si>
  <si>
    <t>Jenison</t>
  </si>
  <si>
    <t>Michigan</t>
  </si>
  <si>
    <t>(513) 271-5800</t>
  </si>
  <si>
    <t>Mkdentalexcellence@gmail.com</t>
  </si>
  <si>
    <t>MK Dental Excellence</t>
  </si>
  <si>
    <t>Manju Kejriwal</t>
  </si>
  <si>
    <t xml:space="preserve">7140 Miami Rd #102 </t>
  </si>
  <si>
    <t>Oh</t>
  </si>
  <si>
    <t>(408) 778-3135</t>
  </si>
  <si>
    <t>Flossfamilydds@gmail.com</t>
  </si>
  <si>
    <t>Floss Family Dentistry</t>
  </si>
  <si>
    <t>Monpreet Chattha</t>
  </si>
  <si>
    <t>17705 Hale Ave Suite C-3</t>
  </si>
  <si>
    <t>Morgan Hill</t>
  </si>
  <si>
    <t>(513) 770-4370</t>
  </si>
  <si>
    <t>drdooleycvd@gmail.com</t>
  </si>
  <si>
    <t>Cedar Village Dentistry</t>
  </si>
  <si>
    <t>Thomas Dooley</t>
  </si>
  <si>
    <t xml:space="preserve">5212 Cedar Village Dr </t>
  </si>
  <si>
    <t>Mason</t>
  </si>
  <si>
    <t>740-464-8001</t>
  </si>
  <si>
    <t>docthomasgraf@gmail.com</t>
  </si>
  <si>
    <t>Graf Family Dental</t>
  </si>
  <si>
    <t>Thomas Graf</t>
  </si>
  <si>
    <t>8714 Tennyson Ave</t>
  </si>
  <si>
    <t>Wheelersburg</t>
  </si>
  <si>
    <t>(303) 744-5000</t>
  </si>
  <si>
    <t>citycenter@citycenterdentalgroup.com</t>
  </si>
  <si>
    <t>City Center Dental Group</t>
  </si>
  <si>
    <t>Thomas Reed</t>
  </si>
  <si>
    <t>800 Englewood Parkway Suite A-201</t>
  </si>
  <si>
    <t>Englewood</t>
  </si>
  <si>
    <t>305-778-8229</t>
  </si>
  <si>
    <t>ricky.g.pan@gmail.com</t>
  </si>
  <si>
    <t>Pine Avenue Smiles</t>
  </si>
  <si>
    <t>Ricky Pan</t>
  </si>
  <si>
    <t>190 Pine Ave N</t>
  </si>
  <si>
    <t>Oldsmar</t>
  </si>
  <si>
    <t>702-735-5066</t>
  </si>
  <si>
    <t>ntcherrington@gmail.com</t>
  </si>
  <si>
    <t>Cherrington Dental</t>
  </si>
  <si>
    <t>Nathan Cherrington</t>
  </si>
  <si>
    <t>7500 W Lake Mead Blvd Ste A</t>
  </si>
  <si>
    <t>(916) 961-8454</t>
  </si>
  <si>
    <t>orcuttfamilydentistry@yahoo.com</t>
  </si>
  <si>
    <t>Orcutt Family Dentistry</t>
  </si>
  <si>
    <t>Brian Orcutt</t>
  </si>
  <si>
    <t>7840 Madison Avenue Suite 185</t>
  </si>
  <si>
    <t>Fair Oaks</t>
  </si>
  <si>
    <t>(402) 502-5593</t>
  </si>
  <si>
    <t>info@thedentistsomaha.com</t>
  </si>
  <si>
    <t>The Dentists at Dundee</t>
  </si>
  <si>
    <t>119 N 51st St Suite 400</t>
  </si>
  <si>
    <t>(402) 733-4441</t>
  </si>
  <si>
    <t>info1@thedentistsomaha.com</t>
  </si>
  <si>
    <t>The Dentists at Ralston Square</t>
  </si>
  <si>
    <t>5360 S 72nd St</t>
  </si>
  <si>
    <t>(402) 505-7474</t>
  </si>
  <si>
    <t>info2@thedentistsomaha.com</t>
  </si>
  <si>
    <t>The Dentists at Village Pointe</t>
  </si>
  <si>
    <t>302 N 168th Circle  Suite 208</t>
  </si>
  <si>
    <t>580-704-2070</t>
  </si>
  <si>
    <t>jon.austin.barnes@gmail.com</t>
  </si>
  <si>
    <t>Buffalo Creek Dental</t>
  </si>
  <si>
    <t>Jon Barnes</t>
  </si>
  <si>
    <t>201 S. Sara Rd, Ste 140</t>
  </si>
  <si>
    <t>Mustang</t>
  </si>
  <si>
    <t>703-987-7704</t>
  </si>
  <si>
    <t>adil.quraish@americandentalexcellence.us</t>
  </si>
  <si>
    <t>Dental Care of Waldorf</t>
  </si>
  <si>
    <t>Muhammad Adil Quraish</t>
  </si>
  <si>
    <t>83 High St, Ste A</t>
  </si>
  <si>
    <t>Waldorf</t>
  </si>
  <si>
    <t>815-436-5239</t>
  </si>
  <si>
    <t>frontdesk@streitzdental.com</t>
  </si>
  <si>
    <t>Streitz Dental Arts-Plainfield</t>
  </si>
  <si>
    <t>24012 W Main St, #102</t>
  </si>
  <si>
    <t>770-939-5122</t>
  </si>
  <si>
    <t>jdesaidds@gmail.com</t>
  </si>
  <si>
    <t>Lavista Park Family Dentistry</t>
  </si>
  <si>
    <t>Jigar Desai</t>
  </si>
  <si>
    <t>2018 Montreal Rd</t>
  </si>
  <si>
    <t>Tucker</t>
  </si>
  <si>
    <t>210-494-7681</t>
  </si>
  <si>
    <t>drvirendrasinh@gmail.com</t>
  </si>
  <si>
    <t>Brook Hollow Family</t>
  </si>
  <si>
    <t>Virendrasinh Chauhan</t>
  </si>
  <si>
    <t>15068 San Pedro Ave</t>
  </si>
  <si>
    <t>404-992-1241</t>
  </si>
  <si>
    <t>bddental88@gmail.com</t>
  </si>
  <si>
    <t>Madison Square Family Dental</t>
  </si>
  <si>
    <t>Bo Ding</t>
  </si>
  <si>
    <t>1925 Madison Square Blvd, Ste. 500</t>
  </si>
  <si>
    <t>La Vergne</t>
  </si>
  <si>
    <t>270-293-9194</t>
  </si>
  <si>
    <t>rlewis@longmontpros.com</t>
  </si>
  <si>
    <t>Longmont Prosthodontics</t>
  </si>
  <si>
    <t>Ryan Lewis</t>
  </si>
  <si>
    <t>1325 Hover St #103</t>
  </si>
  <si>
    <t>Longmont</t>
  </si>
  <si>
    <t>510-653-6424</t>
  </si>
  <si>
    <t>drsaddler@gmail.com</t>
  </si>
  <si>
    <t>Phillip H Saddler, DDS</t>
  </si>
  <si>
    <t>Phillip H Saddler</t>
  </si>
  <si>
    <t>1504 Alcatraz Ave</t>
  </si>
  <si>
    <t>Berkeley</t>
  </si>
  <si>
    <t>(510) 741-0770</t>
  </si>
  <si>
    <t>info@benjaminrosalesdds.com</t>
  </si>
  <si>
    <t>Benjamin Rosales, DDS</t>
  </si>
  <si>
    <t>Benjamin Rosales</t>
  </si>
  <si>
    <t>1989 San Pablo Ave 105</t>
  </si>
  <si>
    <t>Pinole</t>
  </si>
  <si>
    <t>(510) 969-0788</t>
  </si>
  <si>
    <t>office@kidsplacedentistry.com</t>
  </si>
  <si>
    <t>Kids Place Dentistry</t>
  </si>
  <si>
    <t>Christopher Chiu</t>
  </si>
  <si>
    <t>2561 Merced St</t>
  </si>
  <si>
    <t>San Leandro</t>
  </si>
  <si>
    <t>(360) 834-2182</t>
  </si>
  <si>
    <t>jbresterdds@gmail.com</t>
  </si>
  <si>
    <t>Brester Dentistry</t>
  </si>
  <si>
    <t>Jason Brester</t>
  </si>
  <si>
    <t>411 NE 6th Avenue</t>
  </si>
  <si>
    <t>Camas</t>
  </si>
  <si>
    <t>(954) 578-6886</t>
  </si>
  <si>
    <t>Info@mydentistforlife.com</t>
  </si>
  <si>
    <t>My Dentist For Life</t>
  </si>
  <si>
    <t>Saba Rizvi</t>
  </si>
  <si>
    <t>11941 West Sunrise</t>
  </si>
  <si>
    <t>Plantation</t>
  </si>
  <si>
    <t>(770) 422-8776</t>
  </si>
  <si>
    <t>drsanilpatel@gmail.com</t>
  </si>
  <si>
    <t>Pure Smiles Dentistry</t>
  </si>
  <si>
    <t>Sanil Patel</t>
  </si>
  <si>
    <t>2655 Dallas Hwy Suite 510</t>
  </si>
  <si>
    <t>256-828-8980</t>
  </si>
  <si>
    <t>bgrriffin@aol.com</t>
  </si>
  <si>
    <t>Griffin Family and Cosmetic</t>
  </si>
  <si>
    <t>Bill Griffin</t>
  </si>
  <si>
    <t>13596 Hwy 231 431 N, Ste 6</t>
  </si>
  <si>
    <t>Haze Green</t>
  </si>
  <si>
    <t>423-240-4713</t>
  </si>
  <si>
    <t>chpdtx@gmail.com</t>
  </si>
  <si>
    <t>Castle Hills Pediatric</t>
  </si>
  <si>
    <t>Simi Abraham</t>
  </si>
  <si>
    <t>4541 N Josey Ln, #210</t>
  </si>
  <si>
    <t>925-828-9811</t>
  </si>
  <si>
    <t>drjamesh@gmail.com</t>
  </si>
  <si>
    <t>All In One Dental Innovations</t>
  </si>
  <si>
    <t>James Huang</t>
  </si>
  <si>
    <t>7046 Dublin Blvd</t>
  </si>
  <si>
    <t>Dublin</t>
  </si>
  <si>
    <t>213-344-8609</t>
  </si>
  <si>
    <t>office@justindentalandbraces.com</t>
  </si>
  <si>
    <t>Justin Dental and Braces</t>
  </si>
  <si>
    <t>Amee Pathak</t>
  </si>
  <si>
    <t>815 W 1st St, Ste B</t>
  </si>
  <si>
    <t>Justin</t>
  </si>
  <si>
    <t>(615) 283-0086</t>
  </si>
  <si>
    <t>carol.nixon@hotmail.com</t>
  </si>
  <si>
    <t>First Impressions Pediatric Dentistry</t>
  </si>
  <si>
    <t>Carol Nixon</t>
  </si>
  <si>
    <t>7180 Nolensville Road, Ste 1D</t>
  </si>
  <si>
    <t>Nolensville</t>
  </si>
  <si>
    <t>816-525-1655</t>
  </si>
  <si>
    <t>Etheridge Complete Dentistry-Park Lane</t>
  </si>
  <si>
    <t>818 NW Park Lane</t>
  </si>
  <si>
    <t>(704) 456-9611</t>
  </si>
  <si>
    <t>SmileSolutionsDentistryNC@gmail.com</t>
  </si>
  <si>
    <t>Smile Solutions Dentistry</t>
  </si>
  <si>
    <t>Trey Miller</t>
  </si>
  <si>
    <t>4291 School House Commons</t>
  </si>
  <si>
    <t>Harrisburg</t>
  </si>
  <si>
    <t>813-373-4964</t>
  </si>
  <si>
    <t>drwyatt@mydentistgroup.com</t>
  </si>
  <si>
    <t>Seminole Dentistry</t>
  </si>
  <si>
    <t>7730 Starkey Rd</t>
  </si>
  <si>
    <t>Seminole</t>
  </si>
  <si>
    <t>(719) 598-1293</t>
  </si>
  <si>
    <t>alexaboals@gmail.com</t>
  </si>
  <si>
    <t>Briargate Dental Center</t>
  </si>
  <si>
    <t>Alexa Johnson</t>
  </si>
  <si>
    <t>7750 N Union Blvd Ste 101</t>
  </si>
  <si>
    <t>(262) 770-5848</t>
  </si>
  <si>
    <t>cfradydmd@gmail.com</t>
  </si>
  <si>
    <t>Paramount Pediatric Dentistry of Racine</t>
  </si>
  <si>
    <t>5820 Washington Ave</t>
  </si>
  <si>
    <t>719-301-6604</t>
  </si>
  <si>
    <t>kissingcamelsdentistry@gmail.com</t>
  </si>
  <si>
    <t>Kissing Camels Family Dentistry</t>
  </si>
  <si>
    <t>Cody Boals</t>
  </si>
  <si>
    <t>3470 Centennial Blvd Ste 200</t>
  </si>
  <si>
    <t>(760) 957-4570</t>
  </si>
  <si>
    <t>OrdersAV@all4kidsdentistry.com</t>
  </si>
  <si>
    <t>All 4 Kids Dentistry Apple Valley</t>
  </si>
  <si>
    <t>18564 Hwy 18, Ste 301</t>
  </si>
  <si>
    <t>Apple Valley</t>
  </si>
  <si>
    <t>(760) 388-5080</t>
  </si>
  <si>
    <t>Orders@vvkidsdental.com</t>
  </si>
  <si>
    <t>Victor Valley Kids Dental</t>
  </si>
  <si>
    <t>14285 Seventh St.</t>
  </si>
  <si>
    <t>Victorville</t>
  </si>
  <si>
    <t>(360) 574-3061</t>
  </si>
  <si>
    <t>carlf456@yahoo.com</t>
  </si>
  <si>
    <t>Creative Smiles</t>
  </si>
  <si>
    <t>Carl Futenma</t>
  </si>
  <si>
    <t>3405 NE 78th st</t>
  </si>
  <si>
    <t>Vancouver</t>
  </si>
  <si>
    <t>205-991-7840</t>
  </si>
  <si>
    <t>birminghamdmd@gmail.com</t>
  </si>
  <si>
    <t>Hall Cosmetic &amp; Family Dentistry</t>
  </si>
  <si>
    <t>Josh Hall</t>
  </si>
  <si>
    <t>6930 Cahaba Valley Road</t>
  </si>
  <si>
    <t>Birmingham</t>
  </si>
  <si>
    <t>(206) 935-5210</t>
  </si>
  <si>
    <t>korndds@gmail.com</t>
  </si>
  <si>
    <t>Michael Korn, DDS-Seattle</t>
  </si>
  <si>
    <t>Michael Korn</t>
  </si>
  <si>
    <t>4401 California Ave SW</t>
  </si>
  <si>
    <t>(206) 433-5595</t>
  </si>
  <si>
    <t>info@kornddswestseattle.com</t>
  </si>
  <si>
    <t>Michael Korn, DDS-Tukwila</t>
  </si>
  <si>
    <t>6720 Fort Dent Way, Ste 210</t>
  </si>
  <si>
    <t>Tukwila</t>
  </si>
  <si>
    <t>312-545-7261</t>
  </si>
  <si>
    <t>ymoreaudds@gmail.com</t>
  </si>
  <si>
    <t>Eye Smile Dental</t>
  </si>
  <si>
    <t>Yvonelle Moreau</t>
  </si>
  <si>
    <t>4231 Columbia Pike, 100</t>
  </si>
  <si>
    <t>Arlington</t>
  </si>
  <si>
    <t>562-596-8668</t>
  </si>
  <si>
    <t>info@doraleedds.com</t>
  </si>
  <si>
    <t>Dora Lee DDS</t>
  </si>
  <si>
    <t>Dora Lee</t>
  </si>
  <si>
    <t>4608 Katella Ave, 101</t>
  </si>
  <si>
    <t>Los Alamitos</t>
  </si>
  <si>
    <t>815-464-8850</t>
  </si>
  <si>
    <t>drfatland@gmail.com</t>
  </si>
  <si>
    <t>Performance Dental Care</t>
  </si>
  <si>
    <t>Kevin Fatland</t>
  </si>
  <si>
    <t>7230 W 191 st</t>
  </si>
  <si>
    <t>910-729-6560</t>
  </si>
  <si>
    <t>durham@o2smiles.com</t>
  </si>
  <si>
    <t>O2 Dental Grp-Durham</t>
  </si>
  <si>
    <t>Olu &amp; Lydia Oyegunwa</t>
  </si>
  <si>
    <t>3219 Watkins Rd, Ste 103</t>
  </si>
  <si>
    <t>585-919-6624</t>
  </si>
  <si>
    <t>palmyrasupply@fingerlakesdental.com</t>
  </si>
  <si>
    <t>Finger Lakes Dental Care of Palmyra</t>
  </si>
  <si>
    <t>Jason Tanoory</t>
  </si>
  <si>
    <t>523 E Main St</t>
  </si>
  <si>
    <t>naplesupply@fingerlakesdental.com</t>
  </si>
  <si>
    <t>Finger Lakes Dental of Naples</t>
  </si>
  <si>
    <t>24 Mill St.</t>
  </si>
  <si>
    <t>Naples</t>
  </si>
  <si>
    <t>henriettasupply@fingerlakesdental.com</t>
  </si>
  <si>
    <t>Finger Lakes Dental of West Henrietta</t>
  </si>
  <si>
    <t>20 Finn Rd, Ste E</t>
  </si>
  <si>
    <t>Henrietta</t>
  </si>
  <si>
    <t>908-591-7858</t>
  </si>
  <si>
    <t>MountainGroveDental@gmail.com</t>
  </si>
  <si>
    <t>Mountain Grove Dental</t>
  </si>
  <si>
    <t>Steve Albert</t>
  </si>
  <si>
    <t>23 High St</t>
  </si>
  <si>
    <t>Monticello</t>
  </si>
  <si>
    <t>432-685-3240</t>
  </si>
  <si>
    <t>permianbasinendodontics@gmail.com</t>
  </si>
  <si>
    <t>Permian Basin Endodontics</t>
  </si>
  <si>
    <t>Shawn Gilbert</t>
  </si>
  <si>
    <t>2003 W Wall St</t>
  </si>
  <si>
    <t>Midland</t>
  </si>
  <si>
    <t>214-336-9767</t>
  </si>
  <si>
    <t>nayakidmd@gmail.com</t>
  </si>
  <si>
    <t>Globus Dental-Springfield</t>
  </si>
  <si>
    <t>Nayaki Raddipat</t>
  </si>
  <si>
    <t>1795 Main St, Ste 101</t>
  </si>
  <si>
    <t>O1103</t>
  </si>
  <si>
    <t>(843) 722-1676</t>
  </si>
  <si>
    <t>peninsuladentistry@gmail.com</t>
  </si>
  <si>
    <t>Peninsula Cosmetic and Family Dentistry, Inc.</t>
  </si>
  <si>
    <t>Adam Forehand</t>
  </si>
  <si>
    <t>538 Savannah Highway</t>
  </si>
  <si>
    <t>(617) 359-7969</t>
  </si>
  <si>
    <t>restonvadentist@gmail.com</t>
  </si>
  <si>
    <t>Expressions Dental Care</t>
  </si>
  <si>
    <t>John Han</t>
  </si>
  <si>
    <t>11515 sunrise valley dr</t>
  </si>
  <si>
    <t>Reston</t>
  </si>
  <si>
    <t>(804) 379-4460</t>
  </si>
  <si>
    <t>midlodentist@gmail.com</t>
  </si>
  <si>
    <t>J Han Dental Design</t>
  </si>
  <si>
    <t>1690 Huguenot Rd</t>
  </si>
  <si>
    <t>Midlothian</t>
  </si>
  <si>
    <t>432-362-0394</t>
  </si>
  <si>
    <t>Permian Basin Endodontics-Odessa</t>
  </si>
  <si>
    <t>2626 JBS Parkway, Ste C-110</t>
  </si>
  <si>
    <t>(423) 875-0600</t>
  </si>
  <si>
    <t>C00054356</t>
  </si>
  <si>
    <t>River Valley Dentistry</t>
  </si>
  <si>
    <t>Willie Hammontree</t>
  </si>
  <si>
    <t>125 Cherokee Blvd</t>
  </si>
  <si>
    <t>Chattanooga</t>
  </si>
  <si>
    <t>804-215-8600</t>
  </si>
  <si>
    <t>lindsey.erin.north@gmail.com</t>
  </si>
  <si>
    <t>Bitty Bites Pediatric</t>
  </si>
  <si>
    <t>Lindsey North</t>
  </si>
  <si>
    <t>11600 Busy St, Ste 101</t>
  </si>
  <si>
    <t>407-705-4088</t>
  </si>
  <si>
    <t>yanghuadmd@gmail.com</t>
  </si>
  <si>
    <t>Modern Dentistry-St Cloud</t>
  </si>
  <si>
    <t>Yang Hua</t>
  </si>
  <si>
    <t>3300 Canoe Creek Rd</t>
  </si>
  <si>
    <t>908-719-2910</t>
  </si>
  <si>
    <t>mtnj@verizon.net</t>
  </si>
  <si>
    <t>Bernardsville Dental Care</t>
  </si>
  <si>
    <t>John Kellam</t>
  </si>
  <si>
    <t>30 Olcott Square, Ste. 1</t>
  </si>
  <si>
    <t>Bernardsville</t>
  </si>
  <si>
    <t>O7924</t>
  </si>
  <si>
    <t>(805) 379-1989</t>
  </si>
  <si>
    <t>info@whitmerdentistry.com</t>
  </si>
  <si>
    <t>Cristen D Whitmer DDS</t>
  </si>
  <si>
    <t>Cristen Whitmer</t>
  </si>
  <si>
    <t>4000 Calle Tecate Suite 206</t>
  </si>
  <si>
    <t>Camarillo</t>
  </si>
  <si>
    <t>208-600-0330</t>
  </si>
  <si>
    <t>kbogzy@gmail.com</t>
  </si>
  <si>
    <t>Rigby Pediatric Dental</t>
  </si>
  <si>
    <t>Kory Bingham</t>
  </si>
  <si>
    <t>688 Rigby Lake Circle, Ste 4</t>
  </si>
  <si>
    <t>Rigby</t>
  </si>
  <si>
    <t>504-920-2717</t>
  </si>
  <si>
    <t>silverliningdentistry@gmail.com</t>
  </si>
  <si>
    <t>Silver Lining Dentistry</t>
  </si>
  <si>
    <t>Paul Nguyen</t>
  </si>
  <si>
    <t>2305 West Esplanade Ave, STE L 1</t>
  </si>
  <si>
    <t>Kenner</t>
  </si>
  <si>
    <t>(931) 553-6959</t>
  </si>
  <si>
    <t>emeyerdds@allsmilesdds.info</t>
  </si>
  <si>
    <t>All Smiles Family Dentistry</t>
  </si>
  <si>
    <t>Ernest Meyer</t>
  </si>
  <si>
    <t>132 Hillcrest Dr</t>
  </si>
  <si>
    <t>(415) 269-5203</t>
  </si>
  <si>
    <t>maureen.ann.khoo@gmail.com</t>
  </si>
  <si>
    <t>Iro Dental PLLC</t>
  </si>
  <si>
    <t>Maureen Khoo</t>
  </si>
  <si>
    <t>8 Spruce Street Apt 22J</t>
  </si>
  <si>
    <t>(801) 255-3351</t>
  </si>
  <si>
    <t>canyonsfamilydental@gmail.com</t>
  </si>
  <si>
    <t>Canyons Family Dental</t>
  </si>
  <si>
    <t>Peter Theurer</t>
  </si>
  <si>
    <t>8706 S. 700 East #100</t>
  </si>
  <si>
    <t>Sandy</t>
  </si>
  <si>
    <t>(615) 822-8262</t>
  </si>
  <si>
    <t>hendersonvillefamily@yahoo.com</t>
  </si>
  <si>
    <t>Hendersonville Family</t>
  </si>
  <si>
    <t>Scott Harbin</t>
  </si>
  <si>
    <t>230 NEW SHACKLE ISLAND RD</t>
  </si>
  <si>
    <t>HENDERSONVILLE</t>
  </si>
  <si>
    <t>(435) 232-7801</t>
  </si>
  <si>
    <t>supplies@positiveimpactdental.org</t>
  </si>
  <si>
    <t>Positive Impact Dental Alliance</t>
  </si>
  <si>
    <t>Loren Israelson</t>
  </si>
  <si>
    <t>2616 N Park Ave</t>
  </si>
  <si>
    <t>Shawnee</t>
  </si>
  <si>
    <t>480-479-5744</t>
  </si>
  <si>
    <t>ea@tsi.dental</t>
  </si>
  <si>
    <t>The Smile Institute</t>
  </si>
  <si>
    <t>Marina Ambridge</t>
  </si>
  <si>
    <t>25355 N Lake Pleasant Parkway, Unit 103</t>
  </si>
  <si>
    <t>919-841-3911</t>
  </si>
  <si>
    <t>O2 Dental Grp-Wilmington</t>
  </si>
  <si>
    <t>7150 Market St, Ste 130</t>
  </si>
  <si>
    <t>(509) 591-0551</t>
  </si>
  <si>
    <t>admin@midcolumbiadental.com</t>
  </si>
  <si>
    <t>Mid-Columbia Dental</t>
  </si>
  <si>
    <t>Spencer Greer</t>
  </si>
  <si>
    <t>6825 Burden Blvd., Ste B.</t>
  </si>
  <si>
    <t>Pasco</t>
  </si>
  <si>
    <t>302-332-5375</t>
  </si>
  <si>
    <t>rothrube@gmail.com</t>
  </si>
  <si>
    <t>Southeast Dental</t>
  </si>
  <si>
    <t>Rube Lewis</t>
  </si>
  <si>
    <t>1865 E. Main St, Ste #2</t>
  </si>
  <si>
    <t>(919) 269-9698</t>
  </si>
  <si>
    <t>collinsdds@att.net</t>
  </si>
  <si>
    <t>Barrett and Collins DDS PLLC</t>
  </si>
  <si>
    <t>Brian Collins</t>
  </si>
  <si>
    <t>313 HOSPITAL RD</t>
  </si>
  <si>
    <t>ZEBULON</t>
  </si>
  <si>
    <t>609-737-0288</t>
  </si>
  <si>
    <t>goodman1218@gmail.com</t>
  </si>
  <si>
    <t>Pennington Dental Associates</t>
  </si>
  <si>
    <t>Jeffrey Goodman</t>
  </si>
  <si>
    <t>31 N Main St</t>
  </si>
  <si>
    <t>Pennington</t>
  </si>
  <si>
    <t>(608) 346-1615</t>
  </si>
  <si>
    <t>martinsen.michael@gmail.com</t>
  </si>
  <si>
    <t>Michael Martinsen DDS PLLC</t>
  </si>
  <si>
    <t>Michael Martinsen</t>
  </si>
  <si>
    <t>30 Hunters Ln</t>
  </si>
  <si>
    <t>Hendersonville</t>
  </si>
  <si>
    <t>(973) 363-0233</t>
  </si>
  <si>
    <t>info@bloomingfamilydental.com</t>
  </si>
  <si>
    <t>Blooming Family Dental</t>
  </si>
  <si>
    <t>Theodore Chang</t>
  </si>
  <si>
    <t>749 Bloomfield Ave., Ste D</t>
  </si>
  <si>
    <t>West Caldwell</t>
  </si>
  <si>
    <t>336-342-0889</t>
  </si>
  <si>
    <t>jdadamsdds@aol.com</t>
  </si>
  <si>
    <t>Caring Modern Dentistry</t>
  </si>
  <si>
    <t>Joseph D Adams</t>
  </si>
  <si>
    <t>1109 S Park Dr</t>
  </si>
  <si>
    <t>Reidsville</t>
  </si>
  <si>
    <t>919-961-7453</t>
  </si>
  <si>
    <t>doctormjwilson@gmail.com</t>
  </si>
  <si>
    <t>Wilson Orthodontics</t>
  </si>
  <si>
    <t>Mike Wilson</t>
  </si>
  <si>
    <t>2900 Croasdaile Dr., Ste. 3</t>
  </si>
  <si>
    <t>212-874-1200</t>
  </si>
  <si>
    <t>dr@opensesamekids.com</t>
  </si>
  <si>
    <t>Open Sesame Dentistry</t>
  </si>
  <si>
    <t>Suzanne Grady</t>
  </si>
  <si>
    <t>191 Amsterdam Ave</t>
  </si>
  <si>
    <t>716-631-2728</t>
  </si>
  <si>
    <t>docloc34@aol.com</t>
  </si>
  <si>
    <t>Dr Bob Dental Care</t>
  </si>
  <si>
    <t>Robert LaCarrubba</t>
  </si>
  <si>
    <t>4927 Main St.</t>
  </si>
  <si>
    <t>Amherst</t>
  </si>
  <si>
    <t>(301) 754-1900</t>
  </si>
  <si>
    <t>stellardentalllc@gmail.com</t>
  </si>
  <si>
    <t>Stellar Dental LLC</t>
  </si>
  <si>
    <t>Allen Gotora</t>
  </si>
  <si>
    <t>11239 LOCKWOOD DRIVE</t>
  </si>
  <si>
    <t>(301) 853-1567</t>
  </si>
  <si>
    <t>stellardentalofss@gmail.com</t>
  </si>
  <si>
    <t>Stellar Dental of Hyattsville</t>
  </si>
  <si>
    <t>5505 SARGENT RD</t>
  </si>
  <si>
    <t>Hyattsville</t>
  </si>
  <si>
    <t>Maryland</t>
  </si>
  <si>
    <t>(303) 932-0200</t>
  </si>
  <si>
    <t>drallie@highforestdental.com</t>
  </si>
  <si>
    <t>High Forest Dental</t>
  </si>
  <si>
    <t>Allison Brown</t>
  </si>
  <si>
    <t>8246 west Bowles Ave, Ste S</t>
  </si>
  <si>
    <t>Littleton</t>
  </si>
  <si>
    <t>(540) 371-9090</t>
  </si>
  <si>
    <t>Info@myserenesmiles.com</t>
  </si>
  <si>
    <t>Serene Smiles-Fredericksburg</t>
  </si>
  <si>
    <t>Anas Zain</t>
  </si>
  <si>
    <t>433 Bridgewater Street</t>
  </si>
  <si>
    <t>Fredericksburg</t>
  </si>
  <si>
    <t>(201) 332-0403</t>
  </si>
  <si>
    <t>info@jerseycitydentalcenter.com</t>
  </si>
  <si>
    <t>Jersey City Dental</t>
  </si>
  <si>
    <t>Andrew Paek</t>
  </si>
  <si>
    <t>75 MONTGOMERY ST FLR 402</t>
  </si>
  <si>
    <t>(704) 337-8070</t>
  </si>
  <si>
    <t>drchris@smilesatisfaction.com</t>
  </si>
  <si>
    <t>Christopher A Bowman DDS PA</t>
  </si>
  <si>
    <t>Chris Bowman</t>
  </si>
  <si>
    <t>1618 E Morehead St</t>
  </si>
  <si>
    <t>561-373-6932</t>
  </si>
  <si>
    <t>kristinamgalligan@gmail.com</t>
  </si>
  <si>
    <t>Galligan Dental</t>
  </si>
  <si>
    <t>Kristina Galligan</t>
  </si>
  <si>
    <t xml:space="preserve">7954 N Wickham Rd Suite 109 </t>
  </si>
  <si>
    <t>Melbourne</t>
  </si>
  <si>
    <t>(903) 796-9051</t>
  </si>
  <si>
    <t>Gieslerfamilydentistry@gmail.com</t>
  </si>
  <si>
    <t>Giesler Family Dentistry</t>
  </si>
  <si>
    <t>Lanny Giesler</t>
  </si>
  <si>
    <t>1 Bayou Drive</t>
  </si>
  <si>
    <t>(312) 837-0010</t>
  </si>
  <si>
    <t>staff@smilesciencechicago.com</t>
  </si>
  <si>
    <t>Smile Science Chicago</t>
  </si>
  <si>
    <t>Monica Urda</t>
  </si>
  <si>
    <t>1755 w. north ave, 101-C</t>
  </si>
  <si>
    <t>chicago</t>
  </si>
  <si>
    <t>(212) 256-1292</t>
  </si>
  <si>
    <t>info@puredentalcareny.com</t>
  </si>
  <si>
    <t>Pure Dental Care-Ahmed</t>
  </si>
  <si>
    <t>Nazia Ahmed</t>
  </si>
  <si>
    <t>30 Central Park South, Ste 5 D</t>
  </si>
  <si>
    <t>(614) 323-8628</t>
  </si>
  <si>
    <t>chassiti@dentalreflectionsdublin.com</t>
  </si>
  <si>
    <t>Dental Reflections Dublin</t>
  </si>
  <si>
    <t>Rudi As-Sanie</t>
  </si>
  <si>
    <t>5080 Bradenton Ave Ste A</t>
  </si>
  <si>
    <t>43017-7583</t>
  </si>
  <si>
    <t>(606) 528-7730</t>
  </si>
  <si>
    <t>purchases@cffdentistry.com</t>
  </si>
  <si>
    <t>Cumberland Falls Family Dentistry</t>
  </si>
  <si>
    <t>Travis Coleman</t>
  </si>
  <si>
    <t>1001 Cumberland Falls Hwy</t>
  </si>
  <si>
    <t>Corbin</t>
  </si>
  <si>
    <t>(616) 949-5980</t>
  </si>
  <si>
    <t>drtravis@banderdentalgroup.com</t>
  </si>
  <si>
    <t>Bander Dental Group</t>
  </si>
  <si>
    <t>Travis Matton</t>
  </si>
  <si>
    <t>1151 EAST PARIS AVE SE, Ste 100</t>
  </si>
  <si>
    <t>Grand Rapids</t>
  </si>
  <si>
    <t>917-557-4378</t>
  </si>
  <si>
    <t>superdentist82@gmail.com</t>
  </si>
  <si>
    <t>Newton Drive Family Dentistry</t>
  </si>
  <si>
    <t>Beum Kim</t>
  </si>
  <si>
    <t>2104 Newton Drive NE</t>
  </si>
  <si>
    <t>Covington</t>
  </si>
  <si>
    <t>626-964-0129</t>
  </si>
  <si>
    <t>info@hhkidsdentist.com</t>
  </si>
  <si>
    <t>Audrey Sheu DDS Inc</t>
  </si>
  <si>
    <t>Audrey Sheu</t>
  </si>
  <si>
    <t>1850 S Azusa Ave, #202</t>
  </si>
  <si>
    <t>Hacienda Heights</t>
  </si>
  <si>
    <t>(720) 617-1499</t>
  </si>
  <si>
    <t>frontoffice@smilestudiodenver.com</t>
  </si>
  <si>
    <t>Smile Studio Dental</t>
  </si>
  <si>
    <t>Adam Gart</t>
  </si>
  <si>
    <t>8801 E Montview Blvd, Ste 120</t>
  </si>
  <si>
    <t>(330) 758-0536</t>
  </si>
  <si>
    <t>mattsondds@gmail.com</t>
  </si>
  <si>
    <t>Andrew W. Mattson DDS LLC</t>
  </si>
  <si>
    <t>Andrew Mattson</t>
  </si>
  <si>
    <t>55 Roche Way</t>
  </si>
  <si>
    <t>Boardman</t>
  </si>
  <si>
    <t>(928) 282-7871</t>
  </si>
  <si>
    <t>Office@adobedds.com</t>
  </si>
  <si>
    <t>Adobe Dental Design of Sedona</t>
  </si>
  <si>
    <t>Jonathan Held</t>
  </si>
  <si>
    <t>80 Soldiers Pass Rd Suite C</t>
  </si>
  <si>
    <t>Sedona</t>
  </si>
  <si>
    <t>858-761-5992</t>
  </si>
  <si>
    <t>linhtsai@gmail.com</t>
  </si>
  <si>
    <t>Carlsbad Pediatric Smile</t>
  </si>
  <si>
    <t>Linh Tsai</t>
  </si>
  <si>
    <t>1285 Carlsbad Village Dr</t>
  </si>
  <si>
    <t>Carlsbad</t>
  </si>
  <si>
    <t>(199) 694-3148</t>
  </si>
  <si>
    <t>Marisa@emeraldfamilydentistrync.com</t>
  </si>
  <si>
    <t>Emerald Family Dentistry</t>
  </si>
  <si>
    <t>Marisa Napoli</t>
  </si>
  <si>
    <t>941 Gateway Commons circle, Ste 109</t>
  </si>
  <si>
    <t>Wake Forest</t>
  </si>
  <si>
    <t>(423) 434-1370</t>
  </si>
  <si>
    <t>drsellisandmefford@gmail.com</t>
  </si>
  <si>
    <t>Blue Ridge Dental Group</t>
  </si>
  <si>
    <t>Mike Mefford</t>
  </si>
  <si>
    <t>2674 Peoples Street, Ste 40</t>
  </si>
  <si>
    <t>Johnson City</t>
  </si>
  <si>
    <t>(803) 324-2919</t>
  </si>
  <si>
    <t>apex_dental@outlook.com</t>
  </si>
  <si>
    <t>Apex Dental-Sontakke</t>
  </si>
  <si>
    <t>Prachi Sontakke</t>
  </si>
  <si>
    <t>1505 Ebenezer Rd</t>
  </si>
  <si>
    <t>Rock Hill</t>
  </si>
  <si>
    <t>(815) 886-0875</t>
  </si>
  <si>
    <t>romeovilledental@yahoo.com</t>
  </si>
  <si>
    <t>Romeoville Dental Center</t>
  </si>
  <si>
    <t>Umang Patel</t>
  </si>
  <si>
    <t>638 N Independence Blvd</t>
  </si>
  <si>
    <t>Romeoville</t>
  </si>
  <si>
    <t>860-432-8881</t>
  </si>
  <si>
    <t>info@sunshinedentalct.com</t>
  </si>
  <si>
    <t>Sunshine Dental of Manchester</t>
  </si>
  <si>
    <t>168 Spencer St</t>
  </si>
  <si>
    <t>(717) 293-2784</t>
  </si>
  <si>
    <t>slamichane@gmail.com</t>
  </si>
  <si>
    <t>O'Donnell and Phillips, LLC</t>
  </si>
  <si>
    <t>Collin Horan</t>
  </si>
  <si>
    <t>230 Harrisburg Ave, Ste 5</t>
  </si>
  <si>
    <t>Lancaster</t>
  </si>
  <si>
    <t>(707) 525-0555</t>
  </si>
  <si>
    <t>jayperio@yahoo.com</t>
  </si>
  <si>
    <t>Innovative Periodontics &amp; Dental Implants</t>
  </si>
  <si>
    <t>Jay Uemura</t>
  </si>
  <si>
    <t>1416 Townview Lane</t>
  </si>
  <si>
    <t>(626) 616-5296</t>
  </si>
  <si>
    <t>jhsu1027@gmail.com</t>
  </si>
  <si>
    <t>Sun Center Dentistry</t>
  </si>
  <si>
    <t>Jonathan Hsu</t>
  </si>
  <si>
    <t>11121 Sun Center Dr, Ste E</t>
  </si>
  <si>
    <t>Rancho Cordova</t>
  </si>
  <si>
    <t>(914) 471-5789</t>
  </si>
  <si>
    <t>Pearlcares@gmail.com</t>
  </si>
  <si>
    <t>Pearl Dental</t>
  </si>
  <si>
    <t>Kaveeta Channamsetty</t>
  </si>
  <si>
    <t>1055 summer st</t>
  </si>
  <si>
    <t>Ct</t>
  </si>
  <si>
    <t>(352) 242-1763</t>
  </si>
  <si>
    <t>clermontsdentist@gmail.com</t>
  </si>
  <si>
    <t>Clermont Family Dentistry</t>
  </si>
  <si>
    <t>Manfred Buechele</t>
  </si>
  <si>
    <t>12344 Roper Blvd</t>
  </si>
  <si>
    <t>Clermont</t>
  </si>
  <si>
    <t>206-935-3161</t>
  </si>
  <si>
    <t>info@hollidaydentalcare.com</t>
  </si>
  <si>
    <t>Holliday Dental</t>
  </si>
  <si>
    <t>Tamara Holliday</t>
  </si>
  <si>
    <t>4520 42nd Ave SW #33</t>
  </si>
  <si>
    <t>(609) 689-2660</t>
  </si>
  <si>
    <t>Garden State Smiles Hamilton</t>
  </si>
  <si>
    <t>Vlad Detinich</t>
  </si>
  <si>
    <t>3100 Quakerbridge Road</t>
  </si>
  <si>
    <t>Hamilton</t>
  </si>
  <si>
    <t>(732) 349-1444</t>
  </si>
  <si>
    <t>Garden State Smiles Toms River</t>
  </si>
  <si>
    <t>599 NJ 37#1</t>
  </si>
  <si>
    <t>New Jersey</t>
  </si>
  <si>
    <t>305-915-9424</t>
  </si>
  <si>
    <t>van.freitas1@gmail.com</t>
  </si>
  <si>
    <t>Upbeat Pediatric Dentistry</t>
  </si>
  <si>
    <t>Vanessa Freitas</t>
  </si>
  <si>
    <t>17901 NW 5th St, Ste 202</t>
  </si>
  <si>
    <t>Pembroke Pines</t>
  </si>
  <si>
    <t>(714) 784-0844</t>
  </si>
  <si>
    <t>Hello@flossophiedental.com</t>
  </si>
  <si>
    <t>Flossophie Dental &amp; Ortho</t>
  </si>
  <si>
    <t>Esther Lee</t>
  </si>
  <si>
    <t>1019 N Harbor Blvd</t>
  </si>
  <si>
    <t>Fullerton</t>
  </si>
  <si>
    <t>(310) 558-3384</t>
  </si>
  <si>
    <t>LINKDENTAL10826@GMAIL.COM</t>
  </si>
  <si>
    <t>Link Dental Excellence</t>
  </si>
  <si>
    <t>Jianghua Wang</t>
  </si>
  <si>
    <t>10826 Venice Blvd Ste 101</t>
  </si>
  <si>
    <t>Culver City</t>
  </si>
  <si>
    <t>917-331-1262</t>
  </si>
  <si>
    <t>showtimedental@gmail.com</t>
  </si>
  <si>
    <t>Showtime Family Dental</t>
  </si>
  <si>
    <t>Kevin Bhuva</t>
  </si>
  <si>
    <t>3401 Altamesa Blvd, Ste 128</t>
  </si>
  <si>
    <t>Fort Worth</t>
  </si>
  <si>
    <t>(718) 625-2116</t>
  </si>
  <si>
    <t>info@heightsdentistry.com</t>
  </si>
  <si>
    <t>Dentistry at the Heights</t>
  </si>
  <si>
    <t>Kevin Trotter</t>
  </si>
  <si>
    <t>142 Joralemon St #12C</t>
  </si>
  <si>
    <t>Brooklyn</t>
  </si>
  <si>
    <t>(402) 420-8020</t>
  </si>
  <si>
    <t>wildernessstation@gmail.com</t>
  </si>
  <si>
    <t>Wilderness Station Pediatric Dentistry</t>
  </si>
  <si>
    <t>Martin Killeen</t>
  </si>
  <si>
    <t>8020 S 13th St</t>
  </si>
  <si>
    <t>(704) 825-2081</t>
  </si>
  <si>
    <t>matthew@mundodentistry.com</t>
  </si>
  <si>
    <t>MUNDO DENTISTRY</t>
  </si>
  <si>
    <t>Matthew Howell</t>
  </si>
  <si>
    <t>3463 US-21, Ste 101</t>
  </si>
  <si>
    <t>Fort Mill</t>
  </si>
  <si>
    <t>(401) 846-3801</t>
  </si>
  <si>
    <t>drtilman@smile-newport.com</t>
  </si>
  <si>
    <t>Newport Family and Cosmetic Dentistry</t>
  </si>
  <si>
    <t>Nathan Tilman</t>
  </si>
  <si>
    <t>136 Broadway</t>
  </si>
  <si>
    <t>RI</t>
  </si>
  <si>
    <t>(972) 924-0330</t>
  </si>
  <si>
    <t>nilesh.thakkar@branchesdental.com</t>
  </si>
  <si>
    <t>Branches Dental</t>
  </si>
  <si>
    <t>Nilesh Thakkar</t>
  </si>
  <si>
    <t>2100 west white st, Ste 100</t>
  </si>
  <si>
    <t>anna</t>
  </si>
  <si>
    <t>(318) 255-8648</t>
  </si>
  <si>
    <t>pstuckey@rustondentist.com</t>
  </si>
  <si>
    <t>Patrick Stuckey, DDS LLC</t>
  </si>
  <si>
    <t>Patrick Stuckey</t>
  </si>
  <si>
    <t>303 W ALABAMA AVE</t>
  </si>
  <si>
    <t>RUSTON</t>
  </si>
  <si>
    <t>(615) 427-4330</t>
  </si>
  <si>
    <t>peetelewis@lewisdentalgroup.com</t>
  </si>
  <si>
    <t>Lewis Dental Group,PLLC</t>
  </si>
  <si>
    <t>Peete Lewis</t>
  </si>
  <si>
    <t>1155 Kennedy Drive, Ste 104</t>
  </si>
  <si>
    <t>Murfreesboro</t>
  </si>
  <si>
    <t>(847) 534-1100</t>
  </si>
  <si>
    <t>p_nav@yahoo.com</t>
  </si>
  <si>
    <t>Advanced Family Dental Care</t>
  </si>
  <si>
    <t>PRANAV Patel</t>
  </si>
  <si>
    <t>319 South Barrington Road</t>
  </si>
  <si>
    <t>Schaumburg</t>
  </si>
  <si>
    <t>collinsdds@nc.rr.com</t>
  </si>
  <si>
    <t>Zebulon Family Dentistry</t>
  </si>
  <si>
    <t>313 Hospital Rd</t>
  </si>
  <si>
    <t>510-972-8803</t>
  </si>
  <si>
    <t>drhong@ohanadental.net</t>
  </si>
  <si>
    <t>Ohana Dental</t>
  </si>
  <si>
    <t>Christopher Hong</t>
  </si>
  <si>
    <t>3900 Newpark Mall Rd, Ste 101</t>
  </si>
  <si>
    <t>Newark</t>
  </si>
  <si>
    <t>(806) 281-4466</t>
  </si>
  <si>
    <t>jwmcpherson87@gmail.com</t>
  </si>
  <si>
    <t>LBK Dental</t>
  </si>
  <si>
    <t>James McPherson</t>
  </si>
  <si>
    <t>17901 Stone Creek Road</t>
  </si>
  <si>
    <t>AMARILLO</t>
  </si>
  <si>
    <t>(925) 371-8880</t>
  </si>
  <si>
    <t>kimberlykingdds@comcast.net</t>
  </si>
  <si>
    <t>Kitty Hawk Dental Care</t>
  </si>
  <si>
    <t>Kimberly King</t>
  </si>
  <si>
    <t>53 Wright Brothers Avenue, Suite C</t>
  </si>
  <si>
    <t>Livermore</t>
  </si>
  <si>
    <t>(253) 576-8493</t>
  </si>
  <si>
    <t>tbiv21@gmail.com</t>
  </si>
  <si>
    <t>Kuhn Dental Clinic</t>
  </si>
  <si>
    <t>Taylor Bivens</t>
  </si>
  <si>
    <t>6415 Desert Storm Ave</t>
  </si>
  <si>
    <t>Fort Cambell</t>
  </si>
  <si>
    <t>541-318-1564</t>
  </si>
  <si>
    <t>chadstephenson@yahoo.com</t>
  </si>
  <si>
    <t>Juniper Dental</t>
  </si>
  <si>
    <t>Chad Stephenson</t>
  </si>
  <si>
    <t>409 NE Greenwood Ave, #100</t>
  </si>
  <si>
    <t>541-923-4577</t>
  </si>
  <si>
    <t>Rockpoint Dental</t>
  </si>
  <si>
    <t>2300 SW Glacier Pl</t>
  </si>
  <si>
    <t>Redmond</t>
  </si>
  <si>
    <t>214-361-6302</t>
  </si>
  <si>
    <t>stetler4@swbell.net</t>
  </si>
  <si>
    <t>Preston Commons Dental Care</t>
  </si>
  <si>
    <t>Charles Stetler</t>
  </si>
  <si>
    <t>8117 Preston Rd, Ste 150W</t>
  </si>
  <si>
    <t>201-339-1742</t>
  </si>
  <si>
    <t>drdiantonio@bayonnesmilecenter.com</t>
  </si>
  <si>
    <t>Bayonne Smile Center</t>
  </si>
  <si>
    <t>Rocco DiAntonio</t>
  </si>
  <si>
    <t>942 Avenue C</t>
  </si>
  <si>
    <t>O7002</t>
  </si>
  <si>
    <t>626-698-2316</t>
  </si>
  <si>
    <t>tonichen_us@yahoo.com</t>
  </si>
  <si>
    <t>Toni Chen DDS, Inc.</t>
  </si>
  <si>
    <t>Toni Chen</t>
  </si>
  <si>
    <t>8204 Huntington Dr., Ste B</t>
  </si>
  <si>
    <t>San Gabriel</t>
  </si>
  <si>
    <t>(509) 922-3333</t>
  </si>
  <si>
    <t>anthonyweberdds@gmail.com</t>
  </si>
  <si>
    <t>Weishaar &amp; Weber Dentistry</t>
  </si>
  <si>
    <t>Anthony Weber</t>
  </si>
  <si>
    <t>1005 N evergreen rd, suite 101</t>
  </si>
  <si>
    <t>Spokane valley</t>
  </si>
  <si>
    <t>(402) 431-1780</t>
  </si>
  <si>
    <t>thehealthysmiles@gmail.com</t>
  </si>
  <si>
    <t>Healthy Smiles Family Dentistry</t>
  </si>
  <si>
    <t>Cory Wilkinson</t>
  </si>
  <si>
    <t>10635 Fort St</t>
  </si>
  <si>
    <t>Nebraska</t>
  </si>
  <si>
    <t>(303) 377-7744</t>
  </si>
  <si>
    <t>Smile@cherrycreeksouthdental.com</t>
  </si>
  <si>
    <t>Cherry Creek South Dental</t>
  </si>
  <si>
    <t>Joshua Mclean</t>
  </si>
  <si>
    <t>5055 E Kentucky Ave, Ste E</t>
  </si>
  <si>
    <t>(541) 344-6199</t>
  </si>
  <si>
    <t>drlee@missiondent.com</t>
  </si>
  <si>
    <t>Mission Dental</t>
  </si>
  <si>
    <t>Timothy Lee</t>
  </si>
  <si>
    <t>1680 Chambers St #205</t>
  </si>
  <si>
    <t>Eugene</t>
  </si>
  <si>
    <t>(281) 789-8836</t>
  </si>
  <si>
    <t>office@grandmissiondentistry.com</t>
  </si>
  <si>
    <t>Grand Mission Dentistry</t>
  </si>
  <si>
    <t>William Sung</t>
  </si>
  <si>
    <t>8620 Grand Mission Blvd Ste E</t>
  </si>
  <si>
    <t>832-553-4433</t>
  </si>
  <si>
    <t>cchancedmd@gmail.com</t>
  </si>
  <si>
    <t>Oaks Point Pediatric Dentistry</t>
  </si>
  <si>
    <t>Christopher Chance</t>
  </si>
  <si>
    <t>1727 W 34th St. Ste 400</t>
  </si>
  <si>
    <t>803-756-6353</t>
  </si>
  <si>
    <t>semani@todaysdentalsc.com</t>
  </si>
  <si>
    <t>Todays Dental-Lexington</t>
  </si>
  <si>
    <t>Sreekanth Emani</t>
  </si>
  <si>
    <t>458 Old Cherokee Rd</t>
  </si>
  <si>
    <t>202-863-0688</t>
  </si>
  <si>
    <t>jeremy.m.robbins@gmail.com</t>
  </si>
  <si>
    <t>L'Enfant Dental</t>
  </si>
  <si>
    <t>Jeremy Robbins</t>
  </si>
  <si>
    <t>501 School St SW #350</t>
  </si>
  <si>
    <t>DC</t>
  </si>
  <si>
    <t>(716) 860-9415</t>
  </si>
  <si>
    <t>caribbeandentalEP@gmail.com</t>
  </si>
  <si>
    <t>Caribbean Dental</t>
  </si>
  <si>
    <t>Bowen Li</t>
  </si>
  <si>
    <t>10705 Gateway West Blvd, Ste J</t>
  </si>
  <si>
    <t>El Paso</t>
  </si>
  <si>
    <t>(229) 560-7527</t>
  </si>
  <si>
    <t>drhester@bretthesterdmd.com</t>
  </si>
  <si>
    <t>Brett Hester, DMD, PC</t>
  </si>
  <si>
    <t>Brett Hester</t>
  </si>
  <si>
    <t>114 West Moore Street</t>
  </si>
  <si>
    <t>Valdosta</t>
  </si>
  <si>
    <t>(610) 253-6052</t>
  </si>
  <si>
    <t>smile@collegehilldentalpa.com</t>
  </si>
  <si>
    <t>College Hill Dental Group</t>
  </si>
  <si>
    <t>Dave Moghadam</t>
  </si>
  <si>
    <t>324 Cattell St, Apt 2</t>
  </si>
  <si>
    <t>Easton</t>
  </si>
  <si>
    <t>(407) 699-9831</t>
  </si>
  <si>
    <t>catherine@collinsdentalcare.com</t>
  </si>
  <si>
    <t>Collins Dental</t>
  </si>
  <si>
    <t>Fay Collins</t>
  </si>
  <si>
    <t>5744 Canton Cove</t>
  </si>
  <si>
    <t>Winter Springs</t>
  </si>
  <si>
    <t>(610) 360-8513</t>
  </si>
  <si>
    <t>EastonDentalStudio@Gmail.com</t>
  </si>
  <si>
    <t>Easton Dental Studio</t>
  </si>
  <si>
    <t>Michael Hoglund</t>
  </si>
  <si>
    <t>2 Martin ct #2</t>
  </si>
  <si>
    <t>Md</t>
  </si>
  <si>
    <t>(440) 350-0900</t>
  </si>
  <si>
    <t>info@currandds.com</t>
  </si>
  <si>
    <t>Sean F Curran DDS</t>
  </si>
  <si>
    <t>Sean Curran</t>
  </si>
  <si>
    <t>7541 Fredle Dr</t>
  </si>
  <si>
    <t>Painesville</t>
  </si>
  <si>
    <t>(509) 758-5011</t>
  </si>
  <si>
    <t>Office@meyersfolsomdental.com</t>
  </si>
  <si>
    <t>Meyers folsom Dental clinic</t>
  </si>
  <si>
    <t>Zach Meyers</t>
  </si>
  <si>
    <t>1336 fifth st</t>
  </si>
  <si>
    <t>Clarkston</t>
  </si>
  <si>
    <t>920-733-5607</t>
  </si>
  <si>
    <t>jm2thdoc@mac.com</t>
  </si>
  <si>
    <t>John G Masak DDS</t>
  </si>
  <si>
    <t>John Masak</t>
  </si>
  <si>
    <t>3305 N. Ballard Rd, Ste D</t>
  </si>
  <si>
    <t>Appleton</t>
  </si>
  <si>
    <t>(570) 916-8984</t>
  </si>
  <si>
    <t>drtheis@capstonedg.com</t>
  </si>
  <si>
    <t>American Dental Care</t>
  </si>
  <si>
    <t>Amish Patel</t>
  </si>
  <si>
    <t>817 N Easton Rd</t>
  </si>
  <si>
    <t>Doylestown</t>
  </si>
  <si>
    <t>(440) 885-5354</t>
  </si>
  <si>
    <t>drshtarkman@yahoo.com</t>
  </si>
  <si>
    <t>Advanced Dental Center</t>
  </si>
  <si>
    <t>Glenn Shtarkman</t>
  </si>
  <si>
    <t>6363 York rd Suite 203</t>
  </si>
  <si>
    <t>Parma Heights</t>
  </si>
  <si>
    <t>(816) 415-8080</t>
  </si>
  <si>
    <t>info@libertyparkdental.com</t>
  </si>
  <si>
    <t>Liberty park Dental</t>
  </si>
  <si>
    <t>James Dixson</t>
  </si>
  <si>
    <t>1508 NE 96th St, Ste A</t>
  </si>
  <si>
    <t>Liberty</t>
  </si>
  <si>
    <t>786-488-3009</t>
  </si>
  <si>
    <t>mriosdmd@gmail.com</t>
  </si>
  <si>
    <t>Pembroke Beautiful Smiles</t>
  </si>
  <si>
    <t>Milagritos Rios</t>
  </si>
  <si>
    <t>1601 N. Flamingo Rd, Ste 3</t>
  </si>
  <si>
    <t>(207) 784-1577</t>
  </si>
  <si>
    <t>info@taylorbrookdental.com</t>
  </si>
  <si>
    <t>Taylor Brook Dental</t>
  </si>
  <si>
    <t>Will Catterton</t>
  </si>
  <si>
    <t>27 Millett Dr</t>
  </si>
  <si>
    <t>516-365-5595</t>
  </si>
  <si>
    <t>aedmdpc@gmail.com</t>
  </si>
  <si>
    <t>Aaron Elkowitz, DMD, PC</t>
  </si>
  <si>
    <t>Aaron Elkowitz</t>
  </si>
  <si>
    <t>1201 Northern Blvd, Ste 301</t>
  </si>
  <si>
    <t>Manhasset</t>
  </si>
  <si>
    <t>413-285-7114</t>
  </si>
  <si>
    <t>1073riverdale@gmail.com</t>
  </si>
  <si>
    <t>Riverdale Dental</t>
  </si>
  <si>
    <t>Vijay Gaddam</t>
  </si>
  <si>
    <t>1073 Riverdale St</t>
  </si>
  <si>
    <t>O1089</t>
  </si>
  <si>
    <t>(414) 775-7001</t>
  </si>
  <si>
    <t>ppd53130@gmail.com</t>
  </si>
  <si>
    <t>2603 W. Rawson Ave</t>
  </si>
  <si>
    <t>Oak Creek</t>
  </si>
  <si>
    <t>(972) 727-4468</t>
  </si>
  <si>
    <t>dental.mail@davidtoneydds.com</t>
  </si>
  <si>
    <t>J David Toney DDS PA</t>
  </si>
  <si>
    <t>David Toney</t>
  </si>
  <si>
    <t>100 E. McDermott Drive, Ste 10</t>
  </si>
  <si>
    <t>(623) 566-1200</t>
  </si>
  <si>
    <t>info@moderndentistryofpeoria.com</t>
  </si>
  <si>
    <t>Modern Dentistry of Peoria</t>
  </si>
  <si>
    <t>Jaime Tobon</t>
  </si>
  <si>
    <t>20403 N. Lake Pleasant Rd #121</t>
  </si>
  <si>
    <t>(360) 925-6530</t>
  </si>
  <si>
    <t>johnlee9192@gmail.com</t>
  </si>
  <si>
    <t>Pinewood Family Dental</t>
  </si>
  <si>
    <t>Jung Lee</t>
  </si>
  <si>
    <t>3701 88th St NE Suite D</t>
  </si>
  <si>
    <t>(708) 846-6013</t>
  </si>
  <si>
    <t>Mcgowankelly1013@gmail.com</t>
  </si>
  <si>
    <t>McGowan Family Dental</t>
  </si>
  <si>
    <t>Kelly McGowan</t>
  </si>
  <si>
    <t>3250 w 111th st</t>
  </si>
  <si>
    <t>(316) 775-5451</t>
  </si>
  <si>
    <t>armfielddentistry@gmail.com</t>
  </si>
  <si>
    <t>Armfield Dentistry</t>
  </si>
  <si>
    <t>Mark Armfield</t>
  </si>
  <si>
    <t>2814 Ohio St</t>
  </si>
  <si>
    <t>Augusta</t>
  </si>
  <si>
    <t>857-343-2136</t>
  </si>
  <si>
    <t>ar</t>
  </si>
  <si>
    <t>Smile Studio</t>
  </si>
  <si>
    <t>Anuj Sharma</t>
  </si>
  <si>
    <t>101 Amesbury St., Ste 102</t>
  </si>
  <si>
    <t>O1840</t>
  </si>
  <si>
    <t>(917) 626-7493</t>
  </si>
  <si>
    <t>erdosdds@gmail.com</t>
  </si>
  <si>
    <t>Erdos Dental</t>
  </si>
  <si>
    <t>Michael Erdos</t>
  </si>
  <si>
    <t>345 Kings Highway</t>
  </si>
  <si>
    <t>(605) 323-1320</t>
  </si>
  <si>
    <t>Karmazindental@yahoo.com</t>
  </si>
  <si>
    <t>Karmazin Family Dentistry</t>
  </si>
  <si>
    <t>Molly Karmazin</t>
  </si>
  <si>
    <t>5701 South Remington Place</t>
  </si>
  <si>
    <t>sioux falls</t>
  </si>
  <si>
    <t>626-360-4500</t>
  </si>
  <si>
    <t>Info@sanmarinopediatricdentistry.com</t>
  </si>
  <si>
    <t>San Marino Pediatric Dentistry</t>
  </si>
  <si>
    <t>Jessica Choi</t>
  </si>
  <si>
    <t>2318 Huntington Dr</t>
  </si>
  <si>
    <t>San Marino</t>
  </si>
  <si>
    <t>866-999-9899</t>
  </si>
  <si>
    <t>Todays Dental-Greenville</t>
  </si>
  <si>
    <t>1530 Poinsett Highway</t>
  </si>
  <si>
    <t>817-709-3924</t>
  </si>
  <si>
    <t>Ryan Trevino, DDS</t>
  </si>
  <si>
    <t>Ryan Trevino</t>
  </si>
  <si>
    <t>919-428-4525</t>
  </si>
  <si>
    <t>dr.safavi@clermontdental.care</t>
  </si>
  <si>
    <t>Clermont Dental</t>
  </si>
  <si>
    <t>Atousa Safavi</t>
  </si>
  <si>
    <t>2101 S. Clermont St.</t>
  </si>
  <si>
    <t>507-867-6332</t>
  </si>
  <si>
    <t>garreharish@gmail.com</t>
  </si>
  <si>
    <t>Maha Family Dental</t>
  </si>
  <si>
    <t>Harish Garre</t>
  </si>
  <si>
    <t>18 E. Main St</t>
  </si>
  <si>
    <t>West Brookfield</t>
  </si>
  <si>
    <t>O1585</t>
  </si>
  <si>
    <t>978-349-1374</t>
  </si>
  <si>
    <t>info@healthyteethpc.com</t>
  </si>
  <si>
    <t>Healthy Teeth</t>
  </si>
  <si>
    <t>Premal Patel</t>
  </si>
  <si>
    <t>978 Gorham St</t>
  </si>
  <si>
    <t>Lowell</t>
  </si>
  <si>
    <t>O1852</t>
  </si>
  <si>
    <t>(215) 269-6525</t>
  </si>
  <si>
    <t>manager@acdentallanghorne.com</t>
  </si>
  <si>
    <t>AC Dental of Langhorne</t>
  </si>
  <si>
    <t>110 Lincoln Highway</t>
  </si>
  <si>
    <t>Fairless Hills</t>
  </si>
  <si>
    <t>(610) 623-7610</t>
  </si>
  <si>
    <t>manager@familydentalcarecenter.us</t>
  </si>
  <si>
    <t>Family Dental Care Center</t>
  </si>
  <si>
    <t>43 S Lansdowne Ave</t>
  </si>
  <si>
    <t>Lansdowne</t>
  </si>
  <si>
    <t>(484) 444-2793</t>
  </si>
  <si>
    <t>manager@mediadentalcare.com</t>
  </si>
  <si>
    <t>Media Dental Care</t>
  </si>
  <si>
    <t>1003 W Baltimore Pike</t>
  </si>
  <si>
    <t>Media</t>
  </si>
  <si>
    <t>(209) 826-8100</t>
  </si>
  <si>
    <t>bgseaton@msn.com</t>
  </si>
  <si>
    <t>Benjamin J. Seaton, DDS</t>
  </si>
  <si>
    <t>Benjamin Seaton</t>
  </si>
  <si>
    <t>816 2nd Street</t>
  </si>
  <si>
    <t>Los Banos</t>
  </si>
  <si>
    <t>(970) 639-1500</t>
  </si>
  <si>
    <t>dustinpatrick@riversenddental.com</t>
  </si>
  <si>
    <t>River's End Dental</t>
  </si>
  <si>
    <t>Dustin Patrick</t>
  </si>
  <si>
    <t>532 Raptor Road, Unit B</t>
  </si>
  <si>
    <t>Fruita</t>
  </si>
  <si>
    <t>(717) 526-2011</t>
  </si>
  <si>
    <t>manager@harrisburgsmile.com</t>
  </si>
  <si>
    <t>Dusty Sincyr</t>
  </si>
  <si>
    <t>4811 Jonestown Rd, Ste 129</t>
  </si>
  <si>
    <t>(336) 314-9964</t>
  </si>
  <si>
    <t>efseders@gmail.com</t>
  </si>
  <si>
    <t>Sound Dental Associates</t>
  </si>
  <si>
    <t>Eric Seders</t>
  </si>
  <si>
    <t>3110 Arendell St. Ste #3</t>
  </si>
  <si>
    <t>Morehead City</t>
  </si>
  <si>
    <t>(615) 672-9309</t>
  </si>
  <si>
    <t>s.britt.jared@gmail.com</t>
  </si>
  <si>
    <t>Horizon Dental Partners</t>
  </si>
  <si>
    <t>Jared Britt</t>
  </si>
  <si>
    <t>614 C Highway 76</t>
  </si>
  <si>
    <t>(231) 366-6081</t>
  </si>
  <si>
    <t>jessicasnellerdds@snellerfamilydentistry.com</t>
  </si>
  <si>
    <t>Sneller family dentistry</t>
  </si>
  <si>
    <t>Jessica Sneller</t>
  </si>
  <si>
    <t>384 N Third Ave, Ste A</t>
  </si>
  <si>
    <t>Fruitport</t>
  </si>
  <si>
    <t>Mi</t>
  </si>
  <si>
    <t>(714) 996-1212</t>
  </si>
  <si>
    <t>jnicholsdds@gmail.com</t>
  </si>
  <si>
    <t>Justin Nichols DDS</t>
  </si>
  <si>
    <t>Justin Nichols</t>
  </si>
  <si>
    <t>17300 Yorba Linda Blvd, Ste E</t>
  </si>
  <si>
    <t>Yorba Linda</t>
  </si>
  <si>
    <t>(251) 867-5625</t>
  </si>
  <si>
    <t>info@brewtondental.com</t>
  </si>
  <si>
    <t>Brewton Dental Care</t>
  </si>
  <si>
    <t>Kenneth Woodward</t>
  </si>
  <si>
    <t>420 DOUGLAS AVE</t>
  </si>
  <si>
    <t>Brewton</t>
  </si>
  <si>
    <t>(719) 634-4805</t>
  </si>
  <si>
    <t>mterveen@springsfamilydental.com</t>
  </si>
  <si>
    <t>Springs Family Dental</t>
  </si>
  <si>
    <t>Michael Terveen</t>
  </si>
  <si>
    <t>1935 N Union Blvd</t>
  </si>
  <si>
    <t>407-601-4206</t>
  </si>
  <si>
    <t>philuf25@gmail.com</t>
  </si>
  <si>
    <t>Avalon Commons Dental Care</t>
  </si>
  <si>
    <t>14811 E Colonial Dr</t>
  </si>
  <si>
    <t>Orlando</t>
  </si>
  <si>
    <t>(904) 940-3933</t>
  </si>
  <si>
    <t>elitesmiles@msn.com</t>
  </si>
  <si>
    <t>Elite Smiles</t>
  </si>
  <si>
    <t>Steve Freeman</t>
  </si>
  <si>
    <t>3043 International Golf Pkwy</t>
  </si>
  <si>
    <t>Saint Augustine</t>
  </si>
  <si>
    <t>(201) 943-6644</t>
  </si>
  <si>
    <t>tausfdds@gmail.com</t>
  </si>
  <si>
    <t>Advanced Dental group of edgewater</t>
  </si>
  <si>
    <t>Tauseef Ahmed</t>
  </si>
  <si>
    <t>725 River Road, Ste 104</t>
  </si>
  <si>
    <t>Edgewater</t>
  </si>
  <si>
    <t>248-651-1940</t>
  </si>
  <si>
    <t>schimondds@gmail.com</t>
  </si>
  <si>
    <t>Ultimate Family Dental</t>
  </si>
  <si>
    <t>Fred Schimon</t>
  </si>
  <si>
    <t>940 W Avon Rd, Ste 6</t>
  </si>
  <si>
    <t>Rochester Hills</t>
  </si>
  <si>
    <t>(206) 542-7557</t>
  </si>
  <si>
    <t>jhaberma@comcast.net</t>
  </si>
  <si>
    <t>James D Haberman, DDS, PLLC</t>
  </si>
  <si>
    <t>James Haberman</t>
  </si>
  <si>
    <t>9529 244th St SW</t>
  </si>
  <si>
    <t>Edmonds</t>
  </si>
  <si>
    <t>(510) 449-4714</t>
  </si>
  <si>
    <t>info.eternaldental@gmail.com</t>
  </si>
  <si>
    <t>Eternal Dental Care</t>
  </si>
  <si>
    <t>Kamini Patel</t>
  </si>
  <si>
    <t>530 W Eaton Ave Ste L</t>
  </si>
  <si>
    <t>Tracy</t>
  </si>
  <si>
    <t>(832) 280-4410</t>
  </si>
  <si>
    <t>sweettoothdoc1464@gmail.com</t>
  </si>
  <si>
    <t>Sweet tooth smiles</t>
  </si>
  <si>
    <t>Mohammad Khan</t>
  </si>
  <si>
    <t>6611 FM 1464, suite d</t>
  </si>
  <si>
    <t>(804) 495-2631 </t>
  </si>
  <si>
    <t>kaylaroe.dds@gmail.com</t>
  </si>
  <si>
    <t>Kenneth E Stoner DDS &amp; Associates</t>
  </si>
  <si>
    <t>Kayla Roe</t>
  </si>
  <si>
    <t>6605 W Broad Street, Suite 105</t>
  </si>
  <si>
    <t>917-374-5746</t>
  </si>
  <si>
    <t>drrahulpandey10@gmail.com</t>
  </si>
  <si>
    <t>Rahul Pandey DDS</t>
  </si>
  <si>
    <t>Rahul Pandey/Priyanka Dutt</t>
  </si>
  <si>
    <t>5882 Monet Dr</t>
  </si>
  <si>
    <t>Roanoke</t>
  </si>
  <si>
    <t>207-924-7061</t>
  </si>
  <si>
    <t>whitepinedentist@gmail.com</t>
  </si>
  <si>
    <t>White Pine Dentistry</t>
  </si>
  <si>
    <t>Sapan Bhatt</t>
  </si>
  <si>
    <t>23 Main St Hill</t>
  </si>
  <si>
    <t>Dexter</t>
  </si>
  <si>
    <t>O4930</t>
  </si>
  <si>
    <t>(832) 220-9324</t>
  </si>
  <si>
    <t>supplies@highlinedentistry.com</t>
  </si>
  <si>
    <t>Highline Dental, PLLC</t>
  </si>
  <si>
    <t>Albert Kim</t>
  </si>
  <si>
    <t>11020 Harlem Rd., Ste 500</t>
  </si>
  <si>
    <t>724-459-5640</t>
  </si>
  <si>
    <t>emfd.supplies.b@gmail.com</t>
  </si>
  <si>
    <t>East Market Family Dental-Blairsville</t>
  </si>
  <si>
    <t>Adam Highberger</t>
  </si>
  <si>
    <t>138 E. Market St</t>
  </si>
  <si>
    <t>Blairsville</t>
  </si>
  <si>
    <t>512-829-3508</t>
  </si>
  <si>
    <t>info@cedarparkdentalandbraces.com</t>
  </si>
  <si>
    <t>Cedar Park Dental and Braces</t>
  </si>
  <si>
    <t>115 S Lakeline Blvd, Ste 200</t>
  </si>
  <si>
    <t>305-721-6967</t>
  </si>
  <si>
    <t>relaxandsmiledowntown@gmail.com</t>
  </si>
  <si>
    <t>Relax and Smile Dental Care</t>
  </si>
  <si>
    <t>Laura Cabrera</t>
  </si>
  <si>
    <t>138 NE 2nd Ave</t>
  </si>
  <si>
    <t>Miami</t>
  </si>
  <si>
    <t>321-506-5006</t>
  </si>
  <si>
    <t>mm2dmd127@gmail.com</t>
  </si>
  <si>
    <t>Pearl Pediatric Dental</t>
  </si>
  <si>
    <t>Morvarid Moini</t>
  </si>
  <si>
    <t>2261 Sarno Rd</t>
  </si>
  <si>
    <t>(832) 409-4949</t>
  </si>
  <si>
    <t>peekdentistrytx@gmail.com</t>
  </si>
  <si>
    <t>Peek Dentistry</t>
  </si>
  <si>
    <t>3011 West Grand Parkway North, Suite 200</t>
  </si>
  <si>
    <t>(915) 308-1868</t>
  </si>
  <si>
    <t>info@sunridge-smiles.com</t>
  </si>
  <si>
    <t>Sun Ridge Smiles</t>
  </si>
  <si>
    <t>2260 n zaragoza rd suite a112</t>
  </si>
  <si>
    <t>(201) 339-8019</t>
  </si>
  <si>
    <t>contact@littledentistry.com</t>
  </si>
  <si>
    <t>Little Family Dentistry</t>
  </si>
  <si>
    <t>Camille Little</t>
  </si>
  <si>
    <t>950 Avenue C</t>
  </si>
  <si>
    <t>(410) 902-4110</t>
  </si>
  <si>
    <t>drmilner@dolfielddental.com</t>
  </si>
  <si>
    <t>Dolfield Dental</t>
  </si>
  <si>
    <t>Jacob Milner</t>
  </si>
  <si>
    <t>11155 Dolfield Blvd, Ste 204</t>
  </si>
  <si>
    <t>(360) 856-2273</t>
  </si>
  <si>
    <t>cedargrovedentalco@gmail.com</t>
  </si>
  <si>
    <t>Cedar Grove Dental</t>
  </si>
  <si>
    <t>Joshua Gaskill</t>
  </si>
  <si>
    <t>2151 Hospital Drive</t>
  </si>
  <si>
    <t>Sedro Woolley</t>
  </si>
  <si>
    <t>(443) 253-2904</t>
  </si>
  <si>
    <t>m.rechthand@gmail.com</t>
  </si>
  <si>
    <t>Union Bridge Family Dentistry</t>
  </si>
  <si>
    <t>Moshe Rechthand</t>
  </si>
  <si>
    <t>105 N Main St</t>
  </si>
  <si>
    <t>Union Bridge</t>
  </si>
  <si>
    <t>803-432-7627</t>
  </si>
  <si>
    <t>info@josephdentistry.com</t>
  </si>
  <si>
    <t>Joseph Dental Associates</t>
  </si>
  <si>
    <t>Paul &amp; Robert Joseph</t>
  </si>
  <si>
    <t>1301 Monument Square</t>
  </si>
  <si>
    <t>Camden</t>
  </si>
  <si>
    <t>(716) 874-1826</t>
  </si>
  <si>
    <t>kenmoredentalsupplies@yahoo.com</t>
  </si>
  <si>
    <t>Kenmore Dental Associates PLLC</t>
  </si>
  <si>
    <t>Scott Burke</t>
  </si>
  <si>
    <t>2835 Elmwood Ave</t>
  </si>
  <si>
    <t>Kenmore</t>
  </si>
  <si>
    <t>808-487-5596</t>
  </si>
  <si>
    <t>hiramoto.scott@gmail.com</t>
  </si>
  <si>
    <t>Aiea Newton Dental Group</t>
  </si>
  <si>
    <t>Scott Hiramoto</t>
  </si>
  <si>
    <t>98-1247 Kaahumanu St, Ste 321</t>
  </si>
  <si>
    <t>Aiea</t>
  </si>
  <si>
    <t>(847) 310-9600</t>
  </si>
  <si>
    <t>staff@soohleedds.com</t>
  </si>
  <si>
    <t>Hoffman Estates Family Dentistry</t>
  </si>
  <si>
    <t>Soo Lee</t>
  </si>
  <si>
    <t>2357 Hassell Road, Suite 208</t>
  </si>
  <si>
    <t>(919) 336-5245</t>
  </si>
  <si>
    <t>Admin@GoodallFamilyDentistry.com</t>
  </si>
  <si>
    <t>Goodall Family Dentistry</t>
  </si>
  <si>
    <t>Tina Goodall</t>
  </si>
  <si>
    <t>2128 High House Road, Ste 200</t>
  </si>
  <si>
    <t>337-853-9766</t>
  </si>
  <si>
    <t>brodenmiller@hotmail.com</t>
  </si>
  <si>
    <t>Miller Dental</t>
  </si>
  <si>
    <t>Broden Miller</t>
  </si>
  <si>
    <t>6619 West Cross Creek Bend Lane, Ste 400</t>
  </si>
  <si>
    <t>Fulshear</t>
  </si>
  <si>
    <t>210-525-2400</t>
  </si>
  <si>
    <t>kye.restorationdental@gmail.com</t>
  </si>
  <si>
    <t>Restoration Dental</t>
  </si>
  <si>
    <t>Kye Mallernee</t>
  </si>
  <si>
    <t>9820 Braun Rd, Ste 102</t>
  </si>
  <si>
    <t>360-734-7055</t>
  </si>
  <si>
    <t>jclarkman7@gmail.com</t>
  </si>
  <si>
    <t>Roots Dental</t>
  </si>
  <si>
    <t>Joshua Clarkman</t>
  </si>
  <si>
    <t>2201 James St, Ste A</t>
  </si>
  <si>
    <t>203-537-8849</t>
  </si>
  <si>
    <t>coryannpizzino@gmail.com</t>
  </si>
  <si>
    <t>Woodway Family Dental</t>
  </si>
  <si>
    <t>Salvattore Pizzino</t>
  </si>
  <si>
    <t>5525 Speegleville Rd, Ste 101</t>
  </si>
  <si>
    <t>Woodway</t>
  </si>
  <si>
    <t>(262) 373-1850</t>
  </si>
  <si>
    <t>drmiranda@highpointsmile.com</t>
  </si>
  <si>
    <t>High Point Dentistry</t>
  </si>
  <si>
    <t>Johnson Peter</t>
  </si>
  <si>
    <t>N56 W14044 Silver Spring Drive, Suite 101</t>
  </si>
  <si>
    <t>Menomonee Falls</t>
  </si>
  <si>
    <t>(727) 846-7510</t>
  </si>
  <si>
    <t>krissy.michaelcaputo@gmail.com</t>
  </si>
  <si>
    <t>Michael F Caputo DDS PA</t>
  </si>
  <si>
    <t>Michael Caputo</t>
  </si>
  <si>
    <t>6838 Madison St</t>
  </si>
  <si>
    <t>New Port Richey</t>
  </si>
  <si>
    <t>817-409-4901</t>
  </si>
  <si>
    <t>fngdental@gmail.com</t>
  </si>
  <si>
    <t>Floss and Gloss Dental</t>
  </si>
  <si>
    <t>Nilam Patel</t>
  </si>
  <si>
    <t>505 N. Industrial Blvd, Ste 800</t>
  </si>
  <si>
    <t>Bedford</t>
  </si>
  <si>
    <t>(619) 888-2406</t>
  </si>
  <si>
    <t>regina.ysd@gmail.com</t>
  </si>
  <si>
    <t>Cedar Park Dental Wellness</t>
  </si>
  <si>
    <t>Regina Yunusov</t>
  </si>
  <si>
    <t>251 N Bell Blvd Suite 106</t>
  </si>
  <si>
    <t>(707) 823-6481</t>
  </si>
  <si>
    <t>sebastopoldds@gmail.com</t>
  </si>
  <si>
    <t>Rushang S Patel DDS, INC</t>
  </si>
  <si>
    <t>Rushang Patel</t>
  </si>
  <si>
    <t>120 PLEASANT HILL AVE N STE 110</t>
  </si>
  <si>
    <t>Sebastopol</t>
  </si>
  <si>
    <t>(978) 534-9216</t>
  </si>
  <si>
    <t>Leominaterfamikydentists@gmail.com</t>
  </si>
  <si>
    <t>Leominster family dentists</t>
  </si>
  <si>
    <t>81 west st</t>
  </si>
  <si>
    <t>865-244-2828</t>
  </si>
  <si>
    <t>zaverid@knoxvalleydental.com</t>
  </si>
  <si>
    <t>Knox Valley Dental</t>
  </si>
  <si>
    <t>Dhiren Zaveri</t>
  </si>
  <si>
    <t>11840 Kingston Pike, Ste A</t>
  </si>
  <si>
    <t>Knoxville</t>
  </si>
  <si>
    <t>574-807-2083</t>
  </si>
  <si>
    <t>drbieneman13@gmail.com</t>
  </si>
  <si>
    <t>Integrative Dental-Denver</t>
  </si>
  <si>
    <t>James Bieneman</t>
  </si>
  <si>
    <t>771 Southpark Dr, Ste 100</t>
  </si>
  <si>
    <t>(561) 852-7700</t>
  </si>
  <si>
    <t>f.nicolae@gmail.com</t>
  </si>
  <si>
    <t>London Dental Group</t>
  </si>
  <si>
    <t>Florin Cicortas</t>
  </si>
  <si>
    <t>9101 LAKERIDGE BLVD STE 9</t>
  </si>
  <si>
    <t>Boca Raton</t>
  </si>
  <si>
    <t>(919) 330-1710</t>
  </si>
  <si>
    <t>info@mintleafdentistry.com</t>
  </si>
  <si>
    <t>Mint Leaf Dentistry</t>
  </si>
  <si>
    <t>Kaushal Gandhi</t>
  </si>
  <si>
    <t>110 Lattner Court, Ste 106</t>
  </si>
  <si>
    <t>Morrisville</t>
  </si>
  <si>
    <t>(773) 496-5138</t>
  </si>
  <si>
    <t>drbowden@wdgsmiles.com</t>
  </si>
  <si>
    <t>Woodlawn Dental Gallery</t>
  </si>
  <si>
    <t>Ogbonna Bowden</t>
  </si>
  <si>
    <t>1502 E 63rd St</t>
  </si>
  <si>
    <t>210-342-2000</t>
  </si>
  <si>
    <t>sugarfixdds@gmail.com</t>
  </si>
  <si>
    <t>All About Smiles-Patel</t>
  </si>
  <si>
    <t>Amruta Patel</t>
  </si>
  <si>
    <t>8261 Fredericksburg Rd</t>
  </si>
  <si>
    <t>513-462-6583</t>
  </si>
  <si>
    <t>Moorehead Family-Lebanon</t>
  </si>
  <si>
    <t>Doug Moorehead</t>
  </si>
  <si>
    <t>1521 Walmart Dr, #501</t>
  </si>
  <si>
    <t>540-657-0867</t>
  </si>
  <si>
    <t>sraidds@gmail.com</t>
  </si>
  <si>
    <t>Rai Family Dentistry</t>
  </si>
  <si>
    <t>Shivaprasanna Rai</t>
  </si>
  <si>
    <t>239 Garrisonville Rd, Ste 102</t>
  </si>
  <si>
    <t>Stafford</t>
  </si>
  <si>
    <t>404-664-3563</t>
  </si>
  <si>
    <t>dmhildreth@gmail.com</t>
  </si>
  <si>
    <t>Hildreth Dental</t>
  </si>
  <si>
    <t>David Hildreth</t>
  </si>
  <si>
    <t>2430 Powell Place NW</t>
  </si>
  <si>
    <t>Kennesaw</t>
  </si>
  <si>
    <t xml:space="preserve">803-756-6353 </t>
  </si>
  <si>
    <t>semanj@todaysdentalsc.com</t>
  </si>
  <si>
    <t>American Dental-Pinecrest</t>
  </si>
  <si>
    <t>4601 Pinecrest Office Park Drive, Ste D</t>
  </si>
  <si>
    <t>808-488-1988</t>
  </si>
  <si>
    <t>blake.matsuura.dds@gmail.com</t>
  </si>
  <si>
    <t>Aiea Pearl City Dental Care</t>
  </si>
  <si>
    <t>Blake Matsuura</t>
  </si>
  <si>
    <t>98-1256 Kaahumanu St, Ste E303</t>
  </si>
  <si>
    <t>Pearl City</t>
  </si>
  <si>
    <t>219-781-9007</t>
  </si>
  <si>
    <t>shaunjfreeman@gmail.com</t>
  </si>
  <si>
    <t>Sand Creek Dental</t>
  </si>
  <si>
    <t>Shaun Freeman</t>
  </si>
  <si>
    <t>423 Sand Creek Drive</t>
  </si>
  <si>
    <t>Chesterton</t>
  </si>
  <si>
    <t>402-216-6693</t>
  </si>
  <si>
    <t>Southern Charm Dental-Humble</t>
  </si>
  <si>
    <t>9701 N Sam Houston Parkway, Ste 240</t>
  </si>
  <si>
    <t>865-617-6001</t>
  </si>
  <si>
    <t>Drchrisleedmd@gmail.com</t>
  </si>
  <si>
    <t>Lenoir City Dental</t>
  </si>
  <si>
    <t>Chris Lee</t>
  </si>
  <si>
    <t>200 North A Street</t>
  </si>
  <si>
    <t>Lenoir City</t>
  </si>
  <si>
    <t>678-200-6508</t>
  </si>
  <si>
    <t>etruong.tdtxgalveston@gmail.com</t>
  </si>
  <si>
    <t>Todays Dentistry-Galveston</t>
  </si>
  <si>
    <t>Ethan Truong</t>
  </si>
  <si>
    <t>1801 Broadway St</t>
  </si>
  <si>
    <t>281-310-5345</t>
  </si>
  <si>
    <t>cypressrosehilldental@gmail.com</t>
  </si>
  <si>
    <t>Cypress Rosehill Family</t>
  </si>
  <si>
    <t>Tung Huynh </t>
  </si>
  <si>
    <t>15626 Cypress Rosehill Rd Ste 300</t>
  </si>
  <si>
    <t>310-227-3133</t>
  </si>
  <si>
    <t>ahmadkarimi12@gmail.com</t>
  </si>
  <si>
    <t>Emery and Emery DDS</t>
  </si>
  <si>
    <t>Ahmad Karimi</t>
  </si>
  <si>
    <t>3840 Woodruff Avenue, #208</t>
  </si>
  <si>
    <t>Long Beach</t>
  </si>
  <si>
    <t>(301) 768-5350</t>
  </si>
  <si>
    <t>davidchengdds17@gmail.com</t>
  </si>
  <si>
    <t>Spring Green Family Dental</t>
  </si>
  <si>
    <t>David Cheng</t>
  </si>
  <si>
    <t>1708 Spring Green Blvd, Ste 195</t>
  </si>
  <si>
    <t xml:space="preserve">(850) 463-0229 </t>
  </si>
  <si>
    <t>itiagarwaldds@gmail.com</t>
  </si>
  <si>
    <t xml:space="preserve">Thrive Dental Associates </t>
  </si>
  <si>
    <t>Iti Agarwal</t>
  </si>
  <si>
    <t>5810 Highway 90</t>
  </si>
  <si>
    <t>Milton</t>
  </si>
  <si>
    <t>(806) 799-7777</t>
  </si>
  <si>
    <t>drscott@scottdentistry.com</t>
  </si>
  <si>
    <t>Scott Dentistry</t>
  </si>
  <si>
    <t>Michael Scott</t>
  </si>
  <si>
    <t>6102-82nd St., Ste 3A</t>
  </si>
  <si>
    <t>Lubbock</t>
  </si>
  <si>
    <t>518-605-6501</t>
  </si>
  <si>
    <t>prparekh137@gmail.com</t>
  </si>
  <si>
    <t>Durham Dental Group</t>
  </si>
  <si>
    <t>Parth Parekh</t>
  </si>
  <si>
    <t>202 West North Carolina 54, Ste 201</t>
  </si>
  <si>
    <t>(480) 838-6949</t>
  </si>
  <si>
    <t>ssuarez@childrensdentalvillage.net</t>
  </si>
  <si>
    <t>Childrens Dental Village</t>
  </si>
  <si>
    <t>Clinton Lepetich</t>
  </si>
  <si>
    <t>7360 S McClintock</t>
  </si>
  <si>
    <t>Tempe</t>
  </si>
  <si>
    <t>(301) 384-6000</t>
  </si>
  <si>
    <t>echaidds@gmail.com</t>
  </si>
  <si>
    <t>Colesville Dentistry</t>
  </si>
  <si>
    <t>Eric Chai</t>
  </si>
  <si>
    <t>724 Cloverly Street</t>
  </si>
  <si>
    <t>(573) 642-6624</t>
  </si>
  <si>
    <t>fultondentalcenter@gmail.com</t>
  </si>
  <si>
    <t>Fulton Dental Center</t>
  </si>
  <si>
    <t>Joshua Prather</t>
  </si>
  <si>
    <t>214 E 2nd Street</t>
  </si>
  <si>
    <t>Fulton</t>
  </si>
  <si>
    <t>(816) 373-7374</t>
  </si>
  <si>
    <t>hello@kansascitysmiles.com</t>
  </si>
  <si>
    <t>Kansas City Smiles &amp; Co</t>
  </si>
  <si>
    <t>Nikki Christian</t>
  </si>
  <si>
    <t>3820 South Whitney Ave</t>
  </si>
  <si>
    <t>Independence</t>
  </si>
  <si>
    <t>(864) 573-9255</t>
  </si>
  <si>
    <t>paulgibas@gmail.com</t>
  </si>
  <si>
    <t>Skylyn Dental Associates</t>
  </si>
  <si>
    <t>Paul Gibas</t>
  </si>
  <si>
    <t>1585 Skylyn Drive</t>
  </si>
  <si>
    <t>Spartanburg</t>
  </si>
  <si>
    <t>(608) 837-5527</t>
  </si>
  <si>
    <t>tdpausma@gmail.com</t>
  </si>
  <si>
    <t>608 Family Dental</t>
  </si>
  <si>
    <t>Thomas Pausma</t>
  </si>
  <si>
    <t>1465 W Main St.</t>
  </si>
  <si>
    <t>Sun Prairie</t>
  </si>
  <si>
    <t>Denta Dental-Odessa</t>
  </si>
  <si>
    <t xml:space="preserve">1508 N Grandview Ave, Ste 3 </t>
  </si>
  <si>
    <t>970-453-4244</t>
  </si>
  <si>
    <t>andrea@relaxationdds.com</t>
  </si>
  <si>
    <t>Relaxation Dental</t>
  </si>
  <si>
    <t>Kristina Rykhlya</t>
  </si>
  <si>
    <t>235 South Ridge Street, Ste 2B</t>
  </si>
  <si>
    <t>Breckenridge</t>
  </si>
  <si>
    <t>704-771-6905</t>
  </si>
  <si>
    <t>mdhulab@gmail.com</t>
  </si>
  <si>
    <t>Idlewild Family Dentistry</t>
  </si>
  <si>
    <t>Mitesh Dhulab</t>
  </si>
  <si>
    <t>4801 Indian Trail Fairview Road</t>
  </si>
  <si>
    <t>Indian Trail</t>
  </si>
  <si>
    <t>865-483-1323</t>
  </si>
  <si>
    <t>karen.lee@premierdentaloakridge.com</t>
  </si>
  <si>
    <t>Premier Dental Associates</t>
  </si>
  <si>
    <t>David Lee</t>
  </si>
  <si>
    <t>400 Laboratory Rd, Ste 107</t>
  </si>
  <si>
    <t>Oak Ridge</t>
  </si>
  <si>
    <t>(801) 753-9005</t>
  </si>
  <si>
    <t>info@mycanyoncrestdental.com</t>
  </si>
  <si>
    <t>Canyon Crest Dental</t>
  </si>
  <si>
    <t>Geoffrey Grant</t>
  </si>
  <si>
    <t>1899 W. Traverse Parkway, Ste B</t>
  </si>
  <si>
    <t>Lehi</t>
  </si>
  <si>
    <t>(303) 333-5148</t>
  </si>
  <si>
    <t>denverdental@yahoo.com</t>
  </si>
  <si>
    <t>Lowry Advanced Dentistry</t>
  </si>
  <si>
    <t>Leif Gambee</t>
  </si>
  <si>
    <t>7201 E. 8th Avenue</t>
  </si>
  <si>
    <t>(907) 522-3633</t>
  </si>
  <si>
    <t>rmalcom@alaskaadvanceddentistry.com</t>
  </si>
  <si>
    <t>Alaska Advanced Dentistry</t>
  </si>
  <si>
    <t>Rex Malcom</t>
  </si>
  <si>
    <t>6917 Old Seward Hwy</t>
  </si>
  <si>
    <t>AK</t>
  </si>
  <si>
    <t>(617) 361-5020</t>
  </si>
  <si>
    <t>Info@acedentalboston.com</t>
  </si>
  <si>
    <t>Ace Dental Boston</t>
  </si>
  <si>
    <t>Shawn Kim</t>
  </si>
  <si>
    <t>1138 River St</t>
  </si>
  <si>
    <t>Boston</t>
  </si>
  <si>
    <t>435-650-7315</t>
  </si>
  <si>
    <t>andrewjbjork@gmail.com</t>
  </si>
  <si>
    <t>White Pine Dental</t>
  </si>
  <si>
    <t>Andrew Bjork</t>
  </si>
  <si>
    <t>7417 Crater Lake Highway</t>
  </si>
  <si>
    <t>White City</t>
  </si>
  <si>
    <t>(208) 263-7641</t>
  </si>
  <si>
    <t>smilesandpoint@loftusfamilydental.com</t>
  </si>
  <si>
    <t>Loftus Family Dental- Sandpoint</t>
  </si>
  <si>
    <t>1310 Ponderosa Drive Suite A</t>
  </si>
  <si>
    <t>Sandpoint</t>
  </si>
  <si>
    <t>(205) 426-2644</t>
  </si>
  <si>
    <t>pitnerfamilydentistry@gmail.com</t>
  </si>
  <si>
    <t>Pitner Family Dentistry</t>
  </si>
  <si>
    <t>Rebecca Pitner</t>
  </si>
  <si>
    <t>895 Memorial Drive</t>
  </si>
  <si>
    <t>Bessemer</t>
  </si>
  <si>
    <t>208-220-3001</t>
  </si>
  <si>
    <t>twinbranchdental@gmail.com</t>
  </si>
  <si>
    <t>Twin Branch Dental</t>
  </si>
  <si>
    <t>Andrew Zaremba</t>
  </si>
  <si>
    <t>309 Bittersweet Rd, #105</t>
  </si>
  <si>
    <t>Mishawaka</t>
  </si>
  <si>
    <t>412-513-5494</t>
  </si>
  <si>
    <t>mycrovattdentistry@gmail.com</t>
  </si>
  <si>
    <t>Crovatt Dentistry</t>
  </si>
  <si>
    <t>Earl Santos</t>
  </si>
  <si>
    <t>2535 Landmark Drive, Ste 104</t>
  </si>
  <si>
    <t>901-581-4099</t>
  </si>
  <si>
    <t>ddsbleibel@gmail.com</t>
  </si>
  <si>
    <t>Desoto Dentures and Implants</t>
  </si>
  <si>
    <t>Mohammed Bleibel</t>
  </si>
  <si>
    <t>230 Goodman Road East, Building 1</t>
  </si>
  <si>
    <t>Southaven</t>
  </si>
  <si>
    <t>812-774-5044</t>
  </si>
  <si>
    <t>gbhopkin@gmail.com</t>
  </si>
  <si>
    <t>Hamilton Town Dentistry</t>
  </si>
  <si>
    <t>Greg Hopkinson</t>
  </si>
  <si>
    <t>14139 Town Center Blvd, Ste 200</t>
  </si>
  <si>
    <t>Noblesville</t>
  </si>
  <si>
    <t>214-432-4070</t>
  </si>
  <si>
    <t>sheetalrohan@gmail.com</t>
  </si>
  <si>
    <t>Pleasant Run Family Dental</t>
  </si>
  <si>
    <t>Sheetal Patel</t>
  </si>
  <si>
    <t>1445 West Pleasant Run Road, Ste 500</t>
  </si>
  <si>
    <t>347-494-1179</t>
  </si>
  <si>
    <t>janis.pinto@magicsquaddental.com</t>
  </si>
  <si>
    <t>Magic Squad Dental</t>
  </si>
  <si>
    <t>Janis Pinto</t>
  </si>
  <si>
    <t>9831 Jamaica Avenue</t>
  </si>
  <si>
    <t>Woodhaven</t>
  </si>
  <si>
    <t>615-526-2493</t>
  </si>
  <si>
    <t>smiles8960@gmail.com</t>
  </si>
  <si>
    <t xml:space="preserve">New Image Dentistry-Franklin </t>
  </si>
  <si>
    <t>Allen Blourchian</t>
  </si>
  <si>
    <t>155 Covey Dr., Ste 300</t>
  </si>
  <si>
    <t>910-469-1829</t>
  </si>
  <si>
    <t>sp@o2smiles.com</t>
  </si>
  <si>
    <t xml:space="preserve">O2 Dental Grp-Southern Pines </t>
  </si>
  <si>
    <t>Lydia Oyegunwa</t>
  </si>
  <si>
    <t>340 Capital Dr</t>
  </si>
  <si>
    <t>Carthage</t>
  </si>
  <si>
    <t>(856) 983-0060</t>
  </si>
  <si>
    <t>Info@acorndental.com</t>
  </si>
  <si>
    <t>Acorn Dental</t>
  </si>
  <si>
    <t>Alamdeep Brar</t>
  </si>
  <si>
    <t>100 Centre Blvd, Suite J</t>
  </si>
  <si>
    <t>Marlton</t>
  </si>
  <si>
    <t>(612) 916-9167</t>
  </si>
  <si>
    <t>annaseime@me.com</t>
  </si>
  <si>
    <t>Excelsior Family Dental</t>
  </si>
  <si>
    <t>Anna Seime</t>
  </si>
  <si>
    <t>348 2nd St. #200</t>
  </si>
  <si>
    <t>Exelsior</t>
  </si>
  <si>
    <t>(812) 339-3427</t>
  </si>
  <si>
    <t>hello@bloomdentist.com</t>
  </si>
  <si>
    <t>Bloom Dental</t>
  </si>
  <si>
    <t>Brandt Finney</t>
  </si>
  <si>
    <t>2909 East Buick Cadillac Boulevard</t>
  </si>
  <si>
    <t>Bloomington</t>
  </si>
  <si>
    <t>(207) 872-7833</t>
  </si>
  <si>
    <t>akyeff@gmail.com</t>
  </si>
  <si>
    <t>Kennebec Dental Excellence LLC</t>
  </si>
  <si>
    <t>Jeff Bue</t>
  </si>
  <si>
    <t>464 Benton Ave</t>
  </si>
  <si>
    <t>Winslow</t>
  </si>
  <si>
    <t>(970) 245-1758</t>
  </si>
  <si>
    <t>info@highdesertdental.info</t>
  </si>
  <si>
    <t>High Desert Dental</t>
  </si>
  <si>
    <t>Joshua Eastham</t>
  </si>
  <si>
    <t>132 Walnut Ave, Ste F</t>
  </si>
  <si>
    <t>Grand Junction</t>
  </si>
  <si>
    <t>(940) 497-3000</t>
  </si>
  <si>
    <t>Corinth@starshinedentistry.com</t>
  </si>
  <si>
    <t>Starshine Dentistry</t>
  </si>
  <si>
    <t>Leena Alexander</t>
  </si>
  <si>
    <t>4251 FM2181, Ste 264</t>
  </si>
  <si>
    <t>Corinth</t>
  </si>
  <si>
    <t>603-329-6761</t>
  </si>
  <si>
    <t>admin@hampsteadsmiles.com</t>
  </si>
  <si>
    <t>Hampstead Smiles</t>
  </si>
  <si>
    <t>Ruby Chaudhary</t>
  </si>
  <si>
    <t>10 Main St</t>
  </si>
  <si>
    <t>Hampstead</t>
  </si>
  <si>
    <t>(703) 533-8200</t>
  </si>
  <si>
    <t>sssaugdds@gmail.com</t>
  </si>
  <si>
    <t>Pike Smiles</t>
  </si>
  <si>
    <t>Sharmila Shyamsundar</t>
  </si>
  <si>
    <t>6231 Leesburg Pike, # 304</t>
  </si>
  <si>
    <t>Falls Church</t>
  </si>
  <si>
    <t>215-997-4434</t>
  </si>
  <si>
    <t>drsindhu11@gmail.com</t>
  </si>
  <si>
    <t>Chalfont Dentistry</t>
  </si>
  <si>
    <t>Sindhu Gundabathula</t>
  </si>
  <si>
    <t>3425 Limekiln Pike, STE 5</t>
  </si>
  <si>
    <t>Chalfont</t>
  </si>
  <si>
    <t>(608) 846-5407</t>
  </si>
  <si>
    <t>Endicottdds@gmail.com</t>
  </si>
  <si>
    <t>Windsor Family Dental</t>
  </si>
  <si>
    <t>William Endicott</t>
  </si>
  <si>
    <t>6729 Lake Rd</t>
  </si>
  <si>
    <t>Windsor</t>
  </si>
  <si>
    <t>917-771-4212</t>
  </si>
  <si>
    <t>drsonn@emersonfamilydental.com</t>
  </si>
  <si>
    <t>Emerson Family Dental</t>
  </si>
  <si>
    <t>Christopher Sonn</t>
  </si>
  <si>
    <t>466 Old Hook Rd, Suite 24B</t>
  </si>
  <si>
    <t>Emerson</t>
  </si>
  <si>
    <t>415-461-3141</t>
  </si>
  <si>
    <t>drzaremski@gmail.com</t>
  </si>
  <si>
    <t>SmileMarin</t>
  </si>
  <si>
    <t>Eric Zaremski</t>
  </si>
  <si>
    <t>1000 S Eliseo Dr, #202</t>
  </si>
  <si>
    <t>Greenbrae</t>
  </si>
  <si>
    <t>914-722-5100</t>
  </si>
  <si>
    <t>smilescarsdale@gmail.com</t>
  </si>
  <si>
    <t>Smile Scarsdale Dental</t>
  </si>
  <si>
    <t>Robert Sonn</t>
  </si>
  <si>
    <t>1075 Central Park Ave Ste 400</t>
  </si>
  <si>
    <t>Scarsdale</t>
  </si>
  <si>
    <t>914-260-5826</t>
  </si>
  <si>
    <t>frankbot@gmail.com</t>
  </si>
  <si>
    <t>Mint Kisco Dental</t>
  </si>
  <si>
    <t>Frank Bottino</t>
  </si>
  <si>
    <t>195 N Bedford Rd</t>
  </si>
  <si>
    <t>Mount Kisco</t>
  </si>
  <si>
    <t>916-774-6006</t>
  </si>
  <si>
    <t>jjeniti@sbcglobal.net</t>
  </si>
  <si>
    <t>Elenberger Orthodontics</t>
  </si>
  <si>
    <t>Jeffrey Elenberger</t>
  </si>
  <si>
    <t>2204 Plaza Dr, Suite 140</t>
  </si>
  <si>
    <t>Rocklin</t>
  </si>
  <si>
    <t>850-685-8461</t>
  </si>
  <si>
    <t>freedomdental1776@gmail.com</t>
  </si>
  <si>
    <t>Trae Pappas DDS</t>
  </si>
  <si>
    <t>Trae Pappas</t>
  </si>
  <si>
    <t>5170 South Ferdon Blvd</t>
  </si>
  <si>
    <t>Crestview</t>
  </si>
  <si>
    <t>901-236-7722</t>
  </si>
  <si>
    <t>kathrynasneed@yahoo.com</t>
  </si>
  <si>
    <t>Sneed Medispa and Wellness</t>
  </si>
  <si>
    <t>Kathryn Sneed</t>
  </si>
  <si>
    <t>1655 International Dr, Ste 203</t>
  </si>
  <si>
    <t>Memphis</t>
  </si>
  <si>
    <t>(252)441-5811</t>
  </si>
  <si>
    <t>doerinsm@gmail.com</t>
  </si>
  <si>
    <t>Steven M. Doering DMD</t>
  </si>
  <si>
    <t>Steven Doering</t>
  </si>
  <si>
    <t>3118 N Croatan Hwy Suite 102</t>
  </si>
  <si>
    <t>Kill Devil Hills</t>
  </si>
  <si>
    <t>303-725-7845</t>
  </si>
  <si>
    <t>OfficeManagerLTKD@gmail.com</t>
  </si>
  <si>
    <t>Little T Kids Dentistry</t>
  </si>
  <si>
    <t>Carter Le</t>
  </si>
  <si>
    <t>86-10 Roosevelt Ave #31</t>
  </si>
  <si>
    <t>Jackson Heights</t>
  </si>
  <si>
    <t>904-425-1212</t>
  </si>
  <si>
    <t>904dentalcare@gmail.com</t>
  </si>
  <si>
    <t>904 Dental Care</t>
  </si>
  <si>
    <t>Dhaval Shah</t>
  </si>
  <si>
    <t>8206 Philips Hwy, Ste 21</t>
  </si>
  <si>
    <t>832-755-1179</t>
  </si>
  <si>
    <t>lifesmilessa@gmail.com</t>
  </si>
  <si>
    <t>Life Smiles Dental Studio</t>
  </si>
  <si>
    <t>Benjamin Vuong</t>
  </si>
  <si>
    <t>9703 Bandera Rd, Ste 120</t>
  </si>
  <si>
    <t>518-785-3911</t>
  </si>
  <si>
    <t>drjason@wheresmilesgrow.com</t>
  </si>
  <si>
    <t>Where Smiles Grow</t>
  </si>
  <si>
    <t>Jason Decker</t>
  </si>
  <si>
    <t>9 Century Hill Dr.</t>
  </si>
  <si>
    <t>Latham</t>
  </si>
  <si>
    <t>865-896-3065</t>
  </si>
  <si>
    <t>beavercreekdental@outlook.com</t>
  </si>
  <si>
    <t>Beaver Creek Dental</t>
  </si>
  <si>
    <t>Kyle Smith</t>
  </si>
  <si>
    <t>7652 Oak Ridge Hwy</t>
  </si>
  <si>
    <t>321-430-4000</t>
  </si>
  <si>
    <t>drlee@vieradds.com</t>
  </si>
  <si>
    <t>Viera Dental Design Studio</t>
  </si>
  <si>
    <t>Michael Lee</t>
  </si>
  <si>
    <t>7185 Murrell Road, Ste 102</t>
  </si>
  <si>
    <t>770-514-1224</t>
  </si>
  <si>
    <t>paul@gilreathdental.com</t>
  </si>
  <si>
    <t>Gilreath Family Dentistry</t>
  </si>
  <si>
    <t>Paul Gilreath</t>
  </si>
  <si>
    <t>200 White ST</t>
  </si>
  <si>
    <t>727-804-3456</t>
  </si>
  <si>
    <t>doc@singhandsmile.com</t>
  </si>
  <si>
    <t>Singh and Smile Pediatric</t>
  </si>
  <si>
    <t>Anupreet Singh</t>
  </si>
  <si>
    <t>180 South St, Ste 104</t>
  </si>
  <si>
    <t>985-386-9936</t>
  </si>
  <si>
    <t>deepsouthfd@gmail.com</t>
  </si>
  <si>
    <t>Deepsouth Dental</t>
  </si>
  <si>
    <t>Jason Chawla</t>
  </si>
  <si>
    <t>1160 HWY 51</t>
  </si>
  <si>
    <t>Ponchatoula</t>
  </si>
  <si>
    <t>508-980-3333</t>
  </si>
  <si>
    <t>acedentalbrockton@gmail.com</t>
  </si>
  <si>
    <t>Ace Dental-Brockton</t>
  </si>
  <si>
    <t>Rahul Malik</t>
  </si>
  <si>
    <t>601 Pleasant St</t>
  </si>
  <si>
    <t>Brockton</t>
  </si>
  <si>
    <t>(301) 327-5086</t>
  </si>
  <si>
    <t>TYDENTAL4U@GMAIL.COM</t>
  </si>
  <si>
    <t>Tyler Dental</t>
  </si>
  <si>
    <t>Jeral Tyler</t>
  </si>
  <si>
    <t>2975 Plaza Dr</t>
  </si>
  <si>
    <t>Dunkirk</t>
  </si>
  <si>
    <t>(865) 635-4999</t>
  </si>
  <si>
    <t>Office@lakesidedentallc.com</t>
  </si>
  <si>
    <t>Lakeside Dental</t>
  </si>
  <si>
    <t>Joe Blalock</t>
  </si>
  <si>
    <t>1108 E Broadway St</t>
  </si>
  <si>
    <t>205-537-3008</t>
  </si>
  <si>
    <t>drmichaelbrooks@yahoo.com</t>
  </si>
  <si>
    <t>Brooks Orthodontics</t>
  </si>
  <si>
    <t>Michael Brooks</t>
  </si>
  <si>
    <t>4643 Camp Coleman Rd, Ste 101</t>
  </si>
  <si>
    <t>Trussville</t>
  </si>
  <si>
    <t>(832) 900-9978</t>
  </si>
  <si>
    <t>pliu08@gmail.com</t>
  </si>
  <si>
    <t>TexSmiles Dental, PLLC</t>
  </si>
  <si>
    <t>Pamela Liu</t>
  </si>
  <si>
    <t>3601 Center St, Ste 106</t>
  </si>
  <si>
    <t>Deer Park</t>
  </si>
  <si>
    <t>(770) 667-0669</t>
  </si>
  <si>
    <t>dmdparthpatel@gmail.com</t>
  </si>
  <si>
    <t>Golsen Family Dentistry (Alpharetta Dental Group)</t>
  </si>
  <si>
    <t>Parth Patel</t>
  </si>
  <si>
    <t>3400 A Old Milton Parkway, Suite 430,</t>
  </si>
  <si>
    <t>Alpharetta</t>
  </si>
  <si>
    <t>(978) 854-5666</t>
  </si>
  <si>
    <t>mail@cdentalarts.com</t>
  </si>
  <si>
    <t>Coastal Dental Arts</t>
  </si>
  <si>
    <t>Peter Brzoza</t>
  </si>
  <si>
    <t>1 Roosevelt Ave Suite #203</t>
  </si>
  <si>
    <t>(305) 495-4372</t>
  </si>
  <si>
    <t>Dr.rauldmolina@gmail.com</t>
  </si>
  <si>
    <t>Dr. Raul G Molina DDS PA</t>
  </si>
  <si>
    <t>Raul Molina</t>
  </si>
  <si>
    <t>10141 SW 40th St</t>
  </si>
  <si>
    <t>949-373-6985</t>
  </si>
  <si>
    <t>jlee@eaglevalleydental.com</t>
  </si>
  <si>
    <t>Eagle Valley Dental</t>
  </si>
  <si>
    <t>Jerry Lee</t>
  </si>
  <si>
    <t>683 Bielenberg Dr, Ste 205</t>
  </si>
  <si>
    <t>Woodbury</t>
  </si>
  <si>
    <t>979-695-8000</t>
  </si>
  <si>
    <t>supplies@drbrianblack.com</t>
  </si>
  <si>
    <t>Black Dental Care</t>
  </si>
  <si>
    <t>Brian Black</t>
  </si>
  <si>
    <t>219 Rock Prairie, Ste 100</t>
  </si>
  <si>
    <t>College Station</t>
  </si>
  <si>
    <t>425-260-6836</t>
  </si>
  <si>
    <t>ashkandds@gmail.com</t>
  </si>
  <si>
    <t>Somerset Family Dentistry</t>
  </si>
  <si>
    <t>Ashkan Namini</t>
  </si>
  <si>
    <t>9426 Somerset Blvd</t>
  </si>
  <si>
    <t>Bellflower</t>
  </si>
  <si>
    <t>805-544-7804</t>
  </si>
  <si>
    <t>hayu82@gmail.com</t>
  </si>
  <si>
    <t xml:space="preserve">SLO Peak Dentistry </t>
  </si>
  <si>
    <t xml:space="preserve">Jerry Yu </t>
  </si>
  <si>
    <t>862 Meinecke Ave, Ste 200</t>
  </si>
  <si>
    <t>San Luis Obispo</t>
  </si>
  <si>
    <t>408-718-4784</t>
  </si>
  <si>
    <t>swathidds@gmail.com</t>
  </si>
  <si>
    <t xml:space="preserve">Valley Fair Family and Cosmetic Dentistry </t>
  </si>
  <si>
    <t>Swathi Upadhyaya</t>
  </si>
  <si>
    <t>373 S Monroe St, Ste 102</t>
  </si>
  <si>
    <t>678-267-4233</t>
  </si>
  <si>
    <t>jonathanthomaswu@gmail.com</t>
  </si>
  <si>
    <t>Smile Corners</t>
  </si>
  <si>
    <t>Jonathan Wu</t>
  </si>
  <si>
    <t>4870 Peachtree Industrial Blvd, Ste 700</t>
  </si>
  <si>
    <t>Berkeley Lake</t>
  </si>
  <si>
    <t>(817) 732-6622</t>
  </si>
  <si>
    <t>drharlin@smilefortworth.com</t>
  </si>
  <si>
    <t>Smile Fort Worth</t>
  </si>
  <si>
    <t>Justin Harlin &amp; Matt Wilkinson</t>
  </si>
  <si>
    <t>3600 Hulen St. D4</t>
  </si>
  <si>
    <t>860-289-4080</t>
  </si>
  <si>
    <t>nayakig@gmail.com</t>
  </si>
  <si>
    <t>Advance Dental Clinic</t>
  </si>
  <si>
    <t>477 Connecticut Blvd</t>
  </si>
  <si>
    <t>East Hartford</t>
  </si>
  <si>
    <t>(970) 468-2471</t>
  </si>
  <si>
    <t>office@summitdentgroup.com</t>
  </si>
  <si>
    <t>Summit Dental Group</t>
  </si>
  <si>
    <t>Bryan Hilton</t>
  </si>
  <si>
    <t>119 Main Street, PO Box 158</t>
  </si>
  <si>
    <t>Dillon</t>
  </si>
  <si>
    <t>(215) 567-0521</t>
  </si>
  <si>
    <t>office@mynobledental.com</t>
  </si>
  <si>
    <t>Noble Dental</t>
  </si>
  <si>
    <t>Derek Conover</t>
  </si>
  <si>
    <t>1601 Walnut ST STE 1101</t>
  </si>
  <si>
    <t>(615) 625-9690</t>
  </si>
  <si>
    <t>Jared Britt DDS</t>
  </si>
  <si>
    <t>100 Main St Suite 105</t>
  </si>
  <si>
    <t>(970) 245-9570</t>
  </si>
  <si>
    <t>ryan@bookcliffdental.com</t>
  </si>
  <si>
    <t>Bookcliff Family Dental</t>
  </si>
  <si>
    <t>Ryan Helgerson</t>
  </si>
  <si>
    <t>2478 Patterson Rd. Ste 3</t>
  </si>
  <si>
    <t>(920) 954-1110</t>
  </si>
  <si>
    <t>Westhilldentaln1734@gmail.com</t>
  </si>
  <si>
    <t>Westhill Dental Greenville</t>
  </si>
  <si>
    <t>Trenton Paffenroth</t>
  </si>
  <si>
    <t>N1734 Lily Of The Valley Dr</t>
  </si>
  <si>
    <t>920-606-1467</t>
  </si>
  <si>
    <t>kevindegroot31@gmail.com</t>
  </si>
  <si>
    <t>Lakeview Modern Dentistry</t>
  </si>
  <si>
    <t>Kevin DeGroot</t>
  </si>
  <si>
    <t>5610 US Hwy 51</t>
  </si>
  <si>
    <t>McFarland</t>
  </si>
  <si>
    <t>(213) 309-4686</t>
  </si>
  <si>
    <t>changregg@gmail.com</t>
  </si>
  <si>
    <t>Gregg Takashi Chan DDS</t>
  </si>
  <si>
    <t>Gregg Chan</t>
  </si>
  <si>
    <t>23332 Hawthorne Blvd Unit 102</t>
  </si>
  <si>
    <t>Torrance</t>
  </si>
  <si>
    <t>(208) 286-9890</t>
  </si>
  <si>
    <t>drdial@stardentalidaho.com</t>
  </si>
  <si>
    <t>Star Dental</t>
  </si>
  <si>
    <t>Carson Dial</t>
  </si>
  <si>
    <t xml:space="preserve">10842 W. Alfina Dr. </t>
  </si>
  <si>
    <t>832-202-9153</t>
  </si>
  <si>
    <t>akota@sugarlandsmilecenter.com</t>
  </si>
  <si>
    <t>Sugarland Smile Center</t>
  </si>
  <si>
    <t>Ashok Kota</t>
  </si>
  <si>
    <t>17101 W Grand Pkwy South, #66</t>
  </si>
  <si>
    <t>(530) 458-2101</t>
  </si>
  <si>
    <t>cgideldmd@gmail.com</t>
  </si>
  <si>
    <t>Chad M Gidel Dental Corporation</t>
  </si>
  <si>
    <t>Chad Gidel</t>
  </si>
  <si>
    <t>3000 Davison Ct.</t>
  </si>
  <si>
    <t>Colusa</t>
  </si>
  <si>
    <t>(718) 793-3990</t>
  </si>
  <si>
    <t>Gentletouchdental@gmail.com</t>
  </si>
  <si>
    <t>Daniel Babadzhanov DMD</t>
  </si>
  <si>
    <t>Daniel Babadzhanov</t>
  </si>
  <si>
    <t>7025 Yellowstone Blvd, Suite #1-O</t>
  </si>
  <si>
    <t>Forest Hills</t>
  </si>
  <si>
    <t>(636) 938-4450</t>
  </si>
  <si>
    <t>maria@EFDCC.com</t>
  </si>
  <si>
    <t>Eureka Family Dental</t>
  </si>
  <si>
    <t>Julie Farrar</t>
  </si>
  <si>
    <t>302 Bald Hill Road</t>
  </si>
  <si>
    <t>Eureka</t>
  </si>
  <si>
    <t>(480) 400-1794</t>
  </si>
  <si>
    <t>Minteddental@gmail.com</t>
  </si>
  <si>
    <t>Minted Dental</t>
  </si>
  <si>
    <t>Onika Patel</t>
  </si>
  <si>
    <t>21050 N Tatum Blvd, #200</t>
  </si>
  <si>
    <t>(909) 363-5932</t>
  </si>
  <si>
    <t>DentalDevon@gmail.com</t>
  </si>
  <si>
    <t>Smile of Winters</t>
  </si>
  <si>
    <t>Devon Lowry</t>
  </si>
  <si>
    <t>2025 4th St</t>
  </si>
  <si>
    <t>(305) 606-5944</t>
  </si>
  <si>
    <t>e.montero19486@gmail.com</t>
  </si>
  <si>
    <t>Lovett Dental</t>
  </si>
  <si>
    <t>Eduardo Montero-Fernandez</t>
  </si>
  <si>
    <t>2600 Gramercy St, Apt 313</t>
  </si>
  <si>
    <t>(949) 838-7868</t>
  </si>
  <si>
    <t>plasticdentist@yahoo.com</t>
  </si>
  <si>
    <t>Newport Harbor Dental</t>
  </si>
  <si>
    <t>Kaveh Niknia</t>
  </si>
  <si>
    <t>3333 West Coast Highway, Suite 303</t>
  </si>
  <si>
    <t>Newport Beach</t>
  </si>
  <si>
    <t>(214) 288-6619</t>
  </si>
  <si>
    <t>mbsk27@gmail.com</t>
  </si>
  <si>
    <t>Little Big Smiles</t>
  </si>
  <si>
    <t>Mina Back</t>
  </si>
  <si>
    <t>1501 Brewster Dr</t>
  </si>
  <si>
    <t>832-559-2370</t>
  </si>
  <si>
    <t>adeelkhandmd@gmail.com</t>
  </si>
  <si>
    <t>Happy Chompers Dentistry</t>
  </si>
  <si>
    <t>Adeel Khan</t>
  </si>
  <si>
    <t>23302 W. Fernhurst Dr, Ste 200</t>
  </si>
  <si>
    <t>703-751-7300</t>
  </si>
  <si>
    <t>beyeney@yahoo.com</t>
  </si>
  <si>
    <t>Alexandria Advanced Dentistry</t>
  </si>
  <si>
    <t>Yodit Beyene</t>
  </si>
  <si>
    <t>4660 Kenmore Ave., Ste 318</t>
  </si>
  <si>
    <t>(214) 774-9906</t>
  </si>
  <si>
    <t>drglazer@glazerfamilydentistry.com</t>
  </si>
  <si>
    <t>Glazer Family Dentistry</t>
  </si>
  <si>
    <t>Brittaney  Glazer</t>
  </si>
  <si>
    <t>119 N. Murphy Rd #500</t>
  </si>
  <si>
    <t xml:space="preserve">Murphy </t>
  </si>
  <si>
    <t>(817) 375-0400</t>
  </si>
  <si>
    <t>limdanieldmd@gmail.com</t>
  </si>
  <si>
    <t>Oak Family Cosmetic and Implant Dentistry</t>
  </si>
  <si>
    <t>Daniel Lim</t>
  </si>
  <si>
    <t>7416 S Cooper St Ste 100</t>
  </si>
  <si>
    <t>(603)505-4440</t>
  </si>
  <si>
    <t>fyadani@gmail.com</t>
  </si>
  <si>
    <t>Manchester Advanced Dental</t>
  </si>
  <si>
    <t>Fouad Yadani</t>
  </si>
  <si>
    <t>2305 Brown Ave Ste. 1</t>
  </si>
  <si>
    <t>zero3103</t>
  </si>
  <si>
    <t>(202) 570-0042</t>
  </si>
  <si>
    <t>jake.h.moon@gmail.com</t>
  </si>
  <si>
    <t>White Rock Dental</t>
  </si>
  <si>
    <t>Jake Moon</t>
  </si>
  <si>
    <t>8166 Cabernet St</t>
  </si>
  <si>
    <t>Frisco</t>
  </si>
  <si>
    <t>(850) 380-2821</t>
  </si>
  <si>
    <t>kevin.parekh@gmail.com</t>
  </si>
  <si>
    <t>Landmark Dental Care</t>
  </si>
  <si>
    <t>Kevin Parekh</t>
  </si>
  <si>
    <t>611 East Burgess Road</t>
  </si>
  <si>
    <t>Pensacola</t>
  </si>
  <si>
    <t>(813) 417-3128</t>
  </si>
  <si>
    <t>drphelpsdmd2012@gmail.com</t>
  </si>
  <si>
    <t>Jackson Dental</t>
  </si>
  <si>
    <t>Kimberly Phelps</t>
  </si>
  <si>
    <t>26703 fiddlewood loop</t>
  </si>
  <si>
    <t>(863) 225-5600</t>
  </si>
  <si>
    <t>00vidam@gmail.com</t>
  </si>
  <si>
    <t>Shimmering Dental</t>
  </si>
  <si>
    <t>Mateo  Vidales</t>
  </si>
  <si>
    <t>180 Champions Vue Loop Unit 412</t>
  </si>
  <si>
    <t>Davenport</t>
  </si>
  <si>
    <t>530-622-5640</t>
  </si>
  <si>
    <t>delgadental@gmail.com</t>
  </si>
  <si>
    <t>Golden Grove Dental</t>
  </si>
  <si>
    <t>Matthew Delgadillo</t>
  </si>
  <si>
    <t>3168 Turner St, Ste 300</t>
  </si>
  <si>
    <t>Placerville</t>
  </si>
  <si>
    <t>(407) 341-9952</t>
  </si>
  <si>
    <t>nickelicebrand@gmail.com</t>
  </si>
  <si>
    <t>Dental Implants of Ocala, P.A.</t>
  </si>
  <si>
    <t>Nickelice Brand</t>
  </si>
  <si>
    <t>7550 SW 61st Avenue, Suite2</t>
  </si>
  <si>
    <t>Ocala</t>
  </si>
  <si>
    <t>(817) 759-9805</t>
  </si>
  <si>
    <t>numair.kazmi@gmail.com</t>
  </si>
  <si>
    <t>Westcliff Family Dentistry</t>
  </si>
  <si>
    <t>Numair Kazmi</t>
  </si>
  <si>
    <t xml:space="preserve">4612 Grandbury Rd. </t>
  </si>
  <si>
    <t>(402) 302-2861</t>
  </si>
  <si>
    <t>drmaidmd@gmail.com</t>
  </si>
  <si>
    <t>Duncan Dental Studio</t>
  </si>
  <si>
    <t>Peter Mai</t>
  </si>
  <si>
    <t>240 Reliant Drive</t>
  </si>
  <si>
    <t>(972) 723-3567</t>
  </si>
  <si>
    <t>Pijohnsondds@gmail.com </t>
  </si>
  <si>
    <t>Dental Center of Midlothian</t>
  </si>
  <si>
    <t>Phillip Johnson</t>
  </si>
  <si>
    <t>800 Silken Crossing #112</t>
  </si>
  <si>
    <t>(803) 230-1006</t>
  </si>
  <si>
    <t>rntdent@gmail.com</t>
  </si>
  <si>
    <t>Carolina Family Dentistry at Lake Wylie</t>
  </si>
  <si>
    <t>Rebecca Triplett</t>
  </si>
  <si>
    <t>305 Savannah Ln</t>
  </si>
  <si>
    <t>(610) 772-0393</t>
  </si>
  <si>
    <t>DrpuniaR@yahoo.com</t>
  </si>
  <si>
    <t>Smilezone</t>
  </si>
  <si>
    <t>Ritu Punia</t>
  </si>
  <si>
    <t>2004 Shumard Oak Lane</t>
  </si>
  <si>
    <t>Irving</t>
  </si>
  <si>
    <t>(773) 270-5000</t>
  </si>
  <si>
    <t>swoverholser@aol.com</t>
  </si>
  <si>
    <t>Lakeview Dental Arts- Chicago</t>
  </si>
  <si>
    <t>Scott Overholser</t>
  </si>
  <si>
    <t>3115 N Broadway</t>
  </si>
  <si>
    <t>(813) 388-8048</t>
  </si>
  <si>
    <t>tehrani.dmd@gmail.com</t>
  </si>
  <si>
    <t>Allure Dental Boutique</t>
  </si>
  <si>
    <t>Shabnam Tehrani</t>
  </si>
  <si>
    <t>18824 Noble Caspian Dr</t>
  </si>
  <si>
    <t>Lutz</t>
  </si>
  <si>
    <t>(405) 651-6947</t>
  </si>
  <si>
    <t>taylertuckrdh@gmail.com</t>
  </si>
  <si>
    <t>Siskiyou Community Health Center</t>
  </si>
  <si>
    <t>Tayler Tuck</t>
  </si>
  <si>
    <t>1635 NW Highland Ave</t>
  </si>
  <si>
    <t>Grants Pass</t>
  </si>
  <si>
    <t>(256) 483-5934</t>
  </si>
  <si>
    <t>tiakennedydmd@yahoo.com</t>
  </si>
  <si>
    <t>Cypress Creek Dental</t>
  </si>
  <si>
    <t>Tia Kennedy</t>
  </si>
  <si>
    <t>3502 Cloverdale Rd</t>
  </si>
  <si>
    <t>Florence</t>
  </si>
  <si>
    <t>(972) 723-1148</t>
  </si>
  <si>
    <t>MIDLOTHIANLEGACY@GMAIL.COM</t>
  </si>
  <si>
    <t>Legacy Dentistry</t>
  </si>
  <si>
    <t>Tony Nguyen</t>
  </si>
  <si>
    <t>151 Walton Way suite 102</t>
  </si>
  <si>
    <t>978-888-5317</t>
  </si>
  <si>
    <t>drvineetawasthy@gmail.com</t>
  </si>
  <si>
    <t>Premier Dental</t>
  </si>
  <si>
    <t>Vineet Awasthy</t>
  </si>
  <si>
    <t>1673 Middlesex St</t>
  </si>
  <si>
    <t>(740) 825-0745</t>
  </si>
  <si>
    <t>vlado.pavlo@gmail.com</t>
  </si>
  <si>
    <t>23 Dentistry</t>
  </si>
  <si>
    <t>Vlado Pavlovic</t>
  </si>
  <si>
    <t>16005 US-23 south</t>
  </si>
  <si>
    <t>Catlettsburg</t>
  </si>
  <si>
    <t>253-537-9317</t>
  </si>
  <si>
    <t>davisdentalgroup@hotmail.com</t>
  </si>
  <si>
    <t>Davis Dental Group</t>
  </si>
  <si>
    <t>John Davis</t>
  </si>
  <si>
    <t>113 132nd St South</t>
  </si>
  <si>
    <t>Tacoma</t>
  </si>
  <si>
    <t>848-219-5963</t>
  </si>
  <si>
    <t>brightchoicedental1@gmail.com</t>
  </si>
  <si>
    <t>Bright Choice Dental</t>
  </si>
  <si>
    <t>510 Darby Rd, Ste #1B</t>
  </si>
  <si>
    <t>Havertown</t>
  </si>
  <si>
    <t>864-244-3132</t>
  </si>
  <si>
    <t>info@appleseedsonline.com</t>
  </si>
  <si>
    <t>Apple Seeds Pediatric Dentistry of Brushy Creek</t>
  </si>
  <si>
    <t>Bobby M Safrit, DMD</t>
  </si>
  <si>
    <t>1405 Brushy Creek Rd, B</t>
  </si>
  <si>
    <t>Taylors</t>
  </si>
  <si>
    <t>864-808-2280</t>
  </si>
  <si>
    <t>fiveforks@appleseedsonline.com</t>
  </si>
  <si>
    <t>Apple Seeds Pediatric Dentistry of Five Forks</t>
  </si>
  <si>
    <t>216 Scuffletown Rd, Suite D</t>
  </si>
  <si>
    <t>Simpsonville</t>
  </si>
  <si>
    <t>864-284-9466</t>
  </si>
  <si>
    <t>Info@carolinafamilyortho.com</t>
  </si>
  <si>
    <t>Carolina Family Orthodontics of Brushy Creek</t>
  </si>
  <si>
    <t>1405 Brushy Creek Road</t>
  </si>
  <si>
    <t>Carolina Family Orthodontics of Five Forks</t>
  </si>
  <si>
    <t>864-722-2922</t>
  </si>
  <si>
    <t>furman@carolinafamilyortho.com</t>
  </si>
  <si>
    <t>Family Dental Health of Furman LLC</t>
  </si>
  <si>
    <t>5000 Old Buncombe Rd, ST 50</t>
  </si>
  <si>
    <t xml:space="preserve">Greenville </t>
  </si>
  <si>
    <t>864-877-6477</t>
  </si>
  <si>
    <t>mtview@fdhonline.com</t>
  </si>
  <si>
    <t>Family Dental Health of Mountain View</t>
  </si>
  <si>
    <t>119 Village Dr.</t>
  </si>
  <si>
    <t>864-244-3131</t>
  </si>
  <si>
    <t>fdh@fdhonline.com</t>
  </si>
  <si>
    <t>Family Dental Health of Brushy Creek</t>
  </si>
  <si>
    <t>1405 Brushy Creek Rd</t>
  </si>
  <si>
    <t>greenridge@caronlinafamilyortho.com</t>
  </si>
  <si>
    <t>Carolina Family Orthodontics of Greenridge</t>
  </si>
  <si>
    <t>15 Garlington Rd, Suite 300</t>
  </si>
  <si>
    <t>greer@carolinafamilyortho.com</t>
  </si>
  <si>
    <t>Carolina Family Orthodontics of Greer</t>
  </si>
  <si>
    <t>1200 W. Wade Hampton Blvd, Suite A</t>
  </si>
  <si>
    <t>864-879-9898</t>
  </si>
  <si>
    <t>blueridge@fdhonline.com</t>
  </si>
  <si>
    <t>Family Dental Health of Blue Ridge</t>
  </si>
  <si>
    <t>2543 Locust Hill Rd</t>
  </si>
  <si>
    <t>864-371-6032</t>
  </si>
  <si>
    <t>cleveland@fdhonline.com</t>
  </si>
  <si>
    <t>Family Dental Health of Cleveland Street</t>
  </si>
  <si>
    <t>1352 Cleveland Street</t>
  </si>
  <si>
    <t>864-306-8350</t>
  </si>
  <si>
    <t>easley@fdhonline.com</t>
  </si>
  <si>
    <t>Family Dental Health of Easley</t>
  </si>
  <si>
    <t>9  Sothern Center Ct</t>
  </si>
  <si>
    <t>Easley</t>
  </si>
  <si>
    <t>864-660-8264</t>
  </si>
  <si>
    <t>fairview@fdhonline.com</t>
  </si>
  <si>
    <t>Family Dental Health of Fairview</t>
  </si>
  <si>
    <t>375 A Harrison Bridge Rd</t>
  </si>
  <si>
    <t>864-365-0900</t>
  </si>
  <si>
    <t>fiveforks@fdhonline.com</t>
  </si>
  <si>
    <t>Family Dental Health of Five Forks</t>
  </si>
  <si>
    <t>864-517-3636</t>
  </si>
  <si>
    <t>furman@fdhonline.com</t>
  </si>
  <si>
    <t>Family Dental Health of Furman</t>
  </si>
  <si>
    <t>864-517-1110</t>
  </si>
  <si>
    <t>greenridge@fdhonline.com</t>
  </si>
  <si>
    <t>Family Dental Health of Greenridge</t>
  </si>
  <si>
    <t>864-244-1494</t>
  </si>
  <si>
    <t>greer@fdhonline.com</t>
  </si>
  <si>
    <t>Family Dental Health of Greer</t>
  </si>
  <si>
    <t xml:space="preserve">Greer </t>
  </si>
  <si>
    <t>864-234-5515</t>
  </si>
  <si>
    <t>mauldin@fdhonline.com</t>
  </si>
  <si>
    <t>Family Dental Health of Mauldin</t>
  </si>
  <si>
    <t>1 Winchester Ct</t>
  </si>
  <si>
    <t>Mauldin</t>
  </si>
  <si>
    <t>864-576-8040</t>
  </si>
  <si>
    <t>reidville@fdhonline.com</t>
  </si>
  <si>
    <t>Family Dental Health of Reidville</t>
  </si>
  <si>
    <t>301 E. Blackstock Rd</t>
  </si>
  <si>
    <t>Spartonburg</t>
  </si>
  <si>
    <t>864-282-1925</t>
  </si>
  <si>
    <t>villa@fdhonline.com</t>
  </si>
  <si>
    <t>Family Dental Health of Villa</t>
  </si>
  <si>
    <t>110 Villa Rd</t>
  </si>
  <si>
    <t>864-660-8575</t>
  </si>
  <si>
    <t>Accounting@fdhonline.com</t>
  </si>
  <si>
    <t>South Carolina Dental Sleep Center</t>
  </si>
  <si>
    <t>400 Memorial Drive, Ext. Ste 400</t>
  </si>
  <si>
    <t>864-383-7730</t>
  </si>
  <si>
    <t>info@seaglassperio2.com</t>
  </si>
  <si>
    <t>Today's Dentistry</t>
  </si>
  <si>
    <t>Diane Jenkins, DMD</t>
  </si>
  <si>
    <t>600 Congaree Dr</t>
  </si>
  <si>
    <t>864-757-8820</t>
  </si>
  <si>
    <t>info@seaglassperio.com</t>
  </si>
  <si>
    <t>Sea Glass Periodontics of Simpsonville</t>
  </si>
  <si>
    <t>110- A Hospital Dr.</t>
  </si>
  <si>
    <t>864-207-7141</t>
  </si>
  <si>
    <t>bc@scdentalsleep.com</t>
  </si>
  <si>
    <t>SC Dental Sleep Center</t>
  </si>
  <si>
    <t>Kip Convinton, DMD</t>
  </si>
  <si>
    <t>360-532-3888</t>
  </si>
  <si>
    <t>asurratt85@gmail.com</t>
  </si>
  <si>
    <t>Grays Harbor Family Dentistry</t>
  </si>
  <si>
    <t>Anthony Surratt</t>
  </si>
  <si>
    <t>505 N. Broadway St</t>
  </si>
  <si>
    <t>Aberdeen</t>
  </si>
  <si>
    <t>704-540-2255</t>
  </si>
  <si>
    <t>jackie@ballantynedentistry.com</t>
  </si>
  <si>
    <t>Ballantyne Center for Dentistry</t>
  </si>
  <si>
    <t>Christian Yaste</t>
  </si>
  <si>
    <t>15105 John J. Delaney Dr, Ste K</t>
  </si>
  <si>
    <t>903-884-2321</t>
  </si>
  <si>
    <t>husnain_shahid_7@hotmail.com</t>
  </si>
  <si>
    <t>Omaha Family Dental</t>
  </si>
  <si>
    <t>Husnain Shahid</t>
  </si>
  <si>
    <t>607 Ray Jacobs Ave, PO Box 1107</t>
  </si>
  <si>
    <t>903-572-4141</t>
  </si>
  <si>
    <t>Pleasant Smiles Dental</t>
  </si>
  <si>
    <t>204 W. 19th St</t>
  </si>
  <si>
    <t>Mt. Pleasant</t>
  </si>
  <si>
    <t>(954) 581-0120</t>
  </si>
  <si>
    <t>smiles@semideydental.com</t>
  </si>
  <si>
    <t>Semidey Dental</t>
  </si>
  <si>
    <t>Alex Semidey</t>
  </si>
  <si>
    <t>4800 SW 64 Ave Suite 101</t>
  </si>
  <si>
    <t>Davie</t>
  </si>
  <si>
    <t>(973) 831-0444</t>
  </si>
  <si>
    <t>healthdmd@gmail.com</t>
  </si>
  <si>
    <t>PEQUANNOCK VALLEY DENTAL ASSOCIATES</t>
  </si>
  <si>
    <t>Brian Marino</t>
  </si>
  <si>
    <t>679 NEWARK POMPTON TURNPIKE</t>
  </si>
  <si>
    <t>POMPTON PLAINS</t>
  </si>
  <si>
    <t>(480) 370-0696</t>
  </si>
  <si>
    <t>Woodsidedentalgroupak@gmail.com</t>
  </si>
  <si>
    <t>Woodside Dental Group</t>
  </si>
  <si>
    <t>7866 Gate Creek Drive</t>
  </si>
  <si>
    <t>617-268-8242</t>
  </si>
  <si>
    <t>wbfamilydental@gmail.com</t>
  </si>
  <si>
    <t>West Broadway Family Dental</t>
  </si>
  <si>
    <t>Garima Rana</t>
  </si>
  <si>
    <t>385 W Broadway</t>
  </si>
  <si>
    <t>(425) 334-1934</t>
  </si>
  <si>
    <t>Lake Stevens Dental Clinic</t>
  </si>
  <si>
    <t>Jung J Lee Lee</t>
  </si>
  <si>
    <t>2012 Grade Rd Suite 201</t>
  </si>
  <si>
    <t>Lake Stevens</t>
  </si>
  <si>
    <t>(206) 229-3854</t>
  </si>
  <si>
    <t>mahaboulos@gmail.com</t>
  </si>
  <si>
    <t>Maha Boulos DDS</t>
  </si>
  <si>
    <t>Maha Boulos</t>
  </si>
  <si>
    <t>2011 Belmont Ln A</t>
  </si>
  <si>
    <t>Redondo Beach</t>
  </si>
  <si>
    <t>(208) 216-6110</t>
  </si>
  <si>
    <t>mcmillan@mfdmeridian.com</t>
  </si>
  <si>
    <t>McMillan Family Dental</t>
  </si>
  <si>
    <t>Randall Smith</t>
  </si>
  <si>
    <t>1720 W McMillan Rd</t>
  </si>
  <si>
    <t>(251) 342-5664</t>
  </si>
  <si>
    <t>info@hollondental.com</t>
  </si>
  <si>
    <t>Hollon Dental</t>
  </si>
  <si>
    <t>Robin Hollon</t>
  </si>
  <si>
    <t>100 S UNIVERSITY BLVD</t>
  </si>
  <si>
    <t>MOBILE</t>
  </si>
  <si>
    <t>(708) 532-4131</t>
  </si>
  <si>
    <t>tjrdds@gmail.com</t>
  </si>
  <si>
    <t>North Creek Dental Care</t>
  </si>
  <si>
    <t>Thomas Ryan</t>
  </si>
  <si>
    <t>18425 S West Creek Drive, Ste I</t>
  </si>
  <si>
    <t>203-890-9300</t>
  </si>
  <si>
    <t>dramina@newfielddental.com</t>
  </si>
  <si>
    <t>Newfield Dental</t>
  </si>
  <si>
    <t>Amina Gong</t>
  </si>
  <si>
    <t>579 Newfield Ave</t>
  </si>
  <si>
    <t>407-647-3223</t>
  </si>
  <si>
    <t>volanta.peng@cfl.rr.com</t>
  </si>
  <si>
    <t>Fay Hu DMD</t>
  </si>
  <si>
    <t>Fay Hu</t>
  </si>
  <si>
    <t>800 West Morse Blvd, #3B</t>
  </si>
  <si>
    <t>Winter Park</t>
  </si>
  <si>
    <t>703-451-4500</t>
  </si>
  <si>
    <t>jasondulac@gmail.com</t>
  </si>
  <si>
    <t>Dulac Dental of Springfield</t>
  </si>
  <si>
    <t>Jason Dulac</t>
  </si>
  <si>
    <t>6124 Brandon Ave</t>
  </si>
  <si>
    <t>(901) 336-2688</t>
  </si>
  <si>
    <t>info@valleydenturesandimplants.com</t>
  </si>
  <si>
    <t>Valley Dentures and Implants</t>
  </si>
  <si>
    <t>5110 Warner Road, Ste 250</t>
  </si>
  <si>
    <t>(615) 396-3227</t>
  </si>
  <si>
    <t>info@drmajorsmiles.com</t>
  </si>
  <si>
    <t>Major Smiles</t>
  </si>
  <si>
    <t>Charles Major Jr</t>
  </si>
  <si>
    <t>2632 Saint Andrews Dr.</t>
  </si>
  <si>
    <t>Murfreesbro</t>
  </si>
  <si>
    <t>(615) 933-5800</t>
  </si>
  <si>
    <t>hello@nationsdentalstudio.com</t>
  </si>
  <si>
    <t>Nations Dental Studio</t>
  </si>
  <si>
    <t>Diana D'Aoust</t>
  </si>
  <si>
    <t>4900 Centennial Blvd., Ste 104</t>
  </si>
  <si>
    <t>(949) 498-4110</t>
  </si>
  <si>
    <t>info@shorelinedentalstudio.com</t>
  </si>
  <si>
    <t>Shoreline Dental Studio</t>
  </si>
  <si>
    <t>Kristen Ritzau</t>
  </si>
  <si>
    <t>122 Avenida Cabrillo</t>
  </si>
  <si>
    <t>918-776-0804</t>
  </si>
  <si>
    <t>hello@sallisawdentalcare.com</t>
  </si>
  <si>
    <t>Sallisaw Dental Care</t>
  </si>
  <si>
    <t>Randi Gray</t>
  </si>
  <si>
    <t>504 East Cherokee Ave</t>
  </si>
  <si>
    <t>Sallisaw</t>
  </si>
  <si>
    <t>804-748-2555</t>
  </si>
  <si>
    <t>srodriguesdds@gmail.com</t>
  </si>
  <si>
    <t>Chester Dental Care</t>
  </si>
  <si>
    <t>Shwetha Rodrigues</t>
  </si>
  <si>
    <t>12517 Jefferson Davis Hwy</t>
  </si>
  <si>
    <t>641-774-2312</t>
  </si>
  <si>
    <t>charitoniowadental@gmail.com</t>
  </si>
  <si>
    <t>Chariton Dental</t>
  </si>
  <si>
    <t>Tyson Tanner</t>
  </si>
  <si>
    <t>117 N. Main St</t>
  </si>
  <si>
    <t>Chariton</t>
  </si>
  <si>
    <t>360-356-7791</t>
  </si>
  <si>
    <t>drdariusaa@msn.com</t>
  </si>
  <si>
    <t>Darius Arlauskas</t>
  </si>
  <si>
    <t>11215 NE Fourth Plain Blvd, #106</t>
  </si>
  <si>
    <t>719-235-5885</t>
  </si>
  <si>
    <t xml:space="preserve">dentalnookcs@gmail.com </t>
  </si>
  <si>
    <t>Dental Nook</t>
  </si>
  <si>
    <t>James Cantua</t>
  </si>
  <si>
    <t>13492 Bass Pro Drive, Ste 110</t>
  </si>
  <si>
    <t>540-769-5020</t>
  </si>
  <si>
    <t>dboitnotte@yahoo.com</t>
  </si>
  <si>
    <t>Hunting Hills Family Dentistry</t>
  </si>
  <si>
    <t>Richard Smith</t>
  </si>
  <si>
    <t>4572 Franklin Rd S.W.</t>
  </si>
  <si>
    <t>210-348-8600</t>
  </si>
  <si>
    <t>rye1678@gmail.com</t>
  </si>
  <si>
    <t>Alamo Family and Cosmetic Dentistry</t>
  </si>
  <si>
    <t>Ryan Mooney</t>
  </si>
  <si>
    <t>8131 W IH-10, Ste 217</t>
  </si>
  <si>
    <t>(360) 895-8841</t>
  </si>
  <si>
    <t>westsoundoralsurgery@gmail.com</t>
  </si>
  <si>
    <t>Andrew J Tellington DMD, P.C.</t>
  </si>
  <si>
    <t>Andrew Tellington</t>
  </si>
  <si>
    <t>2040 Mitchell Rd SE</t>
  </si>
  <si>
    <t>Port Orchard</t>
  </si>
  <si>
    <t>admin@andrewtellington.com</t>
  </si>
  <si>
    <t>Andrew J Tellington DMD, P.C.- Silverdale</t>
  </si>
  <si>
    <t>10855 Silverdale Way NW, Unit 1460</t>
  </si>
  <si>
    <t>Silverdale</t>
  </si>
  <si>
    <t>(408) 262-6608</t>
  </si>
  <si>
    <t>milpitastowncenter@gmail.com</t>
  </si>
  <si>
    <t>Town Center Dental Care</t>
  </si>
  <si>
    <t>Cesar Simon</t>
  </si>
  <si>
    <t>491 E. Calaveras Blvd</t>
  </si>
  <si>
    <t>(405) 626-8886</t>
  </si>
  <si>
    <t>heath@oksupportgroup.com</t>
  </si>
  <si>
    <t>Restore Dentures and Implants</t>
  </si>
  <si>
    <t>Heath Coleman</t>
  </si>
  <si>
    <t>1121 W 108th PL S</t>
  </si>
  <si>
    <t>Jenks</t>
  </si>
  <si>
    <t>(978) 528-3359</t>
  </si>
  <si>
    <t>huh2011@gmail.com</t>
  </si>
  <si>
    <t>EVERGREEN DENTAL LLC</t>
  </si>
  <si>
    <t>Jangwon Huh</t>
  </si>
  <si>
    <t>790 Boston rd. Ste 201</t>
  </si>
  <si>
    <t>Billerica</t>
  </si>
  <si>
    <t>(401) 783-1530</t>
  </si>
  <si>
    <t>info@smilesri.com</t>
  </si>
  <si>
    <t>South County Smiles</t>
  </si>
  <si>
    <t>Joseph DiSano</t>
  </si>
  <si>
    <t>24 Salt Pond Road, Suite D1</t>
  </si>
  <si>
    <t>Wakefield</t>
  </si>
  <si>
    <t>(858) 367-3058</t>
  </si>
  <si>
    <t>ContactUs@RSFDentist.com</t>
  </si>
  <si>
    <t>Rancho Santa Fe Cosmetic and Family Dentistry</t>
  </si>
  <si>
    <t>Margaret Novicio</t>
  </si>
  <si>
    <t>5531 Cancha De Golf, Ste 102</t>
  </si>
  <si>
    <t>Rancho Santa Fe</t>
  </si>
  <si>
    <t>551-208-7289</t>
  </si>
  <si>
    <t>tejasbds@gmail.com</t>
  </si>
  <si>
    <t>Wise Dental</t>
  </si>
  <si>
    <t>Tejas Patel</t>
  </si>
  <si>
    <t>1808 Chico Hwy</t>
  </si>
  <si>
    <t>Bridgeport</t>
  </si>
  <si>
    <t>(919) 989-8805</t>
  </si>
  <si>
    <t>info@jfdsmiles.com</t>
  </si>
  <si>
    <t>Johnston Family Dentistry</t>
  </si>
  <si>
    <t>Trevor Fraser</t>
  </si>
  <si>
    <t>606 Buffaloe Rd, PO Box 300</t>
  </si>
  <si>
    <t>Smithfield</t>
  </si>
  <si>
    <t>770-461-0499</t>
  </si>
  <si>
    <t>joinerdentalllc@gmail.com</t>
  </si>
  <si>
    <t>Fayette Family Dental Care</t>
  </si>
  <si>
    <t>Perry Joiner</t>
  </si>
  <si>
    <t>105 Braxton Ct</t>
  </si>
  <si>
    <t>410-921-0097</t>
  </si>
  <si>
    <t>info@cantonsmilestudio.com</t>
  </si>
  <si>
    <t>Canton Smile Studio</t>
  </si>
  <si>
    <t>Holly Tajalli</t>
  </si>
  <si>
    <t>1030 S Linwood Ave, Ste 200</t>
  </si>
  <si>
    <t>ndockst@gmail.com</t>
  </si>
  <si>
    <t>Arrowhead Ranch Dentistry</t>
  </si>
  <si>
    <t>Nathaniel Dockstader</t>
  </si>
  <si>
    <t>6701 West Union Hills Drive</t>
  </si>
  <si>
    <t>361-994-4900</t>
  </si>
  <si>
    <t>drb1981@yahoo.com</t>
  </si>
  <si>
    <t>Vela Dental Center</t>
  </si>
  <si>
    <t>Ben Vela</t>
  </si>
  <si>
    <t>4822 Holly Rd</t>
  </si>
  <si>
    <t>Corpus Christi</t>
  </si>
  <si>
    <t>310-880-2325</t>
  </si>
  <si>
    <t>eugene.goncharov.dds@gmail.com</t>
  </si>
  <si>
    <t>Progressive Dental Solutions</t>
  </si>
  <si>
    <t>Eugene Goncharov</t>
  </si>
  <si>
    <t>8950 West Olympic Blvd, Ste 262</t>
  </si>
  <si>
    <t>585-342-7902</t>
  </si>
  <si>
    <t>sjsmithdds@gmail.com</t>
  </si>
  <si>
    <t>Full Heart Dentistry</t>
  </si>
  <si>
    <t>Sarah Smith</t>
  </si>
  <si>
    <t>632 N Winton Rd</t>
  </si>
  <si>
    <t>469-507-3939</t>
  </si>
  <si>
    <t>info@oursmilelounge.com</t>
  </si>
  <si>
    <t>The Smile Lounge</t>
  </si>
  <si>
    <t>Shailendra Daniels</t>
  </si>
  <si>
    <t>3050 W Camp Wisdom Rd 140</t>
  </si>
  <si>
    <t>(203) 614-8943</t>
  </si>
  <si>
    <t>daniel.babadjanov@gmail.com</t>
  </si>
  <si>
    <t>Long Ridge Dental</t>
  </si>
  <si>
    <t>4 Long Ridge Rd.</t>
  </si>
  <si>
    <t>(615) 452-1225</t>
  </si>
  <si>
    <t>Dushyantp93@gmail.com</t>
  </si>
  <si>
    <t>Mays and Patel Dentistry</t>
  </si>
  <si>
    <t>Dushyant Patel</t>
  </si>
  <si>
    <t>200 S Westland Ave</t>
  </si>
  <si>
    <t>Gallatin</t>
  </si>
  <si>
    <t>714-287-8568</t>
  </si>
  <si>
    <t>draisandchowdental@gmail.com</t>
  </si>
  <si>
    <t>Monterey Dentistry</t>
  </si>
  <si>
    <t>Joshua Drais</t>
  </si>
  <si>
    <t>21 Upper Ragsdale Dr, Ste 160</t>
  </si>
  <si>
    <t>Monterey</t>
  </si>
  <si>
    <t>775-777-5888</t>
  </si>
  <si>
    <t>r.todd.petersen@gmail.com</t>
  </si>
  <si>
    <t>Amigos Dental Care</t>
  </si>
  <si>
    <t>Todd Peterson</t>
  </si>
  <si>
    <t>1230 S Redwood Rd</t>
  </si>
  <si>
    <t>Salt Lake City</t>
  </si>
  <si>
    <t>(954) 476-4535</t>
  </si>
  <si>
    <t>westsidedmd@gmail.com</t>
  </si>
  <si>
    <t>Westside Dental</t>
  </si>
  <si>
    <t>Uttma Dham</t>
  </si>
  <si>
    <t>51 NW 100th Avenue</t>
  </si>
  <si>
    <t>818-398-0995</t>
  </si>
  <si>
    <t>perio@drgrasu.com</t>
  </si>
  <si>
    <t>Periodontics and Dental Implants</t>
  </si>
  <si>
    <t>Rodica Grasu</t>
  </si>
  <si>
    <t>16055 Ventura Blvd Ste 405</t>
  </si>
  <si>
    <t>Encino</t>
  </si>
  <si>
    <t>435-986-9799</t>
  </si>
  <si>
    <t>Drevans4@gmail.com</t>
  </si>
  <si>
    <t>Gentle Dentistry</t>
  </si>
  <si>
    <t>John Walker/Derek Evans</t>
  </si>
  <si>
    <t>720 South River Road C215</t>
  </si>
  <si>
    <t>St. George</t>
  </si>
  <si>
    <t>314-382-2000</t>
  </si>
  <si>
    <t>pinelawndental@gmail.com</t>
  </si>
  <si>
    <t>Pine Lawn Dental</t>
  </si>
  <si>
    <t>Michael Travis</t>
  </si>
  <si>
    <t>3721 Jennings Station Rd</t>
  </si>
  <si>
    <t>405-308-3999</t>
  </si>
  <si>
    <t>ty@securedenturesandimplants.com</t>
  </si>
  <si>
    <t>Secure Dentures and Implants</t>
  </si>
  <si>
    <t>Adam Barnes</t>
  </si>
  <si>
    <t>11422 N 134th E Ave, Suite 2</t>
  </si>
  <si>
    <t>Owasso</t>
  </si>
  <si>
    <t>(706) 621-4449</t>
  </si>
  <si>
    <t>support@lifepointga.com</t>
  </si>
  <si>
    <t>Life Point Dental Athens</t>
  </si>
  <si>
    <t>James Herr</t>
  </si>
  <si>
    <t>598 Prince Avenue</t>
  </si>
  <si>
    <t>Athens</t>
  </si>
  <si>
    <t>(713) 732-8032</t>
  </si>
  <si>
    <t>maherin.momin@gmail.com</t>
  </si>
  <si>
    <t>Safari Family Dental</t>
  </si>
  <si>
    <t>Maherin Momin</t>
  </si>
  <si>
    <t>2200 ALDINE MAIL RTE RD, 106</t>
  </si>
  <si>
    <t>HOUSTON</t>
  </si>
  <si>
    <t>(512) 444-4867</t>
  </si>
  <si>
    <t>south@vidadentalsmiles.com</t>
  </si>
  <si>
    <t>Vida Dental</t>
  </si>
  <si>
    <t>Marcin Bednarski</t>
  </si>
  <si>
    <t>1901 W. William Cannon Dr, 143</t>
  </si>
  <si>
    <t>(408) 243-5044</t>
  </si>
  <si>
    <t>info@princedentalcare.com</t>
  </si>
  <si>
    <t>Prince Dental Care</t>
  </si>
  <si>
    <t>Nahvid Jafarnejad</t>
  </si>
  <si>
    <t>189 N Bascom Ave, Ste 100</t>
  </si>
  <si>
    <t>(740) 380-1333</t>
  </si>
  <si>
    <t>drzweier@loganfamilydental.com</t>
  </si>
  <si>
    <t>Logan Family Dental</t>
  </si>
  <si>
    <t>Barrie Zweier</t>
  </si>
  <si>
    <t>31490 Chieftain Drive, Suite B</t>
  </si>
  <si>
    <t>Logan</t>
  </si>
  <si>
    <t>(317) 815-9800</t>
  </si>
  <si>
    <t>doc@tiekdental.com</t>
  </si>
  <si>
    <t>Tiek Dental Studio</t>
  </si>
  <si>
    <t>Brandon Tiek</t>
  </si>
  <si>
    <t>14390 Clay Terrace Blvd #249</t>
  </si>
  <si>
    <t>Carmel</t>
  </si>
  <si>
    <t>(503) 472-7900</t>
  </si>
  <si>
    <t>evan.campbell@macsmilesdental.com</t>
  </si>
  <si>
    <t>Mac Smiles</t>
  </si>
  <si>
    <t>Evan Campell</t>
  </si>
  <si>
    <t>819 NE Baker St</t>
  </si>
  <si>
    <t>McMinnville</t>
  </si>
  <si>
    <t>(843) 815-3232</t>
  </si>
  <si>
    <t>dr.darrah@buckwalterdentalcare.com</t>
  </si>
  <si>
    <t>Buckwalter Dental Care</t>
  </si>
  <si>
    <t>Joel Darrah</t>
  </si>
  <si>
    <t>31 Innovation Dr, Unit 2</t>
  </si>
  <si>
    <t>Bluffton</t>
  </si>
  <si>
    <t>(505) 582-2946</t>
  </si>
  <si>
    <t>louisbush12@gmail.com</t>
  </si>
  <si>
    <t>TLC Dental Center</t>
  </si>
  <si>
    <t>Louis Bush</t>
  </si>
  <si>
    <t>8616 Menaul BLVD NE, Ste D</t>
  </si>
  <si>
    <t>(408) 738-1000</t>
  </si>
  <si>
    <t>zhaodental@gmail.com</t>
  </si>
  <si>
    <t>Harmony Smile Dental</t>
  </si>
  <si>
    <t>Ryan Zhuoran Zhao</t>
  </si>
  <si>
    <t>1195 E Arques Ave</t>
  </si>
  <si>
    <t>Sunnyvale</t>
  </si>
  <si>
    <t>425-284-3881</t>
  </si>
  <si>
    <t>kirklanddentist@icloud.com</t>
  </si>
  <si>
    <t>Kirkland Premier Dentistry</t>
  </si>
  <si>
    <t>Gaurav Sharma</t>
  </si>
  <si>
    <t>10601 NE 68th St</t>
  </si>
  <si>
    <t>Kirkland</t>
  </si>
  <si>
    <t>281-935-8668</t>
  </si>
  <si>
    <t>jmarshdds@gmail.com</t>
  </si>
  <si>
    <t>Pediatric Smiles of Cypress</t>
  </si>
  <si>
    <t>Jessica Marshall</t>
  </si>
  <si>
    <t>17823 Longenbaugh Rd., Ste A</t>
  </si>
  <si>
    <t>412-389-0977</t>
  </si>
  <si>
    <t>docvallodds@gmail.com</t>
  </si>
  <si>
    <t>The Dental Boutique Westchase</t>
  </si>
  <si>
    <t>Andrew Vallo</t>
  </si>
  <si>
    <t>10909 West Linebaugh Avenue</t>
  </si>
  <si>
    <t>434-975-6181</t>
  </si>
  <si>
    <t>dentistrybydesigncville@gmail.com</t>
  </si>
  <si>
    <t>Dentistry by Design</t>
  </si>
  <si>
    <t>Ed Akeel</t>
  </si>
  <si>
    <t>2003 Woodbrook Ct</t>
  </si>
  <si>
    <t>Charlottesville</t>
  </si>
  <si>
    <t>313-405-4540</t>
  </si>
  <si>
    <t>tashalbatts@gmail.com</t>
  </si>
  <si>
    <t>Little Bites Pediatric Dentistry</t>
  </si>
  <si>
    <t>Tasha Batts</t>
  </si>
  <si>
    <t>120 Morgans Point Rd, Ste 104</t>
  </si>
  <si>
    <t>Belton</t>
  </si>
  <si>
    <t>508-880-6555</t>
  </si>
  <si>
    <t>riveradentalcenter@gmail.com</t>
  </si>
  <si>
    <t>Rivera Dental</t>
  </si>
  <si>
    <t>Jayson Rivera</t>
  </si>
  <si>
    <t>164 Dean St</t>
  </si>
  <si>
    <t>Taunton</t>
  </si>
  <si>
    <t>845-662-4258</t>
  </si>
  <si>
    <t>Dr.tcabrera@hotmail.com</t>
  </si>
  <si>
    <t>Dental Designs at Oakley Seaver</t>
  </si>
  <si>
    <t>Hector Cabrera</t>
  </si>
  <si>
    <t>1500 Oakley Seaver Drive, Suite 6</t>
  </si>
  <si>
    <t>201-385-2500</t>
  </si>
  <si>
    <t>thedentalway@yahoo.com</t>
  </si>
  <si>
    <t>The Dental Way</t>
  </si>
  <si>
    <t>James Park</t>
  </si>
  <si>
    <t>359 South Washington Ave</t>
  </si>
  <si>
    <t>Bergenfield</t>
  </si>
  <si>
    <t>801-641-0565</t>
  </si>
  <si>
    <t>michael.nadauld@gmail.com</t>
  </si>
  <si>
    <t>Dental 32</t>
  </si>
  <si>
    <t>Michael Nadauld</t>
  </si>
  <si>
    <t>1526 W Glendale Ave, #102</t>
  </si>
  <si>
    <t>(520) 881-6767</t>
  </si>
  <si>
    <t>tucsonsmileteam@gmail.com</t>
  </si>
  <si>
    <t>Brian Mitchell DDS</t>
  </si>
  <si>
    <t>Brian Mitchell</t>
  </si>
  <si>
    <t>5255 E Knight Dr</t>
  </si>
  <si>
    <t>(936) 598-6181</t>
  </si>
  <si>
    <t>kylecoffindds@yahoo.com</t>
  </si>
  <si>
    <t>KYLE S COFFIN DDS PLLC</t>
  </si>
  <si>
    <t>Kyle Coffin</t>
  </si>
  <si>
    <t>514 TENAHA ST</t>
  </si>
  <si>
    <t>Center</t>
  </si>
  <si>
    <t>(318) 352-3830</t>
  </si>
  <si>
    <t>governalefamilydentistry@gmail.com</t>
  </si>
  <si>
    <t>Governale Family Dentistry</t>
  </si>
  <si>
    <t>Nick Governale</t>
  </si>
  <si>
    <t>125 E 5th Street</t>
  </si>
  <si>
    <t>Natchitoches</t>
  </si>
  <si>
    <t>(909) 860-0321</t>
  </si>
  <si>
    <t>phillipsranchdentalgroup@yahoo.com</t>
  </si>
  <si>
    <t>Phillips Ranch Dental Group</t>
  </si>
  <si>
    <t>Sanjay Merchant</t>
  </si>
  <si>
    <t>750 N. Diamond Bar Blvd Suite 206</t>
  </si>
  <si>
    <t>Diamond Bar</t>
  </si>
  <si>
    <t>(909) 822-9090</t>
  </si>
  <si>
    <t>southridgedental@sbcglobal.net</t>
  </si>
  <si>
    <t>Southridge Dental Group</t>
  </si>
  <si>
    <t>14050 Cherry Ave Suite A</t>
  </si>
  <si>
    <t>Fontana</t>
  </si>
  <si>
    <t>(818) 783-8891</t>
  </si>
  <si>
    <t>tomvu518@yahoo.com</t>
  </si>
  <si>
    <t>Tom Vu DMD</t>
  </si>
  <si>
    <t>Tom Vu</t>
  </si>
  <si>
    <t>4955 VAN NUYS BLVD, 518</t>
  </si>
  <si>
    <t>Sherman Oaks</t>
  </si>
  <si>
    <t>(207) 247-3511</t>
  </si>
  <si>
    <t>drvallariviere@gmail.com</t>
  </si>
  <si>
    <t>Wayne LaRiviere DMD and Associates LLC</t>
  </si>
  <si>
    <t>Valerie LaRiviere</t>
  </si>
  <si>
    <t>813 B Main St, PO Box 378</t>
  </si>
  <si>
    <t>Waterboro</t>
  </si>
  <si>
    <t>520-458-1989</t>
  </si>
  <si>
    <t>ramzedwards@gmail.com</t>
  </si>
  <si>
    <t>Cochise Dentistry</t>
  </si>
  <si>
    <t>Ramsey Edwards</t>
  </si>
  <si>
    <t>302 El Camino Real, Ste4</t>
  </si>
  <si>
    <t>Sierra Vista</t>
  </si>
  <si>
    <t>713-459-9721</t>
  </si>
  <si>
    <t>angelaishak@rocketmail.com</t>
  </si>
  <si>
    <t>Angela Ishak, DMD</t>
  </si>
  <si>
    <t>Angela Ishak</t>
  </si>
  <si>
    <t>6940 Katy Gaston Rd, Suite 200</t>
  </si>
  <si>
    <t>620-231-4140</t>
  </si>
  <si>
    <t>pittsburgksdentist@gmail.com</t>
  </si>
  <si>
    <t>Smile Solutions</t>
  </si>
  <si>
    <t>Marvin Clothier</t>
  </si>
  <si>
    <t>611 N Broadway St, Ste B</t>
  </si>
  <si>
    <t>Pittsburg</t>
  </si>
  <si>
    <t>954-234-7858</t>
  </si>
  <si>
    <t>mbawany1@gmail.com</t>
  </si>
  <si>
    <t>Tampa Smile Co - South Tampa</t>
  </si>
  <si>
    <t>Mohammad Bawany</t>
  </si>
  <si>
    <t>3404 S. Dale Mabry Hwy</t>
  </si>
  <si>
    <t>(770) 992-2236</t>
  </si>
  <si>
    <t>frontdesk@atlantacdh.com</t>
  </si>
  <si>
    <t>Atlanta Center for Dental Health</t>
  </si>
  <si>
    <t>Bradley Hepler</t>
  </si>
  <si>
    <t>11190 Haynes Bridge Rd</t>
  </si>
  <si>
    <t>(661) 587-7002</t>
  </si>
  <si>
    <t>ArtHuang0725@gmail.com</t>
  </si>
  <si>
    <t>Valley Grace Dental</t>
  </si>
  <si>
    <t>Chi-Yu Arthur Huang</t>
  </si>
  <si>
    <t>3115 latte ln. #100</t>
  </si>
  <si>
    <t>678-522-4042</t>
  </si>
  <si>
    <t>hyunsopark@gmail.com</t>
  </si>
  <si>
    <t>Memorial Children's Dentistry</t>
  </si>
  <si>
    <t>Hyunso Park</t>
  </si>
  <si>
    <t>14529 Memorial Dr, Ste. C</t>
  </si>
  <si>
    <t>(801) 278-3214</t>
  </si>
  <si>
    <t>buxtondentistry@gmail.com</t>
  </si>
  <si>
    <t>Buxton Dentistry</t>
  </si>
  <si>
    <t>Jeffrey Buxton</t>
  </si>
  <si>
    <t>5872 South 900 East, Ste 252</t>
  </si>
  <si>
    <t>Utah</t>
  </si>
  <si>
    <t>(760) 430-0175</t>
  </si>
  <si>
    <t>maneet.dharia@gmail.com</t>
  </si>
  <si>
    <t>La Costa Family Dental &amp; Implant Center</t>
  </si>
  <si>
    <t>Maneet Dharia</t>
  </si>
  <si>
    <t>6990 El Camino Real Ste O</t>
  </si>
  <si>
    <t>carlsbad</t>
  </si>
  <si>
    <t>(732) 566-8484</t>
  </si>
  <si>
    <t>matthewhomsi@gmail.com</t>
  </si>
  <si>
    <t>Friendly Dental</t>
  </si>
  <si>
    <t>Matthew Homsi</t>
  </si>
  <si>
    <t>112 OXFORD LANE</t>
  </si>
  <si>
    <t>ABERDEEN</t>
  </si>
  <si>
    <t>tylerfreydmdpa@gmail.com</t>
  </si>
  <si>
    <t>Coastal Smiles Dental Care</t>
  </si>
  <si>
    <t xml:space="preserve">Tyler Frey </t>
  </si>
  <si>
    <t>1770 San Marco Road</t>
  </si>
  <si>
    <t>Marco Island</t>
  </si>
  <si>
    <t>352-816-3461</t>
  </si>
  <si>
    <t>afalestiny@gmail.com</t>
  </si>
  <si>
    <t>Prestige Dental</t>
  </si>
  <si>
    <t>Andrew Falestiny</t>
  </si>
  <si>
    <t>8520 S Tamiami Trail, Unit 2</t>
  </si>
  <si>
    <t>862-333-4910</t>
  </si>
  <si>
    <t>info@itsybitsydental.com</t>
  </si>
  <si>
    <t>Itsy Bitsy Dental</t>
  </si>
  <si>
    <t>Pamela Ledig</t>
  </si>
  <si>
    <t>299 Glenwood Ave, 2nd floor, Ste 7</t>
  </si>
  <si>
    <t>Bloomfield</t>
  </si>
  <si>
    <t>302-656-8266</t>
  </si>
  <si>
    <t>tonimgiacinto@gmail.com</t>
  </si>
  <si>
    <t>Family Dental Center-Bear</t>
  </si>
  <si>
    <t>Benjamin Gilbert</t>
  </si>
  <si>
    <t>1229 Quintillo Dr.</t>
  </si>
  <si>
    <t>Bear</t>
  </si>
  <si>
    <t>Family Dental Center-Wilmington</t>
  </si>
  <si>
    <t>1 Winston Ave</t>
  </si>
  <si>
    <t>716-646-9423</t>
  </si>
  <si>
    <t>Hamburg Dentistry</t>
  </si>
  <si>
    <t>Ryan Sullivan</t>
  </si>
  <si>
    <t>4741 Camp Rd</t>
  </si>
  <si>
    <t>Hamburg</t>
  </si>
  <si>
    <t>(810) 593-2510</t>
  </si>
  <si>
    <t>agivens@fentonsmiles.com</t>
  </si>
  <si>
    <t>Fenton Smiles</t>
  </si>
  <si>
    <t>Alex Givens</t>
  </si>
  <si>
    <t>3309 W. Silver Lake Rd Ste E</t>
  </si>
  <si>
    <t>(201) 993-5855</t>
  </si>
  <si>
    <t>whiteoakdentalnj@gmail.com</t>
  </si>
  <si>
    <t>White Oak Dental &amp; Orthodontics</t>
  </si>
  <si>
    <t>Alvin Aquino</t>
  </si>
  <si>
    <t>1040 US-Highway 1 Suite 103</t>
  </si>
  <si>
    <t>(209) 532-1431</t>
  </si>
  <si>
    <t>adefont@defontfamilydental.com</t>
  </si>
  <si>
    <t>DeFont Family Dental</t>
  </si>
  <si>
    <t>Anthony DeFont</t>
  </si>
  <si>
    <t>641 Woods Creek Drive, Ste A</t>
  </si>
  <si>
    <t>Sonora</t>
  </si>
  <si>
    <t>(425) 344-8439</t>
  </si>
  <si>
    <t>info@solis.dental</t>
  </si>
  <si>
    <t>Solis Dental</t>
  </si>
  <si>
    <t>Anthony Escobar</t>
  </si>
  <si>
    <t>210 Ed Schmidt Blvd Suite 400</t>
  </si>
  <si>
    <t>(478) 449-4200</t>
  </si>
  <si>
    <t>brandon.wrpd@gmail.com</t>
  </si>
  <si>
    <t>Warner Robins Pediatric Dentistry</t>
  </si>
  <si>
    <t>Brandon Pennington</t>
  </si>
  <si>
    <t>102 South Houston Road</t>
  </si>
  <si>
    <t>Warner Robins</t>
  </si>
  <si>
    <t>(830) 515-5189</t>
  </si>
  <si>
    <t>info@mynewbraunfelsdentist.com</t>
  </si>
  <si>
    <t>New Braunfels Family &amp; Cosmetic Dentistry</t>
  </si>
  <si>
    <t>Colton Albrecht</t>
  </si>
  <si>
    <t>1280 E Common St</t>
  </si>
  <si>
    <t>New Braunfels</t>
  </si>
  <si>
    <t>(809) 804-0910</t>
  </si>
  <si>
    <t>dentartistrd@gmail.com</t>
  </si>
  <si>
    <t>DentArtist</t>
  </si>
  <si>
    <t>Gina Franco</t>
  </si>
  <si>
    <t>8550 NW 17TH ST N-116735 SUITE 110-A</t>
  </si>
  <si>
    <t>DORAL</t>
  </si>
  <si>
    <t>(443) 550-8115</t>
  </si>
  <si>
    <t>northbeachdentalcare@gmail.com</t>
  </si>
  <si>
    <t>North Beach Dental Care</t>
  </si>
  <si>
    <t>Graham Dersley</t>
  </si>
  <si>
    <t>9120 Chesapeake Ave. Suite 301</t>
  </si>
  <si>
    <t>North Beach</t>
  </si>
  <si>
    <t>(334) 588-6684</t>
  </si>
  <si>
    <t>kirbyhart@gmail.com</t>
  </si>
  <si>
    <t>Hartford family dentistry</t>
  </si>
  <si>
    <t>Kirby Hart</t>
  </si>
  <si>
    <t>209 S. Fourth Ave</t>
  </si>
  <si>
    <t>Hartford</t>
  </si>
  <si>
    <t>Al</t>
  </si>
  <si>
    <t>(318) 797-3505</t>
  </si>
  <si>
    <t>office@shreveportdentist.com</t>
  </si>
  <si>
    <t>Smile Dental Center</t>
  </si>
  <si>
    <t>Mario Pary</t>
  </si>
  <si>
    <t>2015 EAST 70TH STREET</t>
  </si>
  <si>
    <t>SHREVEPORT</t>
  </si>
  <si>
    <t>(732) 495-4444</t>
  </si>
  <si>
    <t>drsukdmd@gmail.com</t>
  </si>
  <si>
    <t>Middletown Dental</t>
  </si>
  <si>
    <t>Pradeep Sukumar</t>
  </si>
  <si>
    <t>764 Palmer Avenue</t>
  </si>
  <si>
    <t>540-369-4939</t>
  </si>
  <si>
    <t>business@northriverdentalcare.com</t>
  </si>
  <si>
    <t>North River Dental Care</t>
  </si>
  <si>
    <t>Ryan Bailey</t>
  </si>
  <si>
    <t>10705 Courthouse Rd, Ste 118</t>
  </si>
  <si>
    <t>(830) 775-2431</t>
  </si>
  <si>
    <t>amistaddentistry@me.com</t>
  </si>
  <si>
    <t>Amistad Dentistry, PLLC</t>
  </si>
  <si>
    <t>Thomas Taylor</t>
  </si>
  <si>
    <t>2223 Veterans Blvd</t>
  </si>
  <si>
    <t>Del Rio</t>
  </si>
  <si>
    <t>(804) 748-6433</t>
  </si>
  <si>
    <t>tmbreeden@aol.com</t>
  </si>
  <si>
    <t>Commonwealth Family Dentistry/Commonwealth Dental Sleep Medicine</t>
  </si>
  <si>
    <t>Timothy Breeden</t>
  </si>
  <si>
    <t>10601 Greenyard Way</t>
  </si>
  <si>
    <t>980-365-5689</t>
  </si>
  <si>
    <t>drphilhahn73@gmail.com</t>
  </si>
  <si>
    <t>Family Dental Choice</t>
  </si>
  <si>
    <t>Philip Hahn</t>
  </si>
  <si>
    <t>16049 Johnston Rd, Ste I</t>
  </si>
  <si>
    <t>208-679-1679</t>
  </si>
  <si>
    <t>confirmation@seasonsdental.com</t>
  </si>
  <si>
    <t>Seasons Dental</t>
  </si>
  <si>
    <t>Ty Bodily &amp; Chad Bodily</t>
  </si>
  <si>
    <t>425 N Overland Ave</t>
  </si>
  <si>
    <t>Burley</t>
  </si>
  <si>
    <t>619-662-2400</t>
  </si>
  <si>
    <t>poffdds@gmail.com</t>
  </si>
  <si>
    <t>Justin R Poff DDS PLLC</t>
  </si>
  <si>
    <t>Justin Poff</t>
  </si>
  <si>
    <t>7041 Hwy 70 S, Ste 7</t>
  </si>
  <si>
    <t>203-375-1388</t>
  </si>
  <si>
    <t>tch216@nyu.edu</t>
  </si>
  <si>
    <t>Leo Dentistry</t>
  </si>
  <si>
    <t>Tae Chul Ho</t>
  </si>
  <si>
    <t>5607 Uvalde Rd</t>
  </si>
  <si>
    <t>Spring Park Dentistry</t>
  </si>
  <si>
    <t>19380 I 45, #110</t>
  </si>
  <si>
    <t>Spring</t>
  </si>
  <si>
    <t>201-567-3990</t>
  </si>
  <si>
    <t>jhl@cresskilldds.com</t>
  </si>
  <si>
    <t>Cresskill Dental</t>
  </si>
  <si>
    <t>Joohyun Lee</t>
  </si>
  <si>
    <t>210 Knickerbocker Rd.</t>
  </si>
  <si>
    <t>Cresskill</t>
  </si>
  <si>
    <t>(678) 735-0660</t>
  </si>
  <si>
    <t>dawsonmoderndentistry@gmail.com</t>
  </si>
  <si>
    <t>Dawson Modern Dentistry</t>
  </si>
  <si>
    <t>Ashley Dawson-Sutton</t>
  </si>
  <si>
    <t>3555-2 Matthews-Mint Hill Rd.</t>
  </si>
  <si>
    <t>(405) 697-3828</t>
  </si>
  <si>
    <t>brentamaya@gmail.com</t>
  </si>
  <si>
    <t>Modern Dental</t>
  </si>
  <si>
    <t>Brent Amaya</t>
  </si>
  <si>
    <t>2616 Exchange Drive</t>
  </si>
  <si>
    <t>Edmond</t>
  </si>
  <si>
    <t>(845) 393-4122</t>
  </si>
  <si>
    <t>Studiobludental@gmail.com</t>
  </si>
  <si>
    <t>Studio Blu Dental</t>
  </si>
  <si>
    <t>Chuan Wang</t>
  </si>
  <si>
    <t>3588 Route 9W</t>
  </si>
  <si>
    <t>Highland</t>
  </si>
  <si>
    <t>(612) 789-2853</t>
  </si>
  <si>
    <t>contactus@larsondental.com</t>
  </si>
  <si>
    <t>Larson Dental</t>
  </si>
  <si>
    <t>Cory Larson</t>
  </si>
  <si>
    <t>1632 Washington St NE</t>
  </si>
  <si>
    <t>Minneapolis</t>
  </si>
  <si>
    <t>503-232-3102</t>
  </si>
  <si>
    <t>dbooth283@gmail.com</t>
  </si>
  <si>
    <t>Friendly Smiles Dental Group</t>
  </si>
  <si>
    <t>Dylan Booth</t>
  </si>
  <si>
    <t>2505 SE Hawthorne Blvd</t>
  </si>
  <si>
    <t>(503) 472-9435</t>
  </si>
  <si>
    <t>allaboutsmilesdental@gmail.com</t>
  </si>
  <si>
    <t>All About Smiles</t>
  </si>
  <si>
    <t>Frances Golly</t>
  </si>
  <si>
    <t>641 N HWY 99W</t>
  </si>
  <si>
    <t>MCMINNVILLE</t>
  </si>
  <si>
    <t>(706) 738-8070</t>
  </si>
  <si>
    <t>drclepper@gmail.com</t>
  </si>
  <si>
    <t>West Augusta Dental Associates</t>
  </si>
  <si>
    <t>Gregory Clepper</t>
  </si>
  <si>
    <t>3553 Wheeler Rd</t>
  </si>
  <si>
    <t>(719) 471-1900</t>
  </si>
  <si>
    <t>contact@northendsmiles.com</t>
  </si>
  <si>
    <t>North End Dental</t>
  </si>
  <si>
    <t>Scott Hill</t>
  </si>
  <si>
    <t>1705 North Weber St</t>
  </si>
  <si>
    <t>925-330-5157</t>
  </si>
  <si>
    <t>victortruongdds@gmail.com</t>
  </si>
  <si>
    <t>The Grove Family Dentistry</t>
  </si>
  <si>
    <t>Victor Truong</t>
  </si>
  <si>
    <t>6200 Center St, Ste I and J</t>
  </si>
  <si>
    <t>Clayton</t>
  </si>
  <si>
    <t>805-925-8112</t>
  </si>
  <si>
    <t>info@drbaldiviez.com</t>
  </si>
  <si>
    <t>Park Avenue Smiles</t>
  </si>
  <si>
    <t>Carolyn Baldiviez</t>
  </si>
  <si>
    <t>111 E. Park Avenue</t>
  </si>
  <si>
    <t>Santa Maria</t>
  </si>
  <si>
    <t>904-396-4091</t>
  </si>
  <si>
    <t>cpoblenzdmd@gmail.com</t>
  </si>
  <si>
    <t>Jax Dental Studio</t>
  </si>
  <si>
    <t>Charles Poblenz</t>
  </si>
  <si>
    <t>3647 Hendricks Ave</t>
  </si>
  <si>
    <t>770-483-4469</t>
  </si>
  <si>
    <t>flossn_2000@yahoo.com</t>
  </si>
  <si>
    <t>Conyers Denture &amp; Implants</t>
  </si>
  <si>
    <t>Gordon Fraser</t>
  </si>
  <si>
    <t>1916 Iris Dr., SW</t>
  </si>
  <si>
    <t>Conyers</t>
  </si>
  <si>
    <t>714-858-2255</t>
  </si>
  <si>
    <t>yves.y.pham@gmail.com</t>
  </si>
  <si>
    <t>Northern Edge Dentistry</t>
  </si>
  <si>
    <t>Yves Pham</t>
  </si>
  <si>
    <t>281 W Centennial Pkwy Suite 100-101</t>
  </si>
  <si>
    <t>520-326-5442</t>
  </si>
  <si>
    <t>taylorspader@TucsonDentalStudio.com</t>
  </si>
  <si>
    <t>Tucson Dental Studio</t>
  </si>
  <si>
    <t>Earl Spader</t>
  </si>
  <si>
    <t>1331 N Swan Rd</t>
  </si>
  <si>
    <t>832-788-3946</t>
  </si>
  <si>
    <t>khurramlalani@gmail.com</t>
  </si>
  <si>
    <t>Fresh32 Family Dentistry</t>
  </si>
  <si>
    <t>Khurram Lalani</t>
  </si>
  <si>
    <t>2585 Faithon P Lucas Sr Blvd, Suite 100</t>
  </si>
  <si>
    <t>940-433-4736</t>
  </si>
  <si>
    <t>dral@lakecitiespdo.com</t>
  </si>
  <si>
    <t>Lake Cities Pediatric</t>
  </si>
  <si>
    <t>Albert Yamoah</t>
  </si>
  <si>
    <t>3502 Corinth Pkwy, Ste 400</t>
  </si>
  <si>
    <t>(810) 742-6060</t>
  </si>
  <si>
    <t>burtonfamilydental@yahoo.com</t>
  </si>
  <si>
    <t>Burton Family Dental</t>
  </si>
  <si>
    <t>Chintan Shah</t>
  </si>
  <si>
    <t>5136 Davison Road</t>
  </si>
  <si>
    <t>Burton</t>
  </si>
  <si>
    <t>(360) 336-6193</t>
  </si>
  <si>
    <t>office@mvsmiledesign.com</t>
  </si>
  <si>
    <t>Mount Vernon Smile Design</t>
  </si>
  <si>
    <t>Nicholas Forsythe</t>
  </si>
  <si>
    <t>219 N 10th St</t>
  </si>
  <si>
    <t>98273-3330</t>
  </si>
  <si>
    <t>(540) 948-4488</t>
  </si>
  <si>
    <t>vegaog@gmail.com</t>
  </si>
  <si>
    <t>Madison Family Dentistry, PLLC</t>
  </si>
  <si>
    <t>Oscar Vega</t>
  </si>
  <si>
    <t>306 S. Main St.</t>
  </si>
  <si>
    <t>774-999-0023</t>
  </si>
  <si>
    <t>Reema1231@gmail.com</t>
  </si>
  <si>
    <t>Smile Magic Family Dentistry</t>
  </si>
  <si>
    <t>Rheema Dhingra</t>
  </si>
  <si>
    <t>39 Pond St</t>
  </si>
  <si>
    <t>Ashland</t>
  </si>
  <si>
    <t>(713) 869-9973</t>
  </si>
  <si>
    <t>Sunrisedentalsmile@gmail.com</t>
  </si>
  <si>
    <t>Sunrise Dental Center</t>
  </si>
  <si>
    <t>Song Ahn</t>
  </si>
  <si>
    <t>2707 N. Shepherd Dr.</t>
  </si>
  <si>
    <t>717-303-1951</t>
  </si>
  <si>
    <t>dianayousef@live.com</t>
  </si>
  <si>
    <t>Poplar Family Dentistry</t>
  </si>
  <si>
    <t>Diana Yousef</t>
  </si>
  <si>
    <t>650 Poplar Church Rd</t>
  </si>
  <si>
    <t>Camp Hill</t>
  </si>
  <si>
    <t>818-625-3235</t>
  </si>
  <si>
    <t>nfarrdmd@gmail.com</t>
  </si>
  <si>
    <t>Nicole Farr DMD</t>
  </si>
  <si>
    <t>Nicole Farr</t>
  </si>
  <si>
    <t>427 N Larchmont Blvd</t>
  </si>
  <si>
    <t>Los Angeles</t>
  </si>
  <si>
    <t>610-696-3371</t>
  </si>
  <si>
    <t>mariaf@wcdentalarts.com</t>
  </si>
  <si>
    <t>West Chester Dental Arts</t>
  </si>
  <si>
    <t>Eric Fort</t>
  </si>
  <si>
    <t>403 N. Five Points Rd</t>
  </si>
  <si>
    <t>West Chester</t>
  </si>
  <si>
    <t>302-942-3458</t>
  </si>
  <si>
    <t>kishore.kalpana@gmail.com</t>
  </si>
  <si>
    <t>Kishore Thammineni DDS PLLC</t>
  </si>
  <si>
    <t>Kishore Thammieneni</t>
  </si>
  <si>
    <t>6042 Ramshorn Pl</t>
  </si>
  <si>
    <t>McLean</t>
  </si>
  <si>
    <t>614-350-7446</t>
  </si>
  <si>
    <t>nataliemassadds@gmail.com</t>
  </si>
  <si>
    <t>Total Wellness Dental Studio</t>
  </si>
  <si>
    <t>Natalie Massa Wallace</t>
  </si>
  <si>
    <t>2245 W Dublin Granville RD, Ste 106</t>
  </si>
  <si>
    <t>Worthington</t>
  </si>
  <si>
    <t>504-812-9488</t>
  </si>
  <si>
    <t>tvan1234@gmail.com</t>
  </si>
  <si>
    <t>Haven Dentistry</t>
  </si>
  <si>
    <t>Toan Van &amp; Lee Huynh</t>
  </si>
  <si>
    <t>18502 W Bellfort Street, Suite 112</t>
  </si>
  <si>
    <t>773-733-6344</t>
  </si>
  <si>
    <t>bogdan180@yahoo.com</t>
  </si>
  <si>
    <t>Countrywide Smiles</t>
  </si>
  <si>
    <t>Bogdan Taran</t>
  </si>
  <si>
    <t>10 S State St</t>
  </si>
  <si>
    <t>Annawan</t>
  </si>
  <si>
    <t>334-650-8422</t>
  </si>
  <si>
    <t>doc@completefamilydentalal.com</t>
  </si>
  <si>
    <t>Complete Family Dental, P.C.</t>
  </si>
  <si>
    <t>Chaz Capra</t>
  </si>
  <si>
    <t>3900 13th Ave</t>
  </si>
  <si>
    <t>Phenix City</t>
  </si>
  <si>
    <t>972-562-0197</t>
  </si>
  <si>
    <t>info@texassagedentistry.com</t>
  </si>
  <si>
    <t>Texas Sage Dentistry</t>
  </si>
  <si>
    <t>Barret Davidson</t>
  </si>
  <si>
    <t>400 n Tennessee st</t>
  </si>
  <si>
    <t>225-245-9880</t>
  </si>
  <si>
    <t>ordering@southernoaksfamilydental.com</t>
  </si>
  <si>
    <t>Southern Oaks Family Dental Care</t>
  </si>
  <si>
    <t>John Cody Cowen</t>
  </si>
  <si>
    <t>8670 Airline highway Suite A</t>
  </si>
  <si>
    <t>917-570-7777</t>
  </si>
  <si>
    <t>Skipperdds@gmail.com</t>
  </si>
  <si>
    <t>Marc D Rosenberg DDS, PC</t>
  </si>
  <si>
    <t>Marc D Rosenberg</t>
  </si>
  <si>
    <t xml:space="preserve">25 West 54th Street
</t>
  </si>
  <si>
    <t>914-419-9691</t>
  </si>
  <si>
    <t>Pjain@jaindentistry.com</t>
  </si>
  <si>
    <t>Jain Dental Care</t>
  </si>
  <si>
    <t>Parul Jain</t>
  </si>
  <si>
    <t>1425 Ellsworth Industrial Blvd Ste 36</t>
  </si>
  <si>
    <t>832-712-2442</t>
  </si>
  <si>
    <t>southpeekdentalcare12@gmail.com</t>
  </si>
  <si>
    <t xml:space="preserve">South Peek Dental Care </t>
  </si>
  <si>
    <t>Peter Nguyen</t>
  </si>
  <si>
    <t>6356 S. Peek Rd, Ste. 700</t>
  </si>
  <si>
    <t>404-261-8880</t>
  </si>
  <si>
    <t>smileforeveratlanta@gmail.com</t>
  </si>
  <si>
    <t>Smile Forever Atlanta</t>
  </si>
  <si>
    <t>Maheshvar Patel</t>
  </si>
  <si>
    <t>2960 Hardman Ct NE</t>
  </si>
  <si>
    <t>803-324-7461</t>
  </si>
  <si>
    <t>Info@premiersmilesandimplants.com</t>
  </si>
  <si>
    <t>Premier Smiles &amp; Implant Dentistry</t>
  </si>
  <si>
    <t xml:space="preserve">Jacob Shirk </t>
  </si>
  <si>
    <t xml:space="preserve">1461 Ebenezer Road </t>
  </si>
  <si>
    <t>978-893-3988</t>
  </si>
  <si>
    <t>webstersmiles70@gmail.com</t>
  </si>
  <si>
    <t>Dental Elements</t>
  </si>
  <si>
    <t>100 Macy Street</t>
  </si>
  <si>
    <t>Amesbury</t>
  </si>
  <si>
    <t>(706) 232-2082</t>
  </si>
  <si>
    <t>d.ryan.weldon@gmail.com</t>
  </si>
  <si>
    <t>Weldon Dental</t>
  </si>
  <si>
    <t>David Weldon</t>
  </si>
  <si>
    <t>1013 N 5th Ave. NE, Suite #6</t>
  </si>
  <si>
    <t>Rome</t>
  </si>
  <si>
    <t>(503) 775-7117</t>
  </si>
  <si>
    <t>info@woodstock-smiles.com</t>
  </si>
  <si>
    <t>Woodstock Smiles</t>
  </si>
  <si>
    <t>Nhu Nguyen</t>
  </si>
  <si>
    <t>5312 SE 52nd ave</t>
  </si>
  <si>
    <t>410-321-8480</t>
  </si>
  <si>
    <t>kswelinsky@gmail.com</t>
  </si>
  <si>
    <t xml:space="preserve">	
Welinsky Dental Care</t>
  </si>
  <si>
    <t>Kevin Welinsky</t>
  </si>
  <si>
    <t>8600 Lasalle Road, York</t>
  </si>
  <si>
    <t>Towson</t>
  </si>
  <si>
    <t>618-233-6405</t>
  </si>
  <si>
    <t>belldental225@gmail.com</t>
  </si>
  <si>
    <t>Bell Dental</t>
  </si>
  <si>
    <t>Mikal Bell</t>
  </si>
  <si>
    <t>225 N Jackson St</t>
  </si>
  <si>
    <t>559-366-9006</t>
  </si>
  <si>
    <t>brianbelldds@gmail.com</t>
  </si>
  <si>
    <t>Brian Bell, DDS</t>
  </si>
  <si>
    <t>Brian Bell</t>
  </si>
  <si>
    <t>970 N Cherry St</t>
  </si>
  <si>
    <t>Tulare</t>
  </si>
  <si>
    <t>(970) 449-0306</t>
  </si>
  <si>
    <t>bbooton2@gmail.com</t>
  </si>
  <si>
    <t>Signal Tree Family Dental</t>
  </si>
  <si>
    <t>Brock Booton</t>
  </si>
  <si>
    <t>4650 Signal Tree Dr. #A-1800</t>
  </si>
  <si>
    <t>Timnath</t>
  </si>
  <si>
    <t>(210) 773-1602</t>
  </si>
  <si>
    <t>codystrahlerdds@gmail.com</t>
  </si>
  <si>
    <t>Strahler Dental Partners</t>
  </si>
  <si>
    <t>Cody Strahler</t>
  </si>
  <si>
    <t>2501 FM3009</t>
  </si>
  <si>
    <t>Schertz</t>
  </si>
  <si>
    <t>808-286-1743</t>
  </si>
  <si>
    <t xml:space="preserve">DiamondHeadDentalCare@gmail.com </t>
  </si>
  <si>
    <t>David Mattos</t>
  </si>
  <si>
    <t>1160 Kuala Street, Suite 200</t>
  </si>
  <si>
    <t>(512) 523-8183</t>
  </si>
  <si>
    <t>buda@vidadentalsmiles.com</t>
  </si>
  <si>
    <t>Vida Dental Buda</t>
  </si>
  <si>
    <t>15300 S Interstate 35 Unit 300</t>
  </si>
  <si>
    <t>BUDA</t>
  </si>
  <si>
    <t>(512) 454-5825</t>
  </si>
  <si>
    <t>central@vidadentalsmiles.com</t>
  </si>
  <si>
    <t>Vida Dental Central</t>
  </si>
  <si>
    <t>711 W. 38th Street Unit B-10</t>
  </si>
  <si>
    <t>516-735-3550</t>
  </si>
  <si>
    <t>xrays4250@gmail.com</t>
  </si>
  <si>
    <t>Plainedge Family Dental</t>
  </si>
  <si>
    <t>Gina Cuccurullo-Schiavo</t>
  </si>
  <si>
    <t>4250 Hempstead Turnpike St 7</t>
  </si>
  <si>
    <t>Bethpage</t>
  </si>
  <si>
    <t>786-351-9233</t>
  </si>
  <si>
    <t>DrJustin@smilescv.com</t>
  </si>
  <si>
    <t>SCV Pediatric Dentsitry</t>
  </si>
  <si>
    <t>Justin Berman</t>
  </si>
  <si>
    <t>3838 Valencia Blvd Ste. #300</t>
  </si>
  <si>
    <t>Valencia</t>
  </si>
  <si>
    <t>(803) 649-0516</t>
  </si>
  <si>
    <t>dralicehale@gmail.com</t>
  </si>
  <si>
    <t>Hale Dentistry &amp; Oral Wellness</t>
  </si>
  <si>
    <t>Alice Hale</t>
  </si>
  <si>
    <t>823 Hayne Ave. SW</t>
  </si>
  <si>
    <t>Aiken</t>
  </si>
  <si>
    <t>407-644-5454</t>
  </si>
  <si>
    <t>bryant.anderson@gmail.com</t>
  </si>
  <si>
    <t>Anderson Family Dental</t>
  </si>
  <si>
    <t>Bryant Anderson</t>
  </si>
  <si>
    <t>1431 Howell Branch Road</t>
  </si>
  <si>
    <t>(805) 646-1001</t>
  </si>
  <si>
    <t>jj@ojaiadvanceddentistry.com</t>
  </si>
  <si>
    <t>Ojai Advanced Dentistry</t>
  </si>
  <si>
    <t>Juan Jose</t>
  </si>
  <si>
    <t>115 Pirie Rd. Ste G</t>
  </si>
  <si>
    <t>Ojai</t>
  </si>
  <si>
    <t>(972) 408-0480</t>
  </si>
  <si>
    <t>PRIMEDENTALGP@GMAIL.COM</t>
  </si>
  <si>
    <t>Prime Dental</t>
  </si>
  <si>
    <t>Manishkumar Patel</t>
  </si>
  <si>
    <t>2580 W CAMP WISDOM RD STE 300</t>
  </si>
  <si>
    <t>GRAND PRAIRIE</t>
  </si>
  <si>
    <t>TEXAS</t>
  </si>
  <si>
    <t>(708) 263-6708</t>
  </si>
  <si>
    <t>drfacko@palospediatricdentistry.com</t>
  </si>
  <si>
    <t>Palos Pediatric Dentistry, PC</t>
  </si>
  <si>
    <t>Richard Facko</t>
  </si>
  <si>
    <t>7440 W College Dr Ste A-200</t>
  </si>
  <si>
    <t>Palos Heights</t>
  </si>
  <si>
    <t>(503) 447-8497</t>
  </si>
  <si>
    <t>jeff@arvory.com</t>
  </si>
  <si>
    <t>Carlton Dental</t>
  </si>
  <si>
    <t>133 E Main St</t>
  </si>
  <si>
    <t>carlton</t>
  </si>
  <si>
    <t>(503) 447-4626</t>
  </si>
  <si>
    <t>chasecarlson@arvory.com</t>
  </si>
  <si>
    <t>NE Dental Associates</t>
  </si>
  <si>
    <t>2525 NE Broadway #200</t>
  </si>
  <si>
    <t>(503) 212-9181</t>
  </si>
  <si>
    <t>jacob@arvory.com</t>
  </si>
  <si>
    <t>Roots Dental Gresham</t>
  </si>
  <si>
    <t>16338 SE Stark St</t>
  </si>
  <si>
    <t>(503) 284-2139</t>
  </si>
  <si>
    <t>mcsutherland@arvory.com</t>
  </si>
  <si>
    <t>Roots Dental Hollywood</t>
  </si>
  <si>
    <t>2111 NE 40th Ave</t>
  </si>
  <si>
    <t>(503) 773-6660</t>
  </si>
  <si>
    <t>idickinson@gmail.com</t>
  </si>
  <si>
    <t>Roots Dental Powell</t>
  </si>
  <si>
    <t>3620 SE Powell Blvd # 200</t>
  </si>
  <si>
    <t>portland</t>
  </si>
  <si>
    <t>(503) 854-5905</t>
  </si>
  <si>
    <t>seth@arvory.com</t>
  </si>
  <si>
    <t>Salem Dental</t>
  </si>
  <si>
    <t>2510 12th St SE</t>
  </si>
  <si>
    <t>Salem</t>
  </si>
  <si>
    <t>(503) 575-1337</t>
  </si>
  <si>
    <t>baskervilledmd@gmail.com</t>
  </si>
  <si>
    <t>Smith Dental Aloha</t>
  </si>
  <si>
    <t>18635 sw farmington rd</t>
  </si>
  <si>
    <t>aloha</t>
  </si>
  <si>
    <t>(971) 708-9540</t>
  </si>
  <si>
    <t>jdsmithdmd@gmail.com</t>
  </si>
  <si>
    <t>Smith Dental Forest Grove</t>
  </si>
  <si>
    <t>1910 Main St</t>
  </si>
  <si>
    <t>forest grove</t>
  </si>
  <si>
    <t>(503) 740-5428</t>
  </si>
  <si>
    <t>eriksmithdds@gmail.com</t>
  </si>
  <si>
    <t>Smith Dental Hillsboro</t>
  </si>
  <si>
    <t>620 se oak street suite d</t>
  </si>
  <si>
    <t>hillsboro</t>
  </si>
  <si>
    <t>(503) 855-6681</t>
  </si>
  <si>
    <t>brianrhale@arvory.com</t>
  </si>
  <si>
    <t>Troutdale Dental</t>
  </si>
  <si>
    <t>191 E Historic Columbia River Hwy</t>
  </si>
  <si>
    <t>troutdale</t>
  </si>
  <si>
    <t>919-859-4500</t>
  </si>
  <si>
    <t>sunil.kashyap87@gmail.com</t>
  </si>
  <si>
    <t xml:space="preserve">Sunil Kashyap DDS	</t>
  </si>
  <si>
    <t>Sunil Kashyap</t>
  </si>
  <si>
    <t>1601 Jones Franklin RD</t>
  </si>
  <si>
    <t>239-464-3823</t>
  </si>
  <si>
    <t>jordankennedydmd@gmail.com</t>
  </si>
  <si>
    <t>Windermere Dental &amp; Medical Spa</t>
  </si>
  <si>
    <t>Jordan Kennedy</t>
  </si>
  <si>
    <t>9005 Taborfield Ave</t>
  </si>
  <si>
    <t>239-574-3383</t>
  </si>
  <si>
    <t xml:space="preserve">Cape Coral Family Dentistry
</t>
  </si>
  <si>
    <t xml:space="preserve">Andrew Frey
</t>
  </si>
  <si>
    <t>16 Del Prado Blvd. S</t>
  </si>
  <si>
    <t>(586) 817-0074</t>
  </si>
  <si>
    <t>dkashat@detroitdentalcompany.com</t>
  </si>
  <si>
    <t>Detroit Dental Company</t>
  </si>
  <si>
    <t>Diora Kashat</t>
  </si>
  <si>
    <t>1665 W. 12 mile road</t>
  </si>
  <si>
    <t>Berkley</t>
  </si>
  <si>
    <t>(831) 424-0303</t>
  </si>
  <si>
    <t>blossomvalleydental@gmail.com</t>
  </si>
  <si>
    <t>Jennifer Moran, DDS, Inc - Salinas</t>
  </si>
  <si>
    <t>Jennifer Moran</t>
  </si>
  <si>
    <t>770 E. Romie Lane Suite A</t>
  </si>
  <si>
    <t>Salinas</t>
  </si>
  <si>
    <t>(305) 745-1522</t>
  </si>
  <si>
    <t>wtycoliz@msn.com</t>
  </si>
  <si>
    <t>Summerland Dental</t>
  </si>
  <si>
    <t>William Tycoliz</t>
  </si>
  <si>
    <t>24986 overseas hwy</t>
  </si>
  <si>
    <t>summernald key</t>
  </si>
  <si>
    <t>858-652-8736</t>
  </si>
  <si>
    <t>marabehds@gmail.com</t>
  </si>
  <si>
    <t>North County Dental Arts</t>
  </si>
  <si>
    <t xml:space="preserve"> Abdelrazeq Marabeh</t>
  </si>
  <si>
    <t>755 E Valley Parkway</t>
  </si>
  <si>
    <t>Escondido</t>
  </si>
  <si>
    <t>512-451-1222</t>
  </si>
  <si>
    <t xml:space="preserve">J.Graham.Reed@gmail.com </t>
  </si>
  <si>
    <t>Waterloo Dental</t>
  </si>
  <si>
    <t>John G Reed</t>
  </si>
  <si>
    <t>4106 Marathon Blvd</t>
  </si>
  <si>
    <t>559-733-2218</t>
  </si>
  <si>
    <t>admin@visaliadentist.com</t>
  </si>
  <si>
    <t>Alethea C. Coelho, DDS</t>
  </si>
  <si>
    <t>Fernando Coelho</t>
  </si>
  <si>
    <t>2220 West Main Street</t>
  </si>
  <si>
    <t>Visalia</t>
  </si>
  <si>
    <t>817-989-2832</t>
  </si>
  <si>
    <t>drrupman@gmail.com</t>
  </si>
  <si>
    <t>Saginaw Dental</t>
  </si>
  <si>
    <t>Rupeshwar Renkuntla</t>
  </si>
  <si>
    <t>240 S Saginaw Blvd, STE 200</t>
  </si>
  <si>
    <t>Saginaw</t>
  </si>
  <si>
    <t>smilesdentalct@gmail.com</t>
  </si>
  <si>
    <t>Smiles Dental</t>
  </si>
  <si>
    <t>Aviral Chandra</t>
  </si>
  <si>
    <t>408 New Britain Avenue</t>
  </si>
  <si>
    <t>(503) 862-9086</t>
  </si>
  <si>
    <t>admin@thesmileloungeoregon.com</t>
  </si>
  <si>
    <t>Andrew Henderson</t>
  </si>
  <si>
    <t>9020 SW Washington Square Rd Ste 570</t>
  </si>
  <si>
    <t>Tigard</t>
  </si>
  <si>
    <t>(707) 449-3777</t>
  </si>
  <si>
    <t>dr.arvinmehta@gmail.com</t>
  </si>
  <si>
    <t>Vaca Valley Dental</t>
  </si>
  <si>
    <t>Arvin Mehta</t>
  </si>
  <si>
    <t>1980 Alamo Drive, Suite A</t>
  </si>
  <si>
    <t>(618) 304-5988</t>
  </si>
  <si>
    <t>creatingsmiles101@gmail.com</t>
  </si>
  <si>
    <t>Creating Smiles Family and Cosmetic Dent</t>
  </si>
  <si>
    <t>Gena Pineda</t>
  </si>
  <si>
    <t>101 United Drive Suite 150</t>
  </si>
  <si>
    <t>Collinsville</t>
  </si>
  <si>
    <t>(281) 488-6862</t>
  </si>
  <si>
    <t>drdarcey@clearlakedental.com</t>
  </si>
  <si>
    <t>Clear Lake Dental</t>
  </si>
  <si>
    <t>Heather Darcey</t>
  </si>
  <si>
    <t>1020 Bay Area Blvd Suite 238</t>
  </si>
  <si>
    <t>(402) 331-1695</t>
  </si>
  <si>
    <t>info@nebraskadentalcenter.com</t>
  </si>
  <si>
    <t>Nebraska Dental Center</t>
  </si>
  <si>
    <t>Keenan Fischman</t>
  </si>
  <si>
    <t>8050 S 84th St</t>
  </si>
  <si>
    <t>La Vista</t>
  </si>
  <si>
    <t>(740) 548-1800</t>
  </si>
  <si>
    <t>info@northorangefamilydentistry.com</t>
  </si>
  <si>
    <t>North Orange Family Dentistry</t>
  </si>
  <si>
    <t>Kyle Bogan</t>
  </si>
  <si>
    <t>7325 Gooding Blvd</t>
  </si>
  <si>
    <t>Delaware</t>
  </si>
  <si>
    <t>(401) 683-9724</t>
  </si>
  <si>
    <t>portsmouthdentalassociates@gmail.com</t>
  </si>
  <si>
    <t>Portsmouth Dental Associates</t>
  </si>
  <si>
    <t>2765 East Main Road</t>
  </si>
  <si>
    <t>Portsmouth</t>
  </si>
  <si>
    <t>(240) 630-2435</t>
  </si>
  <si>
    <t>dmdshah@bu.edu</t>
  </si>
  <si>
    <t>Prime Dentistry</t>
  </si>
  <si>
    <t>Pathik Shah</t>
  </si>
  <si>
    <t>6818 castor ave</t>
  </si>
  <si>
    <t>(719) 528-7016</t>
  </si>
  <si>
    <t>office@hartlefamilydentistry.com</t>
  </si>
  <si>
    <t>Hartle Family Dentistry</t>
  </si>
  <si>
    <t>Sheila Hartle</t>
  </si>
  <si>
    <t>1685 Briargate Blvd Suite C</t>
  </si>
  <si>
    <t>(972) 848-0073</t>
  </si>
  <si>
    <t>travisdds@me.com</t>
  </si>
  <si>
    <t>Sachse Family Dentistry</t>
  </si>
  <si>
    <t>Travis Rottman</t>
  </si>
  <si>
    <t>8040 Woodbridge Pkwy Suite 500</t>
  </si>
  <si>
    <t>Sachse</t>
  </si>
  <si>
    <t>(720) 306-8787</t>
  </si>
  <si>
    <t>smile@timberdentalcolorado.com</t>
  </si>
  <si>
    <t>Timber Dental Care</t>
  </si>
  <si>
    <t>Andrei Ionescu</t>
  </si>
  <si>
    <t>13591 Grant St</t>
  </si>
  <si>
    <t>Thornton</t>
  </si>
  <si>
    <t>(559) 673-2257</t>
  </si>
  <si>
    <t>jkeledj@yahoo.com</t>
  </si>
  <si>
    <t>Jason H. Keledjian DDS</t>
  </si>
  <si>
    <t>Jason Kelejian</t>
  </si>
  <si>
    <t>900 E. Almond Avenue</t>
  </si>
  <si>
    <t>Madera</t>
  </si>
  <si>
    <t>(505) 438-8088</t>
  </si>
  <si>
    <t>johnfonsecadds@gmail.com</t>
  </si>
  <si>
    <t>Fonseca Dentistry</t>
  </si>
  <si>
    <t>John Fonseca</t>
  </si>
  <si>
    <t>3600 Rodeo Lane Suite D-1</t>
  </si>
  <si>
    <t>(612) 720-9549</t>
  </si>
  <si>
    <t>bgerm08@gmail.com</t>
  </si>
  <si>
    <t>Tullahoma Family Dentistry</t>
  </si>
  <si>
    <t>Brett Germain</t>
  </si>
  <si>
    <t>304 E Lincoln St.</t>
  </si>
  <si>
    <t>Tullahoma</t>
  </si>
  <si>
    <t>(480) 948-1255</t>
  </si>
  <si>
    <t>christinemchan1@gmail.com</t>
  </si>
  <si>
    <t>Mansell Dentistry</t>
  </si>
  <si>
    <t>Christine Chan</t>
  </si>
  <si>
    <t>7595 E McDonald Dr Ste 110</t>
  </si>
  <si>
    <t>Scottsdale</t>
  </si>
  <si>
    <t>Arizona</t>
  </si>
  <si>
    <t>85250-6080</t>
  </si>
  <si>
    <t>(918) 616-0638</t>
  </si>
  <si>
    <t>morton.j.baker@gmail.com</t>
  </si>
  <si>
    <t>Rivertree Dental and Implants</t>
  </si>
  <si>
    <t>Morton Baker</t>
  </si>
  <si>
    <t>2800 S Hulen St Suite 205</t>
  </si>
  <si>
    <t>Fort worth</t>
  </si>
  <si>
    <t>(615) 720-6819</t>
  </si>
  <si>
    <t>HELLO.FRANKLINDENTALCO@GMAIL.COM</t>
  </si>
  <si>
    <t>FRANKLIN DENTAL CO.</t>
  </si>
  <si>
    <t>Nguyen Le</t>
  </si>
  <si>
    <t>1113 MURFREESBORO RD Suite 113</t>
  </si>
  <si>
    <t>FRANKLIN</t>
  </si>
  <si>
    <t>(813) 377-1822</t>
  </si>
  <si>
    <t>rpdmd4@gmail.com</t>
  </si>
  <si>
    <t>BayBreeze Dental</t>
  </si>
  <si>
    <t>Ronak  Parikh</t>
  </si>
  <si>
    <t>28868 SR 54</t>
  </si>
  <si>
    <t>(559) 734-1148</t>
  </si>
  <si>
    <t>settimidds@gmail.com</t>
  </si>
  <si>
    <t>Settimi Family Dentistry</t>
  </si>
  <si>
    <t>Janine Settimi</t>
  </si>
  <si>
    <t>806 W Acequia Ave</t>
  </si>
  <si>
    <t>970-454-2326</t>
  </si>
  <si>
    <t>eatonfamilydental@gmail.com</t>
  </si>
  <si>
    <t>Eaton Family Dental</t>
  </si>
  <si>
    <t>Jennifer Kurth</t>
  </si>
  <si>
    <t>241 S Elm Ave Unit #1</t>
  </si>
  <si>
    <t>Eaton</t>
  </si>
  <si>
    <t>(510) 841-1128</t>
  </si>
  <si>
    <t>vendors@drhappytooth.com</t>
  </si>
  <si>
    <t>Arnold and Wilson DDS</t>
  </si>
  <si>
    <t>Daniel Chen</t>
  </si>
  <si>
    <t>2930 Martin Luther King Jr Way</t>
  </si>
  <si>
    <t>(615) 377-6306</t>
  </si>
  <si>
    <t>david@hallmarkdds.com</t>
  </si>
  <si>
    <t>Hallmark Dental PLLC</t>
  </si>
  <si>
    <t>David Donelson</t>
  </si>
  <si>
    <t xml:space="preserve">	1585 Mallory Lane Suite 101</t>
  </si>
  <si>
    <t>(360) 698-1183</t>
  </si>
  <si>
    <t>info@palmer-dental.com</t>
  </si>
  <si>
    <t>Palmer Dental</t>
  </si>
  <si>
    <t>Erin Palmer</t>
  </si>
  <si>
    <t>9951 Mickelberry Rd NW STE 223</t>
  </si>
  <si>
    <t>239-598-4333</t>
  </si>
  <si>
    <t>Info@smilenaples.com</t>
  </si>
  <si>
    <t>Smile Naples</t>
  </si>
  <si>
    <t>Garrett Dennis</t>
  </si>
  <si>
    <t>2388 Immokalee Road</t>
  </si>
  <si>
    <t>(615) 544-3000</t>
  </si>
  <si>
    <t>arazamedy@gmail.com</t>
  </si>
  <si>
    <t>Nashville Dentures &amp; Implants</t>
  </si>
  <si>
    <t>Araz Amedy</t>
  </si>
  <si>
    <t>504 Collins Park Drive Suite100</t>
  </si>
  <si>
    <t>Antioch</t>
  </si>
  <si>
    <t>(719) 235-5885</t>
  </si>
  <si>
    <t>dentalnookatredrockcanyon@gmail.com</t>
  </si>
  <si>
    <t>Dental Nook at Red Rock Canyon</t>
  </si>
  <si>
    <t>3113 W. Colorado Ave</t>
  </si>
  <si>
    <t>(626) 639-8618</t>
  </si>
  <si>
    <t>tranqhan@gmail.com</t>
  </si>
  <si>
    <t>Mint Dental Loft</t>
  </si>
  <si>
    <t>Tran Han</t>
  </si>
  <si>
    <t>2095 Lincoln AveSTE 201</t>
  </si>
  <si>
    <t>Altadena</t>
  </si>
  <si>
    <t>(214) 872-2700</t>
  </si>
  <si>
    <t>info@dentistoffrisco.com</t>
  </si>
  <si>
    <t>V Smile Family Dental</t>
  </si>
  <si>
    <t>Vijaya Tippireddy</t>
  </si>
  <si>
    <t>12388 FM 423, #100</t>
  </si>
  <si>
    <t>(910) 787-6224</t>
  </si>
  <si>
    <t>contact@docwestwood.com</t>
  </si>
  <si>
    <t>Westwood Family Dentistry</t>
  </si>
  <si>
    <t>Xuan Lam</t>
  </si>
  <si>
    <t>3823 8th Ave</t>
  </si>
  <si>
    <t>(781) 894-0500</t>
  </si>
  <si>
    <t>dryasminchebbi@gmail.com</t>
  </si>
  <si>
    <t>The Flossery</t>
  </si>
  <si>
    <t>Yasmin Chebbi</t>
  </si>
  <si>
    <t>32 South Street Suite 100</t>
  </si>
  <si>
    <t>(817) 207-9700</t>
  </si>
  <si>
    <t>anb0971@gmail.com</t>
  </si>
  <si>
    <t>Amy Bender DDS PA</t>
  </si>
  <si>
    <t>Amy Bender</t>
  </si>
  <si>
    <t>2925 Oak Park Circle 200</t>
  </si>
  <si>
    <t>(608) 849-4100</t>
  </si>
  <si>
    <t>karlsdds@gmail.com</t>
  </si>
  <si>
    <t>Karls Family Dentistry</t>
  </si>
  <si>
    <t>Matthew Karls</t>
  </si>
  <si>
    <t>400 West Second Street</t>
  </si>
  <si>
    <t>Waunakee</t>
  </si>
  <si>
    <t>(312) 999-9995</t>
  </si>
  <si>
    <t>smolavidds@gmail.com</t>
  </si>
  <si>
    <t>Mynt Dental-Franklin Park</t>
  </si>
  <si>
    <t>Sasan Molavi</t>
  </si>
  <si>
    <t>2731 Mannheim Rd</t>
  </si>
  <si>
    <t>Franklin Park</t>
  </si>
  <si>
    <t>il</t>
  </si>
  <si>
    <t>Mynt Dental - Mount Pleasant</t>
  </si>
  <si>
    <t>6100 Washington Avenue,Suite F-2</t>
  </si>
  <si>
    <t>Mynt Dental - Bolingbrook</t>
  </si>
  <si>
    <t>Mynt Dental Bolingbrook LLC,231 N Bolingbrook Drive ,Suite A</t>
  </si>
  <si>
    <t>Bolingbrook</t>
  </si>
  <si>
    <t>(402) 464-0635</t>
  </si>
  <si>
    <t>weberdental@gmail.com</t>
  </si>
  <si>
    <t>Steven Weber</t>
  </si>
  <si>
    <t>600 N. Cotner #301</t>
  </si>
  <si>
    <t>(360) 513-6244</t>
  </si>
  <si>
    <t>mgaribov@hotmail.com</t>
  </si>
  <si>
    <t>Columbia River Implants and Periodontics</t>
  </si>
  <si>
    <t>Mikhail Garibov</t>
  </si>
  <si>
    <t>9300 NE Vancouver Dr Suite 205</t>
  </si>
  <si>
    <t>512-382-7123</t>
  </si>
  <si>
    <t>mtruong@banyantreedental.com</t>
  </si>
  <si>
    <t>Banyan Tree Dental</t>
  </si>
  <si>
    <t>Michelle Truong</t>
  </si>
  <si>
    <t>11416 North FM 620</t>
  </si>
  <si>
    <t>(919) 556-6761</t>
  </si>
  <si>
    <t>dentistrywithasmile@nc.rr.com</t>
  </si>
  <si>
    <t>Elan Dental</t>
  </si>
  <si>
    <t>Pedram Malek</t>
  </si>
  <si>
    <t>10272 310A S. Main St</t>
  </si>
  <si>
    <t>Rolesville</t>
  </si>
  <si>
    <t>(626) 584-3031</t>
  </si>
  <si>
    <t>thomaspacheco@gmail.com</t>
  </si>
  <si>
    <t>Thomas Pacheco, DDS</t>
  </si>
  <si>
    <t>Thomas Pacheco</t>
  </si>
  <si>
    <t xml:space="preserve">	1137 E Green St</t>
  </si>
  <si>
    <t>Pasadena</t>
  </si>
  <si>
    <t>(314) 461-2448</t>
  </si>
  <si>
    <t>myjoydental@gmail.com</t>
  </si>
  <si>
    <t>Joy Dental</t>
  </si>
  <si>
    <t>James Hwang</t>
  </si>
  <si>
    <t>723 Bramblett Vly,</t>
  </si>
  <si>
    <t>(763) 415-7831</t>
  </si>
  <si>
    <t>admin@hamlakedental.com</t>
  </si>
  <si>
    <t>Ham Lake Dental</t>
  </si>
  <si>
    <t>Alex Shnaydruk</t>
  </si>
  <si>
    <t>16220 Aberdeen St NE Ste. A1</t>
  </si>
  <si>
    <t>Ham Lake</t>
  </si>
  <si>
    <t>(562) 597-7830</t>
  </si>
  <si>
    <t>office@longbeachdentalhealth.com</t>
  </si>
  <si>
    <t>Long Beach Dental Health</t>
  </si>
  <si>
    <t>Anthony Saad</t>
  </si>
  <si>
    <t>1777 N Bellflower Blvd Ste 213</t>
  </si>
  <si>
    <t>(650)583-2584</t>
  </si>
  <si>
    <t>ddsdonaldyang@gmail.com</t>
  </si>
  <si>
    <t>Donald Yang DDS</t>
  </si>
  <si>
    <t>Donald Yang</t>
  </si>
  <si>
    <t>1490 Broadway</t>
  </si>
  <si>
    <t>Millbrae</t>
  </si>
  <si>
    <t>(770) 765-2815</t>
  </si>
  <si>
    <t>OrchardSmiles@gmail.com</t>
  </si>
  <si>
    <t>Orchard Family Dentistry</t>
  </si>
  <si>
    <t>Jae Lee</t>
  </si>
  <si>
    <t>8010 McGinnis Ferry Rd Suite F</t>
  </si>
  <si>
    <t>(828) 322-4627</t>
  </si>
  <si>
    <t>pardue@hickoryheightsdental.com</t>
  </si>
  <si>
    <t>Hickory Heights Dental</t>
  </si>
  <si>
    <t>THOMAS PARDUE</t>
  </si>
  <si>
    <t>1985 Tate Blvd SE #757</t>
  </si>
  <si>
    <t>North Carolina</t>
  </si>
  <si>
    <t>(972) 233-2111</t>
  </si>
  <si>
    <t>drchau@addisondentalgroup.com</t>
  </si>
  <si>
    <t>Addison Dental Group</t>
  </si>
  <si>
    <t>Tuan Chau</t>
  </si>
  <si>
    <t>2414 Marsh LN # 103</t>
  </si>
  <si>
    <t xml:space="preserve">Carrollon </t>
  </si>
  <si>
    <t>901-834-5320</t>
  </si>
  <si>
    <t>mpesperanza@aol.com</t>
  </si>
  <si>
    <t xml:space="preserve">Cornerstone Dental
</t>
  </si>
  <si>
    <t> Marilyn Smeltzer</t>
  </si>
  <si>
    <t>1815 Stuart Ave NW</t>
  </si>
  <si>
    <t>Cleveland</t>
  </si>
  <si>
    <t>530-715-7348</t>
  </si>
  <si>
    <t>kevinplee.dmd@gmail.com</t>
  </si>
  <si>
    <t>Kevin Lee Family Dentistry</t>
  </si>
  <si>
    <t>Kevin Lee</t>
  </si>
  <si>
    <t>952 Lupin Ave Suite 100</t>
  </si>
  <si>
    <t>Chico</t>
  </si>
  <si>
    <t>(262) 242-6401</t>
  </si>
  <si>
    <t>manager@successfulsmileswi.com</t>
  </si>
  <si>
    <t>Successful Smiles</t>
  </si>
  <si>
    <t>Alexander Silvia</t>
  </si>
  <si>
    <t>413 N Main St</t>
  </si>
  <si>
    <t>Thiensville</t>
  </si>
  <si>
    <t>(260) 241-0092</t>
  </si>
  <si>
    <t>TheDentalWellnessDoc@outlook.com</t>
  </si>
  <si>
    <t>Bilal Sajid, DDS</t>
  </si>
  <si>
    <t>Bilal Sajid</t>
  </si>
  <si>
    <t>5433 Deerpath Drive</t>
  </si>
  <si>
    <t>Sheffield Village</t>
  </si>
  <si>
    <t>(408) 578-4600</t>
  </si>
  <si>
    <t>j.moran.dds@gmail.com</t>
  </si>
  <si>
    <t>Jennifer Moran DDS Inc</t>
  </si>
  <si>
    <t xml:space="preserve">Jennifer Moran </t>
  </si>
  <si>
    <t>5710 Cahalan Ave #8L</t>
  </si>
  <si>
    <t xml:space="preserve">San Jose </t>
  </si>
  <si>
    <t>(479) 521-2653</t>
  </si>
  <si>
    <t>drmcqueen@mcqdental.com</t>
  </si>
  <si>
    <t>McQueen Dental</t>
  </si>
  <si>
    <t xml:space="preserve">Michael McQueen </t>
  </si>
  <si>
    <t>640 N GARLAND AVE Stuite 104</t>
  </si>
  <si>
    <t>FAYETTEVILLE</t>
  </si>
  <si>
    <t>72701-3072</t>
  </si>
  <si>
    <t>(310) 553-2233</t>
  </si>
  <si>
    <t>Century Park Dental Care</t>
  </si>
  <si>
    <t>Jaami Biag</t>
  </si>
  <si>
    <t>2080 Century Park E1103</t>
  </si>
  <si>
    <t>313-371-9880</t>
  </si>
  <si>
    <t>sarmedhannadental@gmail.com</t>
  </si>
  <si>
    <t>Golden Laser Dental</t>
  </si>
  <si>
    <t>Stefani Hanna</t>
  </si>
  <si>
    <t>18525 Moross Rd</t>
  </si>
  <si>
    <t>Detroit</t>
  </si>
  <si>
    <t>(865) 276-8221</t>
  </si>
  <si>
    <t>s.clary@osstn.com</t>
  </si>
  <si>
    <t>Oral Surgery Specialists of Tennessee</t>
  </si>
  <si>
    <t>Andrew Cheung</t>
  </si>
  <si>
    <t>140 E. Division Rd</t>
  </si>
  <si>
    <t>(732) 775-1510</t>
  </si>
  <si>
    <t>sunsetdentalLLC@gmail.com</t>
  </si>
  <si>
    <t>Sunset Dental</t>
  </si>
  <si>
    <t>Arabelle McNamara</t>
  </si>
  <si>
    <t>2116 Sunset Avenue</t>
  </si>
  <si>
    <t>Ocean Township</t>
  </si>
  <si>
    <t>(213) 278-7954</t>
  </si>
  <si>
    <t>dugiee47@yahoo.com</t>
  </si>
  <si>
    <t>RA dental studio</t>
  </si>
  <si>
    <t>Edugie Asemotsa</t>
  </si>
  <si>
    <t>875 N Main St</t>
  </si>
  <si>
    <t>(631) 922-1737</t>
  </si>
  <si>
    <t>Liz.Mary.harrison@yahoo.com</t>
  </si>
  <si>
    <t>Elizabeth Harrison, DDS, LLC</t>
  </si>
  <si>
    <t>Elizabeth Harrison</t>
  </si>
  <si>
    <t>4A North Ave, Suite 200</t>
  </si>
  <si>
    <t>(847) 357-3899</t>
  </si>
  <si>
    <t>Admin@handcraftedsmilesah.com</t>
  </si>
  <si>
    <t>Handcrafted Smiles AH</t>
  </si>
  <si>
    <t>Kenny Gomolplitinant</t>
  </si>
  <si>
    <t>2101 S. Arlington Heights Rd.</t>
  </si>
  <si>
    <t>(443) 413-2935</t>
  </si>
  <si>
    <t>drmburgess@gmail.com</t>
  </si>
  <si>
    <t>Sparkling Smiles Pediatric Dentistry</t>
  </si>
  <si>
    <t>Myesha Burgess</t>
  </si>
  <si>
    <t>4 Clearwater Point</t>
  </si>
  <si>
    <t>Petal</t>
  </si>
  <si>
    <t>(214) 368-6479</t>
  </si>
  <si>
    <t>docranen@rootinedental.com</t>
  </si>
  <si>
    <t>Richard G Ranen DDS</t>
  </si>
  <si>
    <t>Richard Ranen</t>
  </si>
  <si>
    <t>6600 LBJ Fwy, Ste 225</t>
  </si>
  <si>
    <t>dallas</t>
  </si>
  <si>
    <t>(281) 747-9988</t>
  </si>
  <si>
    <t>mscdentistry@gmail.com</t>
  </si>
  <si>
    <t>Missouri City Dentistry</t>
  </si>
  <si>
    <t>Thanh Huynh</t>
  </si>
  <si>
    <t>9612 Hwy 6 #100</t>
  </si>
  <si>
    <t>Missouri City</t>
  </si>
  <si>
    <t>(302) 998-2244</t>
  </si>
  <si>
    <t>hahnanddellose@gmail.com</t>
  </si>
  <si>
    <t>Dellose &amp; Hahn Dentistry</t>
  </si>
  <si>
    <t>Bert Hahn</t>
  </si>
  <si>
    <t>3105 Limestone Rd</t>
  </si>
  <si>
    <t>(541) 928-6650</t>
  </si>
  <si>
    <t>team@westalbanydental.com</t>
  </si>
  <si>
    <t>West Albany Dental</t>
  </si>
  <si>
    <t>Hannah Glazunov</t>
  </si>
  <si>
    <t>715 Elm St. SW</t>
  </si>
  <si>
    <t>Albany</t>
  </si>
  <si>
    <t>(630) 815-9630</t>
  </si>
  <si>
    <t>info@westinghousedental.com</t>
  </si>
  <si>
    <t>Westinghouse Dental</t>
  </si>
  <si>
    <t>940 Westinghouse Rd</t>
  </si>
  <si>
    <t>Georgetown</t>
  </si>
  <si>
    <t>(559) 734-6492</t>
  </si>
  <si>
    <t>shannon@visaliasmiles.com</t>
  </si>
  <si>
    <t>Williams Family Dental</t>
  </si>
  <si>
    <t xml:space="preserve">	Keith E. Williams</t>
  </si>
  <si>
    <t>2744 W Main S</t>
  </si>
  <si>
    <t>(252) 414-2556</t>
  </si>
  <si>
    <t>Dogwoodfamilydent@gmail.com</t>
  </si>
  <si>
    <t>Dogwood Family Dental</t>
  </si>
  <si>
    <t>Sheena Neil</t>
  </si>
  <si>
    <t>908 N Sandhills Blvd</t>
  </si>
  <si>
    <t>(970) 242-4945</t>
  </si>
  <si>
    <t>doctortre@msn.com</t>
  </si>
  <si>
    <t>Monumental Dental</t>
  </si>
  <si>
    <t>Trey Parker</t>
  </si>
  <si>
    <t>102 Lorey Drive</t>
  </si>
  <si>
    <t>(703) 935-8699</t>
  </si>
  <si>
    <t>aqpham@supernovadental.com</t>
  </si>
  <si>
    <t>Supernova Dental</t>
  </si>
  <si>
    <t>Andrew Pham</t>
  </si>
  <si>
    <t xml:space="preserve">3930 Walnut St. STE 210 </t>
  </si>
  <si>
    <t>Fairfax</t>
  </si>
  <si>
    <t>(605) 642-7760</t>
  </si>
  <si>
    <t>team@ivoryfd.com</t>
  </si>
  <si>
    <t>Ivory Family Dentistry</t>
  </si>
  <si>
    <t>Bryce Wilen</t>
  </si>
  <si>
    <t>1310 North Ave</t>
  </si>
  <si>
    <t>Spearfish</t>
  </si>
  <si>
    <t>(512) 444-1133</t>
  </si>
  <si>
    <t>southaustinda@sbcglobal.net</t>
  </si>
  <si>
    <t>South Austin Dental Associates</t>
  </si>
  <si>
    <t>Evan Matthysse</t>
  </si>
  <si>
    <t>4419 Frontier Trail, Ste 104</t>
  </si>
  <si>
    <t>(305) 742-3555</t>
  </si>
  <si>
    <t>jonathanwirth34@mydentalmail.com</t>
  </si>
  <si>
    <t>Narcoossee Dental Care</t>
  </si>
  <si>
    <t>Jonathan Wirth</t>
  </si>
  <si>
    <t>1950 S Narcoossee Rd</t>
  </si>
  <si>
    <t>(512) 756-4176</t>
  </si>
  <si>
    <t>info@sevenlakesdental.com</t>
  </si>
  <si>
    <t>Seven Lakes Dental</t>
  </si>
  <si>
    <t>Joshua White</t>
  </si>
  <si>
    <t xml:space="preserve">603 Buchanan Dr
</t>
  </si>
  <si>
    <t>Burnet</t>
  </si>
  <si>
    <t>248-595-5920</t>
  </si>
  <si>
    <t>nazarian.rami@gmail.com</t>
  </si>
  <si>
    <t>Rami Nazarian, DDS, PLLC</t>
  </si>
  <si>
    <t>Rami Nazarian</t>
  </si>
  <si>
    <t xml:space="preserve">G3535 Beecher Rd, Ste J
</t>
  </si>
  <si>
    <t>Flint</t>
  </si>
  <si>
    <t>(816) 804-3212</t>
  </si>
  <si>
    <t>zellerdds@gmail.com</t>
  </si>
  <si>
    <t>Five Pines Dental</t>
  </si>
  <si>
    <t>Richard Zeller</t>
  </si>
  <si>
    <t>555 SW Oak St, Ste A</t>
  </si>
  <si>
    <t>210-468-3360</t>
  </si>
  <si>
    <t>admin@gwdentaltx.com</t>
  </si>
  <si>
    <t>Great White Dental</t>
  </si>
  <si>
    <t>Alejandro Martinez</t>
  </si>
  <si>
    <t>2520 Broadway St Ste 102</t>
  </si>
  <si>
    <t>210-257-9824</t>
  </si>
  <si>
    <t>Admin@dezavaladentalandbraces.com</t>
  </si>
  <si>
    <t>Dezavala Dental and Braces </t>
  </si>
  <si>
    <t>4519 De Zavala RD ste 1</t>
  </si>
  <si>
    <t>(801) 822-6149</t>
  </si>
  <si>
    <t>office.apsaz@gmail.com</t>
  </si>
  <si>
    <t>TN Dentistry</t>
  </si>
  <si>
    <t>Stephanie Jackson</t>
  </si>
  <si>
    <t>4550 E Bell Rd</t>
  </si>
  <si>
    <t>281-332-6323</t>
  </si>
  <si>
    <t>ethan.tdtx@gmail.com</t>
  </si>
  <si>
    <t>Todays Dentistry League City</t>
  </si>
  <si>
    <t>1901 E Main St</t>
  </si>
  <si>
    <t>league city</t>
  </si>
  <si>
    <t>(805) 658-1588</t>
  </si>
  <si>
    <t>beskandardds@gmail.com</t>
  </si>
  <si>
    <t>The Smile Shapers</t>
  </si>
  <si>
    <t xml:space="preserve">Beshoy Eskandar </t>
  </si>
  <si>
    <t>3959 Telegraph Rd</t>
  </si>
  <si>
    <t>Ventura</t>
  </si>
  <si>
    <t>(504) 909-9434</t>
  </si>
  <si>
    <t>mcim21@gmail.com</t>
  </si>
  <si>
    <t>Modern Smile Center</t>
  </si>
  <si>
    <t>Michael Cimino</t>
  </si>
  <si>
    <t>25201 Kuykendahl Rd STE 450</t>
  </si>
  <si>
    <t>(816) 858-2027</t>
  </si>
  <si>
    <t>Smile@pvdentalcare.com</t>
  </si>
  <si>
    <t>Platte Valley Dental Care</t>
  </si>
  <si>
    <t>Staci Blaha</t>
  </si>
  <si>
    <t>1316 Plaza Ct.</t>
  </si>
  <si>
    <t>Platte City</t>
  </si>
  <si>
    <t>(847) 550-3151</t>
  </si>
  <si>
    <t>contact@onedentistrylz.com</t>
  </si>
  <si>
    <t>One Dentistry</t>
  </si>
  <si>
    <t>Tae Kang</t>
  </si>
  <si>
    <t>1015 S Rand Rd</t>
  </si>
  <si>
    <t>Lake Zurich</t>
  </si>
  <si>
    <t>(913) 541-3330</t>
  </si>
  <si>
    <t>Joannacaseydds@gmail.com</t>
  </si>
  <si>
    <t>Joanna L Casey, DDS, LLC</t>
  </si>
  <si>
    <t>Joanna Casey</t>
  </si>
  <si>
    <t>10600 Quivira Road Suite 420</t>
  </si>
  <si>
    <t>Overland Park</t>
  </si>
  <si>
    <t>Kansas</t>
  </si>
  <si>
    <t>(701) 839-1705</t>
  </si>
  <si>
    <t>KylePerkinsDDS@gmail.com</t>
  </si>
  <si>
    <t>Minot Dental Partners</t>
  </si>
  <si>
    <t>Kyle Perkins</t>
  </si>
  <si>
    <t>1600 2nd Ave #21</t>
  </si>
  <si>
    <t>MINOT</t>
  </si>
  <si>
    <t>303-945-2699</t>
  </si>
  <si>
    <t>m.williams@margiewilliamsdds.com</t>
  </si>
  <si>
    <t>Williams Family Dentistry</t>
  </si>
  <si>
    <t>Margie Williams </t>
  </si>
  <si>
    <t>4624 Central Park Blvd  Suite 102</t>
  </si>
  <si>
    <t>(304) 890-9811</t>
  </si>
  <si>
    <t>Seth@princedentalclinic.com</t>
  </si>
  <si>
    <t>Prince Dental</t>
  </si>
  <si>
    <t>Seth Prince</t>
  </si>
  <si>
    <t>861 Cook Pkwy</t>
  </si>
  <si>
    <t>Oceana</t>
  </si>
  <si>
    <t>Wv</t>
  </si>
  <si>
    <t>(610) 733-8877</t>
  </si>
  <si>
    <t>sha.shafagh@gmail.com</t>
  </si>
  <si>
    <t>HaverCrown Dental</t>
  </si>
  <si>
    <t>Shaheen Shafagh</t>
  </si>
  <si>
    <t>100 South Eagle Road</t>
  </si>
  <si>
    <t>(801) 879-8381</t>
  </si>
  <si>
    <t>bradynbishopdds@gmail.com</t>
  </si>
  <si>
    <t>Prairie Vista Dental</t>
  </si>
  <si>
    <t>Bradyn Bishop</t>
  </si>
  <si>
    <t>209 W Central Ave</t>
  </si>
  <si>
    <t>Ulysses</t>
  </si>
  <si>
    <t>402-904-6005</t>
  </si>
  <si>
    <t xml:space="preserve"> owners@williamsburgdentalllc.com</t>
  </si>
  <si>
    <t>Williamsburg Dental-Nebraska</t>
  </si>
  <si>
    <t>Dr. Kotopka</t>
  </si>
  <si>
    <t>6100 Village dr</t>
  </si>
  <si>
    <t>(541) 640-5322</t>
  </si>
  <si>
    <t>info@benddentalwellness.com</t>
  </si>
  <si>
    <t>Dental Wellness of Bend</t>
  </si>
  <si>
    <t>Blake Quigley</t>
  </si>
  <si>
    <t>461 Northeast Greenwood Ave</t>
  </si>
  <si>
    <t>(847) 847-1816</t>
  </si>
  <si>
    <t>staff@diamonddentalservice.com</t>
  </si>
  <si>
    <t>Diamond Dental Service LLC</t>
  </si>
  <si>
    <t>Alma Lombardo</t>
  </si>
  <si>
    <t>754 S Rand Rd</t>
  </si>
  <si>
    <t>(360) 435-2151</t>
  </si>
  <si>
    <t>Info@eaglefamilydental.com</t>
  </si>
  <si>
    <t>Eagle Family Dental</t>
  </si>
  <si>
    <t>Bryce Duskin</t>
  </si>
  <si>
    <t>20210 77th Ave</t>
  </si>
  <si>
    <t>(936) 598-2923</t>
  </si>
  <si>
    <t>windhamfamilydental@gmail.com</t>
  </si>
  <si>
    <t>Windham Family Dental</t>
  </si>
  <si>
    <t>Clayton Windham</t>
  </si>
  <si>
    <t>406 Core Street</t>
  </si>
  <si>
    <t>(301) 972-1600</t>
  </si>
  <si>
    <t>archuletadds@gmail.com</t>
  </si>
  <si>
    <t>Century Dental</t>
  </si>
  <si>
    <t>Fernando Archuleta</t>
  </si>
  <si>
    <t>20010 Century Blvd Suite 100</t>
  </si>
  <si>
    <t>(920) 887-7667</t>
  </si>
  <si>
    <t>eatondental@hotmail.com</t>
  </si>
  <si>
    <t>Eaton Dental</t>
  </si>
  <si>
    <t>John Eaton</t>
  </si>
  <si>
    <t xml:space="preserve">107 Warren street Suite1 </t>
  </si>
  <si>
    <t>Beaver Dam</t>
  </si>
  <si>
    <t>(636) 629-1103</t>
  </si>
  <si>
    <t>office@stclairfamilydentistry.com</t>
  </si>
  <si>
    <t>ST. CLAIR FAMILY DENTISTRY</t>
  </si>
  <si>
    <t>PHILLIP BUCKLEY</t>
  </si>
  <si>
    <t>525 EAST SPRINGFIELD ROAD</t>
  </si>
  <si>
    <t>ST CLAIR</t>
  </si>
  <si>
    <t>(609) 759-0019</t>
  </si>
  <si>
    <t>drrromero@westwindsorfamilydentistry.com</t>
  </si>
  <si>
    <t>West Windsor Family Dentistry</t>
  </si>
  <si>
    <t>Roena Romero</t>
  </si>
  <si>
    <t>706 Alexander Rd</t>
  </si>
  <si>
    <t>(609) 345-6600</t>
  </si>
  <si>
    <t>Oceanside Smiles, PC</t>
  </si>
  <si>
    <t>Sara Lamichane</t>
  </si>
  <si>
    <t>27 S New York Ave</t>
  </si>
  <si>
    <t>Atlantic City</t>
  </si>
  <si>
    <t>(856) 299-0030</t>
  </si>
  <si>
    <t>Riverside Smiles, PC</t>
  </si>
  <si>
    <t>333 N Broadway</t>
  </si>
  <si>
    <t>Pennsville</t>
  </si>
  <si>
    <t>(859) 371-4000</t>
  </si>
  <si>
    <t>paige@embracedentalcare.com</t>
  </si>
  <si>
    <t>Embrace Dental Care</t>
  </si>
  <si>
    <t xml:space="preserve"> Aderinto Adeniran</t>
  </si>
  <si>
    <t>8544 US Highway 42</t>
  </si>
  <si>
    <t>704-815-5573</t>
  </si>
  <si>
    <t>aakar.chokshi@gmail.com</t>
  </si>
  <si>
    <t>Carrington Square Dental</t>
  </si>
  <si>
    <t>Aakar Chokshi</t>
  </si>
  <si>
    <t>2917 Providence Rd S Suit</t>
  </si>
  <si>
    <t>Waxhaw</t>
  </si>
  <si>
    <t>832-717-3003</t>
  </si>
  <si>
    <t>Dr. Eduardo J. Montero</t>
  </si>
  <si>
    <t>Eduardo J. Montero</t>
  </si>
  <si>
    <t>13215 Grant Rd Ste 600</t>
  </si>
  <si>
    <t>(941) 629-3200</t>
  </si>
  <si>
    <t>studio@oleandental.com</t>
  </si>
  <si>
    <t>Olean Dental Studio</t>
  </si>
  <si>
    <t>Alberto Lopez De Castro</t>
  </si>
  <si>
    <t>21202 Olean Blvd  Suite E2</t>
  </si>
  <si>
    <t>Port Charlotte</t>
  </si>
  <si>
    <t>843-819-1947</t>
  </si>
  <si>
    <t>brooklynmintdental@gmail.com</t>
  </si>
  <si>
    <t>Brooklyn Mint Dental</t>
  </si>
  <si>
    <t>Alice Hoang</t>
  </si>
  <si>
    <t>567 Pacific St, Suite B</t>
  </si>
  <si>
    <t>11217</t>
  </si>
  <si>
    <t>(925) 858-3250</t>
  </si>
  <si>
    <t>ashleyjandds@gmail.com</t>
  </si>
  <si>
    <t>Chatsworth Family Dental Group</t>
  </si>
  <si>
    <t>Ashley Jan</t>
  </si>
  <si>
    <t>21029 Devonshire St 305</t>
  </si>
  <si>
    <t>CHATSWORTH</t>
  </si>
  <si>
    <t>91311-2315</t>
  </si>
  <si>
    <t>(509) 698-6684</t>
  </si>
  <si>
    <t>DRMCKAY@SELAHCREEKDENTAL.COM</t>
  </si>
  <si>
    <t>Selah Creek Dental</t>
  </si>
  <si>
    <t>MICHAEL McKay</t>
  </si>
  <si>
    <t>202 W Naches Ave</t>
  </si>
  <si>
    <t>Selah</t>
  </si>
  <si>
    <t>98942-1326</t>
  </si>
  <si>
    <t>(413) 737-9548</t>
  </si>
  <si>
    <t>sunit1243@gmail.com</t>
  </si>
  <si>
    <t>Globus Dental</t>
  </si>
  <si>
    <t> Sunit Jain</t>
  </si>
  <si>
    <t>1795 Maint st suite 101</t>
  </si>
  <si>
    <t>01103</t>
  </si>
  <si>
    <t>(812) 422-1135</t>
  </si>
  <si>
    <t>bburkett@burkettfamilydentistry.com</t>
  </si>
  <si>
    <t>Burkett Family Dentistry</t>
  </si>
  <si>
    <t>Bryant Burkett</t>
  </si>
  <si>
    <t>5310 Pear Drive Suite C</t>
  </si>
  <si>
    <t>Evansville</t>
  </si>
  <si>
    <t>(719) 388-8700</t>
  </si>
  <si>
    <t>info@sprucedentalco.com</t>
  </si>
  <si>
    <t>Spruce Dental</t>
  </si>
  <si>
    <t>David Valenta</t>
  </si>
  <si>
    <t xml:space="preserve">1975 Dominion Way Suite 100 </t>
  </si>
  <si>
    <t>(847) 390-5800</t>
  </si>
  <si>
    <t>Healthy Dental</t>
  </si>
  <si>
    <t>Erin Cho</t>
  </si>
  <si>
    <t>8901 W. Golf Rd Ste 202</t>
  </si>
  <si>
    <t>Des Plaines</t>
  </si>
  <si>
    <t>(817) 475-1763</t>
  </si>
  <si>
    <t>jden32@gmail.com</t>
  </si>
  <si>
    <t>Dental Visions</t>
  </si>
  <si>
    <t xml:space="preserve">James Denton </t>
  </si>
  <si>
    <t>116 W Renfro St</t>
  </si>
  <si>
    <t>Burleson</t>
  </si>
  <si>
    <t>Tx</t>
  </si>
  <si>
    <t>(281) 495-0900</t>
  </si>
  <si>
    <t>stephentandmd@gmail.com</t>
  </si>
  <si>
    <t>Day Dental</t>
  </si>
  <si>
    <t>Stephen Tan</t>
  </si>
  <si>
    <t>10786-A Bellaire Blvd</t>
  </si>
  <si>
    <t>206-245-7463</t>
  </si>
  <si>
    <t>ngocvien282002@yahoo.com</t>
  </si>
  <si>
    <t>First Smiles Family Dental</t>
  </si>
  <si>
    <t>Vien Nguyen </t>
  </si>
  <si>
    <t>32717 1st Avenue S, Suite 9</t>
  </si>
  <si>
    <t>Federal Way</t>
  </si>
  <si>
    <t>98003</t>
  </si>
  <si>
    <t>(714) 261-3803</t>
  </si>
  <si>
    <t>shanepatelddsinc@gmail.com</t>
  </si>
  <si>
    <t>Shane Patel, DDS, Inc.</t>
  </si>
  <si>
    <t>Shane Patel</t>
  </si>
  <si>
    <t>20549 longbay dr</t>
  </si>
  <si>
    <t>205-473-4776</t>
  </si>
  <si>
    <t>jordan.hebert428@gmail.com</t>
  </si>
  <si>
    <t>Copper Leaf Dental Co</t>
  </si>
  <si>
    <t>Jordan Hebert </t>
  </si>
  <si>
    <t>5190 Medford Drive, Suite 100</t>
  </si>
  <si>
    <t>Hoover</t>
  </si>
  <si>
    <t>(917) 882-9613</t>
  </si>
  <si>
    <t>todaysdentalwestcolumbia@gmail.com</t>
  </si>
  <si>
    <t>Today's Dental at West Columbia</t>
  </si>
  <si>
    <t>115 Medical Cir</t>
  </si>
  <si>
    <t>W Columbia</t>
  </si>
  <si>
    <t>(510) 236-1661</t>
  </si>
  <si>
    <t>OFFICE@SANPABLOSMILES.COM</t>
  </si>
  <si>
    <t>SAN PABLO SMILES DENTISTRY</t>
  </si>
  <si>
    <t>Josh Rosales</t>
  </si>
  <si>
    <t>2089 VALE RD ST 30</t>
  </si>
  <si>
    <t>SAN PABLO</t>
  </si>
  <si>
    <t>(817) 641-2272</t>
  </si>
  <si>
    <t>argylebennion@gmail.com</t>
  </si>
  <si>
    <t>Keene Dental Care</t>
  </si>
  <si>
    <t>Brock Bennion</t>
  </si>
  <si>
    <t>104 Old Betsy Rd</t>
  </si>
  <si>
    <t>Keene</t>
  </si>
  <si>
    <t>(859) 823-0111</t>
  </si>
  <si>
    <t>dentistry@zoomtown.com</t>
  </si>
  <si>
    <t>Comfort Dentistry</t>
  </si>
  <si>
    <t>Friend Bechtel</t>
  </si>
  <si>
    <t>300 arbors dr ste 5</t>
  </si>
  <si>
    <t>Dry Ridge</t>
  </si>
  <si>
    <t>(303) 470-1377</t>
  </si>
  <si>
    <t>jessicaf@hrsmiles.com</t>
  </si>
  <si>
    <t>Highlands Ranch Smiles</t>
  </si>
  <si>
    <t>Michelle Hayes</t>
  </si>
  <si>
    <t>9461 S. University Blvd</t>
  </si>
  <si>
    <t>Highlnds Ranch</t>
  </si>
  <si>
    <t>(301) 599-1200</t>
  </si>
  <si>
    <t>dentalmelwood@gmail.com</t>
  </si>
  <si>
    <t>Melwood Family Dentistry</t>
  </si>
  <si>
    <t>Bhargav Patel</t>
  </si>
  <si>
    <t>9680 Marlboro Pike</t>
  </si>
  <si>
    <t>Upper Marlboro</t>
  </si>
  <si>
    <t>(713) 530-5168</t>
  </si>
  <si>
    <t>feliciapranata.pllc@gmail.com</t>
  </si>
  <si>
    <t>Felicia Pranata, PLLC</t>
  </si>
  <si>
    <t>Felicia Pranata</t>
  </si>
  <si>
    <t>1131 Juniper Canyon Lane</t>
  </si>
  <si>
    <t>(601) 924-8478</t>
  </si>
  <si>
    <t>drchow@mattkchowdds.com</t>
  </si>
  <si>
    <t>Parkway Dental of Clinton</t>
  </si>
  <si>
    <t>Matthew K Chow</t>
  </si>
  <si>
    <t>401 CLINTON PARKWAY</t>
  </si>
  <si>
    <t>(503) 665-8283</t>
  </si>
  <si>
    <t>seth.monson@msddental.com</t>
  </si>
  <si>
    <t>Main Street Dental</t>
  </si>
  <si>
    <t xml:space="preserve">Seth Monson </t>
  </si>
  <si>
    <t>810 North Main Avenue</t>
  </si>
  <si>
    <t>Gresham</t>
  </si>
  <si>
    <t>(270) 842-3837</t>
  </si>
  <si>
    <t>wrightdentalstudio@gmail.com</t>
  </si>
  <si>
    <t>Wright Dental Studio, PLLC</t>
  </si>
  <si>
    <t>Spencer Wright</t>
  </si>
  <si>
    <t>627 Eastwood St. Suite B</t>
  </si>
  <si>
    <t>Bowling Green</t>
  </si>
  <si>
    <t>Kentucky</t>
  </si>
  <si>
    <t>(470) 232-3768</t>
  </si>
  <si>
    <t>admin@traditionsdental.com</t>
  </si>
  <si>
    <t>Traditions Dental</t>
  </si>
  <si>
    <t>Nick Nguyen</t>
  </si>
  <si>
    <t>55 Freedom okwy suite 104</t>
  </si>
  <si>
    <t>hoschton</t>
  </si>
  <si>
    <t>(404) 992-1241</t>
  </si>
  <si>
    <t>Mi Plaza Dental</t>
  </si>
  <si>
    <t>3991 Nolensville Pike</t>
  </si>
  <si>
    <t>(504) 495-3331</t>
  </si>
  <si>
    <t>Shannonmaheia@gmail.com</t>
  </si>
  <si>
    <t>Maheia Family Dental Spa DDS</t>
  </si>
  <si>
    <t>Shannon Maheia</t>
  </si>
  <si>
    <t>2612 Lorraine Lane</t>
  </si>
  <si>
    <t>Lake Charles</t>
  </si>
  <si>
    <t>(770) 439-6544</t>
  </si>
  <si>
    <t>bahramidmd@yahoo.com</t>
  </si>
  <si>
    <t>Highland Family Dentistry</t>
  </si>
  <si>
    <t>Azita Bahrami</t>
  </si>
  <si>
    <t>76 Highland pavilion ct suite 145</t>
  </si>
  <si>
    <t>Hiram</t>
  </si>
  <si>
    <t>(716) 221-0042</t>
  </si>
  <si>
    <t>besweene@syr.edu</t>
  </si>
  <si>
    <t>The Ivory Dental Co., PLLC</t>
  </si>
  <si>
    <t>Bridget Sweeney</t>
  </si>
  <si>
    <t>6043 Transit Rd. Suite 102</t>
  </si>
  <si>
    <t>East Amherst</t>
  </si>
  <si>
    <t>(808) 740-8507</t>
  </si>
  <si>
    <t>kahanafamilydental@hotmail.com</t>
  </si>
  <si>
    <t>Kahana Family Dental Center</t>
  </si>
  <si>
    <t>Matthew Dodson</t>
  </si>
  <si>
    <t>10 Hoohui Rd, Suite #208</t>
  </si>
  <si>
    <t>Lahaina</t>
  </si>
  <si>
    <t>Hawaii</t>
  </si>
  <si>
    <t>(214) 473-5696</t>
  </si>
  <si>
    <t>info@lapradafamilydentistry.com</t>
  </si>
  <si>
    <t>La Prada Family Dentistry</t>
  </si>
  <si>
    <t>Zachary Kingsberg</t>
  </si>
  <si>
    <t>565 W Oates Rd Suite 150</t>
  </si>
  <si>
    <t xml:space="preserve">Garland </t>
  </si>
  <si>
    <t>(469) 290-0609</t>
  </si>
  <si>
    <t>info@midtowndallasdentistry.com</t>
  </si>
  <si>
    <t>Midtown Family Dentistry of Dallas</t>
  </si>
  <si>
    <t>13309 Montfort Dr</t>
  </si>
  <si>
    <t>DAllas</t>
  </si>
  <si>
    <t>(904) 999-9000</t>
  </si>
  <si>
    <t>admin@904id.com</t>
  </si>
  <si>
    <t>904 Implants &amp; Dentures</t>
  </si>
  <si>
    <t>William Russell</t>
  </si>
  <si>
    <t>11645 Beach Boulevard Suite 101</t>
  </si>
  <si>
    <t>(937) 746-3901</t>
  </si>
  <si>
    <t>info@fullenkampfamilydentistry.com</t>
  </si>
  <si>
    <t>Fullenkamp Family Dentistry</t>
  </si>
  <si>
    <t>Bret Fullenkamp</t>
  </si>
  <si>
    <t>1051 Commerce Center Dr</t>
  </si>
  <si>
    <t>(303) 355-1818</t>
  </si>
  <si>
    <t>drhanna@awesomedentalstapleton.com</t>
  </si>
  <si>
    <t>Awesome Dental</t>
  </si>
  <si>
    <t>David Hanna</t>
  </si>
  <si>
    <t>3600 Quebec Street 2nd Floor</t>
  </si>
  <si>
    <t>(352) 750-4111</t>
  </si>
  <si>
    <t>gatordmd522@gmail.com</t>
  </si>
  <si>
    <t>Heritage Dental</t>
  </si>
  <si>
    <t>Duy Nguyen</t>
  </si>
  <si>
    <t>422 teague trail</t>
  </si>
  <si>
    <t>lady lake</t>
  </si>
  <si>
    <t>(512) 337-3066</t>
  </si>
  <si>
    <t>office@radixdentistry.com</t>
  </si>
  <si>
    <t>Radix Dentistry</t>
  </si>
  <si>
    <t>Ebad Habeeb</t>
  </si>
  <si>
    <t>10960 East Crystal Falls Parkway Suite 150</t>
  </si>
  <si>
    <t>LEANDER</t>
  </si>
  <si>
    <t>(703) 980-3839</t>
  </si>
  <si>
    <t>Bostonnyucd@gmail.com</t>
  </si>
  <si>
    <t>Thomas Family Dental</t>
  </si>
  <si>
    <t>Gyusik Cho</t>
  </si>
  <si>
    <t xml:space="preserve">5 N Meadows </t>
  </si>
  <si>
    <t xml:space="preserve">Medfield </t>
  </si>
  <si>
    <t>(850) 892-0866</t>
  </si>
  <si>
    <t>dfsdental@gmail.com</t>
  </si>
  <si>
    <t>DeFuniak Springs Family Dental</t>
  </si>
  <si>
    <t>Marshall Myrick</t>
  </si>
  <si>
    <t>746 Baldwin Avenue</t>
  </si>
  <si>
    <t>DeFuniak Springs</t>
  </si>
  <si>
    <t>(954) 975-9779</t>
  </si>
  <si>
    <t>martinmaya@gmail.com</t>
  </si>
  <si>
    <t>Vital Dental Center</t>
  </si>
  <si>
    <t>Martin Maya</t>
  </si>
  <si>
    <t>279 s state rd 7</t>
  </si>
  <si>
    <t>margate</t>
  </si>
  <si>
    <t>(301) 442-7640</t>
  </si>
  <si>
    <t>turbit69@hotmail.com</t>
  </si>
  <si>
    <t>Simmonds Dental Center</t>
  </si>
  <si>
    <t>Sonia Simmonds</t>
  </si>
  <si>
    <t>1601 Park Center Dr Suite 1</t>
  </si>
  <si>
    <t>(443) 812-8027</t>
  </si>
  <si>
    <t>admin@mytinytooth.com</t>
  </si>
  <si>
    <t>Tiny Tooth Pediatric Dentistry</t>
  </si>
  <si>
    <t>Su Kim</t>
  </si>
  <si>
    <t>8808 Centre Park Dr. Suite 303</t>
  </si>
  <si>
    <t>(207) 515-1843</t>
  </si>
  <si>
    <t>amulandi@gmail.com</t>
  </si>
  <si>
    <t>Eastern Slope Dental</t>
  </si>
  <si>
    <t>Allan Mulandi</t>
  </si>
  <si>
    <t>2967 White Mountain</t>
  </si>
  <si>
    <t>North Conway</t>
  </si>
  <si>
    <t>rogertrandds@yahoo.com</t>
  </si>
  <si>
    <t>Roger Tran's Practice</t>
  </si>
  <si>
    <t>Roger Tran</t>
  </si>
  <si>
    <t>3780 El Cajon Blvd</t>
  </si>
  <si>
    <t>(703) 256-5870</t>
  </si>
  <si>
    <t>franco@annandalesmiles.com</t>
  </si>
  <si>
    <t>Reston Family Smiles</t>
  </si>
  <si>
    <t>Steven R. Johnson</t>
  </si>
  <si>
    <t>11490 Commerce Park Drive</t>
  </si>
  <si>
    <t>(972) 542-8006</t>
  </si>
  <si>
    <t>supplies@valleycreekdentalcare.com</t>
  </si>
  <si>
    <t>Valley Creek Dental Care</t>
  </si>
  <si>
    <t>Matt Parker</t>
  </si>
  <si>
    <t>2530 Eldorado Parkway</t>
  </si>
  <si>
    <t>(405) 722-7071</t>
  </si>
  <si>
    <t>davidlawrencedds@gmail.com</t>
  </si>
  <si>
    <t>Duck Creek Estates, LLC</t>
  </si>
  <si>
    <t>David Lawrence</t>
  </si>
  <si>
    <t>6928 NW 112th St</t>
  </si>
  <si>
    <t>(603) 883-3777</t>
  </si>
  <si>
    <t>sunrisebelmont@gmail.com</t>
  </si>
  <si>
    <t>Sunrise Pediatric Dentistry</t>
  </si>
  <si>
    <t>John Diune</t>
  </si>
  <si>
    <t>288 Trapelo Rd</t>
  </si>
  <si>
    <t>Belmont</t>
  </si>
  <si>
    <t>(404) 213-7181</t>
  </si>
  <si>
    <t>jodi@perimeterdental.net</t>
  </si>
  <si>
    <t>Perimeter Dental</t>
  </si>
  <si>
    <t>Nelson Yang</t>
  </si>
  <si>
    <t>6115 Peachtree Dunwoody Rd Ste 225</t>
  </si>
  <si>
    <t>ATLANTA</t>
  </si>
  <si>
    <t>(650) 676-7188</t>
  </si>
  <si>
    <t>howardtsoi@gmail.com</t>
  </si>
  <si>
    <t>South San Francisco Heart Dentistry</t>
  </si>
  <si>
    <t>Howard Tsoi</t>
  </si>
  <si>
    <t>215 Miller Avenue</t>
  </si>
  <si>
    <t>(605) 929-5467</t>
  </si>
  <si>
    <t>bdrensch@gmail.com</t>
  </si>
  <si>
    <t>Connection Dentistry</t>
  </si>
  <si>
    <t>Brandon Rensch</t>
  </si>
  <si>
    <t>415 Vick Avenue</t>
  </si>
  <si>
    <t>(423) 794-0043</t>
  </si>
  <si>
    <t>Jenniferm@seaverandpittman.com</t>
  </si>
  <si>
    <t>Mountain Empire Dental</t>
  </si>
  <si>
    <t>Michael Cagle</t>
  </si>
  <si>
    <t>1740 Euclid Ave</t>
  </si>
  <si>
    <t>(410) 730-6020</t>
  </si>
  <si>
    <t>sahilgoyaldmd@gmail.com</t>
  </si>
  <si>
    <t>Sahil Goyal Dmd &amp; Associates aka Columbia Family Dentist</t>
  </si>
  <si>
    <t>Sahil Goyal</t>
  </si>
  <si>
    <t>9650 Santiago Rd Suite 104</t>
  </si>
  <si>
    <t>(702) 378-4101</t>
  </si>
  <si>
    <t>info@desertkidsdental.com</t>
  </si>
  <si>
    <t>Desert Kids Dental</t>
  </si>
  <si>
    <t>Sandra Thompson</t>
  </si>
  <si>
    <t>9857W Deer Springs Way Suite 110</t>
  </si>
  <si>
    <t>(406) 369-0544</t>
  </si>
  <si>
    <t>business@elkmeadowdentalcare.com</t>
  </si>
  <si>
    <t>Elk Meadow Dental Care</t>
  </si>
  <si>
    <t>Stephen Blaine Sherwood</t>
  </si>
  <si>
    <t>710 S 1st St</t>
  </si>
  <si>
    <t>(813) 358-1225</t>
  </si>
  <si>
    <t>dr.vallo@bestvaluedentures.com</t>
  </si>
  <si>
    <t>Best Value Dentures and Implants</t>
  </si>
  <si>
    <t>5420 Webb Rd Suite 2</t>
  </si>
  <si>
    <t>(816) 479-5562</t>
  </si>
  <si>
    <t>office@northlandpediatricsmiles.com</t>
  </si>
  <si>
    <t>Pediatric Smiles Dentistry</t>
  </si>
  <si>
    <t xml:space="preserve">Ryan Francois	</t>
  </si>
  <si>
    <t>8672 N Flintlock Road</t>
  </si>
  <si>
    <t>(816) 443-5479</t>
  </si>
  <si>
    <t>guthriefamilydental@gmail.com</t>
  </si>
  <si>
    <t>Guthrie Family Dental</t>
  </si>
  <si>
    <t>Garret Guthrie</t>
  </si>
  <si>
    <t>1203 S Buckner Tarsney Rd Suite D</t>
  </si>
  <si>
    <t>Grain Valley</t>
  </si>
  <si>
    <t>(972) 255-4164</t>
  </si>
  <si>
    <t>kgdental@kidsandgrownupsdental.com</t>
  </si>
  <si>
    <t>Kids &amp; Grownups Dental</t>
  </si>
  <si>
    <t>Joshua Lee</t>
  </si>
  <si>
    <t>2651 Texas drive</t>
  </si>
  <si>
    <t>texas</t>
  </si>
  <si>
    <t>(808) 662-3300</t>
  </si>
  <si>
    <t>marijabegovic.hi@gmail.com</t>
  </si>
  <si>
    <t>Aloha Dental Studio dba Kobayashi and Associates</t>
  </si>
  <si>
    <t>154 Papalaua Street Suite 102</t>
  </si>
  <si>
    <t>(903) 487-7777</t>
  </si>
  <si>
    <t>admin@smiletexoma.com</t>
  </si>
  <si>
    <t>Texoma Dentures and Implants</t>
  </si>
  <si>
    <t>Mehrad Sadeghpour</t>
  </si>
  <si>
    <t>3515 N Loy Lake Rd.</t>
  </si>
  <si>
    <t>Sherman</t>
  </si>
  <si>
    <t>(480) 614-1122</t>
  </si>
  <si>
    <t>drstevepoulos@gmail.com</t>
  </si>
  <si>
    <t>My Scottsdale Dentist</t>
  </si>
  <si>
    <t>Steven Poulos</t>
  </si>
  <si>
    <t>9070 E Desert Cove Ave Suite 105</t>
  </si>
  <si>
    <t>SCOTTSDALE</t>
  </si>
  <si>
    <t>(718) 459-4700</t>
  </si>
  <si>
    <t>creativedental21@gmail.com</t>
  </si>
  <si>
    <t>Creative Dental of Queens</t>
  </si>
  <si>
    <t>Wilson Morocho</t>
  </si>
  <si>
    <t>6358 wetherole st</t>
  </si>
  <si>
    <t>rego park</t>
  </si>
  <si>
    <t>(920) 822-8388</t>
  </si>
  <si>
    <t>office@hammerbeckdental.com</t>
  </si>
  <si>
    <t>Hammerbeck Dental</t>
  </si>
  <si>
    <t>Adam Hammerbeck</t>
  </si>
  <si>
    <t>759 S. St. Augustine St. PO Box 380</t>
  </si>
  <si>
    <t>Pulaski</t>
  </si>
  <si>
    <t>(612) 877-8888</t>
  </si>
  <si>
    <t>info@milldistrictdental.com</t>
  </si>
  <si>
    <t>Mill District Dental</t>
  </si>
  <si>
    <t>Mill District Dental Suite 100</t>
  </si>
  <si>
    <t>(636) 585-0100</t>
  </si>
  <si>
    <t>13759 Manchester Rd</t>
  </si>
  <si>
    <t>(304) 382-9080</t>
  </si>
  <si>
    <t>frontdesk@nccompletedentistry.com</t>
  </si>
  <si>
    <t>Carolina Complete Dentistry</t>
  </si>
  <si>
    <t>Brooks Paine</t>
  </si>
  <si>
    <t>8220 University Executive Park Dr Suite 110</t>
  </si>
  <si>
    <t>(503) 433-2414</t>
  </si>
  <si>
    <t>dr.hieu@atlasdentalpdx.com</t>
  </si>
  <si>
    <t>Atlas Dental</t>
  </si>
  <si>
    <t>Hieu Pham</t>
  </si>
  <si>
    <t>9151 SE Woodstock blvd</t>
  </si>
  <si>
    <t>(201) 621-3162</t>
  </si>
  <si>
    <t>inyoungl@gmail.com</t>
  </si>
  <si>
    <t>Thyme Dental Care Midtown</t>
  </si>
  <si>
    <t>Inyoung Lee</t>
  </si>
  <si>
    <t>57 W 5th St Suite 702</t>
  </si>
  <si>
    <t>(203) 588-9059</t>
  </si>
  <si>
    <t>drsoto@dentalogix.net</t>
  </si>
  <si>
    <t>Jin Mai-Soto DDS, PLLC dba Dentalogix</t>
  </si>
  <si>
    <t>Jin Mai-Soto</t>
  </si>
  <si>
    <t>999 Summer St Suite 300</t>
  </si>
  <si>
    <t>stamford</t>
  </si>
  <si>
    <t>(215) 770-1100</t>
  </si>
  <si>
    <t>townshiplinedental@gmail.com</t>
  </si>
  <si>
    <t>Township Line Dental LLC</t>
  </si>
  <si>
    <t>Katherine Ma</t>
  </si>
  <si>
    <t>3016-18 Township Line Road</t>
  </si>
  <si>
    <t>Drexel Hill</t>
  </si>
  <si>
    <t>(310) 835-5550</t>
  </si>
  <si>
    <t>carsondds@carsonsdental.com</t>
  </si>
  <si>
    <t>Carson Dental</t>
  </si>
  <si>
    <t>Mina Abraham</t>
  </si>
  <si>
    <t>23535 Avalon Blvd</t>
  </si>
  <si>
    <t>(859) 236-4304</t>
  </si>
  <si>
    <t>chap.couzens@gmail.com</t>
  </si>
  <si>
    <t>Couzens Dental</t>
  </si>
  <si>
    <t>Susan Couzens</t>
  </si>
  <si>
    <t>435 Whirlaway Dr.</t>
  </si>
  <si>
    <t>(212) 396-3069</t>
  </si>
  <si>
    <t>Thyme Dental Care UES</t>
  </si>
  <si>
    <t>230 E 79th St Suite 1</t>
  </si>
  <si>
    <t>(310) 259-3745</t>
  </si>
  <si>
    <t>bharti_4v@yahoo.co.in</t>
  </si>
  <si>
    <t>ACO Dental</t>
  </si>
  <si>
    <t>Manu Bharti</t>
  </si>
  <si>
    <t xml:space="preserve">2920 Walsh Loop SE </t>
  </si>
  <si>
    <t>Rio Rancho</t>
  </si>
  <si>
    <t>(804) 409-8747</t>
  </si>
  <si>
    <t>bestsmilesdentist@gmail.com</t>
  </si>
  <si>
    <t>Best Smiles</t>
  </si>
  <si>
    <t>9195 Staples Mill Rd, Henrico, VA 23228</t>
  </si>
  <si>
    <t>Henrico</t>
  </si>
  <si>
    <t>jennyddsny@gmail.com</t>
  </si>
  <si>
    <t>Better Life Family Dentistry</t>
  </si>
  <si>
    <t> Jennifer Yoon</t>
  </si>
  <si>
    <t>10322 Bristow Station Dr., Suite</t>
  </si>
  <si>
    <t>Bristow</t>
  </si>
  <si>
    <t>(402) 201-1066</t>
  </si>
  <si>
    <t>asteadmandds@gmail.com</t>
  </si>
  <si>
    <t>Wahoo Dental Associates</t>
  </si>
  <si>
    <t>Andrew Steadman</t>
  </si>
  <si>
    <t>357 E 4th Street</t>
  </si>
  <si>
    <t>Wahoo</t>
  </si>
  <si>
    <t>(513) 451-4343</t>
  </si>
  <si>
    <t>mmhvaughan617@gmail.com</t>
  </si>
  <si>
    <t>Delhi Family Dentistry</t>
  </si>
  <si>
    <t>Mary Margaret Vaughan</t>
  </si>
  <si>
    <t>5127 Delhi Pike</t>
  </si>
  <si>
    <t>CINCINNATI</t>
  </si>
  <si>
    <t>(703) 629-6635</t>
  </si>
  <si>
    <t>mieladabady@gmail.com</t>
  </si>
  <si>
    <t>Virginia Modern Dentistry</t>
  </si>
  <si>
    <t>Mielad Abady</t>
  </si>
  <si>
    <t>4600 South Four Mile Run Drive</t>
  </si>
  <si>
    <t>(303) 770-8278</t>
  </si>
  <si>
    <t>admin@cleardentalcentennial.com</t>
  </si>
  <si>
    <t>Clear Dental Care</t>
  </si>
  <si>
    <t>Tony Hong</t>
  </si>
  <si>
    <t>7562 s university blvd</t>
  </si>
  <si>
    <t>centennial</t>
  </si>
  <si>
    <t>co</t>
  </si>
  <si>
    <t xml:space="preserve">(641) 512-3179
</t>
  </si>
  <si>
    <t>mscribbins@gmail.com</t>
  </si>
  <si>
    <t>Maple Grove Pediatric Dentistry</t>
  </si>
  <si>
    <t>Matthew Scribbins</t>
  </si>
  <si>
    <t>15679 Grove Cir N.</t>
  </si>
  <si>
    <t>Maple Grove</t>
  </si>
  <si>
    <t>(209) 523-2100</t>
  </si>
  <si>
    <t>pearldentalmodesto@gmail.com</t>
  </si>
  <si>
    <t>Jotsna Gangadharan</t>
  </si>
  <si>
    <t>3409 Palliser way</t>
  </si>
  <si>
    <t>Modesto</t>
  </si>
  <si>
    <t>(260) 444-9861</t>
  </si>
  <si>
    <t>jhdinh7@gmail.com</t>
  </si>
  <si>
    <t>Lake Olympia Dental</t>
  </si>
  <si>
    <t>James Dinh</t>
  </si>
  <si>
    <t>165 Greens Rd</t>
  </si>
  <si>
    <t>(316) 945-8367</t>
  </si>
  <si>
    <t>info@humlicekfamilydental.com</t>
  </si>
  <si>
    <t>Humlicek Family Dental</t>
  </si>
  <si>
    <t>Ashley Humlicek</t>
  </si>
  <si>
    <t>231 N West St.</t>
  </si>
  <si>
    <t>(601) 850-6087</t>
  </si>
  <si>
    <t>bridgerallendmd@gmail.com</t>
  </si>
  <si>
    <t>Bridger Allen DDS</t>
  </si>
  <si>
    <t>Bridger Allen</t>
  </si>
  <si>
    <t>2300 N Hills St.</t>
  </si>
  <si>
    <t>(919) 300-5890</t>
  </si>
  <si>
    <t>team@lookatmysmile.com</t>
  </si>
  <si>
    <t>Smithfield Family Dentistry</t>
  </si>
  <si>
    <t>Kim Power</t>
  </si>
  <si>
    <t>910 Brightleaf Blvd</t>
  </si>
  <si>
    <t>nc</t>
  </si>
  <si>
    <t>(323) 462-0655</t>
  </si>
  <si>
    <t>hello@sugarfreedental.com</t>
  </si>
  <si>
    <t>Sugarfree Dental</t>
  </si>
  <si>
    <t>Kyu "Daniel" Yang</t>
  </si>
  <si>
    <t>956 N. Western Ave.</t>
  </si>
  <si>
    <t>(330) 825-7602</t>
  </si>
  <si>
    <t>mgoergy14@gmail.com</t>
  </si>
  <si>
    <t>Norton Family Dentistry</t>
  </si>
  <si>
    <t>Mark Goergy</t>
  </si>
  <si>
    <t>4322 S Cleveland Massillon Rd Suite A</t>
  </si>
  <si>
    <t>ahpirzadeh@gmail.com</t>
  </si>
  <si>
    <t>Tooth in Stone Dentistry</t>
  </si>
  <si>
    <t>Amir Pirzadeh</t>
  </si>
  <si>
    <t> 20711 Bellaire Boulevard</t>
  </si>
  <si>
    <t>(515) 473-1554</t>
  </si>
  <si>
    <t>briandarling26@gmail.com</t>
  </si>
  <si>
    <t>Darling Children's Dentistry</t>
  </si>
  <si>
    <t>Brian Darling</t>
  </si>
  <si>
    <t>552 Conestoga Dr</t>
  </si>
  <si>
    <t>House Springs</t>
  </si>
  <si>
    <t>office@smilewellstl.com</t>
  </si>
  <si>
    <t>SmileWell Dental</t>
  </si>
  <si>
    <t>Jeanine Sasek</t>
  </si>
  <si>
    <t>11225 Tesson Ferry Rd</t>
  </si>
  <si>
    <t>(615) 941-3368</t>
  </si>
  <si>
    <t>ofcmgr@burkittcenter.com</t>
  </si>
  <si>
    <t>The Burkitt Center for Comprehensive Dentistry</t>
  </si>
  <si>
    <t>Will Jones</t>
  </si>
  <si>
    <t>7024 Nolensville Road</t>
  </si>
  <si>
    <t>info@carrawaydmd.com</t>
  </si>
  <si>
    <t> Carraway Dental</t>
  </si>
  <si>
    <t>Adam Carraway</t>
  </si>
  <si>
    <t>2104 Old Spartanburg Rd</t>
  </si>
  <si>
    <t> admin@chattimplants.com</t>
  </si>
  <si>
    <t>Chatt Implant Center</t>
  </si>
  <si>
    <t>Hogan Whitmire</t>
  </si>
  <si>
    <t>4611 Hixson Pike</t>
  </si>
  <si>
    <t>rickf@tulsatimedentaldesign.com</t>
  </si>
  <si>
    <t>Tulsa Time Dental Design, PLLC</t>
  </si>
  <si>
    <t>Richard Franklin</t>
  </si>
  <si>
    <t>3747 East 11th Street</t>
  </si>
  <si>
    <t>Tulsa</t>
  </si>
  <si>
    <t>(617) 599-0599</t>
  </si>
  <si>
    <t>dwlakesidedental@gmail.com</t>
  </si>
  <si>
    <t>Lakeside Dental-Rajaei</t>
  </si>
  <si>
    <t>Omid Rajaei</t>
  </si>
  <si>
    <t>100 Lakeforest BLVD, #620</t>
  </si>
  <si>
    <t>Gaithersburg</t>
  </si>
  <si>
    <t>dwgermantown@gmail.com</t>
  </si>
  <si>
    <t>R3 Dental - Germantown</t>
  </si>
  <si>
    <t>13097 Wisteria Drive, #101</t>
  </si>
  <si>
    <t>dwhyattsville@gmail.com</t>
  </si>
  <si>
    <t>R3 Dental - Hyattsville</t>
  </si>
  <si>
    <t>3600 East West Highway, #400</t>
  </si>
  <si>
    <t>dwsilverspring@gmail.com</t>
  </si>
  <si>
    <t>R3 Dental- Silverspring</t>
  </si>
  <si>
    <t>14301 layhill road, #102</t>
  </si>
  <si>
    <t>Silverspring</t>
  </si>
  <si>
    <t>info@mv-dental.com</t>
  </si>
  <si>
    <t>Campus Lane Dental</t>
  </si>
  <si>
    <t>Zachary Reiff</t>
  </si>
  <si>
    <t>5 Campus Lane</t>
  </si>
  <si>
    <t>Easthampton</t>
  </si>
  <si>
    <t>zreiff@mv-dental.com</t>
  </si>
  <si>
    <t>Maple Street Dental</t>
  </si>
  <si>
    <t>813 Williams Street Suite 207</t>
  </si>
  <si>
    <t>Longmeadow</t>
  </si>
  <si>
    <t>(512) 648-9901</t>
  </si>
  <si>
    <t>info@groovydentalaustin.com</t>
  </si>
  <si>
    <t>Groovy Dental</t>
  </si>
  <si>
    <t>Alyssa Dawson</t>
  </si>
  <si>
    <t>8701 W Parmer Ln Suite 1124</t>
  </si>
  <si>
    <t>(408) 264-1917</t>
  </si>
  <si>
    <t>Info@parkdental.care</t>
  </si>
  <si>
    <t>So Young Park DDS</t>
  </si>
  <si>
    <t>So Young Park</t>
  </si>
  <si>
    <t>1660 Westwood Dr Ste G</t>
  </si>
  <si>
    <t>(860) 526-9519</t>
  </si>
  <si>
    <t>kwongeorge@gmail.com</t>
  </si>
  <si>
    <t>Deep River Family Dental</t>
  </si>
  <si>
    <t>Soonho Kwon</t>
  </si>
  <si>
    <t>199 Main Street Suite 2</t>
  </si>
  <si>
    <t>Deep River</t>
  </si>
  <si>
    <t>(719) 301-1119</t>
  </si>
  <si>
    <t>office@socoendo.com</t>
  </si>
  <si>
    <t>SoCo Endo</t>
  </si>
  <si>
    <t>Tyler Boss</t>
  </si>
  <si>
    <t>830 Tenderfoot Hill Rd, Ste #150</t>
  </si>
  <si>
    <t>(910) 729-6560</t>
  </si>
  <si>
    <t>fay@dksmiles.com</t>
  </si>
  <si>
    <t>DINO Kids Dental</t>
  </si>
  <si>
    <t>1916 Skibo RD</t>
  </si>
  <si>
    <t>(561) 346-4588</t>
  </si>
  <si>
    <t>accounting@mydentist2.com</t>
  </si>
  <si>
    <t>Advanced Dental Care of Juno Beach</t>
  </si>
  <si>
    <t>Jack Rosenberg</t>
  </si>
  <si>
    <t>825 Donald Ross Road</t>
  </si>
  <si>
    <t>Juno Beach</t>
  </si>
  <si>
    <t>(405) 432-6415</t>
  </si>
  <si>
    <t>ddsdavies@gmail.com</t>
  </si>
  <si>
    <t>Optum Dental Arts</t>
  </si>
  <si>
    <t>Roderick Davies</t>
  </si>
  <si>
    <t>15209 Wind Whisper Dr</t>
  </si>
  <si>
    <t>caglemichael@gmail.com</t>
  </si>
  <si>
    <t>Blountville Dental Associates</t>
  </si>
  <si>
    <t>1990 Hwy 394</t>
  </si>
  <si>
    <t>Blountville</t>
  </si>
  <si>
    <t>(910) 964-7971</t>
  </si>
  <si>
    <t>alumnus11@gmail.com</t>
  </si>
  <si>
    <t xml:space="preserve">Praus Dentistry
</t>
  </si>
  <si>
    <t xml:space="preserve">Chung Lee
</t>
  </si>
  <si>
    <t>679 Mills Park Drive</t>
  </si>
  <si>
    <t>dr.kramer@brightdentistry.com</t>
  </si>
  <si>
    <t>BRIGHT Dentistry</t>
  </si>
  <si>
    <t>9290 Highland Ridge Heights, Suite # 120</t>
  </si>
  <si>
    <t>(904) 449-4976</t>
  </si>
  <si>
    <t>admin@polished-dental.com</t>
  </si>
  <si>
    <t>Justin Page</t>
  </si>
  <si>
    <t>46 Tuscan Way Suite 306</t>
  </si>
  <si>
    <t>St Johns</t>
  </si>
  <si>
    <t>(415) 513-5066</t>
  </si>
  <si>
    <t>info@minalevidds.com</t>
  </si>
  <si>
    <t>Mina Levi DDS</t>
  </si>
  <si>
    <t>Mina Levi</t>
  </si>
  <si>
    <t>450 Sutter Street #808</t>
  </si>
  <si>
    <t>(973) 857-0567</t>
  </si>
  <si>
    <t>cedargrovedentalgroup@gmail.com</t>
  </si>
  <si>
    <t>CEDAR GROVE DENTAL GROUP</t>
  </si>
  <si>
    <t>MINA MAKRAM</t>
  </si>
  <si>
    <t>466 Pompton Ave,suite 6</t>
  </si>
  <si>
    <t>cedar grove</t>
  </si>
  <si>
    <t>(817) 244-6315</t>
  </si>
  <si>
    <t>C00026326 </t>
  </si>
  <si>
    <t>Nick Le DDS, PLLC</t>
  </si>
  <si>
    <t>Nick Le</t>
  </si>
  <si>
    <t>8620 Calmont Ave</t>
  </si>
  <si>
    <t>Ft Worth</t>
  </si>
  <si>
    <t>(352) 877-4926</t>
  </si>
  <si>
    <t>office@smileocala.com</t>
  </si>
  <si>
    <t>Grand Oaks Dental Care</t>
  </si>
  <si>
    <t>Simon Amir</t>
  </si>
  <si>
    <t>2575 SW 42nd St Unit 104</t>
  </si>
  <si>
    <t>(216)374-5693</t>
  </si>
  <si>
    <t xml:space="preserve">Peteroukema@gmail.com </t>
  </si>
  <si>
    <t>Pagosa Peak Family Dentistry</t>
  </si>
  <si>
    <t>Peter Roukema, DMD</t>
  </si>
  <si>
    <t>228 Village Drive</t>
  </si>
  <si>
    <t xml:space="preserve">Pagosa Springs </t>
  </si>
  <si>
    <t xml:space="preserve">(480) 296-3351	</t>
  </si>
  <si>
    <t>alexandernouri@gmail.com</t>
  </si>
  <si>
    <t>Sunridge Dental Care</t>
  </si>
  <si>
    <t>Alexander Nouri</t>
  </si>
  <si>
    <t>6400 Central Ave Sw</t>
  </si>
  <si>
    <t>(716) 326-2232</t>
  </si>
  <si>
    <t>DrJoshLee@smilesofwestfield.com</t>
  </si>
  <si>
    <t>Westfield Family Dental</t>
  </si>
  <si>
    <t>6 E 2ND ST</t>
  </si>
  <si>
    <t>westfield</t>
  </si>
  <si>
    <t>(202) 237-2833</t>
  </si>
  <si>
    <t>info@smilevalleypediatricdentistry.com</t>
  </si>
  <si>
    <t>Roya Pilcher</t>
  </si>
  <si>
    <t>4910 MASSACHUSETTS AVE NW, STE 311</t>
  </si>
  <si>
    <t>(561) 241-7272</t>
  </si>
  <si>
    <t>info@harrisdentistry.com</t>
  </si>
  <si>
    <t>Harris Dentistry</t>
  </si>
  <si>
    <t>Scott Harris</t>
  </si>
  <si>
    <t>2600 N Military Trail Suite 348</t>
  </si>
  <si>
    <t>(704)9686558</t>
  </si>
  <si>
    <t>brazilemooreheaddds@gmail.com</t>
  </si>
  <si>
    <t>Infinity Smiles</t>
  </si>
  <si>
    <t>Briana Moorehead</t>
  </si>
  <si>
    <t>8700 Pineville-Matthews Road, Suite 920,</t>
  </si>
  <si>
    <t>(978) 501-2222</t>
  </si>
  <si>
    <t>smile@zwelldental.com</t>
  </si>
  <si>
    <t>Zwell Dental</t>
  </si>
  <si>
    <t>Alison Seliger-Schamberg</t>
  </si>
  <si>
    <t>802 Constitution Ave</t>
  </si>
  <si>
    <t>(479) 715-8160</t>
  </si>
  <si>
    <t>info@exodental.com</t>
  </si>
  <si>
    <t>Exo Dental</t>
  </si>
  <si>
    <t>Jacob Smith</t>
  </si>
  <si>
    <t>4307 S Pleasant Crossing Blvd Suite 103</t>
  </si>
  <si>
    <t>Rogers</t>
  </si>
  <si>
    <t>Arkansas</t>
  </si>
  <si>
    <t>(641) 295-4888</t>
  </si>
  <si>
    <t>drkyleford@gmail.com</t>
  </si>
  <si>
    <t>Inspire Dental</t>
  </si>
  <si>
    <t>Kyle Ford</t>
  </si>
  <si>
    <t>1317 N Elm st</t>
  </si>
  <si>
    <t>Ottumwa</t>
  </si>
  <si>
    <t>(405) 650-9901</t>
  </si>
  <si>
    <t>drdavis@southarlingtonsmilestx.com</t>
  </si>
  <si>
    <t>South Arlington Smiles</t>
  </si>
  <si>
    <t>Talon Davis</t>
  </si>
  <si>
    <t>1450 Debbie Lane #130</t>
  </si>
  <si>
    <t>(512) 883-1300</t>
  </si>
  <si>
    <t>info@thelocaldentistatx.com</t>
  </si>
  <si>
    <t>The Local Dentist</t>
  </si>
  <si>
    <t>Trent Smith</t>
  </si>
  <si>
    <t>1711 E Cesar Chavez St. Unit A</t>
  </si>
  <si>
    <t>(954) 461-9568</t>
  </si>
  <si>
    <t>drdianatorres@gmail.com</t>
  </si>
  <si>
    <t>Family Dentistry in Weston</t>
  </si>
  <si>
    <t>Diana Torres</t>
  </si>
  <si>
    <t>2625 executive park dr suite 2</t>
  </si>
  <si>
    <t>Fort lauderdale</t>
  </si>
  <si>
    <t>(256) 679-9928</t>
  </si>
  <si>
    <t>gtalbert30@gmail.com</t>
  </si>
  <si>
    <t>Talbert Family Dentistry</t>
  </si>
  <si>
    <t>Grant Talbert</t>
  </si>
  <si>
    <t>1079 Balch Rd STE B</t>
  </si>
  <si>
    <t>(360) 253-3480</t>
  </si>
  <si>
    <t>drsheryllee@integraonline.com</t>
  </si>
  <si>
    <t>Peppermint Dental</t>
  </si>
  <si>
    <t>Sheryl Lee</t>
  </si>
  <si>
    <t>700 SE 160th Ave suite 121</t>
  </si>
  <si>
    <t>(508) 674-4556</t>
  </si>
  <si>
    <t>office@smilesomerset.com</t>
  </si>
  <si>
    <t>Vanderpool Dental Care</t>
  </si>
  <si>
    <t>Chris Vanderpool</t>
  </si>
  <si>
    <t>863 County St</t>
  </si>
  <si>
    <t>(214) 592-0695</t>
  </si>
  <si>
    <t>North Texas Dental Surgery</t>
  </si>
  <si>
    <t>5949 Dallas Parkway Ste 200</t>
  </si>
  <si>
    <t>5345 W. University Dr</t>
  </si>
  <si>
    <t>(620) 625-2185</t>
  </si>
  <si>
    <t>info@yatescenterdental.com</t>
  </si>
  <si>
    <t>Yates Center Dental</t>
  </si>
  <si>
    <t>Matthew Standridge</t>
  </si>
  <si>
    <t>109 W Butler St</t>
  </si>
  <si>
    <t>Yates Center</t>
  </si>
  <si>
    <t>(845) 283-4295</t>
  </si>
  <si>
    <t>drmorgandds@gmail.com</t>
  </si>
  <si>
    <t>Smilecross Dental</t>
  </si>
  <si>
    <t>Rosanne Morgan</t>
  </si>
  <si>
    <t>109 Johnson Ave</t>
  </si>
  <si>
    <t>Schoharie</t>
  </si>
  <si>
    <t>(281) 661-1414</t>
  </si>
  <si>
    <t>drsmithas@gmail.com</t>
  </si>
  <si>
    <t>Spring Leaf Dentistry</t>
  </si>
  <si>
    <t>Smitha Sanigarapu</t>
  </si>
  <si>
    <t>1922 Greenhouse Rd ste 475</t>
  </si>
  <si>
    <t>(916) 484-7481</t>
  </si>
  <si>
    <t>danparish@gmail.com</t>
  </si>
  <si>
    <t>Parish Dental Group</t>
  </si>
  <si>
    <t>Daniel Parish</t>
  </si>
  <si>
    <t>4005 manzanita ave</t>
  </si>
  <si>
    <t>shobhahosurdmd@evethartdental.net</t>
  </si>
  <si>
    <t>Everhart Dental</t>
  </si>
  <si>
    <t>Shobha Hosur</t>
  </si>
  <si>
    <t>700 Everhart Road suite B-11</t>
  </si>
  <si>
    <t>(240) 994-1485</t>
  </si>
  <si>
    <t>aryan@thearizonadentist.com</t>
  </si>
  <si>
    <t>Abedini Dental Services, PLLC</t>
  </si>
  <si>
    <t>Aryan Abedini</t>
  </si>
  <si>
    <t>7944 E 38th Pl</t>
  </si>
  <si>
    <t>Yuma</t>
  </si>
  <si>
    <t>(770) 910-5230</t>
  </si>
  <si>
    <t>citypointdental@gmail.com</t>
  </si>
  <si>
    <t>City Point Dental</t>
  </si>
  <si>
    <t>Daniel Baker</t>
  </si>
  <si>
    <t>104 N Main St</t>
  </si>
  <si>
    <t>Hopewell</t>
  </si>
  <si>
    <t>(954) 437-4443</t>
  </si>
  <si>
    <t>rpkotch@gmail.com</t>
  </si>
  <si>
    <t>Kotch Dental</t>
  </si>
  <si>
    <t>Russell Kotch</t>
  </si>
  <si>
    <t>1 Southwest 129th Avenue</t>
  </si>
  <si>
    <t>954-748-3448</t>
  </si>
  <si>
    <t>blumdental@aol.com</t>
  </si>
  <si>
    <t>Mark Blum DDS</t>
  </si>
  <si>
    <t>7800 West Oakland Park Blvd</t>
  </si>
  <si>
    <t>sunrise</t>
  </si>
  <si>
    <t>(620) 331-4499</t>
  </si>
  <si>
    <t>indyksdental@gmail.com</t>
  </si>
  <si>
    <t>Independence Dental</t>
  </si>
  <si>
    <t>Juan Camilo Reynolds</t>
  </si>
  <si>
    <t>308 N. 6th St</t>
  </si>
  <si>
    <t>independence</t>
  </si>
  <si>
    <t>(314) 422-0095</t>
  </si>
  <si>
    <t>jgarnerdentalcare@outlook.com</t>
  </si>
  <si>
    <t>Justin Garner Dentistry</t>
  </si>
  <si>
    <t>Justin Garner</t>
  </si>
  <si>
    <t>4240 NE Tremont Ct</t>
  </si>
  <si>
    <t>Lees Summit</t>
  </si>
  <si>
    <t>(716) 444-7620</t>
  </si>
  <si>
    <t>admin@sculptdentalspa.com</t>
  </si>
  <si>
    <t>Sculpt Dental Spa</t>
  </si>
  <si>
    <t>Susan Dubrinski</t>
  </si>
  <si>
    <t>198 Rutledge Ave Suite 4</t>
  </si>
  <si>
    <t>(608) 372-5000</t>
  </si>
  <si>
    <t>drtim@deercreekdentalclinic.com</t>
  </si>
  <si>
    <t>Deer Creek Dental Clinic</t>
  </si>
  <si>
    <t>Tim Morschauser</t>
  </si>
  <si>
    <t>820 N Superior Ave</t>
  </si>
  <si>
    <t>Tomah</t>
  </si>
  <si>
    <t>(770) 941-6979</t>
  </si>
  <si>
    <t>clinical@atlantawestdentistry.com</t>
  </si>
  <si>
    <t>ATLANTA WEST DENTISTRY</t>
  </si>
  <si>
    <t>travis watson</t>
  </si>
  <si>
    <t>1808 powder springs rd. sw</t>
  </si>
  <si>
    <t>marietta</t>
  </si>
  <si>
    <t>512-382-6985</t>
  </si>
  <si>
    <t>toor.kirpal@gmail.com</t>
  </si>
  <si>
    <t>Lake Travis Dentistry</t>
  </si>
  <si>
    <t xml:space="preserve">Kirpal Toor 
</t>
  </si>
  <si>
    <t>3807 Ranch Rd 620 N</t>
  </si>
  <si>
    <t>78734</t>
  </si>
  <si>
    <t>(770) 787-2230</t>
  </si>
  <si>
    <t>dcwilson55@msn.com</t>
  </si>
  <si>
    <t>Covington Family Dentistry</t>
  </si>
  <si>
    <t>Doreen Wilson</t>
  </si>
  <si>
    <t>4168 Baker St NE</t>
  </si>
  <si>
    <t>(773) 814-1330</t>
  </si>
  <si>
    <t>michelle@sascopediatricdentistry.com</t>
  </si>
  <si>
    <t>Sasco Pediatric Dentistry</t>
  </si>
  <si>
    <t>Michelle Neves</t>
  </si>
  <si>
    <t>1 Sasco Hill Road</t>
  </si>
  <si>
    <t>Fairfield</t>
  </si>
  <si>
    <t>(425) 823-8100</t>
  </si>
  <si>
    <t>malder@aldercreekdental.com</t>
  </si>
  <si>
    <t>Alder Creek Dental</t>
  </si>
  <si>
    <t>Myla Alder</t>
  </si>
  <si>
    <t>9750 NE 120th Pl, suite #4</t>
  </si>
  <si>
    <t>(856) 200-3173</t>
  </si>
  <si>
    <t>Drphil@tlbdentistry.com</t>
  </si>
  <si>
    <t>Three Little Birds Pediatric Dentistry</t>
  </si>
  <si>
    <t>Phil Chung</t>
  </si>
  <si>
    <t>406 Belmont ave</t>
  </si>
  <si>
    <t>Haddonfield</t>
  </si>
  <si>
    <t>(512) 609-0066</t>
  </si>
  <si>
    <t>chandlercreekdentalcare@gmail.com</t>
  </si>
  <si>
    <t>Chandler Creek Dental Care</t>
  </si>
  <si>
    <t>Ravneet Kaur</t>
  </si>
  <si>
    <t xml:space="preserve">2200 N AW Grimes Blvd, Suite 100 </t>
  </si>
  <si>
    <t>RoundRock</t>
  </si>
  <si>
    <t>(206) 789-2555</t>
  </si>
  <si>
    <t>bndentist@gmail.com</t>
  </si>
  <si>
    <t>Ballard Neighborhood Dentist</t>
  </si>
  <si>
    <t>EmmaLeigh Gordon</t>
  </si>
  <si>
    <t>7715 24th Avenue Northwest</t>
  </si>
  <si>
    <t>(269) 684-6003</t>
  </si>
  <si>
    <t>matthew@nilesdental.com</t>
  </si>
  <si>
    <t>Niles Dental Associates</t>
  </si>
  <si>
    <t>Kyle McGill</t>
  </si>
  <si>
    <t>10 North State Street</t>
  </si>
  <si>
    <t>Niles</t>
  </si>
  <si>
    <t>(305) 613-7075</t>
  </si>
  <si>
    <t>caoleicg@gmail.com</t>
  </si>
  <si>
    <t>Beyond Dental</t>
  </si>
  <si>
    <t>Lei Cao</t>
  </si>
  <si>
    <t>3917 University Drive</t>
  </si>
  <si>
    <t>(617) 306-1270</t>
  </si>
  <si>
    <t>drgursimran@hotmail.com</t>
  </si>
  <si>
    <t>Little Smiles Dental Inc</t>
  </si>
  <si>
    <t>Nidhi Agarwal</t>
  </si>
  <si>
    <t>1413 Grafton Street</t>
  </si>
  <si>
    <t>(405) 960-3232</t>
  </si>
  <si>
    <t>lofidental@gmail.com</t>
  </si>
  <si>
    <t>LoFi Dental</t>
  </si>
  <si>
    <t>Daryn Lu</t>
  </si>
  <si>
    <t>5349 E Covell Rd</t>
  </si>
  <si>
    <t xml:space="preserve">OK </t>
  </si>
  <si>
    <t>(603) 624-3900</t>
  </si>
  <si>
    <t>deetong@gmail.com</t>
  </si>
  <si>
    <t>Lindner Dental Associates</t>
  </si>
  <si>
    <t>Denise Tong</t>
  </si>
  <si>
    <t>72 S River Rd</t>
  </si>
  <si>
    <t>(417) 825-4000</t>
  </si>
  <si>
    <t>dr.oserowsky@gmail.com</t>
  </si>
  <si>
    <t>479 Dental Care</t>
  </si>
  <si>
    <t>Grant Oserowsky</t>
  </si>
  <si>
    <t>1404 SE Eagle Way #2</t>
  </si>
  <si>
    <t>Bentonville</t>
  </si>
  <si>
    <t>(740) 725-8080</t>
  </si>
  <si>
    <t>info@advancedsmilesmarion.com</t>
  </si>
  <si>
    <t>Advanced Smiles Marion</t>
  </si>
  <si>
    <t>1269 Delaware Avenue</t>
  </si>
  <si>
    <t>Marion</t>
  </si>
  <si>
    <t>(601) 362-2660</t>
  </si>
  <si>
    <t>willumphlett@gmail.com</t>
  </si>
  <si>
    <t>Will Umphlett</t>
  </si>
  <si>
    <t>1771 LELIA DR</t>
  </si>
  <si>
    <t>Jackson</t>
  </si>
  <si>
    <t>(848) 219-9197</t>
  </si>
  <si>
    <t>bcdc675@gmail.com</t>
  </si>
  <si>
    <t>Bright Choice Dental - Sicklerville</t>
  </si>
  <si>
    <t>Alam Deep Brar</t>
  </si>
  <si>
    <t>675 Berlin Cross Keys Rd</t>
  </si>
  <si>
    <t>Sicklerville</t>
  </si>
  <si>
    <t>(305) 586-5852</t>
  </si>
  <si>
    <t>NACASTE22@GMAIL.COM</t>
  </si>
  <si>
    <t>First Choice Dental Implant Centers</t>
  </si>
  <si>
    <t>NICHOLAS A. CASTELLANOS</t>
  </si>
  <si>
    <t>9105 SW 24TH STREET, SUITE 103</t>
  </si>
  <si>
    <t>(919) 607-3760</t>
  </si>
  <si>
    <t>drzhao@hsdentist.com</t>
  </si>
  <si>
    <t>Hillsborough Street Dental Associates</t>
  </si>
  <si>
    <t>Ying Zhao</t>
  </si>
  <si>
    <t>1407 Hillsborough St</t>
  </si>
  <si>
    <t>(806) 722-3637</t>
  </si>
  <si>
    <t>drbonner@justinbonnerdds.com</t>
  </si>
  <si>
    <t>Northwest Texas OMS</t>
  </si>
  <si>
    <t>3234 64th Street Suite B</t>
  </si>
  <si>
    <t>(610) 434-3390</t>
  </si>
  <si>
    <t>asbrar20@gmail.com</t>
  </si>
  <si>
    <t>Bright Choice Dental - Allentown</t>
  </si>
  <si>
    <t>1605 N. Cedar Crest Blvd Suite 409</t>
  </si>
  <si>
    <t>Allentown</t>
  </si>
  <si>
    <t>(347) 706-0175</t>
  </si>
  <si>
    <t>drcathywdmd@gmail.com</t>
  </si>
  <si>
    <t>Visionary Dental Arts</t>
  </si>
  <si>
    <t>Cathy Williams</t>
  </si>
  <si>
    <t>5106 federal Blvd ste 209</t>
  </si>
  <si>
    <t>(520) 749-1230</t>
  </si>
  <si>
    <t>info@smilesonly.com</t>
  </si>
  <si>
    <t>Smiles Only Sedation Dental &amp; Implant Center</t>
  </si>
  <si>
    <t>John Vredenburg</t>
  </si>
  <si>
    <t>8878 E Tanque Verde Rd</t>
  </si>
  <si>
    <t>(781) 273-0225</t>
  </si>
  <si>
    <t>atang@burlingtondental.com</t>
  </si>
  <si>
    <t>Burlington Dental</t>
  </si>
  <si>
    <t>Lihsih Tang</t>
  </si>
  <si>
    <t>120 Cambridge St Ste 13</t>
  </si>
  <si>
    <t>Burlington</t>
  </si>
  <si>
    <t>(602) 943-4220</t>
  </si>
  <si>
    <t>scottasimpsondds@gmail.com</t>
  </si>
  <si>
    <t>Scott A. Simpson DDS PLLC</t>
  </si>
  <si>
    <t>Scott Simpson</t>
  </si>
  <si>
    <t>14231 N 7TH ST STE 1A</t>
  </si>
  <si>
    <t>PHOENIX</t>
  </si>
  <si>
    <t>(281) 748-5992</t>
  </si>
  <si>
    <t>redentalpllc@gmail.com</t>
  </si>
  <si>
    <t>Evolve Dentistry</t>
  </si>
  <si>
    <t>Rodney Onwuharonye</t>
  </si>
  <si>
    <t>8027 Highway 6</t>
  </si>
  <si>
    <t>missouri city</t>
  </si>
  <si>
    <t>(682) 433-1348</t>
  </si>
  <si>
    <t>dmdkhan753@gmail.com</t>
  </si>
  <si>
    <t>Davie Dental Lounge</t>
  </si>
  <si>
    <t>Adil Khan</t>
  </si>
  <si>
    <t>3890 Davie Rd</t>
  </si>
  <si>
    <t>(775) 287-7960</t>
  </si>
  <si>
    <t>whitedav@umich.edu</t>
  </si>
  <si>
    <t>David M White DDS LTd</t>
  </si>
  <si>
    <t>David white</t>
  </si>
  <si>
    <t>1300 Haskell st</t>
  </si>
  <si>
    <t>reno</t>
  </si>
  <si>
    <t>89509</t>
  </si>
  <si>
    <t>(214) 676-2365</t>
  </si>
  <si>
    <t>hunterowen1@gmail.com</t>
  </si>
  <si>
    <t>North Dallas Dental Group</t>
  </si>
  <si>
    <t>Hunter Owen</t>
  </si>
  <si>
    <t>17120 Dallas Parkway</t>
  </si>
  <si>
    <t>(603) 228-0123</t>
  </si>
  <si>
    <t>mahmut.hms@gmail.com</t>
  </si>
  <si>
    <t>Charm Smile Dental</t>
  </si>
  <si>
    <t>Mahmoud Homsi</t>
  </si>
  <si>
    <t>54 South St</t>
  </si>
  <si>
    <t>(336) 780-7307</t>
  </si>
  <si>
    <t>shane.winglerk91@gmail.com</t>
  </si>
  <si>
    <t>Carolina Pines Dentistry</t>
  </si>
  <si>
    <t>Shane Wingler</t>
  </si>
  <si>
    <t>1 Weaver Drive</t>
  </si>
  <si>
    <t>(781) 319-0070</t>
  </si>
  <si>
    <t>theluxesmile@gmail.com</t>
  </si>
  <si>
    <t>Luxe Smile</t>
  </si>
  <si>
    <t>Will Burghardt</t>
  </si>
  <si>
    <t>1899 Ocean St Ste J</t>
  </si>
  <si>
    <t>Marshfield</t>
  </si>
  <si>
    <t>(775) 738-1120</t>
  </si>
  <si>
    <t>davidmwhitedds@yahoo.com</t>
  </si>
  <si>
    <t>David M White DDS &amp; Assoc Ltd</t>
  </si>
  <si>
    <t>David White</t>
  </si>
  <si>
    <t>2554 Idaho Street</t>
  </si>
  <si>
    <t>Eiko</t>
  </si>
  <si>
    <t>(443) 481-7743</t>
  </si>
  <si>
    <t>kapadiakk@yahoo.com</t>
  </si>
  <si>
    <t>White Rose Family Dental LLC</t>
  </si>
  <si>
    <t>Kaushal Pravin Kapadia</t>
  </si>
  <si>
    <t>15 Cinema Dr</t>
  </si>
  <si>
    <t>York</t>
  </si>
  <si>
    <t>(828) 891-7999</t>
  </si>
  <si>
    <t>kboylehfd@gmail.com</t>
  </si>
  <si>
    <t>Henderson Family Dental</t>
  </si>
  <si>
    <t>Michael Stohl</t>
  </si>
  <si>
    <t>1139 A Greenville Hwy</t>
  </si>
  <si>
    <t>(828) 693-8630</t>
  </si>
  <si>
    <t>Mills River Dental</t>
  </si>
  <si>
    <t>3340 Boylston Highway</t>
  </si>
  <si>
    <t>Mills River</t>
  </si>
  <si>
    <t>(563) 263-8034</t>
  </si>
  <si>
    <t>doctor@lawheaddental.com</t>
  </si>
  <si>
    <t>Lawhead Family Dentistry</t>
  </si>
  <si>
    <t>Chris Lawhead</t>
  </si>
  <si>
    <t>315 Sycamore St</t>
  </si>
  <si>
    <t>Muscatine</t>
  </si>
  <si>
    <t>(850) 660-3616</t>
  </si>
  <si>
    <t>santarosasmiles20@gmail.com</t>
  </si>
  <si>
    <t>Santa Rosa Smiles</t>
  </si>
  <si>
    <t>Julia Frigo</t>
  </si>
  <si>
    <t>78 Lynn Dr</t>
  </si>
  <si>
    <t>SANTA ROSA BEACH</t>
  </si>
  <si>
    <t>(859) 276-5496</t>
  </si>
  <si>
    <t>schroederdentistry@gmail.com</t>
  </si>
  <si>
    <t>Schroeder Dentistry</t>
  </si>
  <si>
    <t>Thadler Schroeder</t>
  </si>
  <si>
    <t>2401 Regency Road suite 202</t>
  </si>
  <si>
    <t>(360) 671-4552</t>
  </si>
  <si>
    <t>drtristanstone@gmail.com</t>
  </si>
  <si>
    <t>Bellingham Smiles</t>
  </si>
  <si>
    <t>Tristan Stone</t>
  </si>
  <si>
    <t>1420 King St Suite B</t>
  </si>
  <si>
    <t>bellingham</t>
  </si>
  <si>
    <t>(832) 573-5535</t>
  </si>
  <si>
    <t>tuanphamdds13@gmail.com</t>
  </si>
  <si>
    <t>MK Dental</t>
  </si>
  <si>
    <t>Tuan Pham</t>
  </si>
  <si>
    <t>24731 Greenwood Bay Dr Suite 100</t>
  </si>
  <si>
    <t>(732) 549-0173</t>
  </si>
  <si>
    <t>Legacy Dental</t>
  </si>
  <si>
    <t>Michael Nasr</t>
  </si>
  <si>
    <t>38 Bridge St. Bldg A</t>
  </si>
  <si>
    <t>Metuchen</t>
  </si>
  <si>
    <t>(401) 489-8871</t>
  </si>
  <si>
    <t>drperi@verizon.net</t>
  </si>
  <si>
    <t>Peri Mutewera DDS Inc</t>
  </si>
  <si>
    <t>Peri Mutewera</t>
  </si>
  <si>
    <t>50 Lambert Lind Highway</t>
  </si>
  <si>
    <t>Warwick</t>
  </si>
  <si>
    <t>Dentistatsaludapointe@gmail.com</t>
  </si>
  <si>
    <t>Todays Dental at Saluda Pointe</t>
  </si>
  <si>
    <t>Sreekanth R Emani</t>
  </si>
  <si>
    <t>105 Saluda Pointe Ct,suite c</t>
  </si>
  <si>
    <t>(786) 556-1098</t>
  </si>
  <si>
    <t>dradrianogonzalez@gmail.com</t>
  </si>
  <si>
    <t>Adrian Gonzalez DDS PA</t>
  </si>
  <si>
    <t>Adrian Gonzalez</t>
  </si>
  <si>
    <t>2510 SW 27th Ave</t>
  </si>
  <si>
    <t>(626) 788-3308</t>
  </si>
  <si>
    <t>ordering.littlegrins@gmail.com</t>
  </si>
  <si>
    <t>Little Grins Pediatric Dentistry</t>
  </si>
  <si>
    <t>CAROLINE HU</t>
  </si>
  <si>
    <t>120 NORTH GRAND AVENUE</t>
  </si>
  <si>
    <t>(920) 893-5949</t>
  </si>
  <si>
    <t>josef.schwartzdmd@gmail.com</t>
  </si>
  <si>
    <t>Timberview Family Dental</t>
  </si>
  <si>
    <t>Josef Schwartz</t>
  </si>
  <si>
    <t>623 E Mill St</t>
  </si>
  <si>
    <t>Plymouth</t>
  </si>
  <si>
    <t>(513) 631-2224</t>
  </si>
  <si>
    <t>valley7125@gmail.com</t>
  </si>
  <si>
    <t>Lesueur Family Dental</t>
  </si>
  <si>
    <t>Marcell Lesueur</t>
  </si>
  <si>
    <t>7125 Reading RD</t>
  </si>
  <si>
    <t>(210) 227-9921</t>
  </si>
  <si>
    <t>DOCTOOTH2002@HOTMAIL.COM</t>
  </si>
  <si>
    <t>Richard P. Anderson DDS</t>
  </si>
  <si>
    <t> Richard P. Anderson DDS</t>
  </si>
  <si>
    <t>1804 Buena Vista Street</t>
  </si>
  <si>
    <t>(714) 538-1178</t>
  </si>
  <si>
    <t>Rmichelsen@gmail.com</t>
  </si>
  <si>
    <t>Michelsen Dental</t>
  </si>
  <si>
    <t> Renu Michelsen</t>
  </si>
  <si>
    <t>172 N. Tustin St. Suite 104</t>
  </si>
  <si>
    <t>(480) 460-1911</t>
  </si>
  <si>
    <t>drpulley@desertfoothillsdental.com</t>
  </si>
  <si>
    <t>Desert Foothills Dental</t>
  </si>
  <si>
    <t>Aditya Singh</t>
  </si>
  <si>
    <t>1442 E Chandler Blvd Suite 210</t>
  </si>
  <si>
    <t>(541) 476-9792</t>
  </si>
  <si>
    <t>office@astreetdentalgp.com</t>
  </si>
  <si>
    <t>A Street Dental</t>
  </si>
  <si>
    <t>Blake Anderson</t>
  </si>
  <si>
    <t>828 NE A St</t>
  </si>
  <si>
    <t>(425) 485-9557</t>
  </si>
  <si>
    <t>caseyecarmody@gmail.com</t>
  </si>
  <si>
    <t>Bothell Landing Dental</t>
  </si>
  <si>
    <t>Casey Carmody</t>
  </si>
  <si>
    <t>10404 Beardslee Blvd.</t>
  </si>
  <si>
    <t>Bothell</t>
  </si>
  <si>
    <t>(281) 969-7456</t>
  </si>
  <si>
    <t>kshethdds@gmail.com</t>
  </si>
  <si>
    <t>Luxe Dental Arts</t>
  </si>
  <si>
    <t>KARISHMA SHETH</t>
  </si>
  <si>
    <t>18318 UNIVERSITY BOULEVARD Suite 500</t>
  </si>
  <si>
    <t>SUGAR LAND</t>
  </si>
  <si>
    <t>(909) 632-3845</t>
  </si>
  <si>
    <t>sunrisedental28@gmail.com</t>
  </si>
  <si>
    <t>Mann Dental Group LLC (Sunrise Dental)</t>
  </si>
  <si>
    <t>Sharanjot Mann</t>
  </si>
  <si>
    <t xml:space="preserve">146 High Street, Unit 1 </t>
  </si>
  <si>
    <t>Ipswich</t>
  </si>
  <si>
    <t>(701) 955-5111</t>
  </si>
  <si>
    <t>dr.derik.hoerner@gmail.com</t>
  </si>
  <si>
    <t>Bismarck Advanced Dental and Implants</t>
  </si>
  <si>
    <t>Derik Hoerner</t>
  </si>
  <si>
    <t>1004 S 7th St</t>
  </si>
  <si>
    <t>Bismarck</t>
  </si>
  <si>
    <t>(562) 923-4538</t>
  </si>
  <si>
    <t>drhenryqiu@gmail.com</t>
  </si>
  <si>
    <t>Henry Qiu, DDS, Inc.</t>
  </si>
  <si>
    <t>Henry Qiu</t>
  </si>
  <si>
    <t>8500 Florence Ave Unit 100</t>
  </si>
  <si>
    <t>Downey</t>
  </si>
  <si>
    <t>(206) 590-1369</t>
  </si>
  <si>
    <t>info@evergreensmilestudio.com</t>
  </si>
  <si>
    <t>Evergreen Smile Studio</t>
  </si>
  <si>
    <t>Rebekah Nguyen</t>
  </si>
  <si>
    <t>8541 15th Ave NW #100</t>
  </si>
  <si>
    <t>(240) 696-7942</t>
  </si>
  <si>
    <t>drvincenth2016@gmail.com</t>
  </si>
  <si>
    <t>Soul smiles</t>
  </si>
  <si>
    <t>Vincent Hathaway</t>
  </si>
  <si>
    <t>5402 Queens Chapel Road</t>
  </si>
  <si>
    <t>(208) 324-8861</t>
  </si>
  <si>
    <t>dwyatt@tdcdental.com</t>
  </si>
  <si>
    <t>Todays Dental Care- Gooding</t>
  </si>
  <si>
    <t>Don Wyatt</t>
  </si>
  <si>
    <t>324 Main St</t>
  </si>
  <si>
    <t>Gooding</t>
  </si>
  <si>
    <t>Todays Dental Care- Wendell</t>
  </si>
  <si>
    <t>410 north Idaho St</t>
  </si>
  <si>
    <t>Wendell</t>
  </si>
  <si>
    <t>Todays Dental Care-Buhl</t>
  </si>
  <si>
    <t>529 Broadway Ave S</t>
  </si>
  <si>
    <t>Buhl</t>
  </si>
  <si>
    <t>(774) 371-1177</t>
  </si>
  <si>
    <t>thedentalelements@gmail.com</t>
  </si>
  <si>
    <t>Dental Elements - Spencer</t>
  </si>
  <si>
    <t>rohan shah</t>
  </si>
  <si>
    <t>62 West Main Street</t>
  </si>
  <si>
    <t>Spencer</t>
  </si>
  <si>
    <t>(281) 579-2233</t>
  </si>
  <si>
    <t>lifetime@adentalcare.com</t>
  </si>
  <si>
    <t>Lifetime dental and Implant Center</t>
  </si>
  <si>
    <t>Aditya Bhawsar</t>
  </si>
  <si>
    <t>970 south fry road,</t>
  </si>
  <si>
    <t>(816) 452-9700</t>
  </si>
  <si>
    <t>Hello@vitalitydentalkc.com</t>
  </si>
  <si>
    <t>Vitality Dental</t>
  </si>
  <si>
    <t>Caitlin Chamberlain</t>
  </si>
  <si>
    <t>5420 NE Antioch Rd</t>
  </si>
  <si>
    <t>(909) 862-7103</t>
  </si>
  <si>
    <t>admin@cajondental.com</t>
  </si>
  <si>
    <t>Cajon Dental</t>
  </si>
  <si>
    <t>Gerard Sabate</t>
  </si>
  <si>
    <t>233 Cajon St. Suite 1</t>
  </si>
  <si>
    <t>Redlands</t>
  </si>
  <si>
    <t>(510) 886-3888</t>
  </si>
  <si>
    <t>myuendds@gmail.com</t>
  </si>
  <si>
    <t>Matthew Yuen, DDS</t>
  </si>
  <si>
    <t>Matthew Yuen</t>
  </si>
  <si>
    <t>3609 Jamison Way</t>
  </si>
  <si>
    <t>Castro Valley</t>
  </si>
  <si>
    <t>(510) 351-0931</t>
  </si>
  <si>
    <t>info@woofamilydentistry.com</t>
  </si>
  <si>
    <t>Woo Family Dentistry</t>
  </si>
  <si>
    <t>Ryan Woo</t>
  </si>
  <si>
    <t>433 Estudillo Ave. #107</t>
  </si>
  <si>
    <t>(505) 428-8588</t>
  </si>
  <si>
    <t>Johnfonsecadds@gmail.com</t>
  </si>
  <si>
    <t>Fonseca Dentistry, LLC</t>
  </si>
  <si>
    <t>3600 Rodeo Lane Ste D1</t>
  </si>
  <si>
    <t>(804) 252-9140</t>
  </si>
  <si>
    <t>toanhodds@gmail.com</t>
  </si>
  <si>
    <t>Thrive Dental Care</t>
  </si>
  <si>
    <t>Toan Ho</t>
  </si>
  <si>
    <t>9347 Baymeadows Road Suite 105</t>
  </si>
  <si>
    <t>(585) 507-2684</t>
  </si>
  <si>
    <t>brandonbohrer@gmail.com</t>
  </si>
  <si>
    <t>Shore Lake Dental</t>
  </si>
  <si>
    <t>Brandon Bohrer</t>
  </si>
  <si>
    <t>1745 S Highland Ave # 6</t>
  </si>
  <si>
    <t>(617) 863-4410</t>
  </si>
  <si>
    <t>Contact@elementdentalma.com</t>
  </si>
  <si>
    <t>Element Dental</t>
  </si>
  <si>
    <t>Haranchal Bains</t>
  </si>
  <si>
    <t>3860 mystic valley parkway Unit B</t>
  </si>
  <si>
    <t>Medford</t>
  </si>
  <si>
    <t>(281) 249-9788</t>
  </si>
  <si>
    <t>info@ventanafamilydental.com</t>
  </si>
  <si>
    <t>Ventana Family Dental</t>
  </si>
  <si>
    <t>Hong Wang</t>
  </si>
  <si>
    <t>3815 West Grand Parkway North Suite 200</t>
  </si>
  <si>
    <t>(313) 999-0123</t>
  </si>
  <si>
    <t>Sambaydoun@yahoo.com</t>
  </si>
  <si>
    <t>Sam Baydoun DDS P.C</t>
  </si>
  <si>
    <t>Hussien Sam Baydoun</t>
  </si>
  <si>
    <t>23611 Fordson Dr</t>
  </si>
  <si>
    <t>Dearborn</t>
  </si>
  <si>
    <t>(970) 945-2313</t>
  </si>
  <si>
    <t>karen@urnisedentistry.com</t>
  </si>
  <si>
    <t>Urnise Dentistry</t>
  </si>
  <si>
    <t>Karen Urnise</t>
  </si>
  <si>
    <t xml:space="preserve">120 Midland Ave. Unit 220 </t>
  </si>
  <si>
    <t>Glenwood Springs</t>
  </si>
  <si>
    <t>(601) 720-2507</t>
  </si>
  <si>
    <t>kincaiddentalcenter@gmail.com</t>
  </si>
  <si>
    <t>Kincaid Dental Center</t>
  </si>
  <si>
    <t>Latarsha Arrington</t>
  </si>
  <si>
    <t>272 Calhoun Station Parkway St B</t>
  </si>
  <si>
    <t>(646) 907-8057</t>
  </si>
  <si>
    <t>skumardmd@gmail.com</t>
  </si>
  <si>
    <t>Emergency Dentists of Austin</t>
  </si>
  <si>
    <t>1030 Norwood Park Boulevard Suite 324</t>
  </si>
  <si>
    <t>(205) 884-1691</t>
  </si>
  <si>
    <t>valerie.aultmandental@gmail.com</t>
  </si>
  <si>
    <t>Aultman Dental</t>
  </si>
  <si>
    <t>James Aultman</t>
  </si>
  <si>
    <t>2503 Stemley Bridge Road</t>
  </si>
  <si>
    <t>Pell City</t>
  </si>
  <si>
    <t>(559) 433-7213</t>
  </si>
  <si>
    <t>purewaldds@gmail.com</t>
  </si>
  <si>
    <t>Purewal Dentistry</t>
  </si>
  <si>
    <t>Sukhjit S. Purewal</t>
  </si>
  <si>
    <t>2152 East Copper Avenue</t>
  </si>
  <si>
    <t>(212) 482-1212</t>
  </si>
  <si>
    <t>m.dohoney@team-dental.com</t>
  </si>
  <si>
    <t>Team Dental NYC</t>
  </si>
  <si>
    <t>Zubad Newaz</t>
  </si>
  <si>
    <t>250 E 32nd Street</t>
  </si>
  <si>
    <t>(520) 254-3181</t>
  </si>
  <si>
    <t>ash.kumar.dds@gmail.com</t>
  </si>
  <si>
    <t>Aqua Dentistry</t>
  </si>
  <si>
    <t>Aishwarya Kumar</t>
  </si>
  <si>
    <t>1087 Meridian Avenue</t>
  </si>
  <si>
    <t>(605) 725-1500</t>
  </si>
  <si>
    <t>smilesolutions@nvc.net</t>
  </si>
  <si>
    <t>Smile Solutions - Aberdeen</t>
  </si>
  <si>
    <t>Amy M Scepaniak</t>
  </si>
  <si>
    <t>25 Fouberg St S</t>
  </si>
  <si>
    <t>Sukhjit S. Purewal D.D.S.</t>
  </si>
  <si>
    <t>1150 East Almond Avenue</t>
  </si>
  <si>
    <t>712-642-4136</t>
  </si>
  <si>
    <t>grover@qwestoffice.net</t>
  </si>
  <si>
    <t>Midlands Dental Center</t>
  </si>
  <si>
    <t>Jean Kerger</t>
  </si>
  <si>
    <t>220 E Erie St</t>
  </si>
  <si>
    <t>Missouri Valley</t>
  </si>
  <si>
    <t>(219) 866-8110</t>
  </si>
  <si>
    <t>drjordanbalvich@yahoo.com</t>
  </si>
  <si>
    <t>Jordan J Balvich DMD PC</t>
  </si>
  <si>
    <t>Jordan Balvich</t>
  </si>
  <si>
    <t>129 N Van Rensselaer St</t>
  </si>
  <si>
    <t>Rensselaer</t>
  </si>
  <si>
    <t>(307) 789-5608</t>
  </si>
  <si>
    <t>jackieschofield33@gmail.com</t>
  </si>
  <si>
    <t>Bear River Dental</t>
  </si>
  <si>
    <t>Nate Lester</t>
  </si>
  <si>
    <t>50 Park Rd</t>
  </si>
  <si>
    <t>Evanston</t>
  </si>
  <si>
    <t>Wy</t>
  </si>
  <si>
    <t>(619) 435-6231</t>
  </si>
  <si>
    <t>CoronadoDentistry@yahoo.com</t>
  </si>
  <si>
    <t>Coronado Dentistry</t>
  </si>
  <si>
    <t>Alexander Phillips</t>
  </si>
  <si>
    <t>120 C Avenue Suite 100</t>
  </si>
  <si>
    <t>Coronado</t>
  </si>
  <si>
    <t>(304) 281-3186</t>
  </si>
  <si>
    <t>harjyot.bhullar@gmail.com</t>
  </si>
  <si>
    <t>Refine Dental Studio</t>
  </si>
  <si>
    <t>Harjyot Bhullar</t>
  </si>
  <si>
    <t>5875 Evans Farm Drive Suite N</t>
  </si>
  <si>
    <t>Lewis Center</t>
  </si>
  <si>
    <t>858-273-0700</t>
  </si>
  <si>
    <t>info@myintegritydental.com</t>
  </si>
  <si>
    <t>Integrity Dental</t>
  </si>
  <si>
    <t>Erika Kullnerg</t>
  </si>
  <si>
    <t>4151 17 Mile Rd</t>
  </si>
  <si>
    <t xml:space="preserve">Sterling heights </t>
  </si>
  <si>
    <t>(507) 457-3333</t>
  </si>
  <si>
    <t>drryan.zdental@gmail.com</t>
  </si>
  <si>
    <t>Zehren Dental</t>
  </si>
  <si>
    <t xml:space="preserve">Ryan Gerts </t>
  </si>
  <si>
    <t>702 Mankato Ave</t>
  </si>
  <si>
    <t>Winona</t>
  </si>
  <si>
    <t>413-781-7645</t>
  </si>
  <si>
    <t>drdpeck@me.com</t>
  </si>
  <si>
    <t>Taylor Street Dental</t>
  </si>
  <si>
    <t>David Peck</t>
  </si>
  <si>
    <t xml:space="preserve">41 Taylor Street </t>
  </si>
  <si>
    <t>313-429-1005</t>
  </si>
  <si>
    <t>om@motormouthdds.com</t>
  </si>
  <si>
    <t>Motor Mouth Pediatric Dentistry</t>
  </si>
  <si>
    <t>David Vasquez</t>
  </si>
  <si>
    <t xml:space="preserve">1150 Mason St </t>
  </si>
  <si>
    <t>703-256-8554</t>
  </si>
  <si>
    <t>gtraboulsidds@gmail.com</t>
  </si>
  <si>
    <t xml:space="preserve"> Springfield Lorton Dental Group </t>
  </si>
  <si>
    <t>Georges traboulsi</t>
  </si>
  <si>
    <t>5419 C Backlick Rd</t>
  </si>
  <si>
    <t>541-341-1404</t>
  </si>
  <si>
    <t>drmercedesdelvalle@gmail.com</t>
  </si>
  <si>
    <t>Integrated Family Dentistry</t>
  </si>
  <si>
    <t>Merecedes Del Valle</t>
  </si>
  <si>
    <t xml:space="preserve">388 High Street </t>
  </si>
  <si>
    <t xml:space="preserve">Eugene </t>
  </si>
  <si>
    <t>301-537-5536</t>
  </si>
  <si>
    <t>roxanneclarke84@gmail.com</t>
  </si>
  <si>
    <t>Kids Dental Space</t>
  </si>
  <si>
    <t>Roxanne Clarke</t>
  </si>
  <si>
    <t>7402 York Road Suite 204</t>
  </si>
  <si>
    <t>(740) 474-3816</t>
  </si>
  <si>
    <t>office@northcourtfamilydentistry.com</t>
  </si>
  <si>
    <t>North Court Family Dentistry</t>
  </si>
  <si>
    <t>Emily Dennison</t>
  </si>
  <si>
    <t>1412 N Court St</t>
  </si>
  <si>
    <t>Circleville</t>
  </si>
  <si>
    <t>(423) 963-9595</t>
  </si>
  <si>
    <t>dmohr@martindentistry.net</t>
  </si>
  <si>
    <t>Martin Dentistry</t>
  </si>
  <si>
    <t>Kevin Martin</t>
  </si>
  <si>
    <t>1599 Fort Henry Drive #102</t>
  </si>
  <si>
    <t>Kingsport</t>
  </si>
  <si>
    <t>(949) 636-2664</t>
  </si>
  <si>
    <t>1oakdentistry@gmail.com</t>
  </si>
  <si>
    <t>1OAK Dentistry</t>
  </si>
  <si>
    <t>Marc Dadkhah</t>
  </si>
  <si>
    <t>10002 gulf center dr, unit 11-</t>
  </si>
  <si>
    <t>Fort Myers</t>
  </si>
  <si>
    <t>(214) 619-6329</t>
  </si>
  <si>
    <t>dryousuf@texasdentalspecialists.com</t>
  </si>
  <si>
    <t>texas dental specialists</t>
  </si>
  <si>
    <t>omar yousuf</t>
  </si>
  <si>
    <t>8700 preston road Suite 126</t>
  </si>
  <si>
    <t>plano</t>
  </si>
  <si>
    <t>318 294-2241</t>
  </si>
  <si>
    <t>abby@srdentistry.com</t>
  </si>
  <si>
    <t>southern roots dentistry </t>
  </si>
  <si>
    <t xml:space="preserve">Abby Howell </t>
  </si>
  <si>
    <t xml:space="preserve">8691 Line Ave Suite 300 </t>
  </si>
  <si>
    <t>(229) 435-6627</t>
  </si>
  <si>
    <t>info@manndentalalbany.com</t>
  </si>
  <si>
    <t>Mann Dental Care</t>
  </si>
  <si>
    <t>Brian Mann</t>
  </si>
  <si>
    <t>1403 South Slappey Boulevard</t>
  </si>
  <si>
    <t>infomercydental@gmail.com</t>
  </si>
  <si>
    <t>Mercy Dental</t>
  </si>
  <si>
    <t>Doris Doleyres</t>
  </si>
  <si>
    <t>1905 E Monte Cristo Rd</t>
  </si>
  <si>
    <t>Edinburg</t>
  </si>
  <si>
    <t>(510) 710-9121</t>
  </si>
  <si>
    <t>Emailduy@gmail.com</t>
  </si>
  <si>
    <t>Pacific Manor Dental</t>
  </si>
  <si>
    <t xml:space="preserve">Duy Nguyen </t>
  </si>
  <si>
    <t>55 Bill Drake Way</t>
  </si>
  <si>
    <t>Pacifica</t>
  </si>
  <si>
    <t>(952) 564-0339</t>
  </si>
  <si>
    <t>hidayoelmi84@gmail.com</t>
  </si>
  <si>
    <t>All About Dentistry</t>
  </si>
  <si>
    <t>Hidayo Elmi</t>
  </si>
  <si>
    <t>1200 South Robert Street</t>
  </si>
  <si>
    <t>saint Paul</t>
  </si>
  <si>
    <t>520-886-7575</t>
  </si>
  <si>
    <t>jeffreyrasmussen12@gmail.com</t>
  </si>
  <si>
    <t>Old Pueblo Dental</t>
  </si>
  <si>
    <t>Jeffrey Rasmussen</t>
  </si>
  <si>
    <t>9131 E Speedway Blvd</t>
  </si>
  <si>
    <t>Tuscson</t>
  </si>
  <si>
    <t>203-403-2428</t>
  </si>
  <si>
    <t>info@diamonddentalct.com</t>
  </si>
  <si>
    <t>Diamond Dental </t>
  </si>
  <si>
    <t>Ratna Vedullapalli</t>
  </si>
  <si>
    <t>274 S Main St Suite #C9</t>
  </si>
  <si>
    <t>Newtoen</t>
  </si>
  <si>
    <t>919-932-7811</t>
  </si>
  <si>
    <t>holmanfdc@gmail.com</t>
  </si>
  <si>
    <t>Holman Family Dental Care</t>
  </si>
  <si>
    <t>Shaina Holman</t>
  </si>
  <si>
    <t>1836 MLK Jr Blvd</t>
  </si>
  <si>
    <t>Chapel hill</t>
  </si>
  <si>
    <t>954-792-5544</t>
  </si>
  <si>
    <t>misty@plantationoralsurgery.com</t>
  </si>
  <si>
    <t>Plantation Oral Surgery</t>
  </si>
  <si>
    <t>Joel Berley</t>
  </si>
  <si>
    <t>201 NW Ave Suite D</t>
  </si>
  <si>
    <t>547-679-4179</t>
  </si>
  <si>
    <t>mwilson@myersfamilydentist.com</t>
  </si>
  <si>
    <t xml:space="preserve">Myers Family Dentistry </t>
  </si>
  <si>
    <t>Joshua Myers</t>
  </si>
  <si>
    <t xml:space="preserve">299 North Main Street </t>
  </si>
  <si>
    <t>Winston</t>
  </si>
  <si>
    <t>703-894-4867</t>
  </si>
  <si>
    <t>beverly@drkarlsmith.com</t>
  </si>
  <si>
    <t>Karl A Smith DDS</t>
  </si>
  <si>
    <t xml:space="preserve">Karl A smith </t>
  </si>
  <si>
    <t>2500 N Van Dorn St Ste 128</t>
  </si>
  <si>
    <t>(469) 812-7100</t>
  </si>
  <si>
    <t>info@harvestdentaltexas.com</t>
  </si>
  <si>
    <t>Aaron Horsley-Teny</t>
  </si>
  <si>
    <t>1704 W Audie Murphy Pkwy</t>
  </si>
  <si>
    <t>Farmersville</t>
  </si>
  <si>
    <t>707-766-6666</t>
  </si>
  <si>
    <t>officemanager@petalumasmiles.com</t>
  </si>
  <si>
    <t>Bob Koenitzer DDS</t>
  </si>
  <si>
    <t xml:space="preserve">Bob Koenitzer </t>
  </si>
  <si>
    <t>101 Lynch Creek Way Suite A</t>
  </si>
  <si>
    <t xml:space="preserve">Petaluma </t>
  </si>
  <si>
    <t>(863) 644-2428</t>
  </si>
  <si>
    <t>lakelanddds@gmail.com</t>
  </si>
  <si>
    <t>Brilliant Smiles Lakeland</t>
  </si>
  <si>
    <t>Jesspreet Parmar</t>
  </si>
  <si>
    <t>320 W Highland Drive</t>
  </si>
  <si>
    <t>208-457-8406</t>
  </si>
  <si>
    <t>hintzdds@gmail.com</t>
  </si>
  <si>
    <t>Kevin Hintz DDS Family Dentistry</t>
  </si>
  <si>
    <t>Kevin Hintz</t>
  </si>
  <si>
    <t>1206 N Idajo St</t>
  </si>
  <si>
    <t>Post Falls</t>
  </si>
  <si>
    <t>(314) 894-9700</t>
  </si>
  <si>
    <t>mary@luminous-smiles.com</t>
  </si>
  <si>
    <t>Luminous Smiles</t>
  </si>
  <si>
    <t>Mary Di Lisio</t>
  </si>
  <si>
    <t>10 Fox Valley Ctr</t>
  </si>
  <si>
    <t>860) 828-3933</t>
  </si>
  <si>
    <t>contact@advanceddental.com</t>
  </si>
  <si>
    <t>Advanced Dental</t>
  </si>
  <si>
    <t>Michael Maroon</t>
  </si>
  <si>
    <t xml:space="preserve">39 Webster Square Rd </t>
  </si>
  <si>
    <t>Berlin</t>
  </si>
  <si>
    <t>770-271-4411</t>
  </si>
  <si>
    <t>npatel@radiantdental.com</t>
  </si>
  <si>
    <t>Radiant Dental</t>
  </si>
  <si>
    <t>Nimisha Patel</t>
  </si>
  <si>
    <t>4745 Nelson Brogdon Suite 100</t>
  </si>
  <si>
    <t>Buford</t>
  </si>
  <si>
    <t>(614) 808-3688</t>
  </si>
  <si>
    <t>hello@161dentalstudio.com</t>
  </si>
  <si>
    <t>161 Dental Studio</t>
  </si>
  <si>
    <t>Zainab Adesanya</t>
  </si>
  <si>
    <t>5040 Forest Drive, Suite 220</t>
  </si>
  <si>
    <t>888-526-1907</t>
  </si>
  <si>
    <t>cgiangreco@puredental.com</t>
  </si>
  <si>
    <t>NY Pure Dental</t>
  </si>
  <si>
    <t>Christine Giangreco</t>
  </si>
  <si>
    <t>496 County Road 111</t>
  </si>
  <si>
    <t>Manoville</t>
  </si>
  <si>
    <t>606-836-6022</t>
  </si>
  <si>
    <t>drkim41169@gmail.com</t>
  </si>
  <si>
    <t>Kim Arnold DDS</t>
  </si>
  <si>
    <t>Kim Arnold</t>
  </si>
  <si>
    <t>850 Diederich Blvd</t>
  </si>
  <si>
    <t>Russlell</t>
  </si>
  <si>
    <t>910-420-2922</t>
  </si>
  <si>
    <t>info@smilesinthepinesdental.com</t>
  </si>
  <si>
    <t>Smiles in the Pines</t>
  </si>
  <si>
    <t>Lejla Streets</t>
  </si>
  <si>
    <t>7 Villages Club Ct 200</t>
  </si>
  <si>
    <t>Pinehust</t>
  </si>
  <si>
    <t>boydyudmd@gmail.com</t>
  </si>
  <si>
    <t>Icy Dental</t>
  </si>
  <si>
    <t>Boyd Yu</t>
  </si>
  <si>
    <t>2843 E Grand River Ave Ste 130</t>
  </si>
  <si>
    <t>East Lansing</t>
  </si>
  <si>
    <t>cbilli2@icloud.com</t>
  </si>
  <si>
    <t xml:space="preserve">Barras Family Dentistry </t>
  </si>
  <si>
    <t>Christy Barras</t>
  </si>
  <si>
    <t>1700 Kaliste Saloom Rd</t>
  </si>
  <si>
    <t>lafayette</t>
  </si>
  <si>
    <t>(309) 682-0770</t>
  </si>
  <si>
    <t>info@peoriadental.com</t>
  </si>
  <si>
    <t>Dr. Anderson &amp; Dr. Nord Dental, P.C.</t>
  </si>
  <si>
    <t>Evelyn Nord</t>
  </si>
  <si>
    <t>521 West Lake Avenue</t>
  </si>
  <si>
    <t>757-220-9492</t>
  </si>
  <si>
    <t>amadordentistry@gmail.com</t>
  </si>
  <si>
    <t>Amador Family Dentistry</t>
  </si>
  <si>
    <t>Maria Amador</t>
  </si>
  <si>
    <t>240 Mclaws Circle Suite 153</t>
  </si>
  <si>
    <t>Williamsburg</t>
  </si>
  <si>
    <t>509-703-7397</t>
  </si>
  <si>
    <t>00019895 </t>
  </si>
  <si>
    <t>Prodigy Dental Arts</t>
  </si>
  <si>
    <t>Maria Ekkert</t>
  </si>
  <si>
    <t>507 N Sullivan</t>
  </si>
  <si>
    <t>626-918-8513</t>
  </si>
  <si>
    <t>lauren@covinahillsdental.com</t>
  </si>
  <si>
    <t>Covina Hills Dental</t>
  </si>
  <si>
    <t>William Crawford</t>
  </si>
  <si>
    <t>598 S Grand Ave</t>
  </si>
  <si>
    <t>Covina</t>
  </si>
  <si>
    <t>(603) 391-6259</t>
  </si>
  <si>
    <t>drmoin@Wallingforddentalcare.com</t>
  </si>
  <si>
    <t>Wallingford Dental Care</t>
  </si>
  <si>
    <t>Imahn Moin</t>
  </si>
  <si>
    <t>3941 Wallingford Ave N</t>
  </si>
  <si>
    <t>Todays Dental Care- Jerome</t>
  </si>
  <si>
    <t>119 Country Lane</t>
  </si>
  <si>
    <t>Jerome</t>
  </si>
  <si>
    <t>832-645-5055</t>
  </si>
  <si>
    <t>patrickvuongdmd@gmail.com</t>
  </si>
  <si>
    <t>Smile Avenue Family Dentistry</t>
  </si>
  <si>
    <t xml:space="preserve"> Patrick Vuong</t>
  </si>
  <si>
    <t>9212 Frye Rd</t>
  </si>
  <si>
    <t>77433</t>
  </si>
  <si>
    <t>972-845-1234</t>
  </si>
  <si>
    <t>kellykimdds@gmail.com</t>
  </si>
  <si>
    <t>Navo Family Dental</t>
  </si>
  <si>
    <t>Kelly Kim</t>
  </si>
  <si>
    <t>26742 E University dr Ste 220</t>
  </si>
  <si>
    <t>Aubrey</t>
  </si>
  <si>
    <t>(716) 939-4818</t>
  </si>
  <si>
    <t>Springfield Dental for Kids and Adults</t>
  </si>
  <si>
    <t>Sunit Jain</t>
  </si>
  <si>
    <t>481 breckwood blvd</t>
  </si>
  <si>
    <t>(650) 583-7191</t>
  </si>
  <si>
    <t>juliamaddsinc@gmail.com</t>
  </si>
  <si>
    <t>Julia Ma DDS Inc</t>
  </si>
  <si>
    <t>Julia Ma</t>
  </si>
  <si>
    <t>1496 Broadway</t>
  </si>
  <si>
    <t>(865) 465-7058</t>
  </si>
  <si>
    <t>njschafer19@gmail.com</t>
  </si>
  <si>
    <t xml:space="preserve">Kodak Family Dental, PLLC </t>
  </si>
  <si>
    <t>Noelan Schafer</t>
  </si>
  <si>
    <t>2946 Winfield Dunn pkwySuite 301</t>
  </si>
  <si>
    <t>Kodak</t>
  </si>
  <si>
    <t>(361) 645-2381</t>
  </si>
  <si>
    <t>oliva.dmd@gmail.com</t>
  </si>
  <si>
    <t>Goliad Dental Care</t>
  </si>
  <si>
    <t>Octavio Oliva</t>
  </si>
  <si>
    <t>317 S. Market St</t>
  </si>
  <si>
    <t>Goliad</t>
  </si>
  <si>
    <t>323-325-5641</t>
  </si>
  <si>
    <t>drlaura@solakidsdental.com</t>
  </si>
  <si>
    <t>Sola  Kids Dental</t>
  </si>
  <si>
    <t>Laura Banty</t>
  </si>
  <si>
    <t xml:space="preserve">5971 S Main St 101 </t>
  </si>
  <si>
    <t>703-726-3030</t>
  </si>
  <si>
    <t>dds@littlepearlsdentistry.com</t>
  </si>
  <si>
    <t xml:space="preserve">Little Pearls Dentistry for Children </t>
  </si>
  <si>
    <t>Michael Gazori</t>
  </si>
  <si>
    <t>19465 Deerfield Ave</t>
  </si>
  <si>
    <t>Leesburg</t>
  </si>
  <si>
    <t>863-268-2300</t>
  </si>
  <si>
    <t>reyes@dentalview.com</t>
  </si>
  <si>
    <t>Dental View</t>
  </si>
  <si>
    <t>Monika Reyes</t>
  </si>
  <si>
    <t xml:space="preserve">814 Spring Lake </t>
  </si>
  <si>
    <t>Winter Haven</t>
  </si>
  <si>
    <t>(952) 960-9060</t>
  </si>
  <si>
    <t>info@carverdental.com</t>
  </si>
  <si>
    <t>Carver Dental</t>
  </si>
  <si>
    <t>Adam Holder</t>
  </si>
  <si>
    <t>4725 Dahlgren Road</t>
  </si>
  <si>
    <t>Carver</t>
  </si>
  <si>
    <t>(253) 533-9340</t>
  </si>
  <si>
    <t>drcharlie@charleskimdentistry.com</t>
  </si>
  <si>
    <t>Charles Kim Dentistry</t>
  </si>
  <si>
    <t>Charles Kim</t>
  </si>
  <si>
    <t>1102 Broadway</t>
  </si>
  <si>
    <t>(704) 398-9299</t>
  </si>
  <si>
    <t>mooreschapeldentistry@gmail.com</t>
  </si>
  <si>
    <t>Moores Chapel Dentistry</t>
  </si>
  <si>
    <t>Marc Gonzalez</t>
  </si>
  <si>
    <t>9115 Samlen Ln Ste. #105</t>
  </si>
  <si>
    <t>435-649-6688</t>
  </si>
  <si>
    <t>info@pineviewdentalhealth.com</t>
  </si>
  <si>
    <t>PineView Dental Health</t>
  </si>
  <si>
    <t>Michael George</t>
  </si>
  <si>
    <t>3080 Pinebrook Rd Suite 200</t>
  </si>
  <si>
    <t>Park City</t>
  </si>
  <si>
    <t xml:space="preserve"> UT</t>
  </si>
  <si>
    <t>(707) 446-7701</t>
  </si>
  <si>
    <t>shirinhamedd.m.d@gmail.com</t>
  </si>
  <si>
    <t>Creekside Center For Comprehensive Dentistry</t>
  </si>
  <si>
    <t>Shirin Hamed</t>
  </si>
  <si>
    <t>1350 Burton Dr. Suite 230</t>
  </si>
  <si>
    <t>vacaville</t>
  </si>
  <si>
    <t>626-786-1214</t>
  </si>
  <si>
    <t>Info@westendo1210.com</t>
  </si>
  <si>
    <t>Westchester Endodontics</t>
  </si>
  <si>
    <t> Fadi Kattar</t>
  </si>
  <si>
    <t>8540 S Sepulveda Blvd</t>
  </si>
  <si>
    <t>(786) 633-0330</t>
  </si>
  <si>
    <t>info@littlegiants.dental</t>
  </si>
  <si>
    <t>Little Giants Pediatric Dentistry</t>
  </si>
  <si>
    <t>Anne Christine Stephie Castera</t>
  </si>
  <si>
    <t>18900 SW 106th AveSuite 203</t>
  </si>
  <si>
    <t>(541) 610-3270</t>
  </si>
  <si>
    <t>info@nwxdental.com</t>
  </si>
  <si>
    <t>Drew Family Dentistry</t>
  </si>
  <si>
    <t>Blake Drew</t>
  </si>
  <si>
    <t>2215 NW Shevlin Park Rd. suite 110</t>
  </si>
  <si>
    <t>(501) 844-5505</t>
  </si>
  <si>
    <t>stroopedmd@gmail.com</t>
  </si>
  <si>
    <t>Summit Dental Care</t>
  </si>
  <si>
    <t>Brandon Stroope</t>
  </si>
  <si>
    <t>3860 US Hwy 412 E Suite F</t>
  </si>
  <si>
    <t>Siloam</t>
  </si>
  <si>
    <t>(801) 917-9147</t>
  </si>
  <si>
    <t>jrethlak1@gmail.com</t>
  </si>
  <si>
    <t>Comfort Dental Garland</t>
  </si>
  <si>
    <t>Jesse Rethlake</t>
  </si>
  <si>
    <t xml:space="preserve">1109 Northwest Hwy </t>
  </si>
  <si>
    <t>Garland</t>
  </si>
  <si>
    <t>(907) 465-7111</t>
  </si>
  <si>
    <t>juneaupediatricdentistry@gmail.com</t>
  </si>
  <si>
    <t>Juneau Pediatric Dentistry</t>
  </si>
  <si>
    <t>Jessica Blanco</t>
  </si>
  <si>
    <t>2220 Dunn Street</t>
  </si>
  <si>
    <t>Juneau</t>
  </si>
  <si>
    <t>(480) 331-4867</t>
  </si>
  <si>
    <t>mesaperio@gmail.com</t>
  </si>
  <si>
    <t>Mesa Implants &amp; Periodontics, LLC</t>
  </si>
  <si>
    <t>Jonathan Peterson</t>
  </si>
  <si>
    <t>2812 N Norwalk Street Suite 125</t>
  </si>
  <si>
    <t>Mesa</t>
  </si>
  <si>
    <t>(210) 845-7601</t>
  </si>
  <si>
    <t>walkerkdds@gmail.com</t>
  </si>
  <si>
    <t>Kyle Walker DDS</t>
  </si>
  <si>
    <t xml:space="preserve">Kyle Walker </t>
  </si>
  <si>
    <t>1402 W Park Ave</t>
  </si>
  <si>
    <t>(512) 458-3111</t>
  </si>
  <si>
    <t>loganmillerdds@gmail.com</t>
  </si>
  <si>
    <t>North Austin Dentistry</t>
  </si>
  <si>
    <t>Logan Miller</t>
  </si>
  <si>
    <t xml:space="preserve">6500 N Mopac Ste 2204 </t>
  </si>
  <si>
    <t>(210) 324-3672</t>
  </si>
  <si>
    <t>drmay@troupfamilydental.com</t>
  </si>
  <si>
    <t>Troup Family Dental</t>
  </si>
  <si>
    <t>Marshall May</t>
  </si>
  <si>
    <t xml:space="preserve">1303 W Duval </t>
  </si>
  <si>
    <t>Troup</t>
  </si>
  <si>
    <t>(267) 368-0366</t>
  </si>
  <si>
    <t>mcpham156@gmail.com</t>
  </si>
  <si>
    <t>Minh Chau DDS</t>
  </si>
  <si>
    <t xml:space="preserve">Minh Chau </t>
  </si>
  <si>
    <t>5509 SW 9th Ave</t>
  </si>
  <si>
    <t>(954) 903-8587</t>
  </si>
  <si>
    <t>moifaz90@gmail.com</t>
  </si>
  <si>
    <t>Lumberton Health Center</t>
  </si>
  <si>
    <t>Mohiuddin Ifaz</t>
  </si>
  <si>
    <t xml:space="preserve">1309 E 5th St </t>
  </si>
  <si>
    <t>(970) 214-9872</t>
  </si>
  <si>
    <t>Nateeames@gmail.com</t>
  </si>
  <si>
    <t>Riverbend Family dental</t>
  </si>
  <si>
    <t xml:space="preserve">Nathan Eames </t>
  </si>
  <si>
    <t>16138 Humboldt peak Dr</t>
  </si>
  <si>
    <t>Broomfield</t>
  </si>
  <si>
    <t>(317) 464-9525</t>
  </si>
  <si>
    <t>drkitty2002@yahoo.com</t>
  </si>
  <si>
    <t>Sagamore Meadows Family Dental</t>
  </si>
  <si>
    <t>Preetinder Kulaar</t>
  </si>
  <si>
    <t>2060 Sagamore Pkwy w Suite A</t>
  </si>
  <si>
    <t>W Lafayette</t>
  </si>
  <si>
    <t xml:space="preserve">IN </t>
  </si>
  <si>
    <t>(917) 285-2644</t>
  </si>
  <si>
    <t>hello@essencesmiles.com</t>
  </si>
  <si>
    <t>Essence Smiles</t>
  </si>
  <si>
    <t>Sulochana Gurung</t>
  </si>
  <si>
    <t>8710 Northern blvd Ste 204</t>
  </si>
  <si>
    <t>(706) 303-0544</t>
  </si>
  <si>
    <t>doc@forresterprosth.com</t>
  </si>
  <si>
    <t>Forrester Prosthodontics</t>
  </si>
  <si>
    <t>Keaton Forrester</t>
  </si>
  <si>
    <t>3643 Walton Way Ext Bldg 5</t>
  </si>
  <si>
    <t>(502) 599-8900</t>
  </si>
  <si>
    <t>kkp920@gmail.com</t>
  </si>
  <si>
    <t>KP Dental</t>
  </si>
  <si>
    <t>Krishna Patel</t>
  </si>
  <si>
    <t>16210 Spitfire Lake Path</t>
  </si>
  <si>
    <t>804-332-6752</t>
  </si>
  <si>
    <t>Shortpumpfamilydentistry@gmail.com</t>
  </si>
  <si>
    <t>Short Pump Family Dentistry</t>
  </si>
  <si>
    <t>Yun Tse</t>
  </si>
  <si>
    <t>201 Towne Center w Blvd</t>
  </si>
  <si>
    <t>Richmond </t>
  </si>
  <si>
    <t>(610) 334-1503</t>
  </si>
  <si>
    <t>abalaci@aol.com</t>
  </si>
  <si>
    <t xml:space="preserve">Lebanon Oral Surgery Group </t>
  </si>
  <si>
    <t>Alex Balaci</t>
  </si>
  <si>
    <t>860 Tuck Street</t>
  </si>
  <si>
    <t>Tonimgiacinto@gmail.com</t>
  </si>
  <si>
    <t>Wadsworth Smiles</t>
  </si>
  <si>
    <t>1501 Wadsworth Avenue</t>
  </si>
  <si>
    <t>(203) 445-6000</t>
  </si>
  <si>
    <t>hello@huzaendo.com</t>
  </si>
  <si>
    <t>Huza Endodontics, LLC</t>
  </si>
  <si>
    <t>Kathleen Huza</t>
  </si>
  <si>
    <t>115 Technology Dr Unit C106</t>
  </si>
  <si>
    <t>Trumbull</t>
  </si>
  <si>
    <t>(601) 462-8433</t>
  </si>
  <si>
    <t>Urbanfamilydental@gmail.com</t>
  </si>
  <si>
    <t>Urban Family Dental</t>
  </si>
  <si>
    <t>Raj Dolia</t>
  </si>
  <si>
    <t>3210 WIlkinson Blvd Suite B2</t>
  </si>
  <si>
    <t>drdas@canyonwestdental.com</t>
  </si>
  <si>
    <t>Canyon West Dental</t>
  </si>
  <si>
    <t>Sorabh Das</t>
  </si>
  <si>
    <t>101 W American Canyon Suite 514</t>
  </si>
  <si>
    <t>American Canyon</t>
  </si>
  <si>
    <t>(917) 882-6139</t>
  </si>
  <si>
    <t>Dentistinbowie@gmail.com</t>
  </si>
  <si>
    <t>Dentist in Bowie LLC</t>
  </si>
  <si>
    <t xml:space="preserve">Sreekanth Emani/Chakradhar Guduguntla </t>
  </si>
  <si>
    <t>1499 Health Centre Drive Ste-110</t>
  </si>
  <si>
    <t xml:space="preserve">bowie </t>
  </si>
  <si>
    <t>Dentistinlawrenceville@gmail.com</t>
  </si>
  <si>
    <t>Dentist in Lawrenceville LLC</t>
  </si>
  <si>
    <t>1455 Pleasant Hill Road Suite 807-A</t>
  </si>
  <si>
    <t>Dentistinperrysburg@gmail.com</t>
  </si>
  <si>
    <t>Dentist in Perrysburg LLC</t>
  </si>
  <si>
    <t>110 East Boundary St</t>
  </si>
  <si>
    <t>Perrysburg</t>
  </si>
  <si>
    <t>sbevans4@gmail.com</t>
  </si>
  <si>
    <t xml:space="preserve">A perfect Smile </t>
  </si>
  <si>
    <t>230 N Fairgrounds Rd</t>
  </si>
  <si>
    <t>Price</t>
  </si>
  <si>
    <t>office.desertrose@gmail.com</t>
  </si>
  <si>
    <t xml:space="preserve">Desert Rose Dental </t>
  </si>
  <si>
    <t>8275 N Siverbell Rd</t>
  </si>
  <si>
    <t xml:space="preserve">Tucson </t>
  </si>
  <si>
    <t>(406) 628-8211</t>
  </si>
  <si>
    <t>ericastokkedds@gmail.com</t>
  </si>
  <si>
    <t>Stokke Family Dentistry, PLLC</t>
  </si>
  <si>
    <t>Erica Stokke</t>
  </si>
  <si>
    <t>112 1st Ave South</t>
  </si>
  <si>
    <t>Laurel MT</t>
  </si>
  <si>
    <t>(919) 588-3000</t>
  </si>
  <si>
    <t>dentalcareofmorrisville@gmail.com</t>
  </si>
  <si>
    <t>Dental Care of Morrisville</t>
  </si>
  <si>
    <t>Himanshu Patel</t>
  </si>
  <si>
    <t>10970 Chapel Hill Rd #100</t>
  </si>
  <si>
    <t>(520) 325-9000</t>
  </si>
  <si>
    <t>schneiderdentalaz@gmail.com</t>
  </si>
  <si>
    <t>Schneider Dental</t>
  </si>
  <si>
    <t>4820 E Camp Lowell</t>
  </si>
  <si>
    <t>860-232-4511</t>
  </si>
  <si>
    <t>doctor@kievitdentistry.com</t>
  </si>
  <si>
    <t>Kievit Dentistry</t>
  </si>
  <si>
    <t>Robert Kievit</t>
  </si>
  <si>
    <t>1017 Farmington Ave</t>
  </si>
  <si>
    <t>W Hartford</t>
  </si>
  <si>
    <t>(970) 963-3013</t>
  </si>
  <si>
    <t>riverssedation@gmail.com</t>
  </si>
  <si>
    <t>Today's Family Dental</t>
  </si>
  <si>
    <t>Connor Rivers</t>
  </si>
  <si>
    <t>60 S 8th St. #201</t>
  </si>
  <si>
    <t>Carbondale</t>
  </si>
  <si>
    <t>(605) 999-9539</t>
  </si>
  <si>
    <t>karisa@hart-dental.com</t>
  </si>
  <si>
    <t>Hart Dental</t>
  </si>
  <si>
    <t>Karisa Hart</t>
  </si>
  <si>
    <t>714 W. 18th Ave</t>
  </si>
  <si>
    <t>Mitchell</t>
  </si>
  <si>
    <t>(870) 238-2600</t>
  </si>
  <si>
    <t>info@ridgedentistry.com</t>
  </si>
  <si>
    <t>Ridge Dental Group</t>
  </si>
  <si>
    <t>Kelli Grubbs</t>
  </si>
  <si>
    <t>808 Hwy 64 East</t>
  </si>
  <si>
    <t>Wynne</t>
  </si>
  <si>
    <t>469-981-1700</t>
  </si>
  <si>
    <t>zach.kingsberg@gmail.com</t>
  </si>
  <si>
    <t>Arts Family Dentistry</t>
  </si>
  <si>
    <t>Shayan Azimi</t>
  </si>
  <si>
    <t xml:space="preserve">803 W Davis St suite 102	</t>
  </si>
  <si>
    <t>607-754-3903</t>
  </si>
  <si>
    <t>shea@valleydentalpediatrics.com</t>
  </si>
  <si>
    <t>Valley Dental Pediatrics</t>
  </si>
  <si>
    <t>Shea Maguire</t>
  </si>
  <si>
    <t>139 North Jensen Rd</t>
  </si>
  <si>
    <t xml:space="preserve">Vestal </t>
  </si>
  <si>
    <t>602-978-3643</t>
  </si>
  <si>
    <t>keddie85@hotmail.com</t>
  </si>
  <si>
    <t>Italian Smiles Family and Cosmetic Dentistry</t>
  </si>
  <si>
    <t>Issac Lavant</t>
  </si>
  <si>
    <t>18275 N 59 th Ave</t>
  </si>
  <si>
    <t>412-298-2706</t>
  </si>
  <si>
    <t>ann.tano@gmail.com</t>
  </si>
  <si>
    <t>Darryl Smith Dental Group</t>
  </si>
  <si>
    <t>Ann Tano</t>
  </si>
  <si>
    <t>26 Puritan Road</t>
  </si>
  <si>
    <t>Swampscott</t>
  </si>
  <si>
    <t>540) 336-2619</t>
  </si>
  <si>
    <t>stryker13gb@gmail.com</t>
  </si>
  <si>
    <t>Lincoln Crossing Dental Care</t>
  </si>
  <si>
    <t>Chris Stryker</t>
  </si>
  <si>
    <t>40 Lincoln Way</t>
  </si>
  <si>
    <t>Irwin</t>
  </si>
  <si>
    <t>(770) 565-0764</t>
  </si>
  <si>
    <t>cobbdentalassociates@gmail.com</t>
  </si>
  <si>
    <t>Cobb Dental</t>
  </si>
  <si>
    <t>Danny Nguyen</t>
  </si>
  <si>
    <t>109 Powers Ferry Rd</t>
  </si>
  <si>
    <t>(708) 789-9289</t>
  </si>
  <si>
    <t>drdenise@bitesizepediatricdentistry.com</t>
  </si>
  <si>
    <t>Bite Size Pediatric Dentistry</t>
  </si>
  <si>
    <t>Denise Maniakouras</t>
  </si>
  <si>
    <t>39 E Colorado Ave</t>
  </si>
  <si>
    <t>Frankfort</t>
  </si>
  <si>
    <t>803-366-7645</t>
  </si>
  <si>
    <t>maurice2@atkinson-cpa.com</t>
  </si>
  <si>
    <t>A HEALTHY SMILE PA</t>
  </si>
  <si>
    <t xml:space="preserve">Maurice Atkinson </t>
  </si>
  <si>
    <t>1658 Cranium Dr</t>
  </si>
  <si>
    <t>(949) 830-3511</t>
  </si>
  <si>
    <t>doc@sarnodental.com</t>
  </si>
  <si>
    <t>Foothill Modern Dental</t>
  </si>
  <si>
    <t>Selina Sarno</t>
  </si>
  <si>
    <t>26700 Towne Centre Dr Suite 200</t>
  </si>
  <si>
    <t>Foothill Ranch</t>
  </si>
  <si>
    <t>847-404-7029</t>
  </si>
  <si>
    <t>rossdentalstudio@gmail.com</t>
  </si>
  <si>
    <t>Ross Dental Studio</t>
  </si>
  <si>
    <t>Ja Terra Ross</t>
  </si>
  <si>
    <t>2111 E univesity Dr Suite 20</t>
  </si>
  <si>
    <t>Prosper</t>
  </si>
  <si>
    <t>608) 215-3785</t>
  </si>
  <si>
    <t>tmoss1@hotmail.com</t>
  </si>
  <si>
    <t>Sweet Tooth</t>
  </si>
  <si>
    <t>Jamie Moss</t>
  </si>
  <si>
    <t>1109 Ogden Ave</t>
  </si>
  <si>
    <t>Downers Grove</t>
  </si>
  <si>
    <t>alankatendedds@knightsfamilydentistry.com</t>
  </si>
  <si>
    <t>Knights Family Dentistry</t>
  </si>
  <si>
    <t>Alan Katende</t>
  </si>
  <si>
    <t>980 Knights Way Suite 200</t>
  </si>
  <si>
    <t>Harker Heights</t>
  </si>
  <si>
    <t>dr.k@sonterrafamilydental.com</t>
  </si>
  <si>
    <t>Sonterra Family Dental</t>
  </si>
  <si>
    <t>11720 North I-35 Unit 35</t>
  </si>
  <si>
    <t>Jarrell</t>
  </si>
  <si>
    <t>352-227-0556</t>
  </si>
  <si>
    <t>eskruodyte@yahoo.com</t>
  </si>
  <si>
    <t>Elite Dental of Clermont </t>
  </si>
  <si>
    <t>Egle Skruodyte</t>
  </si>
  <si>
    <t>13900 County Rd 455</t>
  </si>
  <si>
    <t>614-451-5201</t>
  </si>
  <si>
    <t>ccoleman@periodontologyinc.com</t>
  </si>
  <si>
    <t>Periodontology Inc </t>
  </si>
  <si>
    <t>H William Stehle</t>
  </si>
  <si>
    <t>3600 Olentangy</t>
  </si>
  <si>
    <t>630-307-3133</t>
  </si>
  <si>
    <t>isabel@puredentalspa.com</t>
  </si>
  <si>
    <t>Pure Dental Spa</t>
  </si>
  <si>
    <t>Isabel Pitones</t>
  </si>
  <si>
    <t xml:space="preserve">107 West Lake Street </t>
  </si>
  <si>
    <t>Bloomingdale</t>
  </si>
  <si>
    <t>945-348-3500</t>
  </si>
  <si>
    <t>panthercreekdental@gmail.com</t>
  </si>
  <si>
    <t>Panther Creek Dental</t>
  </si>
  <si>
    <t>Adesuwa Okonedo</t>
  </si>
  <si>
    <t>11020 Panther Creek Parkway Suite 300</t>
  </si>
  <si>
    <t>(414) 327-2700</t>
  </si>
  <si>
    <t>info@thirdcoastfamilydental.com</t>
  </si>
  <si>
    <t>Third Coast Family Dental</t>
  </si>
  <si>
    <t>Andrea Emmerich</t>
  </si>
  <si>
    <t>8531 W. Lincoln Ave</t>
  </si>
  <si>
    <t>West Allis</t>
  </si>
  <si>
    <t>(972) 634-1434</t>
  </si>
  <si>
    <t>ddsallala@gmail.com</t>
  </si>
  <si>
    <t>Serenity Advanced Dentistry</t>
  </si>
  <si>
    <t>Cristina Allala</t>
  </si>
  <si>
    <t>605 E Beltline #101</t>
  </si>
  <si>
    <t>Cedar Hill</t>
  </si>
  <si>
    <t>(661) 942-1181</t>
  </si>
  <si>
    <t>contact@cleansmiledental.com</t>
  </si>
  <si>
    <t>Clean Smile Dental</t>
  </si>
  <si>
    <t>Neil Sangani</t>
  </si>
  <si>
    <t>44820 10th St W, #101</t>
  </si>
  <si>
    <t>215-643-0363</t>
  </si>
  <si>
    <t>schluentzdds@gmail.com</t>
  </si>
  <si>
    <t>Harmony Dental Health </t>
  </si>
  <si>
    <t>Steven Schluentz</t>
  </si>
  <si>
    <t xml:space="preserve">1244 Fort Washington Ave </t>
  </si>
  <si>
    <t>Fort Washington</t>
  </si>
  <si>
    <t>anthonyhegge@gmail.com</t>
  </si>
  <si>
    <t>AnnanDale Dental</t>
  </si>
  <si>
    <t> Anthony Hegge</t>
  </si>
  <si>
    <t>93 Oak Ave S Unit #3</t>
  </si>
  <si>
    <t>(303) 746-3259</t>
  </si>
  <si>
    <t>drdidds@yahoo.com</t>
  </si>
  <si>
    <t>Longmont Family Dental</t>
  </si>
  <si>
    <t>Dianne Pierson</t>
  </si>
  <si>
    <t>2929 17th Avenue</t>
  </si>
  <si>
    <t>(727) 847-5360</t>
  </si>
  <si>
    <t>admin@trinitydentalexcellence.com</t>
  </si>
  <si>
    <t>Trinity Dental Excellence</t>
  </si>
  <si>
    <t>Sean Gassett</t>
  </si>
  <si>
    <t>2511 Seven Springs Blvd</t>
  </si>
  <si>
    <t>Trinity</t>
  </si>
  <si>
    <t>440-884-0640</t>
  </si>
  <si>
    <t>wehbeassociates@gmail.com</t>
  </si>
  <si>
    <t xml:space="preserve">Wehbe DMD &amp; Associates </t>
  </si>
  <si>
    <t>Hitham Wehbe</t>
  </si>
  <si>
    <t>5998 State Rd</t>
  </si>
  <si>
    <t>Clevelabd</t>
  </si>
  <si>
    <t>(417) 444-6776</t>
  </si>
  <si>
    <t>hello@smileclubhouse.com</t>
  </si>
  <si>
    <t>Smile Clubhouse Pediatric Dentistry</t>
  </si>
  <si>
    <t>2910 E Battlefield Rd</t>
  </si>
  <si>
    <t>Cliffside Family Dentistry of Encinitas</t>
  </si>
  <si>
    <t>Justin Smith</t>
  </si>
  <si>
    <t>860-216-6073</t>
  </si>
  <si>
    <t>office@bloomfieldctdental.com</t>
  </si>
  <si>
    <t>Bloomfield Dental Care</t>
  </si>
  <si>
    <t>317 Cottage Crove</t>
  </si>
  <si>
    <t>252-689-3957</t>
  </si>
  <si>
    <t>info@wintervillencdentist.com</t>
  </si>
  <si>
    <t>Martin Family Dentistry</t>
  </si>
  <si>
    <t>Lauren Martin</t>
  </si>
  <si>
    <t>915 E Fire Tower</t>
  </si>
  <si>
    <t>Winterville</t>
  </si>
  <si>
    <t>mmatos@stuartpediatricdentistry.com</t>
  </si>
  <si>
    <t>Stuart Pediatric Dentistry</t>
  </si>
  <si>
    <t>Luis Matos</t>
  </si>
  <si>
    <t>900 SE Ocean Blvd</t>
  </si>
  <si>
    <t>STUART</t>
  </si>
  <si>
    <t>(205) 345-3400</t>
  </si>
  <si>
    <t>ttowndentist@msn.com</t>
  </si>
  <si>
    <t>Riverview Dental Designs</t>
  </si>
  <si>
    <t>John Davis Diaz</t>
  </si>
  <si>
    <t>805 Ricemine Rd. N.</t>
  </si>
  <si>
    <t>Tuscaloosa</t>
  </si>
  <si>
    <t>ljc20829@creighton.edu</t>
  </si>
  <si>
    <t>Swenson and Cowan Dental</t>
  </si>
  <si>
    <t>Logan Cowan</t>
  </si>
  <si>
    <t>433 S Central Ave</t>
  </si>
  <si>
    <t>Pierre</t>
  </si>
  <si>
    <t>drparell@mb2dental.com</t>
  </si>
  <si>
    <t>Crescent Dental and Orthodontics</t>
  </si>
  <si>
    <t xml:space="preserve"> WIll Parell</t>
  </si>
  <si>
    <t>1467 E Court St</t>
  </si>
  <si>
    <t>Seguin</t>
  </si>
  <si>
    <t>603-432-7771</t>
  </si>
  <si>
    <t>townsquaredentalnh@gmail.com</t>
  </si>
  <si>
    <t>Towne Square Dental</t>
  </si>
  <si>
    <t>Brindha Natarajan</t>
  </si>
  <si>
    <t>12 Parmenter Rd</t>
  </si>
  <si>
    <t>Londonderry</t>
  </si>
  <si>
    <t>270-556-4342</t>
  </si>
  <si>
    <t>drcody@thedentalgroupgalesburg.com</t>
  </si>
  <si>
    <t>The Dental Group of Galesburg </t>
  </si>
  <si>
    <t>Cody Krench</t>
  </si>
  <si>
    <t>1865 N Hernderson St </t>
  </si>
  <si>
    <t xml:space="preserve">Galesburg	</t>
  </si>
  <si>
    <t>(914) 334-9041</t>
  </si>
  <si>
    <t>minaantoundds@gmail.com</t>
  </si>
  <si>
    <t>Sapphire Smiles</t>
  </si>
  <si>
    <t>Mina Antoun</t>
  </si>
  <si>
    <t>2522 Yale St</t>
  </si>
  <si>
    <t>910-458-3232</t>
  </si>
  <si>
    <t>teamcb@liveoaksmiles.com</t>
  </si>
  <si>
    <t>Live Oak Dental Carolina Beach</t>
  </si>
  <si>
    <t>Daniel Duffy</t>
  </si>
  <si>
    <t>1328 N. Lake Park Blvd</t>
  </si>
  <si>
    <t>Carolina Beach</t>
  </si>
  <si>
    <t>(210) 499-0009</t>
  </si>
  <si>
    <t>orders@nauticaldental.com</t>
  </si>
  <si>
    <t>Nautical Dental</t>
  </si>
  <si>
    <t>Eric Cornelius</t>
  </si>
  <si>
    <t>17147 Autry Pond Rd Suite 104</t>
  </si>
  <si>
    <t>(408) 887-5493</t>
  </si>
  <si>
    <t>rayjyang2ds@gmail.com</t>
  </si>
  <si>
    <t>Mayflower Dental Care</t>
  </si>
  <si>
    <t>Raymond Yang</t>
  </si>
  <si>
    <t>2515 N. Midland Dr. Ste 5-C</t>
  </si>
  <si>
    <t>925-634-5353</t>
  </si>
  <si>
    <t>ragini_porwal@yahoo.com</t>
  </si>
  <si>
    <t>Comfort Dental Care - CA</t>
  </si>
  <si>
    <t>Ragini Porwal</t>
  </si>
  <si>
    <t>14850 Highway 4 Suite B</t>
  </si>
  <si>
    <t>Discovery Bay</t>
  </si>
  <si>
    <t>(916) 831-7100</t>
  </si>
  <si>
    <t>info@hvdentalstudio.com</t>
  </si>
  <si>
    <t>Highland Village Dental Studio</t>
  </si>
  <si>
    <t>Navneet Sahota</t>
  </si>
  <si>
    <t>262 Gibson Dr. Ste. 100</t>
  </si>
  <si>
    <t>Roseville</t>
  </si>
  <si>
    <t>(615) 675-0555</t>
  </si>
  <si>
    <t>drmorton@386dentalstudio.com</t>
  </si>
  <si>
    <t>386 Dental Studio</t>
  </si>
  <si>
    <t>Skylor Morton</t>
  </si>
  <si>
    <t>120 Goodview way, Ste B</t>
  </si>
  <si>
    <t>(847) 325-5834</t>
  </si>
  <si>
    <t>info@mycompassionatedentist.com</t>
  </si>
  <si>
    <t>Compassionate Dentalcare</t>
  </si>
  <si>
    <t>Tim Stirneman</t>
  </si>
  <si>
    <t>261 N. Randall Rd</t>
  </si>
  <si>
    <t>Lake in the Hills</t>
  </si>
  <si>
    <t>(716) 939-4918</t>
  </si>
  <si>
    <t>State Street Dental</t>
  </si>
  <si>
    <t>Harleen Sohi</t>
  </si>
  <si>
    <t>950 State Street</t>
  </si>
  <si>
    <t>punyawatdmd@gmail.com</t>
  </si>
  <si>
    <t>Prompt Dentistry</t>
  </si>
  <si>
    <t>Punyawat Laohakanjanasiri</t>
  </si>
  <si>
    <t>12005 Sunrise Valley Dr. Suite #130</t>
  </si>
  <si>
    <t>(303) 228-0308</t>
  </si>
  <si>
    <t>darwinferng@gmail.com</t>
  </si>
  <si>
    <t>Creekside Premier Dental</t>
  </si>
  <si>
    <t>Darwin Ferng</t>
  </si>
  <si>
    <t>6920 E 128th Ave, Suite 160</t>
  </si>
  <si>
    <t>(928) 774-5050</t>
  </si>
  <si>
    <t>jacobwilliamsdmd@gmail.com</t>
  </si>
  <si>
    <t>Northern Heights Dental</t>
  </si>
  <si>
    <t>Jacob Williams</t>
  </si>
  <si>
    <t>1100 N San Francisco Ste 10</t>
  </si>
  <si>
    <t>Flagstaff</t>
  </si>
  <si>
    <t>simplysmiledentalstudio@gmail.com</t>
  </si>
  <si>
    <t>Simply Smile Dental Studio PLLC</t>
  </si>
  <si>
    <t>2302 Mason Rd Suite 104</t>
  </si>
  <si>
    <t>(770) 339-0101</t>
  </si>
  <si>
    <t>sequoiasmilesdmd@gmail.com</t>
  </si>
  <si>
    <t>Sequoia Smiles</t>
  </si>
  <si>
    <t>Vinh Duong</t>
  </si>
  <si>
    <t>1685 Duluth Hwy</t>
  </si>
  <si>
    <t>617-764-3032</t>
  </si>
  <si>
    <t>srinivasd@mydentalcares.com</t>
  </si>
  <si>
    <t>My Dental- Somerville</t>
  </si>
  <si>
    <t xml:space="preserve">128 Broadway </t>
  </si>
  <si>
    <t>Somerville</t>
  </si>
  <si>
    <t>(480) 428-4631</t>
  </si>
  <si>
    <t>info@restorephoenix.com</t>
  </si>
  <si>
    <t>Restore Denture and Implant Center</t>
  </si>
  <si>
    <t>Alyssa Mencini</t>
  </si>
  <si>
    <t>4996 S. Power Road</t>
  </si>
  <si>
    <t>mesa</t>
  </si>
  <si>
    <t>(757) 222-3737</t>
  </si>
  <si>
    <t>christianmullindds@gmail.com</t>
  </si>
  <si>
    <t>Sweeney Utterback Dentistry</t>
  </si>
  <si>
    <t>Christian Mullin</t>
  </si>
  <si>
    <t>814 Newtown Rd</t>
  </si>
  <si>
    <t>Virginia Beach</t>
  </si>
  <si>
    <t>(720) 277-5930</t>
  </si>
  <si>
    <t>biz@grinpediatricdentistry.com</t>
  </si>
  <si>
    <t>GRiN Pediatric Dentistry &amp; Orthodontics</t>
  </si>
  <si>
    <t>Colton Flake</t>
  </si>
  <si>
    <t>8223 S Quebec St Ste O</t>
  </si>
  <si>
    <t>Centennial</t>
  </si>
  <si>
    <t>(305) 227-1213</t>
  </si>
  <si>
    <t>Jenniferlopezdental@gmail.com</t>
  </si>
  <si>
    <t>Jennifer Lopez Dental</t>
  </si>
  <si>
    <t>Jennifer Lopez</t>
  </si>
  <si>
    <t>10805 sw 72 st</t>
  </si>
  <si>
    <t>(309) 444-3811</t>
  </si>
  <si>
    <t>info@dentistryofwashington.com</t>
  </si>
  <si>
    <t>Washington Dentistry</t>
  </si>
  <si>
    <t>Joel Lovell</t>
  </si>
  <si>
    <t>118 Peoria St</t>
  </si>
  <si>
    <t>(916) 331-4781</t>
  </si>
  <si>
    <t>steven.phan.dds@gmail.com</t>
  </si>
  <si>
    <t>Sac Dentist</t>
  </si>
  <si>
    <t>Steven Phan</t>
  </si>
  <si>
    <t>5215 Garfield Avenue</t>
  </si>
  <si>
    <t>(903) 246-4424</t>
  </si>
  <si>
    <t>info@commercedentalandorthodontics.com</t>
  </si>
  <si>
    <t>Commerce Dental And Orthodontic</t>
  </si>
  <si>
    <t>Hema Kishore Chapala</t>
  </si>
  <si>
    <t>2210 Live oak st suite c</t>
  </si>
  <si>
    <t>Commerce</t>
  </si>
  <si>
    <t>(972) 262-5593</t>
  </si>
  <si>
    <t>info@dentistingrandprairietx.com</t>
  </si>
  <si>
    <t>The Grand Prairie Dentist</t>
  </si>
  <si>
    <t>4116 s. carrier pkwy #320</t>
  </si>
  <si>
    <t>(713) 365-9904</t>
  </si>
  <si>
    <t>jveladds@gmail.com</t>
  </si>
  <si>
    <t>Epic Dental</t>
  </si>
  <si>
    <t>Jeremy Vela</t>
  </si>
  <si>
    <t>8800 Katy Fwy #280</t>
  </si>
  <si>
    <t>endresdentalcare@gmail.com</t>
  </si>
  <si>
    <t>Endres Dental Care</t>
  </si>
  <si>
    <t>Eric Endres</t>
  </si>
  <si>
    <t>3905 National Dr #170</t>
  </si>
  <si>
    <t>(614) 450-0844</t>
  </si>
  <si>
    <t>Contact@cardinaldentalcarr.com</t>
  </si>
  <si>
    <t>Cardinal Dental Care</t>
  </si>
  <si>
    <t>Irfan Khan</t>
  </si>
  <si>
    <t>7174 N High St</t>
  </si>
  <si>
    <t>(614) 461-3160</t>
  </si>
  <si>
    <t>grandview@polarisdentalcare.com</t>
  </si>
  <si>
    <t>Grandview Yard Polaris Dental Care</t>
  </si>
  <si>
    <t>877 W 3rd Ave</t>
  </si>
  <si>
    <t>(614) 505-7028</t>
  </si>
  <si>
    <t>contact@polarisdentalcare.com</t>
  </si>
  <si>
    <t>Polaris Dental Care</t>
  </si>
  <si>
    <t>2023 Polaris Parkway</t>
  </si>
  <si>
    <t>(614) 668-6868</t>
  </si>
  <si>
    <t>Dublin@polarisdentalcare.com</t>
  </si>
  <si>
    <t>Polaris Dental of Dublin</t>
  </si>
  <si>
    <t>420 Metro Pl S</t>
  </si>
  <si>
    <t>866-617-6001</t>
  </si>
  <si>
    <t>drchrisleedmd@gmail.com</t>
  </si>
  <si>
    <t>New Life Dentistry</t>
  </si>
  <si>
    <t>614 Mabry Hood Road Suite 201</t>
  </si>
  <si>
    <t>(319) 339-4456</t>
  </si>
  <si>
    <t>Willowcreekfamilydentistry@gmail.com</t>
  </si>
  <si>
    <t>Willow Creek Family Dentistry</t>
  </si>
  <si>
    <t>Kobi Voshell</t>
  </si>
  <si>
    <t>2346 Mormon Trek Blvd #2600</t>
  </si>
  <si>
    <t>Iowa City</t>
  </si>
  <si>
    <t>(804) 264-4068</t>
  </si>
  <si>
    <t>bestsmilesn@gmail.com</t>
  </si>
  <si>
    <t>Best Smiles- Richmond</t>
  </si>
  <si>
    <t>5007 Brook Rd</t>
  </si>
  <si>
    <t>(270) 505-5066</t>
  </si>
  <si>
    <t>chrisnicholsdentist@gmail.com</t>
  </si>
  <si>
    <t>Chris Nichols-Mark Harvey Family Dentistry</t>
  </si>
  <si>
    <t xml:space="preserve">Christopher Nichols </t>
  </si>
  <si>
    <t>1602 Lakewood dr</t>
  </si>
  <si>
    <t>Elizabethtown</t>
  </si>
  <si>
    <t>drs09d@gmail.com</t>
  </si>
  <si>
    <t>Rangewood Dental</t>
  </si>
  <si>
    <t>Daniel Skaggs</t>
  </si>
  <si>
    <t>3755 Briargate Blvd.</t>
  </si>
  <si>
    <t>(317) 643-7177</t>
  </si>
  <si>
    <t>drvu@paradissedentalindy.com</t>
  </si>
  <si>
    <t>Paradise Dental LLC</t>
  </si>
  <si>
    <t>Houng Vu</t>
  </si>
  <si>
    <t>4550 N College Ave</t>
  </si>
  <si>
    <t>Indianapolis</t>
  </si>
  <si>
    <t>mrodrig1@gmail.com</t>
  </si>
  <si>
    <t>Premier Dental - Houston</t>
  </si>
  <si>
    <t>Mauricio Rodriguez</t>
  </si>
  <si>
    <t>4527 Sterling Wood Way</t>
  </si>
  <si>
    <t>(702) 616-1942</t>
  </si>
  <si>
    <t>augustadentaloffice@gmail.com</t>
  </si>
  <si>
    <t>Augusta Dental</t>
  </si>
  <si>
    <t>Alan Sevy</t>
  </si>
  <si>
    <t>1485 W Warm Springs Rd Suite 101</t>
  </si>
  <si>
    <t>(952) 746-0225</t>
  </si>
  <si>
    <t>Info@grandviewdentistry.com</t>
  </si>
  <si>
    <t>Grandview Center for Dentistry</t>
  </si>
  <si>
    <t>Bridget Lervick</t>
  </si>
  <si>
    <t>5201 Eden Ave. #120</t>
  </si>
  <si>
    <t>Edina</t>
  </si>
  <si>
    <t>714-626-0288</t>
  </si>
  <si>
    <t>ROY.K@BRIGHTALDENTAL.COM</t>
  </si>
  <si>
    <t>BRIGHTAL DENTAL</t>
  </si>
  <si>
    <t>BRYAN H CHUNG</t>
  </si>
  <si>
    <t>1657 W Orangethorpe Ave.</t>
  </si>
  <si>
    <t>(970) 625-1696</t>
  </si>
  <si>
    <t>Cappellidmd@rifledentalcare.com</t>
  </si>
  <si>
    <t>Rifle Dental Care</t>
  </si>
  <si>
    <t>Clifford Cappelli</t>
  </si>
  <si>
    <t>1430 Railroad Ave Suite B</t>
  </si>
  <si>
    <t>Rifle</t>
  </si>
  <si>
    <t>(425) 746-6454</t>
  </si>
  <si>
    <t>manager@bellevuedentalwa.com</t>
  </si>
  <si>
    <t>Bellevue Dental</t>
  </si>
  <si>
    <t>Huanan Li</t>
  </si>
  <si>
    <t>5611 119th Ave SE, Ste 1</t>
  </si>
  <si>
    <t>(806) 677-0202</t>
  </si>
  <si>
    <t>panhandledentallp@gmail.com</t>
  </si>
  <si>
    <t>Yellow City Smiles PLLC</t>
  </si>
  <si>
    <t>Jacob Woods</t>
  </si>
  <si>
    <t>7200 SW 45th Ave Unit 5</t>
  </si>
  <si>
    <t>(240) 472-5647</t>
  </si>
  <si>
    <t>nirajppateldds@gmail.com</t>
  </si>
  <si>
    <t>Damascus Dental of Mount Airy</t>
  </si>
  <si>
    <t>1311 S. Main Street Suite 203</t>
  </si>
  <si>
    <t>Mount Airy</t>
  </si>
  <si>
    <t>(210) 748-7372</t>
  </si>
  <si>
    <t>endeavordental@gmail.com</t>
  </si>
  <si>
    <t>Endeavor Dental</t>
  </si>
  <si>
    <t>Richard Sanchez</t>
  </si>
  <si>
    <t>2251 FM-1103 Suite 116</t>
  </si>
  <si>
    <t>(205) 629-3099</t>
  </si>
  <si>
    <t>shepparddental@yahoo.com</t>
  </si>
  <si>
    <t>Sheppard Dental</t>
  </si>
  <si>
    <t>Sara Sheppard</t>
  </si>
  <si>
    <t>183 CR 12 Ste 500</t>
  </si>
  <si>
    <t>Odenville</t>
  </si>
  <si>
    <t>(480) 359-1880</t>
  </si>
  <si>
    <t>office@usmiledent.com</t>
  </si>
  <si>
    <t>U Smile Family Dentistry</t>
  </si>
  <si>
    <t>Tia Khoshaba</t>
  </si>
  <si>
    <t>1350 e mckellips rd</t>
  </si>
  <si>
    <t>281-779-9045</t>
  </si>
  <si>
    <t>Nguyen_ThaiN@yahoo.com</t>
  </si>
  <si>
    <t>Intricate Dentistry</t>
  </si>
  <si>
    <t>Thai Nguyen</t>
  </si>
  <si>
    <t>15003 HWY 6 Suite118</t>
  </si>
  <si>
    <t>Rosharon</t>
  </si>
  <si>
    <t>(859) 368-4646</t>
  </si>
  <si>
    <t>hello@magnoliadentistryky.com</t>
  </si>
  <si>
    <t>Alexandra Steury</t>
  </si>
  <si>
    <t xml:space="preserve">245 South Point </t>
  </si>
  <si>
    <t>(616) 696-9420</t>
  </si>
  <si>
    <t>setapan7@gmail.com</t>
  </si>
  <si>
    <t>Cedar Springs Dental</t>
  </si>
  <si>
    <t>Andres Setaputri</t>
  </si>
  <si>
    <t>20 E Church St</t>
  </si>
  <si>
    <t>Cedar Springs</t>
  </si>
  <si>
    <t>(317) 392-1468</t>
  </si>
  <si>
    <t>drcarrie@blueriverdental.com</t>
  </si>
  <si>
    <t>Blue River Dental Care</t>
  </si>
  <si>
    <t>Carrie Pumphrey</t>
  </si>
  <si>
    <t>1818 N Riley Hwy Suite A</t>
  </si>
  <si>
    <t>Shelbyville</t>
  </si>
  <si>
    <t>(915) 581-1300</t>
  </si>
  <si>
    <t>drkim@remconprimedental.com</t>
  </si>
  <si>
    <t>Remcon Prime Dental</t>
  </si>
  <si>
    <t>changhun Kim</t>
  </si>
  <si>
    <t>7598 N mesa St 208</t>
  </si>
  <si>
    <t>704-632-7700</t>
  </si>
  <si>
    <t>eric.f.dsilva@gmail.com</t>
  </si>
  <si>
    <t xml:space="preserve">Pinnacle Periodontics and Dental Implants </t>
  </si>
  <si>
    <t>Eric D'Silva</t>
  </si>
  <si>
    <t xml:space="preserve">1320 Matthews Township Parkway #101, </t>
  </si>
  <si>
    <t>28105</t>
  </si>
  <si>
    <t>(210) 802-9999</t>
  </si>
  <si>
    <t>dr.zhou.dds@gmail.com</t>
  </si>
  <si>
    <t>Z Dentist</t>
  </si>
  <si>
    <t>Pingting Zhou</t>
  </si>
  <si>
    <t xml:space="preserve">23330 Seven Winds </t>
  </si>
  <si>
    <t>(302) 764-0930</t>
  </si>
  <si>
    <t>delawaresmiledesign@gmail.com</t>
  </si>
  <si>
    <t>Delaware Smile Design</t>
  </si>
  <si>
    <t>Arpit Patel</t>
  </si>
  <si>
    <t>1202 Foulk Road</t>
  </si>
  <si>
    <t>(325) 244-2434</t>
  </si>
  <si>
    <t>runyan@southwestdentalgroup.com</t>
  </si>
  <si>
    <t>Southwest Dental Group</t>
  </si>
  <si>
    <t>Clayton Runyan</t>
  </si>
  <si>
    <t>2425 Antilley Rd.</t>
  </si>
  <si>
    <t>561-208-3077</t>
  </si>
  <si>
    <t>d4b8k557@aol.com</t>
  </si>
  <si>
    <t>Dental Care of Boca Raton</t>
  </si>
  <si>
    <t>David Kagan</t>
  </si>
  <si>
    <t xml:space="preserve">9789 Glades Rd </t>
  </si>
  <si>
    <t>(704) 333-6714</t>
  </si>
  <si>
    <t>hjdentistry@gmail.com</t>
  </si>
  <si>
    <t>Haydn G Jones II DDS PA</t>
  </si>
  <si>
    <t>Haydn Jones</t>
  </si>
  <si>
    <t>1816 East Boulevard</t>
  </si>
  <si>
    <t>(720) 653-3223</t>
  </si>
  <si>
    <t>Hollyballerdds@gmail.com</t>
  </si>
  <si>
    <t>Baller Dental &amp; Orthodontics</t>
  </si>
  <si>
    <t>Holly Baller</t>
  </si>
  <si>
    <t>6240 S Main St. #275</t>
  </si>
  <si>
    <t>(903) 660-5576</t>
  </si>
  <si>
    <t>Info@gladewaterdental.com</t>
  </si>
  <si>
    <t>Gladewater Family Dental</t>
  </si>
  <si>
    <t>406 W Upshur Ave</t>
  </si>
  <si>
    <t>413-967-3385</t>
  </si>
  <si>
    <t>qvdentalfamily@gmail.com</t>
  </si>
  <si>
    <t>Quaboag Valley Dental Family</t>
  </si>
  <si>
    <t xml:space="preserve">Joseph Ting </t>
  </si>
  <si>
    <t xml:space="preserve">90 South Street </t>
  </si>
  <si>
    <t xml:space="preserve">Ware </t>
  </si>
  <si>
    <t>(228) 822-9190</t>
  </si>
  <si>
    <t>kdverrett@gmail.com</t>
  </si>
  <si>
    <t>Kevin Verett, DDS, PA</t>
  </si>
  <si>
    <t>Kevin Verrett</t>
  </si>
  <si>
    <t>1708 E Pass Rd</t>
  </si>
  <si>
    <t>Gulfport</t>
  </si>
  <si>
    <t>808-531-3003</t>
  </si>
  <si>
    <t>nchiendds@gmail.com</t>
  </si>
  <si>
    <t>Pacific Dental Studio</t>
  </si>
  <si>
    <t>Natalie Chien</t>
  </si>
  <si>
    <t>1100 Ward Avenue Suite 820</t>
  </si>
  <si>
    <t>716-248-6040</t>
  </si>
  <si>
    <t>bagialobich@yahoo.com</t>
  </si>
  <si>
    <t>Greenville Family Dental Center</t>
  </si>
  <si>
    <t>Phoebe  Nguyen-Hageman</t>
  </si>
  <si>
    <t>31 Westchester Dr</t>
  </si>
  <si>
    <t>Delmar</t>
  </si>
  <si>
    <t>(630) 388-9999</t>
  </si>
  <si>
    <t>RKueblerdmd@gmail.com</t>
  </si>
  <si>
    <t>Winfield Family Dentisrty</t>
  </si>
  <si>
    <t>Ryan Kuebler</t>
  </si>
  <si>
    <t>0S200 Winfield Rd.</t>
  </si>
  <si>
    <t>Winfield</t>
  </si>
  <si>
    <t>615-373-5930</t>
  </si>
  <si>
    <t>info@jollyandmortondentistry.com</t>
  </si>
  <si>
    <t>Jolly &amp; Morton Advanced Dentistry </t>
  </si>
  <si>
    <t>785 Old Hickory Blvd</t>
  </si>
  <si>
    <t>301-498-5320</t>
  </si>
  <si>
    <t>drhubbard@helloneighbordental.com</t>
  </si>
  <si>
    <t>Neighbor Dental</t>
  </si>
  <si>
    <t>Sue- Lynn Hubbard</t>
  </si>
  <si>
    <t>8383 Cherry LN</t>
  </si>
  <si>
    <t>Laurel</t>
  </si>
  <si>
    <t>(310) 793-8899</t>
  </si>
  <si>
    <t>serenitydentalspa.ca@gmail.com</t>
  </si>
  <si>
    <t>Serenity Dental Spa</t>
  </si>
  <si>
    <t xml:space="preserve">Angela Huang </t>
  </si>
  <si>
    <t>17522 Hawthorne blvd</t>
  </si>
  <si>
    <t>(503) 985-9719</t>
  </si>
  <si>
    <t>egerlach@live.com</t>
  </si>
  <si>
    <t>Sparrow Dental</t>
  </si>
  <si>
    <t>Eric Gerlach</t>
  </si>
  <si>
    <t>21319 SW Sherwood Blvd</t>
  </si>
  <si>
    <t>Sherwood</t>
  </si>
  <si>
    <t>(740) 594-6000</t>
  </si>
  <si>
    <t>athensdentaldepot@gmail.com</t>
  </si>
  <si>
    <t>Athens Dental Depot</t>
  </si>
  <si>
    <t>Mark Valrose</t>
  </si>
  <si>
    <t>80 Columbus Road</t>
  </si>
  <si>
    <t>(757) 424-0184</t>
  </si>
  <si>
    <t>ryan.reitano@gmail.com</t>
  </si>
  <si>
    <t>Reitano Dentistry</t>
  </si>
  <si>
    <t>Ryan Reitano</t>
  </si>
  <si>
    <t>6062 Indian River Rd</t>
  </si>
  <si>
    <t>267-477-1711</t>
  </si>
  <si>
    <t>services@sunflowerfamilydental.com</t>
  </si>
  <si>
    <t>Sunflower Family Dental</t>
  </si>
  <si>
    <t>Carol Patel</t>
  </si>
  <si>
    <t>1501 Lower State Rd Bldg C</t>
  </si>
  <si>
    <t>North Wales</t>
  </si>
  <si>
    <t>717-820-7881</t>
  </si>
  <si>
    <t>Belaci Dental Group</t>
  </si>
  <si>
    <t>Alexandre Balaci</t>
  </si>
  <si>
    <t>1 Jasons Way</t>
  </si>
  <si>
    <t>Annville</t>
  </si>
  <si>
    <t>17003</t>
  </si>
  <si>
    <t>(972) 807-8997</t>
  </si>
  <si>
    <t>productiveimpressions@gmail.com</t>
  </si>
  <si>
    <t>Imprint Dental</t>
  </si>
  <si>
    <t>Dorian Price</t>
  </si>
  <si>
    <t>4940 W. University Dr.</t>
  </si>
  <si>
    <t>(630) 812-7755</t>
  </si>
  <si>
    <t>admin@evolvefamilydentistry.com</t>
  </si>
  <si>
    <t>Juned Mohammed</t>
  </si>
  <si>
    <t>6160 S Cass Ave,</t>
  </si>
  <si>
    <t>Westmont</t>
  </si>
  <si>
    <t>(336) 645-9002</t>
  </si>
  <si>
    <t>dr.mckinlay@urgenttooth.com</t>
  </si>
  <si>
    <t>Urgent Tooth</t>
  </si>
  <si>
    <t>Justin McKinlay</t>
  </si>
  <si>
    <t>5400 W. Friendly Ave.</t>
  </si>
  <si>
    <t>Greensboro</t>
  </si>
  <si>
    <t>(740) 780-4400</t>
  </si>
  <si>
    <t>belpreadmin@familytreedentist.com</t>
  </si>
  <si>
    <t>Family Tree Dental - Belpre</t>
  </si>
  <si>
    <t>Peter Lovejoy</t>
  </si>
  <si>
    <t>1804 - C Washington Blvd</t>
  </si>
  <si>
    <t>Belpre</t>
  </si>
  <si>
    <t>(914) 232-1070</t>
  </si>
  <si>
    <t>gbfdentistry@gmail.com</t>
  </si>
  <si>
    <t>Goldens Bridge Family Dentistry</t>
  </si>
  <si>
    <t>Weiyee Wong</t>
  </si>
  <si>
    <t>190 Goldens Bridge RD</t>
  </si>
  <si>
    <t>Katonah</t>
  </si>
  <si>
    <t>FirstClassSmilesofBethesda@gmail.com</t>
  </si>
  <si>
    <t>First Class Smiles of Bethesda</t>
  </si>
  <si>
    <t xml:space="preserve">Arlene Asante </t>
  </si>
  <si>
    <t>7201 Wisconsin Ave Ste 370</t>
  </si>
  <si>
    <t>Bethesda</t>
  </si>
  <si>
    <t>408-464-8950</t>
  </si>
  <si>
    <t>lee.kevin.ky@gmail.com</t>
  </si>
  <si>
    <t>Kevin K. Lee Dental Corporation</t>
  </si>
  <si>
    <t>Kevin k Lee</t>
  </si>
  <si>
    <t>255 West Central Avenue, Suite 101</t>
  </si>
  <si>
    <t>Brea</t>
  </si>
  <si>
    <t>716-934-4818</t>
  </si>
  <si>
    <t>stardentalma@gmail.com</t>
  </si>
  <si>
    <t xml:space="preserve">415 E Street </t>
  </si>
  <si>
    <t>Chicopee</t>
  </si>
  <si>
    <t>(512) 582-7970</t>
  </si>
  <si>
    <t>karla@onesmiledental.com</t>
  </si>
  <si>
    <t>One Smile Dental</t>
  </si>
  <si>
    <t>Nathan Collins</t>
  </si>
  <si>
    <t>201 Childers Dr Suite 117</t>
  </si>
  <si>
    <t>Bastrop</t>
  </si>
  <si>
    <t>330-423-6779</t>
  </si>
  <si>
    <t>jaimee@signaturesmilesoh.com</t>
  </si>
  <si>
    <t>Signature Smiles Dental</t>
  </si>
  <si>
    <t xml:space="preserve">Omar Salameh </t>
  </si>
  <si>
    <t>9519 state route 14</t>
  </si>
  <si>
    <t>Streetsboro</t>
  </si>
  <si>
    <t>esterogeneraldentistryllc@gmail.com</t>
  </si>
  <si>
    <t>Estero General Dentistry LLC</t>
  </si>
  <si>
    <t>Tyler Frey</t>
  </si>
  <si>
    <t>21301 S. Tamiami Trail Suite 350</t>
  </si>
  <si>
    <t>Estero</t>
  </si>
  <si>
    <t>(815) 828-5355</t>
  </si>
  <si>
    <t>info@completecomfortdental.com</t>
  </si>
  <si>
    <t>Complete Comfort Dental - 1</t>
  </si>
  <si>
    <t>Eric Salud</t>
  </si>
  <si>
    <t>25445 S Pheasant Lane Suite i</t>
  </si>
  <si>
    <t>Channahon</t>
  </si>
  <si>
    <t> 60410</t>
  </si>
  <si>
    <t>(727) 522-9192</t>
  </si>
  <si>
    <t>dr.jason.vanman@gmail.com</t>
  </si>
  <si>
    <t>4th Dental Group</t>
  </si>
  <si>
    <t>Jason Vanman</t>
  </si>
  <si>
    <t>5200 16th St</t>
  </si>
  <si>
    <t>St Petersburg</t>
  </si>
  <si>
    <t>(941) 780-0904</t>
  </si>
  <si>
    <t>smile@drjackpd.com</t>
  </si>
  <si>
    <t>Dr. Jack Pediatric Dentistry</t>
  </si>
  <si>
    <t>John McAninch</t>
  </si>
  <si>
    <t>8735 Highway 6 Suite A</t>
  </si>
  <si>
    <t>Missouri city</t>
  </si>
  <si>
    <t>(727) 585-6658</t>
  </si>
  <si>
    <t>rita.seddeik1@gmail.com</t>
  </si>
  <si>
    <t>Modern Dental Arts</t>
  </si>
  <si>
    <t>Rita Seddeik</t>
  </si>
  <si>
    <t>10225 ulmerton road, suite 4C</t>
  </si>
  <si>
    <t>Largo</t>
  </si>
  <si>
    <t>(215) 233-5811</t>
  </si>
  <si>
    <t>T_mehta_dmd@hotmail.com</t>
  </si>
  <si>
    <t>Celebrity Smiles, LLC</t>
  </si>
  <si>
    <t>Taral T Mehta</t>
  </si>
  <si>
    <t>1811 Bethlehem Pike, Ste B-235</t>
  </si>
  <si>
    <t>Flourtown</t>
  </si>
  <si>
    <t>(847) 783-0303</t>
  </si>
  <si>
    <t>info@mainstreetdentalonline.com</t>
  </si>
  <si>
    <t>Main Street Dental- IL</t>
  </si>
  <si>
    <t>Amish Desai</t>
  </si>
  <si>
    <t>106 North River Street</t>
  </si>
  <si>
    <t>East Dundee</t>
  </si>
  <si>
    <t>(214) 529-7813</t>
  </si>
  <si>
    <t>ashlea_hicks@hotmail.com</t>
  </si>
  <si>
    <t>For You Dental</t>
  </si>
  <si>
    <t>Ashlea Drakeford</t>
  </si>
  <si>
    <t>5365 Spring Valley Rd. #130</t>
  </si>
  <si>
    <t>(630) 362-5128</t>
  </si>
  <si>
    <t>Bindi.dds@gmail.com</t>
  </si>
  <si>
    <t xml:space="preserve">Young Dental Care </t>
  </si>
  <si>
    <t>Bindi Patel</t>
  </si>
  <si>
    <t>1132 prarie street</t>
  </si>
  <si>
    <t>aurora</t>
  </si>
  <si>
    <t>(952) 447-6054</t>
  </si>
  <si>
    <t>Belland Family Dentistry</t>
  </si>
  <si>
    <t>Blake Belland</t>
  </si>
  <si>
    <t>4667 Dakota St SE</t>
  </si>
  <si>
    <t>Prior Lake</t>
  </si>
  <si>
    <t>(337) 783-2113</t>
  </si>
  <si>
    <t>RFDdoctors@gmail.com</t>
  </si>
  <si>
    <t>Rothermel Family Dentistry</t>
  </si>
  <si>
    <t>John Rothermel</t>
  </si>
  <si>
    <t>817 N Ave K</t>
  </si>
  <si>
    <t>Crowley</t>
  </si>
  <si>
    <t>sam@crestfamilydental.com</t>
  </si>
  <si>
    <t>Crest Family Dental LLC</t>
  </si>
  <si>
    <t>Sam Shivareddy</t>
  </si>
  <si>
    <t>85 Seymour St Suite 1018 </t>
  </si>
  <si>
    <t>(201) 321-1943</t>
  </si>
  <si>
    <t>crystal@mdentistry.com</t>
  </si>
  <si>
    <t>Modern Dentistry</t>
  </si>
  <si>
    <t xml:space="preserve">Joseph Kim </t>
  </si>
  <si>
    <t>728 E Veterans Parkway Suite 113</t>
  </si>
  <si>
    <t>Yorkville</t>
  </si>
  <si>
    <t>(505) 884-1989</t>
  </si>
  <si>
    <t>osunadentalcare@gmail.com</t>
  </si>
  <si>
    <t>Osuna Dental Care</t>
  </si>
  <si>
    <t>Chris Kim</t>
  </si>
  <si>
    <t>8400 Osuna Rd NE #5A</t>
  </si>
  <si>
    <t>540-456-6571</t>
  </si>
  <si>
    <t>admin@azulfamilydentistry.com</t>
  </si>
  <si>
    <t xml:space="preserve">	
Azul Family Dentistry</t>
  </si>
  <si>
    <t>Carla Chavez- Mayorga</t>
  </si>
  <si>
    <t>1305 Penfield Ln</t>
  </si>
  <si>
    <t>(310) 322-9477</t>
  </si>
  <si>
    <t>ekaleka@kalekadental.com</t>
  </si>
  <si>
    <t>Kaleka Dental</t>
  </si>
  <si>
    <t>Eric Kaleka</t>
  </si>
  <si>
    <t>455 Main Street</t>
  </si>
  <si>
    <t>El Segundo</t>
  </si>
  <si>
    <t>(408) 378-8773</t>
  </si>
  <si>
    <t>cristina_herrera@mac.com</t>
  </si>
  <si>
    <t>Dr. Cristina Herrera</t>
  </si>
  <si>
    <t>Cristina Herrera</t>
  </si>
  <si>
    <t xml:space="preserve"> 14830 Los Gatos Blvd STE 202</t>
  </si>
  <si>
    <t>Los Gatos</t>
  </si>
  <si>
    <t>(714) 872-9292</t>
  </si>
  <si>
    <t>Drb@elevatekidsdental.com</t>
  </si>
  <si>
    <t>Elevate Kids Dental</t>
  </si>
  <si>
    <t>Harbir Bhullar</t>
  </si>
  <si>
    <t>1016 n harbor blvd</t>
  </si>
  <si>
    <t>(401) 266-3613</t>
  </si>
  <si>
    <t>Doctoralesh@marigolddentalstudio.com</t>
  </si>
  <si>
    <t>Marigold Dental Studio</t>
  </si>
  <si>
    <t>Joke Alesh</t>
  </si>
  <si>
    <t>727 East Avenue</t>
  </si>
  <si>
    <t>Pawtucket</t>
  </si>
  <si>
    <t>South Bay Dental Smiles</t>
  </si>
  <si>
    <t>23332 HAWTHORNE BLVD Ste 101</t>
  </si>
  <si>
    <t>(337) 981-8144</t>
  </si>
  <si>
    <t>Lacompdental@gmail.com</t>
  </si>
  <si>
    <t>Doucet Dental</t>
  </si>
  <si>
    <t>Roberto Llopis</t>
  </si>
  <si>
    <t>335 Doucet Rd</t>
  </si>
  <si>
    <t>La</t>
  </si>
  <si>
    <t>(808) 867-3373</t>
  </si>
  <si>
    <t>welcome@mauiendodontics.com</t>
  </si>
  <si>
    <t>Maui Endodontics</t>
  </si>
  <si>
    <t>Zachary Dodson</t>
  </si>
  <si>
    <t>135 Wakea Ave, Ste 211</t>
  </si>
  <si>
    <t>Kahului</t>
  </si>
  <si>
    <t>(704) 892-1198</t>
  </si>
  <si>
    <t>kristen@carolinaoms.com</t>
  </si>
  <si>
    <t>Carolina Oral &amp; Facial Surgery</t>
  </si>
  <si>
    <t xml:space="preserve"> Michael Coleman</t>
  </si>
  <si>
    <t>19910 North Cove Rd</t>
  </si>
  <si>
    <t>Cornelius</t>
  </si>
  <si>
    <t>(626) 862-4762</t>
  </si>
  <si>
    <t>lourogona@gmail.com</t>
  </si>
  <si>
    <t>Pearl Dentistry</t>
  </si>
  <si>
    <t xml:space="preserve"> Yuki Lu</t>
  </si>
  <si>
    <t>1414 S Azusa Ave Ste, B-10</t>
  </si>
  <si>
    <t>West Covina</t>
  </si>
  <si>
    <t>(509) 793-3560</t>
  </si>
  <si>
    <t>dane@fruitafamilydental.com</t>
  </si>
  <si>
    <t>Fruita Family Dental</t>
  </si>
  <si>
    <t>Dane Christensen</t>
  </si>
  <si>
    <t>576 Kokopelli Blvd Suite B</t>
  </si>
  <si>
    <t>(978) 758-0880</t>
  </si>
  <si>
    <t>jennifer@merrimackvalleydentistry.com</t>
  </si>
  <si>
    <t>Merrimack Valley Dentistry</t>
  </si>
  <si>
    <t>Jason P. Pujo</t>
  </si>
  <si>
    <t>144 Arlington Street</t>
  </si>
  <si>
    <t>Dracut</t>
  </si>
  <si>
    <t>(352) 620-0094</t>
  </si>
  <si>
    <t>jovita@suttondentistry.com</t>
  </si>
  <si>
    <t>Lawrence J. Sutton, DDS, PA</t>
  </si>
  <si>
    <t>Jovita Fabian</t>
  </si>
  <si>
    <t xml:space="preserve">2825 SE 17th Street </t>
  </si>
  <si>
    <t>623) 512-2005</t>
  </si>
  <si>
    <t>mattorzabal@gmail.com</t>
  </si>
  <si>
    <t>Desert Cactus Dentistry</t>
  </si>
  <si>
    <t>Matthew Orzabal</t>
  </si>
  <si>
    <t>15033 w bell rd suite 100</t>
  </si>
  <si>
    <t>(828) 260-5154</t>
  </si>
  <si>
    <t>jerrica@wncdental.com</t>
  </si>
  <si>
    <t>WNC Dental</t>
  </si>
  <si>
    <t>Rory O'Kane</t>
  </si>
  <si>
    <t>3179 Sweeten Creek Rd</t>
  </si>
  <si>
    <t>Asheville</t>
  </si>
  <si>
    <t>(513) 772-4000</t>
  </si>
  <si>
    <t>dup.officemanager@gmail.com</t>
  </si>
  <si>
    <t>Dentistry @ University Pointe</t>
  </si>
  <si>
    <t>Brian Caesar</t>
  </si>
  <si>
    <t>7777 University Dr. Suite F</t>
  </si>
  <si>
    <t>(617) 926-1801</t>
  </si>
  <si>
    <t>eva@damicodmd.com</t>
  </si>
  <si>
    <t>D'Amico Dental Care</t>
  </si>
  <si>
    <t>Domenic D'Amico</t>
  </si>
  <si>
    <t>359 Main St</t>
  </si>
  <si>
    <t>Watertown</t>
  </si>
  <si>
    <t>(603) 253-4363</t>
  </si>
  <si>
    <t>melinda@interlakesdental.com</t>
  </si>
  <si>
    <t>Interlakes Family Dental</t>
  </si>
  <si>
    <t>Joseph Cariello</t>
  </si>
  <si>
    <t>60 Whittier Hwy Suite 1</t>
  </si>
  <si>
    <t>Moultonborough</t>
  </si>
  <si>
    <t>(575) 257-5179</t>
  </si>
  <si>
    <t>summitdental_10@yahoo.com</t>
  </si>
  <si>
    <t>Kendal Trujillo </t>
  </si>
  <si>
    <t>456 Mechem Dr Suite C</t>
  </si>
  <si>
    <t>Ruidoso</t>
  </si>
  <si>
    <t>(727) 799-2400</t>
  </si>
  <si>
    <t>nietodmd@yahoo.com</t>
  </si>
  <si>
    <t>Huntington Dental Arts</t>
  </si>
  <si>
    <t>Nicolas Nieto</t>
  </si>
  <si>
    <t>701 Enterprise Rd E STE 201</t>
  </si>
  <si>
    <t>Safety Harbor,</t>
  </si>
  <si>
    <t>(781) 933-8380</t>
  </si>
  <si>
    <t>manager@fsdentists.com</t>
  </si>
  <si>
    <t>Orthhodontics of Melrose</t>
  </si>
  <si>
    <t>Roshan Ghazinouri</t>
  </si>
  <si>
    <t>21 E Emerson St</t>
  </si>
  <si>
    <t>Melrose</t>
  </si>
  <si>
    <t>(954) 430-2300</t>
  </si>
  <si>
    <t>abigail@dentalcaregroup.net</t>
  </si>
  <si>
    <t>The Dental Care Group</t>
  </si>
  <si>
    <t>Rick Mars</t>
  </si>
  <si>
    <t>12634 Pines Blvd,</t>
  </si>
  <si>
    <t>(303) 427-8690</t>
  </si>
  <si>
    <t>melissa@thefamilydentistco.com</t>
  </si>
  <si>
    <t>The Family Dentist</t>
  </si>
  <si>
    <t>Alexander Smith</t>
  </si>
  <si>
    <t>4850 W 80th Ave</t>
  </si>
  <si>
    <t>Westminster</t>
  </si>
  <si>
    <t>(404) 542-6380</t>
  </si>
  <si>
    <t>kc@chiphilldds.com</t>
  </si>
  <si>
    <t>Chip Hill DDS</t>
  </si>
  <si>
    <t>Chip Hill</t>
  </si>
  <si>
    <t>355 Peachtree St NE</t>
  </si>
  <si>
    <t>Atlanda</t>
  </si>
  <si>
    <t>(906) 226-3600</t>
  </si>
  <si>
    <t>kat@marquettekids.com</t>
  </si>
  <si>
    <t>Marquette Family Dentist</t>
  </si>
  <si>
    <t>Erica Tyler</t>
  </si>
  <si>
    <t>1025 N 3rd St</t>
  </si>
  <si>
    <t>Marquette</t>
  </si>
  <si>
    <t>(916) 330-0358</t>
  </si>
  <si>
    <t>gaby@exceldent-dentistry.com</t>
  </si>
  <si>
    <t>Exceldent Dentistry</t>
  </si>
  <si>
    <t>Miguel Guerra</t>
  </si>
  <si>
    <t>1831 Exposition Blvd Suite 200</t>
  </si>
  <si>
    <t>(301) 780-7602</t>
  </si>
  <si>
    <t>jwatts@wattsdental.com</t>
  </si>
  <si>
    <t>Watts Dental Associates</t>
  </si>
  <si>
    <t>Richard Watts</t>
  </si>
  <si>
    <t>7611 S Osborne Rd #102</t>
  </si>
  <si>
    <t>(928) 715-1160</t>
  </si>
  <si>
    <t>simplephotoswithkelly@yahoo.com</t>
  </si>
  <si>
    <t>AbsoluteSmiles Dentistry</t>
  </si>
  <si>
    <t>Ted Kimball</t>
  </si>
  <si>
    <t>2065 Airway Ave b</t>
  </si>
  <si>
    <t>Kingman</t>
  </si>
  <si>
    <t>925) 945-8006</t>
  </si>
  <si>
    <t>drpestanadds@sbcglobal.net</t>
  </si>
  <si>
    <t>Dr. Daniel R. Pestana</t>
  </si>
  <si>
    <t>Daniel Pestana</t>
  </si>
  <si>
    <t>2255 Ygnacio Valley Rd ste. J-2</t>
  </si>
  <si>
    <t>Walnut Creek</t>
  </si>
  <si>
    <t>(509) 853-3622</t>
  </si>
  <si>
    <t>DANA@SUNRIDGEORALSURGERY.COM</t>
  </si>
  <si>
    <t>SunRidge Oral Surgery</t>
  </si>
  <si>
    <t>Darrell Tew</t>
  </si>
  <si>
    <t>5000 W Nob Hill Blvd</t>
  </si>
  <si>
    <t>(352) 493-1416</t>
  </si>
  <si>
    <t>amjones2031@gmail.com</t>
  </si>
  <si>
    <t> Dusty Rose DMD</t>
  </si>
  <si>
    <t>Dusty Rose</t>
  </si>
  <si>
    <t>110 E Park Ave</t>
  </si>
  <si>
    <t>Chiefland</t>
  </si>
  <si>
    <t>(626) 269-7672</t>
  </si>
  <si>
    <t>Loudres Gonzales</t>
  </si>
  <si>
    <t>1414 S Azusa Ave B-10</t>
  </si>
  <si>
    <t>(949) 600-7046</t>
  </si>
  <si>
    <t>sandram@socaldentalpartners.com</t>
  </si>
  <si>
    <t>Socal Dental Partners</t>
  </si>
  <si>
    <t>Rodney Boyd</t>
  </si>
  <si>
    <t>27 Spectrum Pointe Drive, Suite 308</t>
  </si>
  <si>
    <t>Lake Forest</t>
  </si>
  <si>
    <t>(210) 404-1215</t>
  </si>
  <si>
    <t>a.caballero@imagdent.com</t>
  </si>
  <si>
    <t>imagDent</t>
  </si>
  <si>
    <t>Varsha Kadyan</t>
  </si>
  <si>
    <t>8222 Douglas Ave # 503</t>
  </si>
  <si>
    <t>(909) 946-9090</t>
  </si>
  <si>
    <t>reenab82@gmail.com</t>
  </si>
  <si>
    <t>Higher Ground Dentistry</t>
  </si>
  <si>
    <t>Vikas Sikka</t>
  </si>
  <si>
    <t>121 W Foothill Blvd Suite E</t>
  </si>
  <si>
    <t>Upland</t>
  </si>
  <si>
    <t>(903) 455-6075</t>
  </si>
  <si>
    <t>office@stonestreetdental.com</t>
  </si>
  <si>
    <t>Stone Street Dental</t>
  </si>
  <si>
    <t>Alison Garrad</t>
  </si>
  <si>
    <t>4613 Stonewall St</t>
  </si>
  <si>
    <t>(805) 483-9537</t>
  </si>
  <si>
    <t>anishpuri100@gmail.com</t>
  </si>
  <si>
    <t>Puri Dentistry</t>
  </si>
  <si>
    <t>Anish Puri</t>
  </si>
  <si>
    <t>140 North A Street</t>
  </si>
  <si>
    <t>Oxnard</t>
  </si>
  <si>
    <t>(443) 603-9000</t>
  </si>
  <si>
    <t>drdave@mfdannapolis.com</t>
  </si>
  <si>
    <t>Morabito Family Dental</t>
  </si>
  <si>
    <t>David Morabito</t>
  </si>
  <si>
    <t>200 Forbes St. #301</t>
  </si>
  <si>
    <t>Annapolis</t>
  </si>
  <si>
    <t>(502) 223-0211</t>
  </si>
  <si>
    <t>Implant_dental_doc@yahoo.com</t>
  </si>
  <si>
    <t>Family dental center</t>
  </si>
  <si>
    <t>Dwight Peters</t>
  </si>
  <si>
    <t>1006 leawood dr suite 200</t>
  </si>
  <si>
    <t>(832) 494-8556</t>
  </si>
  <si>
    <t>lalani@adentalcare.com</t>
  </si>
  <si>
    <t>A Dental Care</t>
  </si>
  <si>
    <t>Firoz Ialani</t>
  </si>
  <si>
    <t>165-A Greens Rd</t>
  </si>
  <si>
    <t>(302) 235-2400</t>
  </si>
  <si>
    <t>garrettbrink@gmail.com</t>
  </si>
  <si>
    <t>Dentistry of Hockessin</t>
  </si>
  <si>
    <t>Garrett Brink</t>
  </si>
  <si>
    <t>1127 Valley Rd</t>
  </si>
  <si>
    <t>Hockessin</t>
  </si>
  <si>
    <t>(407) 896-2881</t>
  </si>
  <si>
    <t>tpdaom@gmail.com</t>
  </si>
  <si>
    <t>Thornton Park Dental Arts</t>
  </si>
  <si>
    <t>Jorge Angulo</t>
  </si>
  <si>
    <t>1200 East Robinson Street</t>
  </si>
  <si>
    <t>713-225-2266</t>
  </si>
  <si>
    <t>drpham615@gmail.com</t>
  </si>
  <si>
    <t>Fulton Dental Associates</t>
  </si>
  <si>
    <t>Minh Pham</t>
  </si>
  <si>
    <t>2445 Fulton Street #B</t>
  </si>
  <si>
    <t> (702) 660-2646</t>
  </si>
  <si>
    <t>naweed616@gmail.com</t>
  </si>
  <si>
    <t>Smile Vegas Dental</t>
  </si>
  <si>
    <t>Naweed Najand</t>
  </si>
  <si>
    <t>8525 Blue Diamond Rd, Suite #100</t>
  </si>
  <si>
    <t>(512) 540-4644</t>
  </si>
  <si>
    <t>sonlieb@gmail.com</t>
  </si>
  <si>
    <t>Comfydent Smiles</t>
  </si>
  <si>
    <t xml:space="preserve"> Sonja Babic</t>
  </si>
  <si>
    <t>1511 State Hwy 71, Suite 120</t>
  </si>
  <si>
    <t>Bee Cave</t>
  </si>
  <si>
    <t>dramy@triodentalhsv.com</t>
  </si>
  <si>
    <t>Thompson Family Dentistry</t>
  </si>
  <si>
    <t>Amy Thompson</t>
  </si>
  <si>
    <t>111 Park Place Dr, Ste F</t>
  </si>
  <si>
    <t>Huntsville</t>
  </si>
  <si>
    <t>(520) 886-8106</t>
  </si>
  <si>
    <t>smiles@drfdtucson.com</t>
  </si>
  <si>
    <t>Desert Ridge Family Dental</t>
  </si>
  <si>
    <t>Benjamin Gardea</t>
  </si>
  <si>
    <t>6761 E. Tanque Verde Rd. Ste. 3</t>
  </si>
  <si>
    <t>(704) 301-8398</t>
  </si>
  <si>
    <t>dentistempire@gmail.com</t>
  </si>
  <si>
    <t>Empire Dental Group</t>
  </si>
  <si>
    <t>Jamine Ifedi</t>
  </si>
  <si>
    <t>1408 Orchard Lake Dr</t>
  </si>
  <si>
    <t>(502) 206-2460</t>
  </si>
  <si>
    <t>mjbeam@beamfamilydentistry.com</t>
  </si>
  <si>
    <t>Beam Family Dentistry</t>
  </si>
  <si>
    <t>MJ Beam</t>
  </si>
  <si>
    <t>12907 Factory Ln Suite B</t>
  </si>
  <si>
    <t>DrPetluri@gmail.com</t>
  </si>
  <si>
    <t>Palisade Family Dental</t>
  </si>
  <si>
    <t>Praveena Petluri</t>
  </si>
  <si>
    <t>46175 Westlake Dr, Ste 220</t>
  </si>
  <si>
    <t>Sterling</t>
  </si>
  <si>
    <t>(609) 883-3636</t>
  </si>
  <si>
    <t>info@luvmyorthodontist.com</t>
  </si>
  <si>
    <t>My Orthodontist</t>
  </si>
  <si>
    <t>Ronald Gardea</t>
  </si>
  <si>
    <t>59 Kildee Rd</t>
  </si>
  <si>
    <t>Belle Mead</t>
  </si>
  <si>
    <t>(252) 843-1700</t>
  </si>
  <si>
    <t>renedwardsdds@gmail.com</t>
  </si>
  <si>
    <t>Edwards Dentures and Implants</t>
  </si>
  <si>
    <t>Wiley Edwards</t>
  </si>
  <si>
    <t>3700 W Vernon Ave</t>
  </si>
  <si>
    <t>Kinston</t>
  </si>
  <si>
    <t>(817) 280-0099</t>
  </si>
  <si>
    <t>xianghudmd@GMAIL.COM</t>
  </si>
  <si>
    <t>Hurst Dental</t>
  </si>
  <si>
    <t>Xiang Hu</t>
  </si>
  <si>
    <t>1725 Cimarron Trail Ste 3B</t>
  </si>
  <si>
    <t>Hurst</t>
  </si>
  <si>
    <t>dentistryfs@gmail.com</t>
  </si>
  <si>
    <t>Northside Dental</t>
  </si>
  <si>
    <t>Aaron Simpson</t>
  </si>
  <si>
    <t>1528 N 39th St</t>
  </si>
  <si>
    <t>Fort Smith</t>
  </si>
  <si>
    <t>(512) 451-1222</t>
  </si>
  <si>
    <t>smile@waterloodentalatx.com</t>
  </si>
  <si>
    <t>John Reed</t>
  </si>
  <si>
    <t>4106 Marathon BlvdUnit A</t>
  </si>
  <si>
    <t>(301) 663-0811</t>
  </si>
  <si>
    <t>drmark@ballengercreekdental.com</t>
  </si>
  <si>
    <t>Ballenger Creek Dental Associates</t>
  </si>
  <si>
    <t>Mark LeMonnier</t>
  </si>
  <si>
    <t>6550 Mercantile Drive East Suite 204</t>
  </si>
  <si>
    <t>Frederick</t>
  </si>
  <si>
    <t>(770) 941-7588</t>
  </si>
  <si>
    <t>info@perryfamilydentist.com</t>
  </si>
  <si>
    <t>Perry Family Dentist</t>
  </si>
  <si>
    <t>Mit Brahmbhatt</t>
  </si>
  <si>
    <t>5396 Floyd RD SW</t>
  </si>
  <si>
    <t>Mableton</t>
  </si>
  <si>
    <t>(802) 863-3950</t>
  </si>
  <si>
    <t>nusi.peczi.brown@gmail.com</t>
  </si>
  <si>
    <t>Green Mountain Dental</t>
  </si>
  <si>
    <t>Nusi Brown</t>
  </si>
  <si>
    <t>118 Tilley drive suite 101</t>
  </si>
  <si>
    <t>South Burlington</t>
  </si>
  <si>
    <t>Rajivshekhadiya@gmail.com</t>
  </si>
  <si>
    <t>The Elegant Dentistry</t>
  </si>
  <si>
    <t>Rajiv Shekhadiya</t>
  </si>
  <si>
    <t>3032 FM 720 W, Suite 120</t>
  </si>
  <si>
    <t>Oak Point</t>
  </si>
  <si>
    <t>doctormanaois@gmail.com</t>
  </si>
  <si>
    <t>Sharon A Manaois, DDS</t>
  </si>
  <si>
    <t>Sharon Manaois</t>
  </si>
  <si>
    <t>756 Porter Ave Suite 100</t>
  </si>
  <si>
    <t>Stockton</t>
  </si>
  <si>
    <t>crestviewfamilydentist@gmail.com</t>
  </si>
  <si>
    <t>Family Dentistry</t>
  </si>
  <si>
    <t>Jared Ure</t>
  </si>
  <si>
    <t>102 Alabama St.St. A</t>
  </si>
  <si>
    <t>(540) 951-2260</t>
  </si>
  <si>
    <t>info@nrvdental.com</t>
  </si>
  <si>
    <t>New River Valley Dental</t>
  </si>
  <si>
    <t>Benjamin Matthews</t>
  </si>
  <si>
    <t>1400 S. Main Street Suite 1</t>
  </si>
  <si>
    <t>Blacksburg</t>
  </si>
  <si>
    <t>(410) 263-3700</t>
  </si>
  <si>
    <t>office@westannapolisfamilydentistry.com</t>
  </si>
  <si>
    <t>West Annapolis Family Dentistry</t>
  </si>
  <si>
    <t>Ishita Rahman</t>
  </si>
  <si>
    <t>101 Ridgely Ave Suite 20</t>
  </si>
  <si>
    <t> jaxdentist@gmail.com</t>
  </si>
  <si>
    <t>Diamond Creek Dental</t>
  </si>
  <si>
    <t>Joseph Lee</t>
  </si>
  <si>
    <t>21038 Golden Springs Dr.</t>
  </si>
  <si>
    <t>(914) 348-4348</t>
  </si>
  <si>
    <t>INFO@OnceUponaTooth.com</t>
  </si>
  <si>
    <t>Once Upon a Tooth</t>
  </si>
  <si>
    <t>Lisneida Arjona</t>
  </si>
  <si>
    <t>266 White Plains Road</t>
  </si>
  <si>
    <t>Eastchester</t>
  </si>
  <si>
    <t> Behrouzbb@gmail.com</t>
  </si>
  <si>
    <t>Smile solutions and implants</t>
  </si>
  <si>
    <t> Behrouz Beheshtin</t>
  </si>
  <si>
    <t xml:space="preserve">4341 Teravista club Dr, Suite 200 </t>
  </si>
  <si>
    <t>Round Rock</t>
  </si>
  <si>
    <t>(313) 928-8237</t>
  </si>
  <si>
    <t>jtally06@gmail.com</t>
  </si>
  <si>
    <t>Tally Dental Excellence</t>
  </si>
  <si>
    <t>Joshua Tally</t>
  </si>
  <si>
    <t>5300 Allen Rd</t>
  </si>
  <si>
    <t>Allen park</t>
  </si>
  <si>
    <t>(618) 377-0044</t>
  </si>
  <si>
    <t>office@greatriversdental.com</t>
  </si>
  <si>
    <t>Great Rivers Dental</t>
  </si>
  <si>
    <t>708 E. Bethalto Dr</t>
  </si>
  <si>
    <t>Bethalto</t>
  </si>
  <si>
    <t>(660) 584-8000</t>
  </si>
  <si>
    <t>office@plattnerdentistry.com</t>
  </si>
  <si>
    <t>Plattner Dental Associates</t>
  </si>
  <si>
    <t>Michelle Plattner</t>
  </si>
  <si>
    <t>3700 Hwy 13</t>
  </si>
  <si>
    <t>Higginsville</t>
  </si>
  <si>
    <t>(615) 383-1444</t>
  </si>
  <si>
    <t>frontdesk@richlandcreekdentistry.com</t>
  </si>
  <si>
    <t>Richland Creek Family Dentistry</t>
  </si>
  <si>
    <t>Tim McNutt Jr</t>
  </si>
  <si>
    <t>406 Morrow Road</t>
  </si>
  <si>
    <t>canakalav@gmail.com</t>
  </si>
  <si>
    <t>East Hampton Family Dental</t>
  </si>
  <si>
    <t>Vijayalakshmi Canakalavenkata</t>
  </si>
  <si>
    <t>41 West High St</t>
  </si>
  <si>
    <t>East Hampton</t>
  </si>
  <si>
    <t>smaesthetix@gmail.com</t>
  </si>
  <si>
    <t>Smile Aesthetix Dental</t>
  </si>
  <si>
    <t>Umapriya Sannapareddy</t>
  </si>
  <si>
    <t>205 S Randall rd ​</t>
  </si>
  <si>
    <t>Algoinquin</t>
  </si>
  <si>
    <t>(623) 270-7420</t>
  </si>
  <si>
    <t>admin@lovedentalaz.com</t>
  </si>
  <si>
    <t>Love Dental</t>
  </si>
  <si>
    <t>12685 W Indian School Rd ST 101</t>
  </si>
  <si>
    <t>Avondale</t>
  </si>
  <si>
    <t>drwong@cndfresno.com</t>
  </si>
  <si>
    <t>Cedar North Dental</t>
  </si>
  <si>
    <t>Christopher F Wong</t>
  </si>
  <si>
    <t>7405 N Cedar Ave Ste 102</t>
  </si>
  <si>
    <t>(806) 637-8386</t>
  </si>
  <si>
    <t>gchappello@gmail.com</t>
  </si>
  <si>
    <t>Terry County Dental</t>
  </si>
  <si>
    <t>Garrett Chappell</t>
  </si>
  <si>
    <t>1309 Tahoka Rd</t>
  </si>
  <si>
    <t>Brownfield</t>
  </si>
  <si>
    <t>(505) 822-8777</t>
  </si>
  <si>
    <t>info@legacydentalABQ.com</t>
  </si>
  <si>
    <t>Legacy Dental Partners, LLC</t>
  </si>
  <si>
    <t>Stewart Anderson</t>
  </si>
  <si>
    <t>5343 Wyoming Blvd NE ST A</t>
  </si>
  <si>
    <t>(630) 923-2666</t>
  </si>
  <si>
    <t>Tcho0613@gmail.com</t>
  </si>
  <si>
    <t>Bridgepointe Family Dental</t>
  </si>
  <si>
    <t>Ted Cho</t>
  </si>
  <si>
    <t>230 Bridge St</t>
  </si>
  <si>
    <t>303-731-2005</t>
  </si>
  <si>
    <t>info@thedenverdentists.com</t>
  </si>
  <si>
    <t>The Denver Dentists</t>
  </si>
  <si>
    <t>Kenneth Burson</t>
  </si>
  <si>
    <t>2190 E 17th Ave</t>
  </si>
  <si>
    <t>601-880-6424</t>
  </si>
  <si>
    <t>Admin@premieredentalspa.com</t>
  </si>
  <si>
    <t>Premiere Dental Spa</t>
  </si>
  <si>
    <t>Teneshia Daniels</t>
  </si>
  <si>
    <t>5045 Memorial Parkway NW suite D ​</t>
  </si>
  <si>
    <t> (830) 217-7000</t>
  </si>
  <si>
    <t>mrwright5@gmail.com</t>
  </si>
  <si>
    <t>Smithson Valley Family Dentistry</t>
  </si>
  <si>
    <t>Jared Wright</t>
  </si>
  <si>
    <t xml:space="preserve">18636 Forty Six, </t>
  </si>
  <si>
    <t>Spring Branch</t>
  </si>
  <si>
    <t>(785) 843-6060</t>
  </si>
  <si>
    <t>janderson@sunflower.com</t>
  </si>
  <si>
    <t>The Dentists in Lawrence</t>
  </si>
  <si>
    <t>Justin Anderson</t>
  </si>
  <si>
    <t>831 Vermont Street</t>
  </si>
  <si>
    <t>mitshr2004@yahoo.com</t>
  </si>
  <si>
    <t>Bemiss Dental Care</t>
  </si>
  <si>
    <t>Mitesh Brahmbatt</t>
  </si>
  <si>
    <t>3886 Bemiss #C</t>
  </si>
  <si>
    <t>(201) 801-3115</t>
  </si>
  <si>
    <t>drkryzman@gmail.com</t>
  </si>
  <si>
    <t>Palisades Dental Care</t>
  </si>
  <si>
    <t>Yael Kryzman</t>
  </si>
  <si>
    <t>47 E. Madison Avenue</t>
  </si>
  <si>
    <t>Dumont</t>
  </si>
  <si>
    <t>acardosodmd@gmail.com</t>
  </si>
  <si>
    <t>Black Canyon Dental PC</t>
  </si>
  <si>
    <t>Andre Cardoso</t>
  </si>
  <si>
    <t>1544 Oxbow Dr. Ste 230</t>
  </si>
  <si>
    <t>Montrose</t>
  </si>
  <si>
    <t>(203) 335-4413</t>
  </si>
  <si>
    <t>nocedds@gmail.com</t>
  </si>
  <si>
    <t>Michael Nocerino and Associates</t>
  </si>
  <si>
    <t>Michael Nocerino</t>
  </si>
  <si>
    <t>1809 Black Rock Turnpike</t>
  </si>
  <si>
    <t> skyviewdentalllc@gmail.com</t>
  </si>
  <si>
    <t>SkyView Dental</t>
  </si>
  <si>
    <t>Farheen Pasha</t>
  </si>
  <si>
    <t>925 Madison Ave C</t>
  </si>
  <si>
    <t>aaronsandersdds@gmail.com</t>
  </si>
  <si>
    <t>Z Dentistry</t>
  </si>
  <si>
    <t>Aaron Sanders</t>
  </si>
  <si>
    <t>6140 Mae Anne Avenue ST. 2</t>
  </si>
  <si>
    <t>clintondentalma@gmail.com</t>
  </si>
  <si>
    <t>Clinton Dental</t>
  </si>
  <si>
    <t>ISHA SOOD</t>
  </si>
  <si>
    <t>1175 MAIN STREET</t>
  </si>
  <si>
    <t>OMIDRAJAEI@GMAIL.COM</t>
  </si>
  <si>
    <t>Cedar Smiles - R3Dental</t>
  </si>
  <si>
    <t>Oqba Tuijar</t>
  </si>
  <si>
    <t>10910 LITTLE PATUXENT PARKWAY, #206</t>
  </si>
  <si>
    <t>(563) 652-3811</t>
  </si>
  <si>
    <t>vickie@dagostinofamilydentistry.com</t>
  </si>
  <si>
    <t>D'Agostino Family Dentistry</t>
  </si>
  <si>
    <t>Vickie D'Agostino</t>
  </si>
  <si>
    <t>402 W Platt St.</t>
  </si>
  <si>
    <t>Maquoketa</t>
  </si>
  <si>
    <t>(559) 436-8101</t>
  </si>
  <si>
    <t>info@perioendoexperts.com</t>
  </si>
  <si>
    <t>Advanced Perio Endo eXperts</t>
  </si>
  <si>
    <t>Scott R. Jett</t>
  </si>
  <si>
    <t>1243 E Spruce Avenue ,Suite 101</t>
  </si>
  <si>
    <t>(215) 233-1163</t>
  </si>
  <si>
    <t>schiffdental@gmail.com</t>
  </si>
  <si>
    <t>Lawrence Schiff DMD</t>
  </si>
  <si>
    <t>Lawrence Schiff</t>
  </si>
  <si>
    <t>813 Bethlehem Pike, Erdenheim, PA 190388112</t>
  </si>
  <si>
    <t>Erdenheim</t>
  </si>
  <si>
    <t>303-935-3574</t>
  </si>
  <si>
    <t>dr.li@belmarsmiles.com</t>
  </si>
  <si>
    <t>Belmar Smiles</t>
  </si>
  <si>
    <t>Dian Li</t>
  </si>
  <si>
    <t>325 South Tellar St</t>
  </si>
  <si>
    <t>Lakewood</t>
  </si>
  <si>
    <t>doctor.nicci@gmail.com</t>
  </si>
  <si>
    <t>Tulip Tree Dental Care</t>
  </si>
  <si>
    <t>Nicole Hurcomb</t>
  </si>
  <si>
    <t>51584 State Highway 933</t>
  </si>
  <si>
    <t>South Bend</t>
  </si>
  <si>
    <t>mpfdental@gmail.com</t>
  </si>
  <si>
    <t>Mt. Pleasant Family Dental</t>
  </si>
  <si>
    <t xml:space="preserve"> Afunrhe Oghre-Ikanone</t>
  </si>
  <si>
    <t>614 South Jefferson Avenue</t>
  </si>
  <si>
    <t>Mount Pleasant</t>
  </si>
  <si>
    <t>(469)394-7037</t>
  </si>
  <si>
    <t>jairomontoya87@gmail.com</t>
  </si>
  <si>
    <t>Aviator Pediatric Dentistry</t>
  </si>
  <si>
    <t>Jairo Montoya</t>
  </si>
  <si>
    <t>6245 Rufe Snow Dr Ste 240</t>
  </si>
  <si>
    <t>Watuga</t>
  </si>
  <si>
    <t>mike@drszarek.com</t>
  </si>
  <si>
    <t>Michael Szarek DMD, MS, LLC</t>
  </si>
  <si>
    <t>Michael Szarek</t>
  </si>
  <si>
    <t>1175 Mammoth Road</t>
  </si>
  <si>
    <t>onedentalworld@gmail.com</t>
  </si>
  <si>
    <t>High End Dental</t>
  </si>
  <si>
    <t xml:space="preserve"> Satyam Joshi</t>
  </si>
  <si>
    <t>5475 South Fort Apache Rd</t>
  </si>
  <si>
    <t>MUAG1795@GMAIL.COM</t>
  </si>
  <si>
    <t>Lasalle Family Dental</t>
  </si>
  <si>
    <t>MUKESH AGARWAL</t>
  </si>
  <si>
    <t>125 LaSalle Rd</t>
  </si>
  <si>
    <t>(616) 447-7800</t>
  </si>
  <si>
    <t xml:space="preserve"> jdlewis@chartermi.net</t>
  </si>
  <si>
    <t>Grand Ridge Family Dentistry</t>
  </si>
  <si>
    <t xml:space="preserve"> Ryan Keener</t>
  </si>
  <si>
    <t>3350 Grand Ridge Drive Northeast</t>
  </si>
  <si>
    <t>813-468-5389</t>
  </si>
  <si>
    <t>virginia.melmed@gmail.com</t>
  </si>
  <si>
    <t>Virginia M. Melmed, DDS, PA</t>
  </si>
  <si>
    <t>Virginia Melmed</t>
  </si>
  <si>
    <t>1243 Lakeview Road</t>
  </si>
  <si>
    <t xml:space="preserve"> Clearwater</t>
  </si>
  <si>
    <t>919-823-5433</t>
  </si>
  <si>
    <t>O2 Dental Group of Raleigh</t>
  </si>
  <si>
    <t>5321 Tin Roof Way Suite 102</t>
  </si>
  <si>
    <t>Dino Kids Dental of Raleigh</t>
  </si>
  <si>
    <t>5321 Tin Roof Way Suite 101</t>
  </si>
  <si>
    <t>drmcdonald@woodslakedental.com</t>
  </si>
  <si>
    <t>Woods Lake Dental</t>
  </si>
  <si>
    <t>Bobby McDonald</t>
  </si>
  <si>
    <t>1850 Whites Road</t>
  </si>
  <si>
    <t>Kalamazoo</t>
  </si>
  <si>
    <t> 7075251600</t>
  </si>
  <si>
    <t xml:space="preserve"> jtngodds@gmail.com</t>
  </si>
  <si>
    <t>Santa Rosa Dental Implant Center</t>
  </si>
  <si>
    <t>Joanne Ngo</t>
  </si>
  <si>
    <t>1100 Sonoma Avenue</t>
  </si>
  <si>
    <t xml:space="preserve"> (984) 265-1655</t>
  </si>
  <si>
    <t>O2 Dental Group - Silver City</t>
  </si>
  <si>
    <t>Olu Oyegunwa,</t>
  </si>
  <si>
    <t>103 Food Lion Plaza</t>
  </si>
  <si>
    <t>Siler City</t>
  </si>
  <si>
    <t xml:space="preserve"> bmdawsondmd@gmail.com</t>
  </si>
  <si>
    <t>Dawson Dental</t>
  </si>
  <si>
    <t>Brandon Dawson</t>
  </si>
  <si>
    <t>20542 North Lake Pleasant Road</t>
  </si>
  <si>
    <t>CONTACT@DRJSAMUELS.COM</t>
  </si>
  <si>
    <t>JAY H SAMUELS DDS PA</t>
  </si>
  <si>
    <t>Jay Samuels</t>
  </si>
  <si>
    <t>11140 Rockville Pike</t>
  </si>
  <si>
    <t xml:space="preserve">Rockville </t>
  </si>
  <si>
    <t>drt@drtatari.com</t>
  </si>
  <si>
    <t>Muse Dental Studio - Dr. Fadi Tatari</t>
  </si>
  <si>
    <t>Fadi Tatari</t>
  </si>
  <si>
    <t>3100 Chimney Rock Rd suite a-2</t>
  </si>
  <si>
    <t>281-377-9854</t>
  </si>
  <si>
    <t>info@mydreamdental.com</t>
  </si>
  <si>
    <t>Dream Dental - Dr. Fadi Tatari</t>
  </si>
  <si>
    <t>6430 Richmond Ave, Suite 110</t>
  </si>
  <si>
    <t>281-626-1925</t>
  </si>
  <si>
    <t>info@yournovadental.com</t>
  </si>
  <si>
    <t>Nova Dental - Dr. Fadi Tatari</t>
  </si>
  <si>
    <t>6915 Antoine Dr. Suite 100</t>
  </si>
  <si>
    <t>ddental2@yahoo.com</t>
  </si>
  <si>
    <t>Dream Dental - Antoine Drive - Dr. Fadi Tatari</t>
  </si>
  <si>
    <t>6915 Antoine Dr. Suite 200</t>
  </si>
  <si>
    <t> admin@louisianaimplants.com</t>
  </si>
  <si>
    <t>Louisiana Implants and Dentures</t>
  </si>
  <si>
    <t xml:space="preserve"> Blake Vidrine</t>
  </si>
  <si>
    <t xml:space="preserve"> 10330 Airline Highway</t>
  </si>
  <si>
    <t>301.515.0030</t>
  </si>
  <si>
    <t>mail@wisteriadental.com</t>
  </si>
  <si>
    <t>Wisteria Dental Care</t>
  </si>
  <si>
    <t>Hema Patel</t>
  </si>
  <si>
    <t>19729 Executive Park Circle</t>
  </si>
  <si>
    <t>chuckdifranco@gmail.com</t>
  </si>
  <si>
    <t>DiFranco Periodontics and Dental Implants</t>
  </si>
  <si>
    <t>Charles DiFranco</t>
  </si>
  <si>
    <t>511 West Talcott Road</t>
  </si>
  <si>
    <t>Park Ridge</t>
  </si>
  <si>
    <t>336-337-8492</t>
  </si>
  <si>
    <t>drgeorgeboukas@gmail.com</t>
  </si>
  <si>
    <t>Thriving Smiles Pediatric Dentistry</t>
  </si>
  <si>
    <t>George Boukas</t>
  </si>
  <si>
    <t>34155 Center Ridge Road</t>
  </si>
  <si>
    <t>North Ridgeville</t>
  </si>
  <si>
    <t>mohamad0508@yahoo.com</t>
  </si>
  <si>
    <t>Mohamad Elassouli</t>
  </si>
  <si>
    <t>150 North Ridge Drive</t>
  </si>
  <si>
    <t>Saltillo</t>
  </si>
  <si>
    <t> dr.mahekpipalia@gmail.com</t>
  </si>
  <si>
    <t>Sweet Tooth Family Dentistry</t>
  </si>
  <si>
    <t>Nish Mehta</t>
  </si>
  <si>
    <t>1990 Shaw Avenue</t>
  </si>
  <si>
    <t>Clovis</t>
  </si>
  <si>
    <t>mydentaville@gmail.com</t>
  </si>
  <si>
    <t>My Dentaville</t>
  </si>
  <si>
    <t>Mansi Shah</t>
  </si>
  <si>
    <t>4423 North Carolina 150</t>
  </si>
  <si>
    <t xml:space="preserve">Lexington </t>
  </si>
  <si>
    <t>732-925-8405</t>
  </si>
  <si>
    <t>mbava586@gmail.com</t>
  </si>
  <si>
    <t>Mihirgir Bava DMD PLLC</t>
  </si>
  <si>
    <t>Mihirgir Bava</t>
  </si>
  <si>
    <t>4909 Green Road, Raleigh, NC, 27616, US</t>
  </si>
  <si>
    <t>302-674-5437</t>
  </si>
  <si>
    <t>toothpicr@aol.com</t>
  </si>
  <si>
    <t>Lawrence A. Louie DMD</t>
  </si>
  <si>
    <t>Lawrence Louie</t>
  </si>
  <si>
    <t>250 Beiser Boulevard</t>
  </si>
  <si>
    <t>Dover</t>
  </si>
  <si>
    <t> brookspaine@gmail.com</t>
  </si>
  <si>
    <t>Urgent Dental</t>
  </si>
  <si>
    <t>9607 Northeast Parkway</t>
  </si>
  <si>
    <t> 7173543200</t>
  </si>
  <si>
    <t>office@gardenspotdentalcare.com</t>
  </si>
  <si>
    <t>Garden Spot Dental Care</t>
  </si>
  <si>
    <t>Daniel West</t>
  </si>
  <si>
    <t>101 West Main Street</t>
  </si>
  <si>
    <t>New Holland</t>
  </si>
  <si>
    <t xml:space="preserve">bijalpateldds@gmail.com </t>
  </si>
  <si>
    <t>Highland Creek Dentistry</t>
  </si>
  <si>
    <t>Bijal Patel</t>
  </si>
  <si>
    <t>4605 HYLAS LN, SUITE C</t>
  </si>
  <si>
    <t>Huntersville</t>
  </si>
  <si>
    <t>516-483-7580</t>
  </si>
  <si>
    <t>westhempsteaddentalpc@gmail.com</t>
  </si>
  <si>
    <t>West Hempstead Dental</t>
  </si>
  <si>
    <t>Asher Aspan</t>
  </si>
  <si>
    <t>561 Hempstead Ave</t>
  </si>
  <si>
    <t>West Hempstead</t>
  </si>
  <si>
    <t>c.sager@live.com</t>
  </si>
  <si>
    <t>Sager Dental Group, PC</t>
  </si>
  <si>
    <t>Cory Sager</t>
  </si>
  <si>
    <t> 51 Brecken Court</t>
  </si>
  <si>
    <t>Bozeman</t>
  </si>
  <si>
    <t>470-502-0820</t>
  </si>
  <si>
    <t>drjenkins@smile-parlor.com</t>
  </si>
  <si>
    <t xml:space="preserve">Smile Parlor LLC - Dr Jenkins </t>
  </si>
  <si>
    <t>David Jenkins</t>
  </si>
  <si>
    <t>2714 Highway 155</t>
  </si>
  <si>
    <t>Locust Grove</t>
  </si>
  <si>
    <t>571-261-2600</t>
  </si>
  <si>
    <t>drlowe@awesomesmileva.com</t>
  </si>
  <si>
    <t>Awesome Smiles Dental Center</t>
  </si>
  <si>
    <t>Dr. Tontra Lowe</t>
  </si>
  <si>
    <t>6468 Trading Square,</t>
  </si>
  <si>
    <t>Haymarket, VA 20169</t>
  </si>
  <si>
    <t>301-599-1810</t>
  </si>
  <si>
    <t>sbbison@gmail.com</t>
  </si>
  <si>
    <t>Trusted Smiles of Upper Marlboro</t>
  </si>
  <si>
    <t>S.B Bison</t>
  </si>
  <si>
    <t>9450 Marlboro Pike #17</t>
  </si>
  <si>
    <t>(530)753-2845</t>
  </si>
  <si>
    <t>tcookdds@sbcglobal.net</t>
  </si>
  <si>
    <t>Coral Bay Family Dentistry</t>
  </si>
  <si>
    <t>Tracey Cook</t>
  </si>
  <si>
    <t>227 C Street Davis</t>
  </si>
  <si>
    <t xml:space="preserve">Davis </t>
  </si>
  <si>
    <t>(916) 331-1211</t>
  </si>
  <si>
    <t>toralpandyadds@gmail.com</t>
  </si>
  <si>
    <t>Watt Antelope Family Dentistry</t>
  </si>
  <si>
    <t>Toral Pandya</t>
  </si>
  <si>
    <t>7471 Watt Ave., Ste 107A</t>
  </si>
  <si>
    <t>North Highlands</t>
  </si>
  <si>
    <t>408-227-0910</t>
  </si>
  <si>
    <t xml:space="preserve">drsingh@smiletheorydental.com </t>
  </si>
  <si>
    <t>Smile Theory Dental</t>
  </si>
  <si>
    <t>Vinni Singh</t>
  </si>
  <si>
    <t>6120 Hellyer Avenue</t>
  </si>
  <si>
    <t>862-247-8030</t>
  </si>
  <si>
    <t>info@dentalassociatesoflodi.com</t>
  </si>
  <si>
    <t>Dental Associates of Lodi</t>
  </si>
  <si>
    <t>Steven Liao</t>
  </si>
  <si>
    <t>147 Main Street</t>
  </si>
  <si>
    <t xml:space="preserve">Lodi </t>
  </si>
  <si>
    <t>canyonvistadentalsv@gmail.com</t>
  </si>
  <si>
    <t>Canyon Vista Dental</t>
  </si>
  <si>
    <t>Stephanie Jackson or Brianna</t>
  </si>
  <si>
    <t>1993 S Frontage RD STE 208</t>
  </si>
  <si>
    <t xml:space="preserve">Sierra Vista </t>
  </si>
  <si>
    <t>jmhensley16@gmail.com</t>
  </si>
  <si>
    <t>Jennifer M. Hensley DDS, PLLC</t>
  </si>
  <si>
    <t>Jennifer Hensely</t>
  </si>
  <si>
    <t>9910 West Loop 1604 North</t>
  </si>
  <si>
    <t>(708) 423-5155</t>
  </si>
  <si>
    <t>drajsampalis@gmail.com</t>
  </si>
  <si>
    <t>Andrew J. Sampalis D.D.S &amp; Associates</t>
  </si>
  <si>
    <t>Andrew J. Sampalis</t>
  </si>
  <si>
    <t>4560 W 103rd St</t>
  </si>
  <si>
    <t>Oak Lawn</t>
  </si>
  <si>
    <t>615-970-2300</t>
  </si>
  <si>
    <t xml:space="preserve">office@eastnashvilledentistry.com </t>
  </si>
  <si>
    <t xml:space="preserve">East Nashville Aesthetic Dentistry </t>
  </si>
  <si>
    <t xml:space="preserve">Skylor Morton </t>
  </si>
  <si>
    <t xml:space="preserve">815 Gallatin Avenue </t>
  </si>
  <si>
    <t>765-267-8484</t>
  </si>
  <si>
    <t xml:space="preserve">BStafford47@gmail.com </t>
  </si>
  <si>
    <t>Sugar Creek Smiles</t>
  </si>
  <si>
    <t xml:space="preserve">Brandon Stafford </t>
  </si>
  <si>
    <t>114 Walter Remley Drive</t>
  </si>
  <si>
    <t>Crawfordsville</t>
  </si>
  <si>
    <t> 609-737-0006</t>
  </si>
  <si>
    <t>info@penningtonfamilydentistry.com</t>
  </si>
  <si>
    <t>Pennington Family Dentistry</t>
  </si>
  <si>
    <t>Ana Hoffman</t>
  </si>
  <si>
    <t>117 Washington Crossing Pennington Road</t>
  </si>
  <si>
    <t>805-543-6963</t>
  </si>
  <si>
    <t>1042 Pacific St</t>
  </si>
  <si>
    <t>732-545-4465</t>
  </si>
  <si>
    <t>annapollatos@gmail.com</t>
  </si>
  <si>
    <t>Somerset Dentists</t>
  </si>
  <si>
    <t>Anna Pollatos</t>
  </si>
  <si>
    <t>710 Easton Ave. , Suite 1</t>
  </si>
  <si>
    <t>713-218-0500</t>
  </si>
  <si>
    <t>tpdds@yahoo.com</t>
  </si>
  <si>
    <t>Texan Dental</t>
  </si>
  <si>
    <t>Tracy Petry</t>
  </si>
  <si>
    <t>2493C South Braeswood Houston, TX 77030</t>
  </si>
  <si>
    <t>614-891-6451</t>
  </si>
  <si>
    <t>andysuhdmd@gmail.com</t>
  </si>
  <si>
    <t>Schrock Dental</t>
  </si>
  <si>
    <t>Andy Suh</t>
  </si>
  <si>
    <t>555 W Schrock Rd #130, Westerville, OH 43081</t>
  </si>
  <si>
    <t>517-787-2226</t>
  </si>
  <si>
    <t>admin@sdadentistry.com</t>
  </si>
  <si>
    <t>Springcrest Dental Associates</t>
  </si>
  <si>
    <t>Elizabeth J Rutledge, dds, plc</t>
  </si>
  <si>
    <t>2424 Spring Arbor Rd, Jackson, MI</t>
  </si>
  <si>
    <t xml:space="preserve">Jackson </t>
  </si>
  <si>
    <t>203-598-3889</t>
  </si>
  <si>
    <t>a.elahidmd@gmail.com</t>
  </si>
  <si>
    <t>Vista Dental Associates</t>
  </si>
  <si>
    <t>Arsalan Elahi</t>
  </si>
  <si>
    <t>1625 Straits Turnpike , Suite 210</t>
  </si>
  <si>
    <t>Middlebury</t>
  </si>
  <si>
    <t>407-330-3601</t>
  </si>
  <si>
    <t>dental32771@yahoo.com</t>
  </si>
  <si>
    <t>Deirdre Pittman DMD PA</t>
  </si>
  <si>
    <t>Deidre Pittman</t>
  </si>
  <si>
    <t>205 Towne Center Blvd</t>
  </si>
  <si>
    <t>Sanford</t>
  </si>
  <si>
    <t>704-782-3232</t>
  </si>
  <si>
    <t>Trinitydds@aol.com</t>
  </si>
  <si>
    <t>Nikki E Jones DDS PA</t>
  </si>
  <si>
    <t>Nikki Jones</t>
  </si>
  <si>
    <t>6173 Bayfield Pkwy</t>
  </si>
  <si>
    <t>972-820-2033</t>
  </si>
  <si>
    <t>Nps02e@yahoo.com</t>
  </si>
  <si>
    <t>Teeth R us children’s Dentistry</t>
  </si>
  <si>
    <t>Nathifa Smith</t>
  </si>
  <si>
    <t>4865 Hedgcoxe Rd STE 100</t>
  </si>
  <si>
    <t>941-366-4553</t>
  </si>
  <si>
    <t>Info@tranquil-dental.com</t>
  </si>
  <si>
    <t>Scheurer &amp; Jenkins DMD PA</t>
  </si>
  <si>
    <t>Monica Scheurer</t>
  </si>
  <si>
    <t>1215 Beneva Road</t>
  </si>
  <si>
    <t>876-929-4582</t>
  </si>
  <si>
    <t>ephgroup2007@yahoo.com</t>
  </si>
  <si>
    <t>EPH Dentist LTD</t>
  </si>
  <si>
    <t>Emerson Henry</t>
  </si>
  <si>
    <t>PO BOX 1322 or 12 Glenview Terrace Kingstong 6 Jamaica W.I</t>
  </si>
  <si>
    <t xml:space="preserve">Kingtson 6 </t>
  </si>
  <si>
    <t>Jamaica</t>
  </si>
  <si>
    <t>N/A</t>
  </si>
  <si>
    <t>909-816-9171</t>
  </si>
  <si>
    <t>juddylindmd@gmail.com</t>
  </si>
  <si>
    <t>Juddy Lin</t>
  </si>
  <si>
    <t>Judy Lin</t>
  </si>
  <si>
    <t>3080 West Temple Ave</t>
  </si>
  <si>
    <t>Pomona</t>
  </si>
  <si>
    <t>847-864-0822</t>
  </si>
  <si>
    <t>Ami@mydesignersmiles.com</t>
  </si>
  <si>
    <t>Designer Smiles</t>
  </si>
  <si>
    <t>Aminat Osuji</t>
  </si>
  <si>
    <t>636 church st, 200W, evanston</t>
  </si>
  <si>
    <t>770-642-7999</t>
  </si>
  <si>
    <t>elishabuckley@yahoo.com</t>
  </si>
  <si>
    <t>Buckley Dental Center - Elisha W Buckley DDS PC -</t>
  </si>
  <si>
    <t>Elisaha Buckley</t>
  </si>
  <si>
    <t>540 E Crossville Rd., Ste 200</t>
  </si>
  <si>
    <t>Rosswell</t>
  </si>
  <si>
    <t>704-788-1873</t>
  </si>
  <si>
    <t>DrBailey@CarolinaDentalSpecialists.com</t>
  </si>
  <si>
    <t>R Bailey Jr DMD PA</t>
  </si>
  <si>
    <t>Robee Bailey Jr</t>
  </si>
  <si>
    <t>6044 Bayfield Parkway</t>
  </si>
  <si>
    <t>678-377-1800</t>
  </si>
  <si>
    <t>anelson0128@gmail.com</t>
  </si>
  <si>
    <t>Comfort Dental Studio, PC</t>
  </si>
  <si>
    <t>Alisa Nelson-Wade</t>
  </si>
  <si>
    <t>2219 Loganville Hwy</t>
  </si>
  <si>
    <t>Grayson</t>
  </si>
  <si>
    <t>662-349-1141</t>
  </si>
  <si>
    <t>lashundarenee@gmail.com</t>
  </si>
  <si>
    <t>iSmile Family Dentistry</t>
  </si>
  <si>
    <t>LaShunda Thompson-Roberts</t>
  </si>
  <si>
    <t>1305 Church Rd E</t>
  </si>
  <si>
    <t>Southhaven</t>
  </si>
  <si>
    <t>972-576-0602</t>
  </si>
  <si>
    <t>cspearsondds@yahoo.com</t>
  </si>
  <si>
    <t>Corinne Pearson,DDS PC</t>
  </si>
  <si>
    <t>Corinne Pearson</t>
  </si>
  <si>
    <t>307 E. Ovilla Rd #400</t>
  </si>
  <si>
    <t>Red Oak</t>
  </si>
  <si>
    <t>505-325-7121</t>
  </si>
  <si>
    <t>orders@clarkfamilydentistry.org</t>
  </si>
  <si>
    <t>Sunrise Dental Group</t>
  </si>
  <si>
    <t>Candice Clark</t>
  </si>
  <si>
    <t>141 W 20th St</t>
  </si>
  <si>
    <t>Farmington</t>
  </si>
  <si>
    <t>303-228-0224</t>
  </si>
  <si>
    <t>khadentist@gmail.com</t>
  </si>
  <si>
    <t>The Dental Bar</t>
  </si>
  <si>
    <t>Kha Nguyen</t>
  </si>
  <si>
    <t>24272 E Prospect Ave Unit B</t>
  </si>
  <si>
    <t>972-231-3013</t>
  </si>
  <si>
    <t>office@dentistrybydesigntx.com</t>
  </si>
  <si>
    <t>Bradford Tiner</t>
  </si>
  <si>
    <t>3013 East Renner Road</t>
  </si>
  <si>
    <t>760-505-9343</t>
  </si>
  <si>
    <t>mac571@gmail.com</t>
  </si>
  <si>
    <t>Smiles by Design</t>
  </si>
  <si>
    <t>Greg McElroy</t>
  </si>
  <si>
    <t>700 Garden View Court</t>
  </si>
  <si>
    <t>Encinitas</t>
  </si>
  <si>
    <t>512-828-6288</t>
  </si>
  <si>
    <t>info@lykkedentistry.com</t>
  </si>
  <si>
    <t>Lykke Dentistry</t>
  </si>
  <si>
    <t>Jenise Kwak</t>
  </si>
  <si>
    <t xml:space="preserve">208 E Wells Branch Pkwy Suite 200 </t>
  </si>
  <si>
    <t>913-754-6026</t>
  </si>
  <si>
    <t>office@westplainsfamilydentistry.com</t>
  </si>
  <si>
    <t>West Plains Family Dentistry</t>
  </si>
  <si>
    <t>Galen Kellenberger</t>
  </si>
  <si>
    <t>3000 Independence Square</t>
  </si>
  <si>
    <t xml:space="preserve">West Plains </t>
  </si>
  <si>
    <t>(503) 472-1402</t>
  </si>
  <si>
    <t>natalyadmd@yahoo.com</t>
  </si>
  <si>
    <t>Evans Street Dental</t>
  </si>
  <si>
    <t>Natalya Ramsay</t>
  </si>
  <si>
    <t>704 NE Evans ST</t>
  </si>
  <si>
    <t>612-747-3514</t>
  </si>
  <si>
    <t>info@crestviewdentistry.com</t>
  </si>
  <si>
    <t>Crestview Family Dentistry</t>
  </si>
  <si>
    <t>Shane Turgeon</t>
  </si>
  <si>
    <t>101 4th Avenue East</t>
  </si>
  <si>
    <t xml:space="preserve">Crestview </t>
  </si>
  <si>
    <t>856-723-7022</t>
  </si>
  <si>
    <t>drmax@me.com</t>
  </si>
  <si>
    <t>The iMax Group, LLC</t>
  </si>
  <si>
    <t>Clyde Maxwell</t>
  </si>
  <si>
    <t>200 South Dupoint Boulevard</t>
  </si>
  <si>
    <t>Smryana</t>
  </si>
  <si>
    <t>336-977-7517</t>
  </si>
  <si>
    <t>drdavidcrank@gmail.com</t>
  </si>
  <si>
    <t xml:space="preserve">High Country Dentistry </t>
  </si>
  <si>
    <t>David Crank</t>
  </si>
  <si>
    <t>895 State Farm Road</t>
  </si>
  <si>
    <t>Boone</t>
  </si>
  <si>
    <t>801-968-1142</t>
  </si>
  <si>
    <t xml:space="preserve">nezdental@gmail.com </t>
  </si>
  <si>
    <t>Naisbitt Family Dentistry</t>
  </si>
  <si>
    <t>Ashley Bright</t>
  </si>
  <si>
    <t>5481 West 7800 South</t>
  </si>
  <si>
    <t>West Jordan</t>
  </si>
  <si>
    <t>541-265-4221</t>
  </si>
  <si>
    <t>dougchadwickdds@gmail.com</t>
  </si>
  <si>
    <t>Doug Chadwick DDS</t>
  </si>
  <si>
    <t>Douglas Chadwick</t>
  </si>
  <si>
    <t>123 Southeast Douglas Street</t>
  </si>
  <si>
    <t xml:space="preserve">Newport </t>
  </si>
  <si>
    <t xml:space="preserve">	(516) 643-6907</t>
  </si>
  <si>
    <t>Lexdentist@gmail.com</t>
  </si>
  <si>
    <t>Advanced Dental Arts</t>
  </si>
  <si>
    <t>Todd Bertman</t>
  </si>
  <si>
    <t>55 E 9th Street  #1K</t>
  </si>
  <si>
    <t>423-349-8315</t>
  </si>
  <si>
    <t>meadowviewfamilydentistry@gmail.com</t>
  </si>
  <si>
    <t>Meadowview Family Dentistry</t>
  </si>
  <si>
    <t>Kendra Baker</t>
  </si>
  <si>
    <t>2645 Sullivan Gardens PKWY</t>
  </si>
  <si>
    <t>505-592-0482</t>
  </si>
  <si>
    <t>dra@orthodentalinc.com</t>
  </si>
  <si>
    <t>Ortho Dental PC</t>
  </si>
  <si>
    <t>Shankar Anandarajah</t>
  </si>
  <si>
    <t>1748 W. Maloney Ave</t>
  </si>
  <si>
    <t>Gallup</t>
  </si>
  <si>
    <t>864-654-0230</t>
  </si>
  <si>
    <t>clemsondental@gmail.com</t>
  </si>
  <si>
    <t>Clemson Dental</t>
  </si>
  <si>
    <t>Erik Bianchi - Christen Bianchi</t>
  </si>
  <si>
    <t>211 Pendleton Rd</t>
  </si>
  <si>
    <t>Clemson</t>
  </si>
  <si>
    <t>832-831-1361</t>
  </si>
  <si>
    <t>info@olivedentistry.com</t>
  </si>
  <si>
    <t>Olive Dentistry</t>
  </si>
  <si>
    <t>Thaer Alazzwi</t>
  </si>
  <si>
    <t>6015 Hillcroft St. Suite 1600</t>
  </si>
  <si>
    <t>281-812-1951</t>
  </si>
  <si>
    <t>info@aromadental.com</t>
  </si>
  <si>
    <t>Aroma Dental</t>
  </si>
  <si>
    <t>7058 FM 1960 RDE</t>
  </si>
  <si>
    <t>936-756-1676</t>
  </si>
  <si>
    <t>crissy@foxcreekendo.com</t>
  </si>
  <si>
    <t>Fox Creek Endodontics</t>
  </si>
  <si>
    <t>Dennis T Tran</t>
  </si>
  <si>
    <t>2040 N Loop 336 W Ste 300</t>
  </si>
  <si>
    <t xml:space="preserve">Conroe </t>
  </si>
  <si>
    <t>979-341-9890</t>
  </si>
  <si>
    <t>woodshorefamilydentistry@gmail.com</t>
  </si>
  <si>
    <t>Woodshore Family Dentistry</t>
  </si>
  <si>
    <t>Vishal Pattni</t>
  </si>
  <si>
    <t>810 Dixie Drive</t>
  </si>
  <si>
    <t>Lake Jackson</t>
  </si>
  <si>
    <t>956-371-9875</t>
  </si>
  <si>
    <t>equipment@clovefamilydental.com</t>
  </si>
  <si>
    <t>Clove Family Dentistry</t>
  </si>
  <si>
    <t>Puja Patel</t>
  </si>
  <si>
    <t>4271 Esplanade Place</t>
  </si>
  <si>
    <t>404-838-7286</t>
  </si>
  <si>
    <t xml:space="preserve">sam@infinitedp.com </t>
  </si>
  <si>
    <t>Life Point Dental</t>
  </si>
  <si>
    <t>Samuel Kim</t>
  </si>
  <si>
    <t>660 Washington St</t>
  </si>
  <si>
    <t>Jefferson</t>
  </si>
  <si>
    <t>773-631-6802</t>
  </si>
  <si>
    <t>cityedgedental@gmail.com</t>
  </si>
  <si>
    <t>City Edge Dental</t>
  </si>
  <si>
    <t>Irene Gula</t>
  </si>
  <si>
    <t>6304 N Nagle Suite 2</t>
  </si>
  <si>
    <t xml:space="preserve">Chicago </t>
  </si>
  <si>
    <t>(843) 532-7329</t>
  </si>
  <si>
    <t>drlaurencallison@gmail.com</t>
  </si>
  <si>
    <t xml:space="preserve">
Walterboro Family Dentistry</t>
  </si>
  <si>
    <t>Lauren Callison</t>
  </si>
  <si>
    <t>105 History Lane</t>
  </si>
  <si>
    <t>Summerville</t>
  </si>
  <si>
    <t xml:space="preserve">	
(626) 215-3009</t>
  </si>
  <si>
    <t xml:space="preserve">	
robertgski@gmail.com</t>
  </si>
  <si>
    <t xml:space="preserve">	
My Kids Hometown Dentist</t>
  </si>
  <si>
    <t>Robert Stanislawski</t>
  </si>
  <si>
    <t>25880 Tournament Road Suite 216</t>
  </si>
  <si>
    <t>817-503-8000</t>
  </si>
  <si>
    <t xml:space="preserve">thornefamilydentistry@yahoo.com </t>
  </si>
  <si>
    <t>Thorne Family Dentistry</t>
  </si>
  <si>
    <t xml:space="preserve">Charles Thorne </t>
  </si>
  <si>
    <t xml:space="preserve">6248 Davis Boulevard </t>
  </si>
  <si>
    <t>North Richland Hills</t>
  </si>
  <si>
    <t>480-405-8373</t>
  </si>
  <si>
    <t>larsonclark@gmail.com</t>
  </si>
  <si>
    <t>Anytime Dental - Gilbert Main</t>
  </si>
  <si>
    <t>Clark Larson</t>
  </si>
  <si>
    <t>110 S Val Vista Suite B7</t>
  </si>
  <si>
    <t>Gilbert</t>
  </si>
  <si>
    <t>602-777-5178</t>
  </si>
  <si>
    <t xml:space="preserve">tymerie@anytime.dental </t>
  </si>
  <si>
    <t>Anytime Dental - Phoenix</t>
  </si>
  <si>
    <t>10 West Adams St</t>
  </si>
  <si>
    <t>480-888-2271</t>
  </si>
  <si>
    <t>lbowers@anytime.dental</t>
  </si>
  <si>
    <t>Anytime Dental - San Tan Valley</t>
  </si>
  <si>
    <t>270 East Hunt Highway</t>
  </si>
  <si>
    <t>San Tan Valley</t>
  </si>
  <si>
    <t xml:space="preserve">	(978) 935-1016</t>
  </si>
  <si>
    <t>mondupim@icloud.com</t>
  </si>
  <si>
    <t>DV Dental Studio</t>
  </si>
  <si>
    <t>Monica Dupim</t>
  </si>
  <si>
    <t>713 Lyndon Station Drive</t>
  </si>
  <si>
    <t>Pineville</t>
  </si>
  <si>
    <t>517-482-8466</t>
  </si>
  <si>
    <t xml:space="preserve">bbojovic29@gmail.com 
</t>
  </si>
  <si>
    <t>Mt Hope Family Dentistry</t>
  </si>
  <si>
    <t>Bojana Bojovic</t>
  </si>
  <si>
    <t>1850 Mt Hope Ave</t>
  </si>
  <si>
    <t>Lansing</t>
  </si>
  <si>
    <t>916-791-4646</t>
  </si>
  <si>
    <t>info@gbdentist.com</t>
  </si>
  <si>
    <t>Elias Almaz, DDS, PC</t>
  </si>
  <si>
    <t>Elias Almaz</t>
  </si>
  <si>
    <t>7005 Boardwalk Drive</t>
  </si>
  <si>
    <t>Granite Bay</t>
  </si>
  <si>
    <t>215-887-7788</t>
  </si>
  <si>
    <t>genevadentalcare@gmail.com</t>
  </si>
  <si>
    <t>Geneva Dental Care</t>
  </si>
  <si>
    <t>Junaid Chaudhry</t>
  </si>
  <si>
    <t>254 South Easton Road</t>
  </si>
  <si>
    <t>Glenside</t>
  </si>
  <si>
    <t>509-994-3647</t>
  </si>
  <si>
    <t xml:space="preserve">chetahymasdmd@gmail.com </t>
  </si>
  <si>
    <t>Hymas Family Dental</t>
  </si>
  <si>
    <t>Chet Hymes</t>
  </si>
  <si>
    <t>420 North Evergreen Road</t>
  </si>
  <si>
    <t>606-699-2600</t>
  </si>
  <si>
    <t>drakers@greatfallsdentalnh.com</t>
  </si>
  <si>
    <t>Great Falls Dental</t>
  </si>
  <si>
    <t>Jacob Akers</t>
  </si>
  <si>
    <t>350 New Hampshire 108</t>
  </si>
  <si>
    <t>Somersworth</t>
  </si>
  <si>
    <t>970-264-9436</t>
  </si>
  <si>
    <t xml:space="preserve">info@pagosa.dentist </t>
  </si>
  <si>
    <t>San Juan Dental</t>
  </si>
  <si>
    <t>Eric Smith</t>
  </si>
  <si>
    <t>308 Pagos Street</t>
  </si>
  <si>
    <t>C0</t>
  </si>
  <si>
    <t>614-866-4186</t>
  </si>
  <si>
    <t>Drnaylor@reynoldsburgdentalcenter.com</t>
  </si>
  <si>
    <t>Reynoldsburg Dental Center</t>
  </si>
  <si>
    <t>Ryan Naylor</t>
  </si>
  <si>
    <t>6504 East Main Street</t>
  </si>
  <si>
    <t>Reynoldsburg</t>
  </si>
  <si>
    <t>248-419-1515</t>
  </si>
  <si>
    <t>doctor@mapleortho.net</t>
  </si>
  <si>
    <t>Maple Othodontics</t>
  </si>
  <si>
    <t>Sindy Goodman</t>
  </si>
  <si>
    <t>5813 W. Maple Rd, Ste 137</t>
  </si>
  <si>
    <t>West Bloomfield</t>
  </si>
  <si>
    <t>760-728-5739</t>
  </si>
  <si>
    <t>justintmn@yahoo.com</t>
  </si>
  <si>
    <t>Fallbrook Mission Dental</t>
  </si>
  <si>
    <t>Justin Nguyen</t>
  </si>
  <si>
    <t>304 East Mission Road</t>
  </si>
  <si>
    <t>Fallbrook</t>
  </si>
  <si>
    <t>(954) 669-1313</t>
  </si>
  <si>
    <t>prjdental@gmail.com</t>
  </si>
  <si>
    <t>Lifestyle Dental Care</t>
  </si>
  <si>
    <t>Philippe Jean</t>
  </si>
  <si>
    <t>386 N Orck Island Rd</t>
  </si>
  <si>
    <t>Margate</t>
  </si>
  <si>
    <t>404256-0009</t>
  </si>
  <si>
    <t xml:space="preserve">cdgappointments@gmail.com </t>
  </si>
  <si>
    <t>The Campbell Dental Group</t>
  </si>
  <si>
    <t>Wendell Campbell</t>
  </si>
  <si>
    <t>4840 Roswell Road - A100</t>
  </si>
  <si>
    <t>(903) 253-5178</t>
  </si>
  <si>
    <t>Drtatumlouie@gmail.com</t>
  </si>
  <si>
    <t>Blessed Dental</t>
  </si>
  <si>
    <t>Tatum Louie</t>
  </si>
  <si>
    <t>112 E 26th St Unit B</t>
  </si>
  <si>
    <t xml:space="preserve">Houston </t>
  </si>
  <si>
    <t>517-896-3701</t>
  </si>
  <si>
    <t>no.decay@gmail.com</t>
  </si>
  <si>
    <t>Mint Dentistry - Donghyun Kim</t>
  </si>
  <si>
    <t>Donghyun Kim</t>
  </si>
  <si>
    <t>1995 Cousins Trail</t>
  </si>
  <si>
    <t xml:space="preserve">Allen </t>
  </si>
  <si>
    <t>732-710-8304</t>
  </si>
  <si>
    <t>Pochan.dds@gmail.com</t>
  </si>
  <si>
    <t>Priscilla Chan DDS</t>
  </si>
  <si>
    <t>Priscilla Chan</t>
  </si>
  <si>
    <t>302 Cypress Forest Drive</t>
  </si>
  <si>
    <t>(626) 215-8060</t>
  </si>
  <si>
    <t>kevinfang.dmd@gmail.com</t>
  </si>
  <si>
    <t>The Perfect Smile</t>
  </si>
  <si>
    <t>Kevin Fang</t>
  </si>
  <si>
    <t>301 E Norman Ave</t>
  </si>
  <si>
    <t>(352) 871-3795</t>
  </si>
  <si>
    <t>dxia081915@gmail.com</t>
  </si>
  <si>
    <t>Di Xia DDS</t>
  </si>
  <si>
    <t>Di Xia</t>
  </si>
  <si>
    <t>7306 Beeson Street</t>
  </si>
  <si>
    <t>(443) 655-0005</t>
  </si>
  <si>
    <t>linda.oh17@gmail.com</t>
  </si>
  <si>
    <t>Embrey Mill Dental Care</t>
  </si>
  <si>
    <t>Linda Oh</t>
  </si>
  <si>
    <t>9 Beech Tree Ct</t>
  </si>
  <si>
    <t>(909) 525-8680</t>
  </si>
  <si>
    <t>drsalvidds@gmail.com</t>
  </si>
  <si>
    <t>Monokian Dentistry</t>
  </si>
  <si>
    <t>Ritesh Salvi</t>
  </si>
  <si>
    <t>7 Abby Ct</t>
  </si>
  <si>
    <t>Robbinsville</t>
  </si>
  <si>
    <t>(954) 668-8203</t>
  </si>
  <si>
    <t>jordanmarcsimpson@gmail.com</t>
  </si>
  <si>
    <t>Jordan Simpson DDS</t>
  </si>
  <si>
    <t>Jordan Simpson</t>
  </si>
  <si>
    <t>780 Memorial Drive SE Apt 452</t>
  </si>
  <si>
    <t>(801) 505-1839</t>
  </si>
  <si>
    <t>stevenroushdmd@gmail.com</t>
  </si>
  <si>
    <t>West Jordan Dental</t>
  </si>
  <si>
    <t>Steven Roush</t>
  </si>
  <si>
    <t>1847 W 9000 S Ste 202</t>
  </si>
  <si>
    <t>(503) 548-3036</t>
  </si>
  <si>
    <t>taniadtran@gmail.com</t>
  </si>
  <si>
    <t>Grove Street Family Dentistry</t>
  </si>
  <si>
    <t>Tania Tran</t>
  </si>
  <si>
    <t>1533 Grove Street</t>
  </si>
  <si>
    <t>98270</t>
  </si>
  <si>
    <t>(773) 986-7603</t>
  </si>
  <si>
    <t>irej.aslam@gmail.com</t>
  </si>
  <si>
    <t>Soothing Smiles</t>
  </si>
  <si>
    <t>Irej Aslam</t>
  </si>
  <si>
    <t>8321 W Winnemac Ave</t>
  </si>
  <si>
    <t>Norridge</t>
  </si>
  <si>
    <t>60706</t>
  </si>
  <si>
    <t>(253) 334-6738</t>
  </si>
  <si>
    <t>ksjoung78@gmail.com</t>
  </si>
  <si>
    <t>Crown Hill Dental</t>
  </si>
  <si>
    <t>Sue Kim</t>
  </si>
  <si>
    <t>1720 98th Ave Ct E</t>
  </si>
  <si>
    <t>Edgewood</t>
  </si>
  <si>
    <t>98371</t>
  </si>
  <si>
    <t>929-405-4561</t>
  </si>
  <si>
    <t>selma.mohammedi@hotmail.com</t>
  </si>
  <si>
    <t>Selma Mohammedi DDS</t>
  </si>
  <si>
    <t>Selma Mohammedi</t>
  </si>
  <si>
    <t>24 Glen Dr apt 2</t>
  </si>
  <si>
    <t>Plattsburg</t>
  </si>
  <si>
    <t>(732) 762-8369</t>
  </si>
  <si>
    <t>wenqing_7@yahoo.com</t>
  </si>
  <si>
    <t>Wenqing Zhang DDS</t>
  </si>
  <si>
    <t>Wenqing Zhang</t>
  </si>
  <si>
    <t>16 Harding Avenue</t>
  </si>
  <si>
    <t>Edison</t>
  </si>
  <si>
    <t>(857) 206-3875</t>
  </si>
  <si>
    <t>bu8535@gmail.com</t>
  </si>
  <si>
    <t>Smile Dental - Ben Udas DDS</t>
  </si>
  <si>
    <t>Ben Udas</t>
  </si>
  <si>
    <t xml:space="preserve">1274 N Crescent Heights Blvd Apt 213 </t>
  </si>
  <si>
    <t>West Hollywood</t>
  </si>
  <si>
    <t>(330) 832-7434</t>
  </si>
  <si>
    <t>Drcjs57@gmail.com</t>
  </si>
  <si>
    <t>Strafford General Dentistry</t>
  </si>
  <si>
    <t>ollid</t>
  </si>
  <si>
    <t>2400 Wales Ave Nw Suite E</t>
  </si>
  <si>
    <t>Massillon</t>
  </si>
  <si>
    <t>vue</t>
  </si>
  <si>
    <t>(214) 554-0044</t>
  </si>
  <si>
    <t>mnguyendds20@gmail.com</t>
  </si>
  <si>
    <t>Michelle Nguyen DDS</t>
  </si>
  <si>
    <t>Michelle Nguyen</t>
  </si>
  <si>
    <t>1457 Summerhill Dr</t>
  </si>
  <si>
    <t>(515) 669-4230</t>
  </si>
  <si>
    <t>allyson.orwig@gmail.com</t>
  </si>
  <si>
    <t>Dentistry 801 Grand</t>
  </si>
  <si>
    <t>Allyson Orwig</t>
  </si>
  <si>
    <t>11024 165th Ave</t>
  </si>
  <si>
    <t>Indianola</t>
  </si>
  <si>
    <t>(636) 667-9192</t>
  </si>
  <si>
    <t>drsmith@washmosmiles.com</t>
  </si>
  <si>
    <t>Integrity Dental Group</t>
  </si>
  <si>
    <t>Mellisa Smith</t>
  </si>
  <si>
    <t>1111 E 6th Street</t>
  </si>
  <si>
    <t>(206) 384-8235</t>
  </si>
  <si>
    <t>sewonandds@gmail.com</t>
  </si>
  <si>
    <t>Kirkland Cornerstone Dental</t>
  </si>
  <si>
    <t>Se Won An</t>
  </si>
  <si>
    <t>17210 94th Pl NE</t>
  </si>
  <si>
    <t>(770) 888-3384</t>
  </si>
  <si>
    <t>mrp240@nyu.edu</t>
  </si>
  <si>
    <t>Hello Family Dental</t>
  </si>
  <si>
    <t>Mitul Patel</t>
  </si>
  <si>
    <r>
      <t> </t>
    </r>
    <r>
      <rPr>
        <sz val="10"/>
        <color rgb="FF202124"/>
        <rFont val="Arial"/>
        <family val="2"/>
      </rPr>
      <t xml:space="preserve">2627 Peachtree Pkwy #440 </t>
    </r>
  </si>
  <si>
    <t>Duluth</t>
  </si>
  <si>
    <t>doctor@pureholisticdentist.com</t>
  </si>
  <si>
    <t>Pure Holistic Dental</t>
  </si>
  <si>
    <t>Krupa George</t>
  </si>
  <si>
    <t>14821 Southwest Fwy</t>
  </si>
  <si>
    <t>Drdinh@owossodentalcenter.com</t>
  </si>
  <si>
    <t>Owosso Dental Center</t>
  </si>
  <si>
    <t>Sue Dinh</t>
  </si>
  <si>
    <t>1083 E M 21 </t>
  </si>
  <si>
    <t>Owosso</t>
  </si>
  <si>
    <t> 6177345868</t>
  </si>
  <si>
    <t>office@beacondentalctr.us</t>
  </si>
  <si>
    <t>Beacon Dental Center</t>
  </si>
  <si>
    <t>Richard Shen</t>
  </si>
  <si>
    <t>1842 Beacon St</t>
  </si>
  <si>
    <t>Brookline</t>
  </si>
  <si>
    <t>614-888-6811</t>
  </si>
  <si>
    <t>oralhealthcenter@yahoo.com</t>
  </si>
  <si>
    <t>Oral Health Center</t>
  </si>
  <si>
    <t>Pooja Banga</t>
  </si>
  <si>
    <t>660 Cooper Rd #200</t>
  </si>
  <si>
    <t>drmcbride@crossoakdental.com</t>
  </si>
  <si>
    <t>Cross Oak Family Dentistry</t>
  </si>
  <si>
    <t>Sasha-Gay McBride</t>
  </si>
  <si>
    <t xml:space="preserve">1299 M-89 </t>
  </si>
  <si>
    <t>Plainwell</t>
  </si>
  <si>
    <t>(917) 412-2334</t>
  </si>
  <si>
    <t>dr.choi@smilebychoice.com</t>
  </si>
  <si>
    <t>SMILE BY CHOICE DENTISTRY PC</t>
  </si>
  <si>
    <t>Yoon Choi</t>
  </si>
  <si>
    <t>200 W 57TH ST SUITE 202</t>
  </si>
  <si>
    <t>(630) 977-9972</t>
  </si>
  <si>
    <t>jarguetadds@gmail.com</t>
  </si>
  <si>
    <t>Ogden Dental Studio</t>
  </si>
  <si>
    <t>Julio Argueta</t>
  </si>
  <si>
    <t>518 ogden ave</t>
  </si>
  <si>
    <t>(817) 980-8589</t>
  </si>
  <si>
    <t>team6@smileninjadental.com</t>
  </si>
  <si>
    <t>Smile Ninja Dental and Orthodontics - AM</t>
  </si>
  <si>
    <t>Justin Mund</t>
  </si>
  <si>
    <t>550 Alta Mere Drive</t>
  </si>
  <si>
    <t>(214) 901-5360</t>
  </si>
  <si>
    <t>drvargas@dentalloft.com</t>
  </si>
  <si>
    <t>Dental Loft</t>
  </si>
  <si>
    <t>Claudia Vargas</t>
  </si>
  <si>
    <t>8132 Park Ln #155</t>
  </si>
  <si>
    <t>(505) 930-2491</t>
  </si>
  <si>
    <t>daisypacheco25@gmail.com</t>
  </si>
  <si>
    <t>High Country Dental</t>
  </si>
  <si>
    <t>Nazario Young-Trujillo</t>
  </si>
  <si>
    <t>312 Unser Blvd NE</t>
  </si>
  <si>
    <t>(210) 800-5721</t>
  </si>
  <si>
    <t>Imanmarashi@gmail.com</t>
  </si>
  <si>
    <t>Modern Touch Dentistry</t>
  </si>
  <si>
    <t>Iman Marashi</t>
  </si>
  <si>
    <t>645 Woodland Oaks</t>
  </si>
  <si>
    <t>(757) 575-4147</t>
  </si>
  <si>
    <t>drkviloria.dmd@gmail.com</t>
  </si>
  <si>
    <t>Kyle Viloria DDS</t>
  </si>
  <si>
    <t>Kyle Viloria</t>
  </si>
  <si>
    <t>NO PRACTICE YET</t>
  </si>
  <si>
    <t> </t>
  </si>
  <si>
    <t>(804) 400-3907</t>
  </si>
  <si>
    <t>pgndental@gmail.com</t>
  </si>
  <si>
    <t>Friends &amp; Family Dentistry</t>
  </si>
  <si>
    <t>Tuan Vu</t>
  </si>
  <si>
    <t>44121 Harry Byrd Hyw Suite 155</t>
  </si>
  <si>
    <t>Ashburn</t>
  </si>
  <si>
    <t>(909) 753-9520</t>
  </si>
  <si>
    <t>khpatel5@gmail.com</t>
  </si>
  <si>
    <t>Fullerton Craft Smiles Dental</t>
  </si>
  <si>
    <t>Kush Patel</t>
  </si>
  <si>
    <t>1010 E Chapman Ave</t>
  </si>
  <si>
    <t>(405) 532-0716</t>
  </si>
  <si>
    <t>I.naqshabandy@yahoo.com</t>
  </si>
  <si>
    <t>Dentality family Dentistry</t>
  </si>
  <si>
    <t>Ibraheem Al Naqshabandy</t>
  </si>
  <si>
    <t>24506 Folkestone cir</t>
  </si>
  <si>
    <t>(716) 316-7644</t>
  </si>
  <si>
    <t>qianamyqiandds@gmail.com</t>
  </si>
  <si>
    <t>Bella Smiles Dental</t>
  </si>
  <si>
    <t>Qian Qian</t>
  </si>
  <si>
    <t>9701 Harmon rd ste101</t>
  </si>
  <si>
    <t>(314) 695-1319</t>
  </si>
  <si>
    <t>Chetan.agarwal@outlook.com</t>
  </si>
  <si>
    <t>Midwest Dental</t>
  </si>
  <si>
    <t>Chetan Agarwal</t>
  </si>
  <si>
    <t>259 Cole Dr</t>
  </si>
  <si>
    <t>Altoona</t>
  </si>
  <si>
    <t>(954) 547-3532</t>
  </si>
  <si>
    <t>Escabimaria@yahoo.com</t>
  </si>
  <si>
    <t xml:space="preserve">Gen2Dentistry </t>
  </si>
  <si>
    <t>Maria Escabi/Paul Garcia</t>
  </si>
  <si>
    <t>7780 Griffin Rd Suite 108</t>
  </si>
  <si>
    <t>33328</t>
  </si>
  <si>
    <t>(510) 589-1014</t>
  </si>
  <si>
    <t>elmirradds@gmail.com</t>
  </si>
  <si>
    <t>Good Day Dentistry</t>
  </si>
  <si>
    <t>Elmirra Dayrit</t>
  </si>
  <si>
    <t>3107 Lone Tree Way, Suite A</t>
  </si>
  <si>
    <t>(407) 383-1176</t>
  </si>
  <si>
    <t>drmaali@sandlakedental.com</t>
  </si>
  <si>
    <t>Sand Lake Dental</t>
  </si>
  <si>
    <t>Ziyad Maali</t>
  </si>
  <si>
    <t>7932 W. Sand Lake Rd. STE 301</t>
  </si>
  <si>
    <t>(917) 509-5951</t>
  </si>
  <si>
    <t>romankhodosh@gmail.com</t>
  </si>
  <si>
    <t>Roman Khodosh DDS P.C.</t>
  </si>
  <si>
    <t>Roman Khodosh</t>
  </si>
  <si>
    <t>300 Winston Dr. Apt.2121</t>
  </si>
  <si>
    <t>Cliffside Park</t>
  </si>
  <si>
    <t>(657) 365-9113</t>
  </si>
  <si>
    <t>nataliedo26@gmail.com</t>
  </si>
  <si>
    <t>Pinecone Dentistry</t>
  </si>
  <si>
    <t>Natalie Do</t>
  </si>
  <si>
    <t>3815 Mount Vernon Avenue</t>
  </si>
  <si>
    <t>contact@coredentalhealth.com</t>
  </si>
  <si>
    <t>Core Dental Health</t>
  </si>
  <si>
    <t>Jesse Ellsworth</t>
  </si>
  <si>
    <t xml:space="preserve">126 E Division Rd </t>
  </si>
  <si>
    <t>618-304-5988</t>
  </si>
  <si>
    <t>genapineda1@gmail.com</t>
  </si>
  <si>
    <t>Aspiring Smiles Aesthetic Dental Spa</t>
  </si>
  <si>
    <t>Gene Pineda</t>
  </si>
  <si>
    <t xml:space="preserve">22772 Marbella Circle
</t>
  </si>
  <si>
    <t>(817) 916-4431</t>
  </si>
  <si>
    <t>team5@smileninjadental.com</t>
  </si>
  <si>
    <t>Smile Ninja Dental &amp; Orthodontics - SEM</t>
  </si>
  <si>
    <t>220 E Seminary Dr Ste 100</t>
  </si>
  <si>
    <t>Ft. Worth</t>
  </si>
  <si>
    <t>616-956-9183</t>
  </si>
  <si>
    <t>nickn@advancedentalsmile.com</t>
  </si>
  <si>
    <t>Advance Dental</t>
  </si>
  <si>
    <t>Alexis Neuman</t>
  </si>
  <si>
    <t>3930 Burton Street Southeast</t>
  </si>
  <si>
    <t>503-246-7999</t>
  </si>
  <si>
    <t>Azita@serenedentalpdx.com</t>
  </si>
  <si>
    <t>Serene Dental</t>
  </si>
  <si>
    <t>Azita Shahgaldi</t>
  </si>
  <si>
    <t>6610 SW Capitol Hwy</t>
  </si>
  <si>
    <t xml:space="preserve">Portland </t>
  </si>
  <si>
    <t>678-462-0499</t>
  </si>
  <si>
    <t>maritzasalvo@gmail.com</t>
  </si>
  <si>
    <t>Affinity Dental Care</t>
  </si>
  <si>
    <t>Maritza I Salvo-Ale</t>
  </si>
  <si>
    <t>2807 Lake Michigan Drive</t>
  </si>
  <si>
    <t>305-392-1942</t>
  </si>
  <si>
    <t>exclusivedentalcare1@gmail.com</t>
  </si>
  <si>
    <t>Exclusive Dentistry Group</t>
  </si>
  <si>
    <t>Celia Figueroa</t>
  </si>
  <si>
    <t>7150 West 20th Ave #103</t>
  </si>
  <si>
    <t>Hialeah</t>
  </si>
  <si>
    <t>972-546-3888</t>
  </si>
  <si>
    <t>ffdental20@gmail.com</t>
  </si>
  <si>
    <t>Fresh Family Dental - Grand Prairie</t>
  </si>
  <si>
    <t>Ronak Patel</t>
  </si>
  <si>
    <t>355 East Westchester Parkway #200</t>
  </si>
  <si>
    <t>birchdentistry@gmail.com</t>
  </si>
  <si>
    <t>Birch Dentistry</t>
  </si>
  <si>
    <t>Yelena Chuvashova</t>
  </si>
  <si>
    <t>240 Northwest Gilman Boulevard</t>
  </si>
  <si>
    <t>Issaquah</t>
  </si>
  <si>
    <t>630-740-4340</t>
  </si>
  <si>
    <t>peterphilipgirgis@gmail.com</t>
  </si>
  <si>
    <t>Revere Dental</t>
  </si>
  <si>
    <t>Peter Girgis</t>
  </si>
  <si>
    <t>588 William R Latham Senior Dr #2</t>
  </si>
  <si>
    <t xml:space="preserve">Bourbonnais </t>
  </si>
  <si>
    <t>fletcher.dane@gmail.com</t>
  </si>
  <si>
    <t>Cheshire Dental</t>
  </si>
  <si>
    <t>Dane Fletcher</t>
  </si>
  <si>
    <t>482 S Main St</t>
  </si>
  <si>
    <t>Cheshire</t>
  </si>
  <si>
    <t>carol@brightchoicefamilydental.com</t>
  </si>
  <si>
    <t>Bright Choice Family Dental</t>
  </si>
  <si>
    <t>Chandler Wapole</t>
  </si>
  <si>
    <t>1700 11th Street</t>
  </si>
  <si>
    <t>470-582-9678</t>
  </si>
  <si>
    <t>info@affordablefamilydentistry.org</t>
  </si>
  <si>
    <t xml:space="preserve">Affordable Family Dentistry </t>
  </si>
  <si>
    <t>Parsanthi Pattabhi</t>
  </si>
  <si>
    <t>1165 Lawrenceville-suwanee Rd, Unit C</t>
  </si>
  <si>
    <t>embracedentalcarestmatt@gmail.com</t>
  </si>
  <si>
    <t>Embrace Dental Care - Louisville</t>
  </si>
  <si>
    <t>Rinto Adeniran</t>
  </si>
  <si>
    <t>10000 Brownsboro Road STE 6</t>
  </si>
  <si>
    <t>901 550 6504</t>
  </si>
  <si>
    <t>lstennis@smilephilosophydental.com</t>
  </si>
  <si>
    <t>Smile Philosophy Dental Care</t>
  </si>
  <si>
    <t>Lauren Stennis</t>
  </si>
  <si>
    <t>701 N Broad Street</t>
  </si>
  <si>
    <t xml:space="preserve"> 337 345 5615</t>
  </si>
  <si>
    <t>scottffd23@gmail.com</t>
  </si>
  <si>
    <t>Ian Fontenot</t>
  </si>
  <si>
    <t>809 Apollo Road</t>
  </si>
  <si>
    <t>Scott</t>
  </si>
  <si>
    <t xml:space="preserve"> 501 412 1056</t>
  </si>
  <si>
    <t>contact@dimonddental.com</t>
  </si>
  <si>
    <t>Dimond Dental Spa</t>
  </si>
  <si>
    <t>Jamie Dimond</t>
  </si>
  <si>
    <t>615 West Oak Street</t>
  </si>
  <si>
    <t>hi5childrensteeth@gmail.com</t>
  </si>
  <si>
    <t>Hi-5 Children's Dentistry</t>
  </si>
  <si>
    <t>Miguel Tabares</t>
  </si>
  <si>
    <t>1202 Cypress Glen Circle</t>
  </si>
  <si>
    <t>ptnguyenperio@gmail.com</t>
  </si>
  <si>
    <t>Atlanta West Periodontics and Dental Implants</t>
  </si>
  <si>
    <t>Phuong Thao Nguyen</t>
  </si>
  <si>
    <t>2168 Skyview Dr</t>
  </si>
  <si>
    <t xml:space="preserve">	svodonick@yahoo.com</t>
  </si>
  <si>
    <t>Steven Vodonick</t>
  </si>
  <si>
    <t>6301 Pflumm Road</t>
  </si>
  <si>
    <t>madhukarrmedipallydmd@gmail.com</t>
  </si>
  <si>
    <t>Madhukar R Medipally, DMD, PC</t>
  </si>
  <si>
    <t>Madhukar R Medipally</t>
  </si>
  <si>
    <t>534 center street</t>
  </si>
  <si>
    <t>Ludlow</t>
  </si>
  <si>
    <t>office@randydeyoungdds.com</t>
  </si>
  <si>
    <t>De Young Dental Assoiates</t>
  </si>
  <si>
    <t>Randall De Young</t>
  </si>
  <si>
    <t>1869 Porter St. Sw</t>
  </si>
  <si>
    <t>Wyoming</t>
  </si>
  <si>
    <t>pedro.albisu@gmail.com</t>
  </si>
  <si>
    <t>Seminole Shores Dental Care</t>
  </si>
  <si>
    <t>Pedro Albisu</t>
  </si>
  <si>
    <t>7676 131st St N</t>
  </si>
  <si>
    <t>713) 667-3275</t>
  </si>
  <si>
    <t>dremdin@bytedentistry.com</t>
  </si>
  <si>
    <t>Byte Dentistry</t>
  </si>
  <si>
    <t>Chistopher Emdin</t>
  </si>
  <si>
    <t>5578 Weslayan Street</t>
  </si>
  <si>
    <t>gardnerspringsdentistry@gmail.com</t>
  </si>
  <si>
    <t>Gardner Springs Dentistry</t>
  </si>
  <si>
    <t>Brandon Gardner</t>
  </si>
  <si>
    <t>134 Menger Springs Rd. 1270</t>
  </si>
  <si>
    <t>Boerne</t>
  </si>
  <si>
    <t>801 949 1332</t>
  </si>
  <si>
    <t>scottcolddds@warmfamilydentistry.com</t>
  </si>
  <si>
    <t>Warm Family Dentistry</t>
  </si>
  <si>
    <t>Scott Cold</t>
  </si>
  <si>
    <t>4546 South Atherton Drive</t>
  </si>
  <si>
    <t>Taylorsville</t>
  </si>
  <si>
    <t>hello@mylakesidesmiles.com</t>
  </si>
  <si>
    <t>Lakeside Smiles</t>
  </si>
  <si>
    <t>107 Imperial Blvd, Ste 12</t>
  </si>
  <si>
    <t>972-292-9088</t>
  </si>
  <si>
    <t>Admin@fmdtx.com</t>
  </si>
  <si>
    <t xml:space="preserve">Frisco Modern Dentistry </t>
  </si>
  <si>
    <t>Christopher Tiu</t>
  </si>
  <si>
    <t>7151 Preston Road, 431D</t>
  </si>
  <si>
    <t>trentgubler@yahoo.com</t>
  </si>
  <si>
    <t>M. Trent Gubler</t>
  </si>
  <si>
    <t>805 N. 20th place 2</t>
  </si>
  <si>
    <t>mainecaredental@gmail.com</t>
  </si>
  <si>
    <t>Michael B. Harper DMD</t>
  </si>
  <si>
    <t>38 Portland Street</t>
  </si>
  <si>
    <t>702 715 0717</t>
  </si>
  <si>
    <t>agbarborka@gmail.com</t>
  </si>
  <si>
    <t>Peak Dental</t>
  </si>
  <si>
    <t>Aaron Barborka</t>
  </si>
  <si>
    <t>345 Westside Station Drive</t>
  </si>
  <si>
    <t>801-369-2944</t>
  </si>
  <si>
    <t>heywoodfamilydental@gmail.com</t>
  </si>
  <si>
    <t>Heywood Family Dental</t>
  </si>
  <si>
    <t>Nathan Heywood</t>
  </si>
  <si>
    <t>774 S. 1600 W. #103</t>
  </si>
  <si>
    <t>Mapleton</t>
  </si>
  <si>
    <t>mbawany@tampasmileco.com</t>
  </si>
  <si>
    <t>Tampa Smile Co - Land O'Lakes</t>
  </si>
  <si>
    <t>16992 Focus Loop,</t>
  </si>
  <si>
    <t>Land O' Lakes,</t>
  </si>
  <si>
    <t>sa1252@cox.net</t>
  </si>
  <si>
    <t>A &amp; A Family Dentistry</t>
  </si>
  <si>
    <t>Shahab Ardalan</t>
  </si>
  <si>
    <t>7124 N 59th Ave,</t>
  </si>
  <si>
    <t>Vkhalife@gmail.com</t>
  </si>
  <si>
    <t>Advanced Dental Spa</t>
  </si>
  <si>
    <t>Vivianne Khalife</t>
  </si>
  <si>
    <t>140 Dartmouth st, New Bedford</t>
  </si>
  <si>
    <t>usharballa@gmail.com</t>
  </si>
  <si>
    <t>Cosmos Dental Studio</t>
  </si>
  <si>
    <t>Usha Balla</t>
  </si>
  <si>
    <t>7600 Hearthside Way</t>
  </si>
  <si>
    <t>Elkridge</t>
  </si>
  <si>
    <t>617-860-7637</t>
  </si>
  <si>
    <t>gayatrip0705@gmail.com</t>
  </si>
  <si>
    <t>Sonrisa</t>
  </si>
  <si>
    <t>Gayatri Pradhan</t>
  </si>
  <si>
    <t>13909 Nacogdoches Road, 113 A</t>
  </si>
  <si>
    <t>386 775-7000</t>
  </si>
  <si>
    <t>anshaikh1@gmail.com</t>
  </si>
  <si>
    <t>Premier Dentistry</t>
  </si>
  <si>
    <t>Abdul Shaikh</t>
  </si>
  <si>
    <t>177 E Graves Ave Ste A</t>
  </si>
  <si>
    <t xml:space="preserve">Orange City </t>
  </si>
  <si>
    <t> 5153311600</t>
  </si>
  <si>
    <t>jonathan.karch@gmail.com</t>
  </si>
  <si>
    <t>The Dental Studio of Iowa</t>
  </si>
  <si>
    <t>Jonathan Karch</t>
  </si>
  <si>
    <t>5495 NW 100TH ST</t>
  </si>
  <si>
    <t>(859) 263-8098</t>
  </si>
  <si>
    <t>rgwhit4@gmail.com</t>
  </si>
  <si>
    <t>Foundational Dental</t>
  </si>
  <si>
    <t>Ryan White</t>
  </si>
  <si>
    <t>180 Prosperous Pl</t>
  </si>
  <si>
    <t>317-780-7777</t>
  </si>
  <si>
    <t>abraham@drhadleydental.com</t>
  </si>
  <si>
    <t>Hadley Family Dentistry</t>
  </si>
  <si>
    <t>Joseph Hadley</t>
  </si>
  <si>
    <t>5406 S Emerson Ave</t>
  </si>
  <si>
    <t>239-728-3636</t>
  </si>
  <si>
    <t>ssdftmyers@gmail.com</t>
  </si>
  <si>
    <t>Surfisde Dental of Ft Myers</t>
  </si>
  <si>
    <t>14171 Metropolis Ave</t>
  </si>
  <si>
    <t>310-441-0385</t>
  </si>
  <si>
    <t>contact@dentalwellnessLA.com</t>
  </si>
  <si>
    <t>Dental Wellness LA</t>
  </si>
  <si>
    <t>Nina Lin</t>
  </si>
  <si>
    <t>1964 Westwood Blvd #340</t>
  </si>
  <si>
    <t>gotdds@gmail.com</t>
  </si>
  <si>
    <t>Bridgeport Aesthetic Dentistry</t>
  </si>
  <si>
    <t>Ali Salmassian</t>
  </si>
  <si>
    <t>24001 Newhall Ranch Rd. </t>
  </si>
  <si>
    <t>248 541 1388</t>
  </si>
  <si>
    <t>kamilabraham@gmail.com</t>
  </si>
  <si>
    <t>Duffield Dentistry</t>
  </si>
  <si>
    <t>Kamil Abraham</t>
  </si>
  <si>
    <t>2009 Crooks</t>
  </si>
  <si>
    <t>Royal Oak</t>
  </si>
  <si>
    <t>702-228-1700</t>
  </si>
  <si>
    <t>johnwalkerthedentist@gmail.com</t>
  </si>
  <si>
    <t>ABC Dental Care</t>
  </si>
  <si>
    <t>John Walker</t>
  </si>
  <si>
    <t>7219 W Sahara Ave, STE #130</t>
  </si>
  <si>
    <t>203-431-3901</t>
  </si>
  <si>
    <t>nritzcovan@gmail.com</t>
  </si>
  <si>
    <t>Hometown Dental Family Dentistry</t>
  </si>
  <si>
    <t>Nicholas Ritzcovan</t>
  </si>
  <si>
    <t>31 Bailey Avenue</t>
  </si>
  <si>
    <t>Ridgefield</t>
  </si>
  <si>
    <t>513 580 1011</t>
  </si>
  <si>
    <t>drkhalidsajjad@gmail.com</t>
  </si>
  <si>
    <t>Walk-in Dental PLLC</t>
  </si>
  <si>
    <t>Khalid Sajjad</t>
  </si>
  <si>
    <t>250 North Avenue</t>
  </si>
  <si>
    <t>Battlecreek</t>
  </si>
  <si>
    <t xml:space="preserve"> 602 274 9242</t>
  </si>
  <si>
    <t>Info@bretonfam.com</t>
  </si>
  <si>
    <t>Breton Family Dental</t>
  </si>
  <si>
    <t>Jessica Peterkin</t>
  </si>
  <si>
    <t>1731 W Baseline Rd</t>
  </si>
  <si>
    <t>bgadental@gmail.com</t>
  </si>
  <si>
    <t>Woodbine Dental Care</t>
  </si>
  <si>
    <t>Botros Aiyad</t>
  </si>
  <si>
    <t>81 Thompson lane</t>
  </si>
  <si>
    <t>860 944 9744</t>
  </si>
  <si>
    <t>davsam8@gmail.com</t>
  </si>
  <si>
    <t>Samson Dental Associates</t>
  </si>
  <si>
    <t>David Samson</t>
  </si>
  <si>
    <t>1116 West Street,</t>
  </si>
  <si>
    <t xml:space="preserve"> 914 713 4999</t>
  </si>
  <si>
    <t>office@scarsdaledentalcenter.com</t>
  </si>
  <si>
    <t>Scarsdale Dental Center</t>
  </si>
  <si>
    <t>Jeff Suh</t>
  </si>
  <si>
    <t>1075 Central Park Ave</t>
  </si>
  <si>
    <t>714 265 1000</t>
  </si>
  <si>
    <t>allstardentalpractice@yahoo.com</t>
  </si>
  <si>
    <t xml:space="preserve">Allstar Dental </t>
  </si>
  <si>
    <t>Thayer Hussein</t>
  </si>
  <si>
    <t>13872 Harbor Blvd</t>
  </si>
  <si>
    <t>Garden Grove</t>
  </si>
  <si>
    <t>219-924-7733</t>
  </si>
  <si>
    <t>swdbrar@gmail.com</t>
  </si>
  <si>
    <t>Smiles By Gentle Dental</t>
  </si>
  <si>
    <t>Nirmaldeep Brar</t>
  </si>
  <si>
    <t>844 N. Chile Ave, STE 2 N</t>
  </si>
  <si>
    <t>Griffith</t>
  </si>
  <si>
    <t>973-627-6053</t>
  </si>
  <si>
    <t>matarazzo.charles@gmail.com</t>
  </si>
  <si>
    <t>Denville Dental Group</t>
  </si>
  <si>
    <t>Charles Matarazzo</t>
  </si>
  <si>
    <t>111 Bloomfield Avenue</t>
  </si>
  <si>
    <t>Denville</t>
  </si>
  <si>
    <t>07834</t>
  </si>
  <si>
    <t>909-490-3946</t>
  </si>
  <si>
    <t>phamvodental@gmail.com</t>
  </si>
  <si>
    <t>Inland Dental Group</t>
  </si>
  <si>
    <t>Travis Vo</t>
  </si>
  <si>
    <t>1131 Foothill Blvd</t>
  </si>
  <si>
    <t xml:space="preserve">La Verne </t>
  </si>
  <si>
    <t>91750</t>
  </si>
  <si>
    <t>(806) 681-4135</t>
  </si>
  <si>
    <t>dimmittdental@gmail.com</t>
  </si>
  <si>
    <t>Dimmitt Dental PLLC</t>
  </si>
  <si>
    <t>304 W Bedford St</t>
  </si>
  <si>
    <t>Dimmitt</t>
  </si>
  <si>
    <t>512 960 4225</t>
  </si>
  <si>
    <t>info@prosoftx.com</t>
  </si>
  <si>
    <t>Prosthodontics of Texas</t>
  </si>
  <si>
    <t>Bashar Snober</t>
  </si>
  <si>
    <t>5301 Davis Lane #101</t>
  </si>
  <si>
    <t xml:space="preserve">Austin </t>
  </si>
  <si>
    <t>78749</t>
  </si>
  <si>
    <t>408 493 0333</t>
  </si>
  <si>
    <t>storybooksmilesdental@gmail.com</t>
  </si>
  <si>
    <t>Storybook Smiles Children's Dentistry</t>
  </si>
  <si>
    <t>Julia Morcos</t>
  </si>
  <si>
    <t>4110 Moorpark Ave Suite E</t>
  </si>
  <si>
    <t>95117</t>
  </si>
  <si>
    <t>737 600 5422</t>
  </si>
  <si>
    <t>management@urgentdentalhub.com</t>
  </si>
  <si>
    <t>Urgent Dental Care of Houston</t>
  </si>
  <si>
    <t>4410 Westway Park Boulevard</t>
  </si>
  <si>
    <t>77041</t>
  </si>
  <si>
    <t xml:space="preserve"> 704 632 7700</t>
  </si>
  <si>
    <t>Info@skyviewdentistryclt.com</t>
  </si>
  <si>
    <t>Skyview Dentistry</t>
  </si>
  <si>
    <t>Seti Byrd</t>
  </si>
  <si>
    <t>210 E trade st E 484</t>
  </si>
  <si>
    <t>28202</t>
  </si>
  <si>
    <t xml:space="preserve"> 678 997 0548</t>
  </si>
  <si>
    <t>Smile@rivermontdental.com</t>
  </si>
  <si>
    <t>Rivermont Dental Care</t>
  </si>
  <si>
    <t>Shima Shahrokhi</t>
  </si>
  <si>
    <t>8465 Holcomb bridge Rd, 650</t>
  </si>
  <si>
    <t>30022</t>
  </si>
  <si>
    <t>765 340 7790</t>
  </si>
  <si>
    <t>infinitypediatricdentistry@gmail.com</t>
  </si>
  <si>
    <t>Infinity Pediatric Dentistry</t>
  </si>
  <si>
    <t>Elizabeth Standish</t>
  </si>
  <si>
    <t>3743 Landmark Drive</t>
  </si>
  <si>
    <t>47905</t>
  </si>
  <si>
    <t>202-677-0456</t>
  </si>
  <si>
    <t>admin@wdcdentistry.com</t>
  </si>
  <si>
    <t>Washington D.C. Dentistry</t>
  </si>
  <si>
    <t>Sai Kham</t>
  </si>
  <si>
    <t>2021 K Street NW Ste 412</t>
  </si>
  <si>
    <t>Washington DC</t>
  </si>
  <si>
    <t>20006</t>
  </si>
  <si>
    <t>910-487-0807</t>
  </si>
  <si>
    <t>teeth@catlettdds.com</t>
  </si>
  <si>
    <t>Catlett Family Dentistry</t>
  </si>
  <si>
    <t>Joseph N. Catlett Jr.</t>
  </si>
  <si>
    <t>2500 Village Dr. Suite 101</t>
  </si>
  <si>
    <t>28304</t>
  </si>
  <si>
    <t>925 548 7869</t>
  </si>
  <si>
    <t>Hello@smilelabny.com</t>
  </si>
  <si>
    <t>Smile Lab</t>
  </si>
  <si>
    <t>Waise Ebrahimi</t>
  </si>
  <si>
    <t>841 Broadway</t>
  </si>
  <si>
    <t xml:space="preserve"> 10003</t>
  </si>
  <si>
    <t>541-485-6646</t>
  </si>
  <si>
    <t>Smilesbyhouston@gmail.com</t>
  </si>
  <si>
    <t>Thomas Houston DMD PC</t>
  </si>
  <si>
    <t>Thomas Houston</t>
  </si>
  <si>
    <t>4780 Village Plaza Loop</t>
  </si>
  <si>
    <t>97401</t>
  </si>
  <si>
    <t>818-225-9410</t>
  </si>
  <si>
    <t>om@whdentist.com</t>
  </si>
  <si>
    <t xml:space="preserve">Woodland Hills Family Dentistry </t>
  </si>
  <si>
    <t>Sanaz Yousefi</t>
  </si>
  <si>
    <t>22600 Ventura Blvd.</t>
  </si>
  <si>
    <t>Woodland Hills</t>
  </si>
  <si>
    <t>91364</t>
  </si>
  <si>
    <t>310-366-7666</t>
  </si>
  <si>
    <t>lesliej.gdg@gmail.com</t>
  </si>
  <si>
    <t>Gardena Dental Group</t>
  </si>
  <si>
    <t>1104 W Rodondo Beach Blvd.</t>
  </si>
  <si>
    <t xml:space="preserve">Gardena </t>
  </si>
  <si>
    <t>90248</t>
  </si>
  <si>
    <t>615-907-3456</t>
  </si>
  <si>
    <t>office@threeriversfd.com</t>
  </si>
  <si>
    <t>Three Rivers Family Dentistry</t>
  </si>
  <si>
    <t>Mark Connolly</t>
  </si>
  <si>
    <t>2395 New Salem Hwy, Suite L</t>
  </si>
  <si>
    <t>37128</t>
  </si>
  <si>
    <t>801-744-9354</t>
  </si>
  <si>
    <t>jeremyfelt31@gmail.com</t>
  </si>
  <si>
    <t>Felt Family Dentistry</t>
  </si>
  <si>
    <t>Jeremy Felt</t>
  </si>
  <si>
    <t>3434 W 4000 S</t>
  </si>
  <si>
    <t>West Haven</t>
  </si>
  <si>
    <t>84401</t>
  </si>
  <si>
    <t>210-920-8481</t>
  </si>
  <si>
    <t>villadentaltexas@gmail.com</t>
  </si>
  <si>
    <t>Villa Dental</t>
  </si>
  <si>
    <t>Emanuel Staes</t>
  </si>
  <si>
    <t>1546 Babcock Road #105</t>
  </si>
  <si>
    <t>78229</t>
  </si>
  <si>
    <t>229-244-5644</t>
  </si>
  <si>
    <t>marabledental@yahoo.com</t>
  </si>
  <si>
    <t>Family Dental Center of Valdosta</t>
  </si>
  <si>
    <t>Stanley Marable</t>
  </si>
  <si>
    <t>308 Janet Street</t>
  </si>
  <si>
    <t>31602</t>
  </si>
  <si>
    <t>301 831 3633</t>
  </si>
  <si>
    <t>yasminadams.dds@gmail.com</t>
  </si>
  <si>
    <t>Linganore Dental</t>
  </si>
  <si>
    <t>Yasmin Adams</t>
  </si>
  <si>
    <t>11717 Old National Pike</t>
  </si>
  <si>
    <t>New Market</t>
  </si>
  <si>
    <t>21774</t>
  </si>
  <si>
    <t>518-456-7673</t>
  </si>
  <si>
    <t>Eghrda21@gmail.com</t>
  </si>
  <si>
    <t>Rose Dental Associates</t>
  </si>
  <si>
    <t>Erik Hageman</t>
  </si>
  <si>
    <t>5 Pine West Plaza</t>
  </si>
  <si>
    <t>12205</t>
  </si>
  <si>
    <t>847-381-5225</t>
  </si>
  <si>
    <t>yoursmilestudio101@gmail.com</t>
  </si>
  <si>
    <t>Your Smile Studio</t>
  </si>
  <si>
    <t>Robert Wertke</t>
  </si>
  <si>
    <t>101 Lions Drive #100</t>
  </si>
  <si>
    <t>Barrington</t>
  </si>
  <si>
    <t>60010</t>
  </si>
  <si>
    <t>281-493-0061</t>
  </si>
  <si>
    <t>smilesofmemorial@yahoo.com</t>
  </si>
  <si>
    <t>Smiles Of Memorial</t>
  </si>
  <si>
    <t>Viet Tran</t>
  </si>
  <si>
    <t>909 Dairy Ashford Road</t>
  </si>
  <si>
    <t>77079</t>
  </si>
  <si>
    <t>703-356-3960</t>
  </si>
  <si>
    <t>flevinedds@gmail.com</t>
  </si>
  <si>
    <t>Levine Family Dentistry</t>
  </si>
  <si>
    <t>Fernanda Levine</t>
  </si>
  <si>
    <t>6707 Old Dominion Dr Suite #230</t>
  </si>
  <si>
    <t>22101</t>
  </si>
  <si>
    <t>917-494-6671</t>
  </si>
  <si>
    <t>matthewrheedds@gmail.com</t>
  </si>
  <si>
    <t>Matthew Rhee</t>
  </si>
  <si>
    <t>265 Post Avenue</t>
  </si>
  <si>
    <t>Westbury</t>
  </si>
  <si>
    <t>11590</t>
  </si>
  <si>
    <t>949-838-4234</t>
  </si>
  <si>
    <t>pwylim90@gmail.com</t>
  </si>
  <si>
    <t>Renew Dentistry of Irvine</t>
  </si>
  <si>
    <t>Peter Lim</t>
  </si>
  <si>
    <t>4980 Barranca Pkwy #205</t>
  </si>
  <si>
    <t>Irvine</t>
  </si>
  <si>
    <t>92604</t>
  </si>
  <si>
    <t>973-859-0501</t>
  </si>
  <si>
    <t>vibrantsmilesdental@gmail.com</t>
  </si>
  <si>
    <t>Vibrant Smiles Dental</t>
  </si>
  <si>
    <t>Rachna Thakker</t>
  </si>
  <si>
    <t>1187 Main Ave #1E</t>
  </si>
  <si>
    <t>615 970 2300</t>
  </si>
  <si>
    <t>office@mtjulietdentalstudio.com</t>
  </si>
  <si>
    <t>Mt. Juliet Dental Studio</t>
  </si>
  <si>
    <t>SKylor Morton</t>
  </si>
  <si>
    <t>20 Old Pleasant Grove Rd</t>
  </si>
  <si>
    <t>801-376-6494</t>
  </si>
  <si>
    <t>petercmortenson@gmail.com</t>
  </si>
  <si>
    <t>Plain City Family Dental</t>
  </si>
  <si>
    <t>Peter Mortenson</t>
  </si>
  <si>
    <t xml:space="preserve">3968 W 5700 S </t>
  </si>
  <si>
    <t>Roy</t>
  </si>
  <si>
    <t>973-233-5144</t>
  </si>
  <si>
    <t>reeshap@gmail.com</t>
  </si>
  <si>
    <t>Fresh Pediatric Dentistry</t>
  </si>
  <si>
    <t>Reesha Shah</t>
  </si>
  <si>
    <t>39 S Fullerton Ave Ste #10</t>
  </si>
  <si>
    <t>Montclair</t>
  </si>
  <si>
    <t>773-732-7737</t>
  </si>
  <si>
    <t>pattybicki@gmail.com</t>
  </si>
  <si>
    <t>Partners for Dental Health</t>
  </si>
  <si>
    <t>Patrycja Wierzbicki</t>
  </si>
  <si>
    <t>1025 Red Oak Lane, Suite 290</t>
  </si>
  <si>
    <t>Lindenhurst</t>
  </si>
  <si>
    <t>817-329-6677</t>
  </si>
  <si>
    <t>yeujinbaikdds@gmail.com</t>
  </si>
  <si>
    <t>Michael Mabry DDS PA</t>
  </si>
  <si>
    <t>Yeu Jin Baik </t>
  </si>
  <si>
    <t>271 E. Southlake Blvd Suite 100</t>
  </si>
  <si>
    <t>801-458-8720</t>
  </si>
  <si>
    <t>willbdds@gmail.com</t>
  </si>
  <si>
    <t>Serene Dentistry of North Salt Lake</t>
  </si>
  <si>
    <t>William Bates</t>
  </si>
  <si>
    <t>761 N Redwood Rd #120</t>
  </si>
  <si>
    <t>North Salt Lake</t>
  </si>
  <si>
    <t>435-658-0678</t>
  </si>
  <si>
    <t>info@advancedcosmeticdentistry.com</t>
  </si>
  <si>
    <t>Advanced Cosmetic Dentistry</t>
  </si>
  <si>
    <t>Paul Peterson</t>
  </si>
  <si>
    <t>1840 Sun Peak Drive, Suite B-101</t>
  </si>
  <si>
    <t>360-695-3369</t>
  </si>
  <si>
    <t>clinic@myoasisdental.com</t>
  </si>
  <si>
    <t>Oasis Dental-Vancouver</t>
  </si>
  <si>
    <t>Matthew Aldridge</t>
  </si>
  <si>
    <t>16500 SE 15th St #180</t>
  </si>
  <si>
    <t>98683</t>
  </si>
  <si>
    <t>801-756-3737</t>
  </si>
  <si>
    <t>smiles@totalcaredental.com</t>
  </si>
  <si>
    <t>Total Care Dental &amp; Wellness</t>
  </si>
  <si>
    <t>Michelle Jorgensen</t>
  </si>
  <si>
    <t>12 S 1100 E</t>
  </si>
  <si>
    <t>American Fork</t>
  </si>
  <si>
    <t>801-765-1443</t>
  </si>
  <si>
    <t>whitesmilesorem@gmail.com</t>
  </si>
  <si>
    <t>White Smiles Family Dentistry</t>
  </si>
  <si>
    <t>Jeremy White</t>
  </si>
  <si>
    <t>594 E. 800 S. Suite G</t>
  </si>
  <si>
    <t>801-260-9150</t>
  </si>
  <si>
    <t>sojodental@gmail.com</t>
  </si>
  <si>
    <t>SoJo Dental</t>
  </si>
  <si>
    <t>Steven Daniel Smith</t>
  </si>
  <si>
    <t>3473 W. South Jordan Parkway #2</t>
  </si>
  <si>
    <t>South Jordan</t>
  </si>
  <si>
    <t>801-224-1117</t>
  </si>
  <si>
    <t>info@gentledentalarts.com</t>
  </si>
  <si>
    <t>Gentle Dental Arts</t>
  </si>
  <si>
    <t>Alexander Larsen</t>
  </si>
  <si>
    <t>385 W Center Street</t>
  </si>
  <si>
    <t>801-373-2060</t>
  </si>
  <si>
    <t>drrfrobinson@hotmail.com</t>
  </si>
  <si>
    <t>Robinson Wolfgramm Dental</t>
  </si>
  <si>
    <t>Taylor Robinson</t>
  </si>
  <si>
    <t>2476 N University Pkwy, Suite 101</t>
  </si>
  <si>
    <t>Provo</t>
  </si>
  <si>
    <t>435-649-6332</t>
  </si>
  <si>
    <t>innisdmd@gmail.com</t>
  </si>
  <si>
    <t>Dr. Paul G. Innis, DMD, Family Dentistry</t>
  </si>
  <si>
    <t>Paul Innis</t>
  </si>
  <si>
    <t>6584 N Creekside Lane, suite 100</t>
  </si>
  <si>
    <t>435-781-0660</t>
  </si>
  <si>
    <t>advanceddental@outlook.com</t>
  </si>
  <si>
    <t>Tyler Shiner</t>
  </si>
  <si>
    <t>1272 West Highway 40</t>
  </si>
  <si>
    <t>Vernal</t>
  </si>
  <si>
    <t>801-255-7101</t>
  </si>
  <si>
    <t>focusdentalgroup@hotmail.com</t>
  </si>
  <si>
    <t>Focus Dental Group</t>
  </si>
  <si>
    <t>Craig Van Alfen</t>
  </si>
  <si>
    <t>6770 S 900 E, suite 301</t>
  </si>
  <si>
    <t>Midvale</t>
  </si>
  <si>
    <t>84047</t>
  </si>
  <si>
    <t>208-735-5599</t>
  </si>
  <si>
    <t>gkboehme@gmail.com</t>
  </si>
  <si>
    <t>Clearwater Dentistry of Twin Falls</t>
  </si>
  <si>
    <t>Gregary Boehme</t>
  </si>
  <si>
    <t>2152 Village Park Avenue #100</t>
  </si>
  <si>
    <t>Twin Falls</t>
  </si>
  <si>
    <t>83301</t>
  </si>
  <si>
    <t>801-489-9494</t>
  </si>
  <si>
    <t>asaydental@gmail.com</t>
  </si>
  <si>
    <t>Asay Dental</t>
  </si>
  <si>
    <t>Daniel Asay</t>
  </si>
  <si>
    <t>688 W 400 S #203</t>
  </si>
  <si>
    <t>Springville</t>
  </si>
  <si>
    <t>84663</t>
  </si>
  <si>
    <t>385-374-0500</t>
  </si>
  <si>
    <t>ordering@ranchesfamilydental.com</t>
  </si>
  <si>
    <t>Ranches Family Dental</t>
  </si>
  <si>
    <t>Richard Baldwin</t>
  </si>
  <si>
    <t>3435 E Pony Express Pkwy #110</t>
  </si>
  <si>
    <t>Eagle Mountain</t>
  </si>
  <si>
    <t>84005</t>
  </si>
  <si>
    <t>801-225-4701</t>
  </si>
  <si>
    <t>sachsfamilydental@outlook.com</t>
  </si>
  <si>
    <t>Sachs Family Dental</t>
  </si>
  <si>
    <t>Steven Sachs</t>
  </si>
  <si>
    <t xml:space="preserve">1442 East 820 North </t>
  </si>
  <si>
    <t>84097</t>
  </si>
  <si>
    <t>801-491-6920</t>
  </si>
  <si>
    <t>springville@cascadefamily.com</t>
  </si>
  <si>
    <t>Cascade Family Dental Springville</t>
  </si>
  <si>
    <t>Robert Baird</t>
  </si>
  <si>
    <t>1795 W 500 S</t>
  </si>
  <si>
    <t>801-465-4490</t>
  </si>
  <si>
    <t>payson@cascadefamily.com</t>
  </si>
  <si>
    <t>Cascade Family Dental Payson</t>
  </si>
  <si>
    <t>822 Turf Farm Road #1</t>
  </si>
  <si>
    <t>Payson</t>
  </si>
  <si>
    <t>84651</t>
  </si>
  <si>
    <t>801-794-5428</t>
  </si>
  <si>
    <t>spanishfork@cascadefamily.com</t>
  </si>
  <si>
    <t>Cascade Family Dental Spanish Fork</t>
  </si>
  <si>
    <t>1265 North Canyon Creek Pkwy</t>
  </si>
  <si>
    <t>Spanish Fork</t>
  </si>
  <si>
    <t>84660</t>
  </si>
  <si>
    <t xml:space="preserve"> 303 449 8875</t>
  </si>
  <si>
    <t>info@sanitasdentistry.com</t>
  </si>
  <si>
    <t>Sanitas Family Dentistry</t>
  </si>
  <si>
    <t>Krista Beseda </t>
  </si>
  <si>
    <t>767 Pearl St,  Suite #230</t>
  </si>
  <si>
    <t>Boulder</t>
  </si>
  <si>
    <t>80302</t>
  </si>
  <si>
    <t>773-844-5283</t>
  </si>
  <si>
    <t>Sweisdds@yahoo.com</t>
  </si>
  <si>
    <t>Advocate Dental Palatine</t>
  </si>
  <si>
    <t>Jay Sweis</t>
  </si>
  <si>
    <t>232 E Northwest Hwy</t>
  </si>
  <si>
    <t>Palatine</t>
  </si>
  <si>
    <t>60067</t>
  </si>
  <si>
    <t xml:space="preserve"> 609 874 7474</t>
  </si>
  <si>
    <t>drnaina@diamondcaredental.com</t>
  </si>
  <si>
    <t>Diamond Care Dental</t>
  </si>
  <si>
    <t> Naina Kaushal</t>
  </si>
  <si>
    <t>1149 County Road 601</t>
  </si>
  <si>
    <t>Montgomery</t>
  </si>
  <si>
    <t>08558</t>
  </si>
  <si>
    <t>704 340 1696</t>
  </si>
  <si>
    <t>napaoaksdental@gmail.com</t>
  </si>
  <si>
    <t>Napa Oaks Dental</t>
  </si>
  <si>
    <t>Feri Gandhi</t>
  </si>
  <si>
    <t>27650 I-10</t>
  </si>
  <si>
    <t xml:space="preserve"> 810 845 9695</t>
  </si>
  <si>
    <t>tyfrey99@gmail.com</t>
  </si>
  <si>
    <t>Coastal Smiles - Naples</t>
  </si>
  <si>
    <t>5100 Tamiami Trail North</t>
  </si>
  <si>
    <t> 5712852577</t>
  </si>
  <si>
    <t xml:space="preserve">C00020331 </t>
  </si>
  <si>
    <t>Pure Dental</t>
  </si>
  <si>
    <t>Paris Vaughn</t>
  </si>
  <si>
    <t>4565 Daisy Reid Ave. STE 210</t>
  </si>
  <si>
    <t xml:space="preserve"> 847 870 1111</t>
  </si>
  <si>
    <t>simplyteeth.frontdesk@gmail.com</t>
  </si>
  <si>
    <t>Simply Teeth</t>
  </si>
  <si>
    <t>Dhaval Patel</t>
  </si>
  <si>
    <t>905 E Rand Road Suite 200</t>
  </si>
  <si>
    <t>Mount Prospect</t>
  </si>
  <si>
    <t>901 755 0001</t>
  </si>
  <si>
    <t>ifxteth@aol.com</t>
  </si>
  <si>
    <t>The Smile Spa</t>
  </si>
  <si>
    <t>Andrea Henry</t>
  </si>
  <si>
    <t>6605 Stage Road</t>
  </si>
  <si>
    <t>Bartlett</t>
  </si>
  <si>
    <t>38134</t>
  </si>
  <si>
    <t>dentist@cdcdental.net</t>
  </si>
  <si>
    <t>Comprehensive Dental Care</t>
  </si>
  <si>
    <t>Joe Parets</t>
  </si>
  <si>
    <t> 928 Farmington Avenue</t>
  </si>
  <si>
    <t>006107</t>
  </si>
  <si>
    <t>561-358-4802</t>
  </si>
  <si>
    <t>manager@diamonddentalarts.com</t>
  </si>
  <si>
    <t>Diamond Dental Arts</t>
  </si>
  <si>
    <t>Gretel Perez Lopez</t>
  </si>
  <si>
    <t>351 W Marion Ave</t>
  </si>
  <si>
    <t>Punta Gorda</t>
  </si>
  <si>
    <t>33950</t>
  </si>
  <si>
    <t>913-250-6583</t>
  </si>
  <si>
    <t>lauren@littlechomperspd.com</t>
  </si>
  <si>
    <t>Little Chompers</t>
  </si>
  <si>
    <t>Robinson Kiser</t>
  </si>
  <si>
    <t>2511 S 4th Street</t>
  </si>
  <si>
    <t>Leavenworth</t>
  </si>
  <si>
    <t>66043</t>
  </si>
  <si>
    <t xml:space="preserve"> 858 485 8380</t>
  </si>
  <si>
    <t>dmichaeldental@gmail.com</t>
  </si>
  <si>
    <t>Plaza Dentistry</t>
  </si>
  <si>
    <t>Michael Payor</t>
  </si>
  <si>
    <t>16769 Bernardo Center Dr</t>
  </si>
  <si>
    <t xml:space="preserve">San Diego </t>
  </si>
  <si>
    <t>92128</t>
  </si>
  <si>
    <t>480-406-9293</t>
  </si>
  <si>
    <t>subramanian.sneha@gmail.com</t>
  </si>
  <si>
    <t>Layton Lakes Dental</t>
  </si>
  <si>
    <t>Sneha Subramanian</t>
  </si>
  <si>
    <t>3230 S Gilbert RD #4</t>
  </si>
  <si>
    <t xml:space="preserve">Chandler </t>
  </si>
  <si>
    <t>85286</t>
  </si>
  <si>
    <t>916-783-8153</t>
  </si>
  <si>
    <t>Parish Dental Inc</t>
  </si>
  <si>
    <t>8400 Woodthrush Way</t>
  </si>
  <si>
    <t>95746</t>
  </si>
  <si>
    <t>937-416-9050</t>
  </si>
  <si>
    <t>allsmilessmyrna@gmail.com</t>
  </si>
  <si>
    <t>All Smiles Smynra</t>
  </si>
  <si>
    <t>Duke Trinh</t>
  </si>
  <si>
    <t>1033 Sgt Asbury Hawn Way</t>
  </si>
  <si>
    <t>Smyrna</t>
  </si>
  <si>
    <t>37167</t>
  </si>
  <si>
    <t>804-541-8333</t>
  </si>
  <si>
    <t>drallisontran@gmail.com</t>
  </si>
  <si>
    <t>Caring Family Dentistry</t>
  </si>
  <si>
    <t>Allison Tran</t>
  </si>
  <si>
    <t xml:space="preserve">2001 West Broadway </t>
  </si>
  <si>
    <t>23860</t>
  </si>
  <si>
    <t>407 370 4600</t>
  </si>
  <si>
    <t>lori.gruskin@gmail.com</t>
  </si>
  <si>
    <t>Paradise Dental</t>
  </si>
  <si>
    <t>Lori Gruskin</t>
  </si>
  <si>
    <t>8351 S John Young Pkwy</t>
  </si>
  <si>
    <t>32819</t>
  </si>
  <si>
    <t>513 321 7076</t>
  </si>
  <si>
    <t>Matt.brown49@gmail.com</t>
  </si>
  <si>
    <t>Brown Dentistry</t>
  </si>
  <si>
    <t>Matt Brown</t>
  </si>
  <si>
    <t>2758 Erie Ave</t>
  </si>
  <si>
    <t xml:space="preserve">Cincinnati </t>
  </si>
  <si>
    <t>45208</t>
  </si>
  <si>
    <t>248 624 1910</t>
  </si>
  <si>
    <t>office@smiletomellc.com</t>
  </si>
  <si>
    <t>Smile To Me</t>
  </si>
  <si>
    <t>Lydia Cornejo</t>
  </si>
  <si>
    <t>646 N Wixom Rd</t>
  </si>
  <si>
    <t>Wixom</t>
  </si>
  <si>
    <t xml:space="preserve"> 48393</t>
  </si>
  <si>
    <t>megsaxton@yahoo.com</t>
  </si>
  <si>
    <t>Megan E Malpass DMD LLC</t>
  </si>
  <si>
    <t>Megan Malpass</t>
  </si>
  <si>
    <t>244 Trillium Ln,</t>
  </si>
  <si>
    <t>Tenmile</t>
  </si>
  <si>
    <t>97481</t>
  </si>
  <si>
    <t>561 596 1273</t>
  </si>
  <si>
    <t>mdill15@gmail.com</t>
  </si>
  <si>
    <t>Matthew</t>
  </si>
  <si>
    <t>Matthew Dillon</t>
  </si>
  <si>
    <t>3111 N Ocean Dr,</t>
  </si>
  <si>
    <t xml:space="preserve"> 33019</t>
  </si>
  <si>
    <t>336 246 7473</t>
  </si>
  <si>
    <t>office@amatodentistry.com</t>
  </si>
  <si>
    <t>Dr Francis X Amato III DMD PLLC</t>
  </si>
  <si>
    <t xml:space="preserve"> Francis X Amato III </t>
  </si>
  <si>
    <t>4 Crescent Dr,</t>
  </si>
  <si>
    <t>West Jefferson</t>
  </si>
  <si>
    <t xml:space="preserve"> 28694</t>
  </si>
  <si>
    <t>408 738 3423</t>
  </si>
  <si>
    <t>gumsrusoffice@gmail.com</t>
  </si>
  <si>
    <t>Perio &amp; Implant Center</t>
  </si>
  <si>
    <t xml:space="preserve">JP Pechak </t>
  </si>
  <si>
    <t>500 S Murphy Ave</t>
  </si>
  <si>
    <t>94086</t>
  </si>
  <si>
    <t>781 616 0456</t>
  </si>
  <si>
    <t>Rockland@thedentalelements.com</t>
  </si>
  <si>
    <t>Dental Elements Rockland</t>
  </si>
  <si>
    <t>Rohan Shah</t>
  </si>
  <si>
    <t>21 East Water Street</t>
  </si>
  <si>
    <t>Rockland</t>
  </si>
  <si>
    <t>02370</t>
  </si>
  <si>
    <t>774 999 0023</t>
  </si>
  <si>
    <t>Smilemagicfamily@gmail.com</t>
  </si>
  <si>
    <t>Smile Magic</t>
  </si>
  <si>
    <t>39 Pond Street</t>
  </si>
  <si>
    <t>01721</t>
  </si>
  <si>
    <t xml:space="preserve"> 508 461 1946</t>
  </si>
  <si>
    <t>Webster@thedentalelements.com</t>
  </si>
  <si>
    <t>Dental Elements - Webster</t>
  </si>
  <si>
    <t>118 E main street</t>
  </si>
  <si>
    <t>Webster</t>
  </si>
  <si>
    <t>18570</t>
  </si>
  <si>
    <t>813 981 7000</t>
  </si>
  <si>
    <t>ggnanavati@gmail.com</t>
  </si>
  <si>
    <t>Lutz Family Dental</t>
  </si>
  <si>
    <t>gary nanavati</t>
  </si>
  <si>
    <t>18954 N Dale Mabry Hwy</t>
  </si>
  <si>
    <t>33548</t>
  </si>
  <si>
    <t>972 972 4646</t>
  </si>
  <si>
    <t>Archwaydentalfrisco@gmail.com</t>
  </si>
  <si>
    <t>Archway Dental PLLC</t>
  </si>
  <si>
    <t>Deval Parmar</t>
  </si>
  <si>
    <t>11501 Custer Rd</t>
  </si>
  <si>
    <t>75035</t>
  </si>
  <si>
    <t xml:space="preserve"> 682 285 1900</t>
  </si>
  <si>
    <t>Doctors@saginawkidsdentistry.com</t>
  </si>
  <si>
    <t>Saginaw Kids Dentistry</t>
  </si>
  <si>
    <t>Christina Huynh</t>
  </si>
  <si>
    <t>600 E Bailey Boswell Rd Suite # 100</t>
  </si>
  <si>
    <t>76131</t>
  </si>
  <si>
    <t>703-754-2300</t>
  </si>
  <si>
    <t>haymarketfamilydentist@gmail.com</t>
  </si>
  <si>
    <t>Haymarket Implant and Cosmetic Dentistry</t>
  </si>
  <si>
    <t>Paul Han</t>
  </si>
  <si>
    <t>6735 Hunting Path Rd</t>
  </si>
  <si>
    <t>Haymarket</t>
  </si>
  <si>
    <t>20169</t>
  </si>
  <si>
    <t>918 743 2346</t>
  </si>
  <si>
    <t>randymccormick@cox.net</t>
  </si>
  <si>
    <t>Randy McCormick DDS</t>
  </si>
  <si>
    <t>Randy McCormick</t>
  </si>
  <si>
    <t>1701 S. Peoria</t>
  </si>
  <si>
    <t>74120</t>
  </si>
  <si>
    <t>860 563 4544</t>
  </si>
  <si>
    <t>dr@radiantsmilesrh.com</t>
  </si>
  <si>
    <t>Radiant Smiles of Rocky Hill</t>
  </si>
  <si>
    <t>Thaddeus Michalski</t>
  </si>
  <si>
    <t>15 Rhodes Road</t>
  </si>
  <si>
    <t>Rocky hill</t>
  </si>
  <si>
    <t>06067</t>
  </si>
  <si>
    <t>347 292 1757</t>
  </si>
  <si>
    <t>Info@openbrightnyc.com</t>
  </si>
  <si>
    <t>Open Bright Pediatric Dentistry</t>
  </si>
  <si>
    <t>Laurence Hyacinthe</t>
  </si>
  <si>
    <t>1845 Adam Clayton Powell Jr Blvd</t>
  </si>
  <si>
    <t>10026</t>
  </si>
  <si>
    <t>517-614-3142</t>
  </si>
  <si>
    <t>augus0224@gmail.com</t>
  </si>
  <si>
    <t>Shin Dentistry</t>
  </si>
  <si>
    <t>Henry Shin</t>
  </si>
  <si>
    <t>13404 Newcastle Commons Dr</t>
  </si>
  <si>
    <t>New Castle</t>
  </si>
  <si>
    <t>98059</t>
  </si>
  <si>
    <t>561 775 1011</t>
  </si>
  <si>
    <t>Admin@PediatricAndAdultDentistry.com</t>
  </si>
  <si>
    <t>Pediatric &amp; Adult Dentistry of the Palm Beaches</t>
  </si>
  <si>
    <t>Lauren Kramer</t>
  </si>
  <si>
    <t>3365 Burns Rd</t>
  </si>
  <si>
    <t>33410</t>
  </si>
  <si>
    <t>239 592 0800</t>
  </si>
  <si>
    <t>office@drmarilynsandor.com</t>
  </si>
  <si>
    <t>Naples Pediatric Dentistry</t>
  </si>
  <si>
    <t>Marilyn Sandor</t>
  </si>
  <si>
    <t>4529 Executive Drive</t>
  </si>
  <si>
    <t>34119</t>
  </si>
  <si>
    <t>202 571 9887</t>
  </si>
  <si>
    <t>kim.janet5@gmail.com</t>
  </si>
  <si>
    <t>Janet Yasuda PLLC</t>
  </si>
  <si>
    <t>Janet Kim</t>
  </si>
  <si>
    <t>3301 New Mexico Ave</t>
  </si>
  <si>
    <t>20007</t>
  </si>
  <si>
    <t>516 581 3605</t>
  </si>
  <si>
    <t>drtejaspateldds@gmail.com</t>
  </si>
  <si>
    <t>Island Dental Associates</t>
  </si>
  <si>
    <t>639 Hempstead Turnpike</t>
  </si>
  <si>
    <t>Franklin Square</t>
  </si>
  <si>
    <t>11010</t>
  </si>
  <si>
    <t>203-269-4730</t>
  </si>
  <si>
    <t>info@advanceddentalwallingford.com</t>
  </si>
  <si>
    <t>Advanced Dental of Wallingford</t>
  </si>
  <si>
    <t>Ryan Ku</t>
  </si>
  <si>
    <t>44 Fair St</t>
  </si>
  <si>
    <t>Wallingford</t>
  </si>
  <si>
    <t>06492</t>
  </si>
  <si>
    <t>551-298-3878</t>
  </si>
  <si>
    <t>woodentalnj@gmail.com</t>
  </si>
  <si>
    <t>Woo Dental</t>
  </si>
  <si>
    <t>Kyung Woo</t>
  </si>
  <si>
    <t>472 Central Ave</t>
  </si>
  <si>
    <t>07307</t>
  </si>
  <si>
    <t>540-371-7684</t>
  </si>
  <si>
    <t>skim@riverclubdentalcare.com</t>
  </si>
  <si>
    <t>River Club Dental Care</t>
  </si>
  <si>
    <t>Sean Kim</t>
  </si>
  <si>
    <t>10861 Tidewater Trail</t>
  </si>
  <si>
    <t>22408</t>
  </si>
  <si>
    <t>321-754-9988</t>
  </si>
  <si>
    <t>mdhosking@gmail.com</t>
  </si>
  <si>
    <t>Space Coast Endodontics</t>
  </si>
  <si>
    <t>Michael Hosking</t>
  </si>
  <si>
    <t>5600 Porada Drive, #103</t>
  </si>
  <si>
    <t xml:space="preserve">Melbourne </t>
  </si>
  <si>
    <t>32940</t>
  </si>
  <si>
    <t>202-333-9282</t>
  </si>
  <si>
    <t>drrexhoang@yahoo.com</t>
  </si>
  <si>
    <t>DC Dental Spa</t>
  </si>
  <si>
    <t>Rex Hoang</t>
  </si>
  <si>
    <t>730 24th St NW, Suite #9</t>
  </si>
  <si>
    <t>20037</t>
  </si>
  <si>
    <t>402 547 6552</t>
  </si>
  <si>
    <t>beck.colby91@gmail.com</t>
  </si>
  <si>
    <t>Falcon Pediatric Dentistry</t>
  </si>
  <si>
    <t>Colby Beck</t>
  </si>
  <si>
    <t>7685 McLaughlin Rd</t>
  </si>
  <si>
    <t>Peyton</t>
  </si>
  <si>
    <t>80831</t>
  </si>
  <si>
    <t xml:space="preserve"> 503 484 7013</t>
  </si>
  <si>
    <t>Ihansetdmd@gmail.com</t>
  </si>
  <si>
    <t>Gresham Advanced Dentistry</t>
  </si>
  <si>
    <t>Isaac Hanset</t>
  </si>
  <si>
    <t>1201 SE 223rd Avenue</t>
  </si>
  <si>
    <t>97030</t>
  </si>
  <si>
    <t>732 355 7223</t>
  </si>
  <si>
    <t>thrivedentalwellness@gmail.com</t>
  </si>
  <si>
    <t>Thrive Dental Wellness</t>
  </si>
  <si>
    <t>Misheal Artani </t>
  </si>
  <si>
    <t>4301 US-1</t>
  </si>
  <si>
    <t>Monmouth Junction</t>
  </si>
  <si>
    <t>08852</t>
  </si>
  <si>
    <t>314 359 9455</t>
  </si>
  <si>
    <t>saimaali912@gmail.com</t>
  </si>
  <si>
    <t>Seven Degree LLC</t>
  </si>
  <si>
    <t>Saima Ali</t>
  </si>
  <si>
    <t>318 Shadow Hill Dr</t>
  </si>
  <si>
    <t>60124</t>
  </si>
  <si>
    <t xml:space="preserve"> 610 861 0777</t>
  </si>
  <si>
    <t>lastingsmilessupplies@gmail.com</t>
  </si>
  <si>
    <t>Lasting Smiles of Bethlehem</t>
  </si>
  <si>
    <t>Ajaykumar Patel</t>
  </si>
  <si>
    <t>2299 Brodhead Rd Suite K</t>
  </si>
  <si>
    <t>Bethlehem</t>
  </si>
  <si>
    <t>18020</t>
  </si>
  <si>
    <t>504-715-6897</t>
  </si>
  <si>
    <t>evergreendentalllc@gmail.com</t>
  </si>
  <si>
    <t>Evergreen Dental</t>
  </si>
  <si>
    <t>David Ward</t>
  </si>
  <si>
    <t>1383 Atlanta Hwy</t>
  </si>
  <si>
    <t>30011</t>
  </si>
  <si>
    <t>apsingh1984@gmail.com</t>
  </si>
  <si>
    <t>Nashville Braces</t>
  </si>
  <si>
    <t>412 Harding Place</t>
  </si>
  <si>
    <t>37211</t>
  </si>
  <si>
    <t>954 771 5300</t>
  </si>
  <si>
    <t>office@goldcoastdentalcenter.com</t>
  </si>
  <si>
    <t>Gold Coast Dental Center</t>
  </si>
  <si>
    <t>Jerry Karedan</t>
  </si>
  <si>
    <t>2467 E Commercial Blvd,</t>
  </si>
  <si>
    <t>Fort Lauderdale</t>
  </si>
  <si>
    <t>33308</t>
  </si>
  <si>
    <t>303 660 5576</t>
  </si>
  <si>
    <t>smile@meadowsfamilydentistry.com</t>
  </si>
  <si>
    <t>Meadows Family Dentistry</t>
  </si>
  <si>
    <t>Preston Polson</t>
  </si>
  <si>
    <t xml:space="preserve">3740 Dacoro Ln. #115 </t>
  </si>
  <si>
    <t>office@dentalhousede.com</t>
  </si>
  <si>
    <t>Kye Williams</t>
  </si>
  <si>
    <t>314 E Main St</t>
  </si>
  <si>
    <t>Middleton</t>
  </si>
  <si>
    <t>smile@perchdentistry.com</t>
  </si>
  <si>
    <t>Perch Dentistry</t>
  </si>
  <si>
    <t>Shivam Patel</t>
  </si>
  <si>
    <t>14005 Ronald Reagan Blvd  Suite B</t>
  </si>
  <si>
    <t>78641</t>
  </si>
  <si>
    <t>smile@drsilfa.com</t>
  </si>
  <si>
    <t>Silfa Dental</t>
  </si>
  <si>
    <t>Publio Silfa</t>
  </si>
  <si>
    <t>368 Veterans Memorial Highway Suite 6</t>
  </si>
  <si>
    <t>Commack</t>
  </si>
  <si>
    <t>11725</t>
  </si>
  <si>
    <t>grandblanc@drsburau.com</t>
  </si>
  <si>
    <t>Drs Burau Cosmetic and Family Dentistry</t>
  </si>
  <si>
    <t>240 E Grand Blanc Rd</t>
  </si>
  <si>
    <t>Grand Blanc</t>
  </si>
  <si>
    <t>48439</t>
  </si>
  <si>
    <t>tfd@tomballfamilydental.com</t>
  </si>
  <si>
    <t>Tomball Family Dental</t>
  </si>
  <si>
    <t>Audra Hiemstra</t>
  </si>
  <si>
    <t>14090 FM 2920 Suite H</t>
  </si>
  <si>
    <t xml:space="preserve">Tomball </t>
  </si>
  <si>
    <t>77377</t>
  </si>
  <si>
    <t>(810) 672-1116</t>
  </si>
  <si>
    <t>downtowndental@drsburau.com</t>
  </si>
  <si>
    <t>Downtown Dental Fenton</t>
  </si>
  <si>
    <t>Daniel Meyer</t>
  </si>
  <si>
    <t>500 N Leroy St</t>
  </si>
  <si>
    <t>361-589-4090</t>
  </si>
  <si>
    <t>spidfd2021@gmail.com</t>
  </si>
  <si>
    <t>Padre Island Family Dentistry</t>
  </si>
  <si>
    <t>Sepideh Vatankhah</t>
  </si>
  <si>
    <t>14254 S Padre Island Drive</t>
  </si>
  <si>
    <t>361-387-3442</t>
  </si>
  <si>
    <t>dorsafamilydentistry12@yahoo.com</t>
  </si>
  <si>
    <t>Dorsa Family Dentistry</t>
  </si>
  <si>
    <t>13725 Northwest Blvd Suite #5</t>
  </si>
  <si>
    <t>KellyWiechart1@gmail.com</t>
  </si>
  <si>
    <t>Overton Street Dental</t>
  </si>
  <si>
    <t>Kelly Wiechart</t>
  </si>
  <si>
    <t>701 Overton St.</t>
  </si>
  <si>
    <t>408-559-8188</t>
  </si>
  <si>
    <t>dennisdentist@gmail.com</t>
  </si>
  <si>
    <t>Dennis K. Wong, DDS</t>
  </si>
  <si>
    <t>Dennis Wong/Adrienne E. Wong</t>
  </si>
  <si>
    <t>14419 S Bascom Ave, Sutie #200</t>
  </si>
  <si>
    <t>907-562-1686</t>
  </si>
  <si>
    <t>info@anchoragedentalsolutions.com</t>
  </si>
  <si>
    <t>Advanced Dental Solutions</t>
  </si>
  <si>
    <t>Derek Cluff</t>
  </si>
  <si>
    <t>615 E 82nd Ave, Ste #100</t>
  </si>
  <si>
    <t>201-716-0651</t>
  </si>
  <si>
    <t>boomsmileshoboken@gmail.com</t>
  </si>
  <si>
    <t>BOOM Smiles</t>
  </si>
  <si>
    <t>Bhumesh Hirapara</t>
  </si>
  <si>
    <t>100 Paterson Avenue</t>
  </si>
  <si>
    <t>Hoboken</t>
  </si>
  <si>
    <t>07030</t>
  </si>
  <si>
    <t>1 973 927 8800</t>
  </si>
  <si>
    <t>FrontDesk@RandDental.com</t>
  </si>
  <si>
    <t>Rand Dental</t>
  </si>
  <si>
    <t>Elliot Rand</t>
  </si>
  <si>
    <t>191 US Highway 206, Suite 11</t>
  </si>
  <si>
    <t>Flanders</t>
  </si>
  <si>
    <t>07836</t>
  </si>
  <si>
    <t>813-449-3933</t>
  </si>
  <si>
    <t>docusha123@gmail.com</t>
  </si>
  <si>
    <r>
      <t xml:space="preserve">Dr. Mupparaju - </t>
    </r>
    <r>
      <rPr>
        <b/>
        <sz val="10"/>
        <color rgb="FF000000"/>
        <rFont val="Arial"/>
      </rPr>
      <t>STARTUP</t>
    </r>
    <r>
      <rPr>
        <sz val="10"/>
        <color rgb="FF000000"/>
        <rFont val="Arial"/>
      </rPr>
      <t>, office name TBA</t>
    </r>
  </si>
  <si>
    <t>Ushakiran Mupparaju</t>
  </si>
  <si>
    <r>
      <rPr>
        <b/>
        <sz val="10"/>
        <color rgb="FF000000"/>
        <rFont val="Arial"/>
      </rPr>
      <t>HOME:</t>
    </r>
    <r>
      <rPr>
        <sz val="10"/>
        <color rgb="FF000000"/>
        <rFont val="Arial"/>
      </rPr>
      <t xml:space="preserve"> 251 Valencia Circle</t>
    </r>
  </si>
  <si>
    <t>980-230-8319</t>
  </si>
  <si>
    <t>Raleighdentistdmd@gmail.com</t>
  </si>
  <si>
    <t>Enhance Dental</t>
  </si>
  <si>
    <t>Omad Chaudhary</t>
  </si>
  <si>
    <t>3604 Rogers Brand Rd #102</t>
  </si>
  <si>
    <t>27587</t>
  </si>
  <si>
    <t>860-938-1745</t>
  </si>
  <si>
    <t>Fcsmilesdrp@gmail.com</t>
  </si>
  <si>
    <t>Fountain City Smiles</t>
  </si>
  <si>
    <t>Niral Patel</t>
  </si>
  <si>
    <t>2944 Tazewell Pike, Suite 2</t>
  </si>
  <si>
    <t>37918</t>
  </si>
  <si>
    <t>813-365-3552</t>
  </si>
  <si>
    <t>Admin@impeccablesmiles.net</t>
  </si>
  <si>
    <t>Impeccable Smiles</t>
  </si>
  <si>
    <t>Vivian Deluca</t>
  </si>
  <si>
    <t>4945 Van Dyke Rd</t>
  </si>
  <si>
    <t>33558</t>
  </si>
  <si>
    <t>feltdentistry@gmail.com</t>
  </si>
  <si>
    <t xml:space="preserve">Felt Family Dentistry </t>
  </si>
  <si>
    <t>David Felt</t>
  </si>
  <si>
    <t>195 E Gentile St</t>
  </si>
  <si>
    <t>Layton</t>
  </si>
  <si>
    <t>84041</t>
  </si>
  <si>
    <t>774 488 9204</t>
  </si>
  <si>
    <t>cmagalhaesdmd@gmail.com</t>
  </si>
  <si>
    <t>Hollis Dentistry</t>
  </si>
  <si>
    <t>Christopher Mcgalhaes</t>
  </si>
  <si>
    <t>187 Summer Street #11</t>
  </si>
  <si>
    <t>02364</t>
  </si>
  <si>
    <t>813 405 8005</t>
  </si>
  <si>
    <t>labs@smilevenuedental.com</t>
  </si>
  <si>
    <t>Smile Venue Dental</t>
  </si>
  <si>
    <t>Maan Alshoib</t>
  </si>
  <si>
    <t>15415 N Dale Mabry Hwy,</t>
  </si>
  <si>
    <t>Tamba</t>
  </si>
  <si>
    <t>325 437 3100</t>
  </si>
  <si>
    <t>info@abilenesurgicalassociates.com</t>
  </si>
  <si>
    <t>Dr. Khoa Tran</t>
  </si>
  <si>
    <t>Khoa Tran</t>
  </si>
  <si>
    <t>4 Hospital Drive</t>
  </si>
  <si>
    <t xml:space="preserve"> 79606,</t>
  </si>
  <si>
    <t>34984</t>
  </si>
  <si>
    <t>Name</t>
  </si>
  <si>
    <t>Name2</t>
  </si>
  <si>
    <t>Email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</si>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</sst>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9"/>
      <color rgb="FF333333"/>
      <name val="Open Sans"/>
      <charset val="1"/>
    </font>
    <font>
      <u/>
      <sz val="10"/>
      <name val="Arial"/>
      <family val="2"/>
    </font>
    <font>
      <sz val="10"/>
      <color rgb="FF262626"/>
      <name val="Arial"/>
    </font>
    <font>
      <sz val="10"/>
      <color rgb="FF000000"/>
      <name val="Arial"/>
      <family val="2"/>
    </font>
    <font>
      <sz val="10"/>
      <name val="Arial"/>
    </font>
    <font>
      <sz val="10"/>
      <color rgb="FF262626"/>
      <name val="Open Sans"/>
      <charset val="1"/>
    </font>
    <font>
      <sz val="10"/>
      <color theme="1"/>
      <name val="Arial"/>
    </font>
    <font>
      <sz val="10"/>
      <color theme="1"/>
      <name val="Arial"/>
      <charset val="1"/>
    </font>
    <font>
      <b/>
      <sz val="10"/>
      <color rgb="FF030738"/>
      <name val="Avenir"/>
      <charset val="1"/>
    </font>
    <font>
      <sz val="10"/>
      <color rgb="FF222222"/>
      <name val="Arial"/>
      <family val="2"/>
    </font>
    <font>
      <sz val="11"/>
      <color rgb="FF000000"/>
      <name val="Arial"/>
      <family val="2"/>
    </font>
    <font>
      <sz val="11"/>
      <color rgb="FF000000"/>
      <name val="Sofia-Pro"/>
      <charset val="1"/>
    </font>
    <font>
      <sz val="9"/>
      <color rgb="FF242424"/>
      <name val="Arial"/>
    </font>
    <font>
      <sz val="11"/>
      <color rgb="FF000000"/>
      <name val="Arial"/>
    </font>
    <font>
      <sz val="11"/>
      <name val="Calibri"/>
      <family val="2"/>
      <scheme val="minor"/>
    </font>
    <font>
      <b/>
      <sz val="10"/>
      <color rgb="FF202124"/>
      <name val="Arial"/>
      <family val="2"/>
    </font>
    <font>
      <sz val="10"/>
      <color rgb="FF202124"/>
      <name val="Arial"/>
      <family val="2"/>
    </font>
    <font>
      <sz val="10"/>
      <color rgb="FF000000"/>
      <name val="Arial"/>
    </font>
    <font>
      <sz val="11"/>
      <name val="Arial"/>
    </font>
    <font>
      <u/>
      <sz val="11"/>
      <color theme="1"/>
      <name val="Arial"/>
    </font>
    <font>
      <sz val="11"/>
      <color theme="1"/>
      <name val="Arial"/>
    </font>
    <font>
      <u/>
      <sz val="10"/>
      <color theme="1"/>
      <name val="Arial"/>
    </font>
    <font>
      <u/>
      <sz val="10"/>
      <color theme="10"/>
      <name val="Arial"/>
    </font>
    <font>
      <sz val="10"/>
      <color rgb="FF030738"/>
      <name val="Arial"/>
    </font>
    <font>
      <u/>
      <sz val="10"/>
      <color rgb="FF000000"/>
      <name val="Arial"/>
    </font>
    <font>
      <sz val="11"/>
      <color rgb="FF000000"/>
      <name val="Sofia-Pro"/>
      <family val="2"/>
      <charset val="1"/>
    </font>
    <font>
      <sz val="11"/>
      <color theme="1"/>
      <name val="Sofia-Pro"/>
      <family val="2"/>
      <charset val="1"/>
    </font>
    <font>
      <u/>
      <sz val="11"/>
      <color theme="1"/>
      <name val="Calibri"/>
      <family val="2"/>
      <scheme val="minor"/>
    </font>
    <font>
      <u/>
      <sz val="11"/>
      <color theme="10"/>
      <name val="Arial"/>
    </font>
    <font>
      <sz val="10"/>
      <color rgb="FF202124"/>
      <name val="Arial"/>
    </font>
    <font>
      <sz val="10"/>
      <color rgb="FF1D354F"/>
      <name val="Arial"/>
    </font>
    <font>
      <sz val="10"/>
      <color rgb="FF7E7E81"/>
      <name val="Avenir"/>
      <charset val="1"/>
    </font>
    <font>
      <sz val="10"/>
      <color rgb="FF000000"/>
      <name val="Arial"/>
      <charset val="1"/>
    </font>
    <font>
      <sz val="12"/>
      <color rgb="FF1D354F"/>
      <name val="Verdana"/>
      <charset val="1"/>
    </font>
    <font>
      <sz val="11"/>
      <color rgb="FF1D1C1D"/>
      <name val="Arial"/>
    </font>
    <font>
      <sz val="11"/>
      <color theme="1"/>
      <name val="Calibri"/>
      <charset val="1"/>
    </font>
    <font>
      <u/>
      <sz val="11"/>
      <color rgb="FF000000"/>
      <name val="Arial"/>
    </font>
    <font>
      <u/>
      <sz val="11"/>
      <color rgb="FF000000"/>
      <name val="Calibri"/>
      <family val="2"/>
      <scheme val="minor"/>
    </font>
    <font>
      <sz val="11"/>
      <color rgb="FF000000"/>
      <name val="Slack-Lato"/>
      <charset val="1"/>
    </font>
    <font>
      <sz val="11"/>
      <color rgb="FF000000"/>
      <name val="Calibri"/>
    </font>
    <font>
      <sz val="13.5"/>
      <color rgb="FF000000"/>
      <name val="Roboto"/>
      <charset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Helvetica"/>
      <charset val="1"/>
    </font>
    <font>
      <sz val="11"/>
      <color rgb="FF000000"/>
      <name val="Roboto"/>
      <charset val="1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219">
    <xf numFmtId="0" fontId="0" fillId="0" borderId="0" xfId="0"/>
    <xf numFmtId="164" fontId="3" fillId="2" borderId="1" xfId="0" applyNumberFormat="1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164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 shrinkToFit="1"/>
    </xf>
    <xf numFmtId="0" fontId="5" fillId="3" borderId="1" xfId="0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left"/>
    </xf>
    <xf numFmtId="0" fontId="4" fillId="2" borderId="1" xfId="3" applyFont="1" applyFill="1" applyBorder="1" applyAlignment="1">
      <alignment horizontal="left"/>
    </xf>
    <xf numFmtId="0" fontId="3" fillId="2" borderId="1" xfId="0" applyFont="1" applyFill="1" applyBorder="1" applyAlignment="1">
      <alignment horizontal="left" shrinkToFit="1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0" fontId="4" fillId="4" borderId="1" xfId="3" applyFont="1" applyFill="1" applyBorder="1" applyAlignment="1">
      <alignment horizontal="left"/>
    </xf>
    <xf numFmtId="0" fontId="3" fillId="4" borderId="1" xfId="0" applyFont="1" applyFill="1" applyBorder="1" applyAlignment="1">
      <alignment horizontal="left" shrinkToFit="1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2" fillId="2" borderId="1" xfId="3" applyFill="1" applyBorder="1" applyAlignment="1">
      <alignment horizontal="left"/>
    </xf>
    <xf numFmtId="0" fontId="4" fillId="2" borderId="1" xfId="4" applyFont="1" applyFill="1" applyBorder="1" applyAlignment="1">
      <alignment horizontal="left"/>
    </xf>
    <xf numFmtId="0" fontId="7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shrinkToFit="1"/>
    </xf>
    <xf numFmtId="0" fontId="3" fillId="2" borderId="3" xfId="0" applyFont="1" applyFill="1" applyBorder="1" applyAlignment="1">
      <alignment horizontal="left"/>
    </xf>
    <xf numFmtId="164" fontId="3" fillId="2" borderId="1" xfId="2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/>
    </xf>
    <xf numFmtId="0" fontId="3" fillId="4" borderId="1" xfId="5" applyFill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49" fontId="3" fillId="2" borderId="1" xfId="3" applyNumberFormat="1" applyFont="1" applyFill="1" applyBorder="1" applyAlignment="1">
      <alignment horizontal="left"/>
    </xf>
    <xf numFmtId="14" fontId="4" fillId="2" borderId="1" xfId="3" applyNumberFormat="1" applyFont="1" applyFill="1" applyBorder="1" applyAlignment="1">
      <alignment horizontal="left"/>
    </xf>
    <xf numFmtId="0" fontId="4" fillId="2" borderId="1" xfId="4" applyFont="1" applyFill="1" applyBorder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shrinkToFit="1"/>
    </xf>
    <xf numFmtId="49" fontId="4" fillId="2" borderId="1" xfId="0" applyNumberFormat="1" applyFont="1" applyFill="1" applyBorder="1" applyAlignment="1">
      <alignment horizontal="left"/>
    </xf>
    <xf numFmtId="43" fontId="3" fillId="2" borderId="1" xfId="1" applyFont="1" applyFill="1" applyBorder="1" applyAlignment="1">
      <alignment horizontal="left"/>
    </xf>
    <xf numFmtId="44" fontId="3" fillId="2" borderId="1" xfId="2" applyFont="1" applyFill="1" applyBorder="1" applyAlignment="1">
      <alignment horizontal="left"/>
    </xf>
    <xf numFmtId="0" fontId="9" fillId="2" borderId="0" xfId="0" applyFont="1" applyFill="1"/>
    <xf numFmtId="0" fontId="2" fillId="2" borderId="0" xfId="3" applyFill="1"/>
    <xf numFmtId="165" fontId="4" fillId="2" borderId="1" xfId="3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0" fontId="3" fillId="2" borderId="1" xfId="5" applyFill="1" applyBorder="1" applyAlignment="1">
      <alignment horizontal="left"/>
    </xf>
    <xf numFmtId="49" fontId="3" fillId="2" borderId="1" xfId="5" applyNumberForma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/>
    </xf>
    <xf numFmtId="0" fontId="12" fillId="2" borderId="0" xfId="0" applyFont="1" applyFill="1"/>
    <xf numFmtId="0" fontId="0" fillId="2" borderId="1" xfId="0" applyFill="1" applyBorder="1"/>
    <xf numFmtId="0" fontId="10" fillId="2" borderId="1" xfId="0" applyFont="1" applyFill="1" applyBorder="1"/>
    <xf numFmtId="0" fontId="11" fillId="2" borderId="1" xfId="0" applyFont="1" applyFill="1" applyBorder="1" applyAlignment="1">
      <alignment horizontal="left" shrinkToFit="1"/>
    </xf>
    <xf numFmtId="164" fontId="11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readingOrder="1"/>
    </xf>
    <xf numFmtId="0" fontId="4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readingOrder="1"/>
    </xf>
    <xf numFmtId="49" fontId="3" fillId="2" borderId="1" xfId="0" applyNumberFormat="1" applyFont="1" applyFill="1" applyBorder="1" applyAlignment="1">
      <alignment horizontal="left" readingOrder="1"/>
    </xf>
    <xf numFmtId="0" fontId="4" fillId="2" borderId="1" xfId="3" applyFont="1" applyFill="1" applyBorder="1" applyAlignment="1">
      <alignment horizontal="left" readingOrder="1"/>
    </xf>
    <xf numFmtId="0" fontId="2" fillId="2" borderId="1" xfId="3" applyFill="1" applyBorder="1" applyAlignment="1">
      <alignment horizontal="left" readingOrder="1"/>
    </xf>
    <xf numFmtId="166" fontId="3" fillId="2" borderId="1" xfId="0" applyNumberFormat="1" applyFont="1" applyFill="1" applyBorder="1" applyAlignment="1">
      <alignment horizontal="left"/>
    </xf>
    <xf numFmtId="164" fontId="3" fillId="2" borderId="1" xfId="3" applyNumberFormat="1" applyFont="1" applyFill="1" applyBorder="1" applyAlignment="1">
      <alignment horizontal="left"/>
    </xf>
    <xf numFmtId="0" fontId="14" fillId="2" borderId="4" xfId="0" applyFont="1" applyFill="1" applyBorder="1" applyAlignment="1">
      <alignment readingOrder="1"/>
    </xf>
    <xf numFmtId="164" fontId="3" fillId="2" borderId="1" xfId="0" applyNumberFormat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1" fillId="2" borderId="1" xfId="3" applyFont="1" applyFill="1" applyBorder="1" applyAlignment="1">
      <alignment horizontal="left"/>
    </xf>
    <xf numFmtId="0" fontId="15" fillId="2" borderId="0" xfId="0" applyFont="1" applyFill="1"/>
    <xf numFmtId="0" fontId="4" fillId="2" borderId="1" xfId="3" applyFont="1" applyFill="1" applyBorder="1" applyAlignment="1">
      <alignment horizontal="left" wrapText="1"/>
    </xf>
    <xf numFmtId="0" fontId="13" fillId="2" borderId="1" xfId="3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1" xfId="3" applyFont="1" applyFill="1" applyBorder="1"/>
    <xf numFmtId="0" fontId="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/>
    <xf numFmtId="164" fontId="3" fillId="2" borderId="1" xfId="3" applyNumberFormat="1" applyFont="1" applyFill="1" applyBorder="1"/>
    <xf numFmtId="0" fontId="3" fillId="2" borderId="1" xfId="0" applyFont="1" applyFill="1" applyBorder="1" applyAlignment="1">
      <alignment vertical="center" readingOrder="1"/>
    </xf>
    <xf numFmtId="0" fontId="3" fillId="2" borderId="1" xfId="3" applyFont="1" applyFill="1" applyBorder="1"/>
    <xf numFmtId="164" fontId="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shrinkToFit="1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readingOrder="1"/>
    </xf>
    <xf numFmtId="0" fontId="3" fillId="2" borderId="1" xfId="3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64" fontId="16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wrapText="1"/>
    </xf>
    <xf numFmtId="164" fontId="4" fillId="2" borderId="1" xfId="0" applyNumberFormat="1" applyFont="1" applyFill="1" applyBorder="1" applyAlignment="1">
      <alignment horizontal="left" wrapText="1"/>
    </xf>
    <xf numFmtId="0" fontId="2" fillId="2" borderId="1" xfId="3" applyFill="1" applyBorder="1"/>
    <xf numFmtId="0" fontId="4" fillId="2" borderId="1" xfId="0" applyFont="1" applyFill="1" applyBorder="1" applyAlignment="1">
      <alignment vertical="center"/>
    </xf>
    <xf numFmtId="0" fontId="3" fillId="2" borderId="1" xfId="4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3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 shrinkToFit="1"/>
    </xf>
    <xf numFmtId="0" fontId="3" fillId="2" borderId="1" xfId="3" applyFont="1" applyFill="1" applyBorder="1" applyAlignment="1">
      <alignment horizontal="left" vertical="center"/>
    </xf>
    <xf numFmtId="0" fontId="17" fillId="2" borderId="1" xfId="0" applyFont="1" applyFill="1" applyBorder="1"/>
    <xf numFmtId="0" fontId="18" fillId="2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left"/>
    </xf>
    <xf numFmtId="164" fontId="20" fillId="2" borderId="1" xfId="0" applyNumberFormat="1" applyFont="1" applyFill="1" applyBorder="1" applyAlignment="1">
      <alignment horizontal="left"/>
    </xf>
    <xf numFmtId="0" fontId="3" fillId="2" borderId="1" xfId="3" applyFont="1" applyFill="1" applyBorder="1" applyAlignment="1">
      <alignment horizontal="left" vertical="top" wrapText="1"/>
    </xf>
    <xf numFmtId="164" fontId="11" fillId="2" borderId="1" xfId="0" applyNumberFormat="1" applyFont="1" applyFill="1" applyBorder="1"/>
    <xf numFmtId="0" fontId="11" fillId="2" borderId="1" xfId="0" applyFont="1" applyFill="1" applyBorder="1"/>
    <xf numFmtId="0" fontId="21" fillId="2" borderId="1" xfId="3" applyFont="1" applyFill="1" applyBorder="1"/>
    <xf numFmtId="164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3" applyFont="1" applyFill="1" applyBorder="1" applyAlignment="1">
      <alignment wrapText="1"/>
    </xf>
    <xf numFmtId="0" fontId="22" fillId="2" borderId="1" xfId="0" applyFont="1" applyFill="1" applyBorder="1"/>
    <xf numFmtId="0" fontId="24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0" fillId="2" borderId="1" xfId="0" applyFont="1" applyFill="1" applyBorder="1"/>
    <xf numFmtId="0" fontId="25" fillId="2" borderId="1" xfId="0" applyFont="1" applyFill="1" applyBorder="1" applyAlignment="1">
      <alignment horizontal="left"/>
    </xf>
    <xf numFmtId="164" fontId="24" fillId="2" borderId="1" xfId="0" applyNumberFormat="1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left" wrapText="1"/>
    </xf>
    <xf numFmtId="0" fontId="26" fillId="2" borderId="1" xfId="3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49" fontId="13" fillId="2" borderId="1" xfId="0" applyNumberFormat="1" applyFont="1" applyFill="1" applyBorder="1" applyAlignment="1">
      <alignment horizontal="left" wrapText="1"/>
    </xf>
    <xf numFmtId="0" fontId="2" fillId="2" borderId="1" xfId="3" applyFill="1" applyBorder="1" applyAlignment="1">
      <alignment horizontal="left" wrapText="1"/>
    </xf>
    <xf numFmtId="0" fontId="13" fillId="2" borderId="1" xfId="0" applyFont="1" applyFill="1" applyBorder="1" applyAlignment="1">
      <alignment horizontal="left" vertical="top"/>
    </xf>
    <xf numFmtId="0" fontId="26" fillId="2" borderId="1" xfId="3" applyFont="1" applyFill="1" applyBorder="1" applyAlignment="1">
      <alignment horizontal="left"/>
    </xf>
    <xf numFmtId="164" fontId="27" fillId="2" borderId="1" xfId="0" applyNumberFormat="1" applyFont="1" applyFill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left"/>
    </xf>
    <xf numFmtId="0" fontId="28" fillId="2" borderId="1" xfId="3" applyFont="1" applyFill="1" applyBorder="1"/>
    <xf numFmtId="0" fontId="13" fillId="2" borderId="1" xfId="0" applyFont="1" applyFill="1" applyBorder="1" applyAlignment="1">
      <alignment horizontal="left" vertical="top" wrapText="1"/>
    </xf>
    <xf numFmtId="164" fontId="28" fillId="2" borderId="1" xfId="3" applyNumberFormat="1" applyFont="1" applyFill="1" applyBorder="1" applyAlignment="1">
      <alignment horizontal="left"/>
    </xf>
    <xf numFmtId="0" fontId="29" fillId="2" borderId="1" xfId="3" applyFont="1" applyFill="1" applyBorder="1" applyAlignment="1">
      <alignment horizontal="left"/>
    </xf>
    <xf numFmtId="0" fontId="28" fillId="2" borderId="1" xfId="3" applyFont="1" applyFill="1" applyBorder="1" applyAlignment="1">
      <alignment horizontal="left"/>
    </xf>
    <xf numFmtId="0" fontId="24" fillId="2" borderId="1" xfId="0" applyFont="1" applyFill="1" applyBorder="1" applyAlignment="1">
      <alignment horizontal="left" wrapText="1"/>
    </xf>
    <xf numFmtId="49" fontId="24" fillId="2" borderId="1" xfId="0" applyNumberFormat="1" applyFont="1" applyFill="1" applyBorder="1" applyAlignment="1">
      <alignment horizontal="left"/>
    </xf>
    <xf numFmtId="0" fontId="30" fillId="2" borderId="1" xfId="0" applyFont="1" applyFill="1" applyBorder="1" applyAlignment="1">
      <alignment horizontal="left"/>
    </xf>
    <xf numFmtId="164" fontId="11" fillId="2" borderId="1" xfId="0" applyNumberFormat="1" applyFont="1" applyFill="1" applyBorder="1" applyAlignment="1">
      <alignment horizontal="left" vertical="center"/>
    </xf>
    <xf numFmtId="0" fontId="29" fillId="2" borderId="1" xfId="3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164" fontId="13" fillId="2" borderId="1" xfId="0" applyNumberFormat="1" applyFont="1" applyFill="1" applyBorder="1" applyAlignment="1">
      <alignment horizontal="left" vertical="center"/>
    </xf>
    <xf numFmtId="0" fontId="28" fillId="2" borderId="1" xfId="3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164" fontId="31" fillId="2" borderId="1" xfId="3" applyNumberFormat="1" applyFont="1" applyFill="1" applyBorder="1" applyAlignment="1">
      <alignment horizontal="left"/>
    </xf>
    <xf numFmtId="0" fontId="31" fillId="2" borderId="1" xfId="3" applyFont="1" applyFill="1" applyBorder="1" applyAlignment="1">
      <alignment horizontal="left"/>
    </xf>
    <xf numFmtId="0" fontId="32" fillId="2" borderId="1" xfId="0" applyFont="1" applyFill="1" applyBorder="1"/>
    <xf numFmtId="0" fontId="33" fillId="2" borderId="1" xfId="0" applyFont="1" applyFill="1" applyBorder="1" applyAlignment="1">
      <alignment horizontal="left"/>
    </xf>
    <xf numFmtId="0" fontId="34" fillId="2" borderId="1" xfId="3" applyFont="1" applyFill="1" applyBorder="1" applyAlignment="1">
      <alignment horizontal="left"/>
    </xf>
    <xf numFmtId="0" fontId="35" fillId="2" borderId="1" xfId="3" applyFont="1" applyFill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4" fontId="11" fillId="2" borderId="1" xfId="0" applyNumberFormat="1" applyFont="1" applyFill="1" applyBorder="1" applyAlignment="1">
      <alignment horizontal="left" wrapText="1"/>
    </xf>
    <xf numFmtId="0" fontId="37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left"/>
    </xf>
    <xf numFmtId="0" fontId="39" fillId="2" borderId="1" xfId="0" applyFont="1" applyFill="1" applyBorder="1"/>
    <xf numFmtId="164" fontId="2" fillId="2" borderId="1" xfId="3" applyNumberFormat="1" applyFill="1" applyBorder="1"/>
    <xf numFmtId="0" fontId="40" fillId="2" borderId="1" xfId="0" applyFont="1" applyFill="1" applyBorder="1"/>
    <xf numFmtId="0" fontId="35" fillId="2" borderId="1" xfId="3" applyFont="1" applyFill="1" applyBorder="1"/>
    <xf numFmtId="0" fontId="30" fillId="2" borderId="1" xfId="0" applyFont="1" applyFill="1" applyBorder="1"/>
    <xf numFmtId="49" fontId="11" fillId="2" borderId="1" xfId="0" applyNumberFormat="1" applyFont="1" applyFill="1" applyBorder="1"/>
    <xf numFmtId="0" fontId="27" fillId="2" borderId="1" xfId="0" applyFont="1" applyFill="1" applyBorder="1"/>
    <xf numFmtId="0" fontId="9" fillId="2" borderId="1" xfId="0" applyFont="1" applyFill="1" applyBorder="1"/>
    <xf numFmtId="0" fontId="29" fillId="2" borderId="1" xfId="3" applyFont="1" applyFill="1" applyBorder="1"/>
    <xf numFmtId="0" fontId="37" fillId="2" borderId="1" xfId="0" applyFont="1" applyFill="1" applyBorder="1"/>
    <xf numFmtId="164" fontId="13" fillId="2" borderId="1" xfId="0" applyNumberFormat="1" applyFont="1" applyFill="1" applyBorder="1"/>
    <xf numFmtId="49" fontId="13" fillId="2" borderId="1" xfId="0" applyNumberFormat="1" applyFont="1" applyFill="1" applyBorder="1"/>
    <xf numFmtId="49" fontId="9" fillId="2" borderId="1" xfId="0" applyNumberFormat="1" applyFont="1" applyFill="1" applyBorder="1"/>
    <xf numFmtId="0" fontId="24" fillId="2" borderId="1" xfId="0" applyFont="1" applyFill="1" applyBorder="1" applyAlignment="1">
      <alignment wrapText="1"/>
    </xf>
    <xf numFmtId="0" fontId="24" fillId="2" borderId="1" xfId="0" applyFont="1" applyFill="1" applyBorder="1"/>
    <xf numFmtId="0" fontId="13" fillId="2" borderId="1" xfId="0" applyFont="1" applyFill="1" applyBorder="1" applyAlignment="1">
      <alignment readingOrder="1"/>
    </xf>
    <xf numFmtId="0" fontId="41" fillId="2" borderId="1" xfId="0" applyFont="1" applyFill="1" applyBorder="1"/>
    <xf numFmtId="164" fontId="2" fillId="2" borderId="1" xfId="3" applyNumberFormat="1" applyFill="1" applyBorder="1" applyAlignment="1">
      <alignment horizontal="left"/>
    </xf>
    <xf numFmtId="0" fontId="32" fillId="2" borderId="0" xfId="0" applyFont="1" applyFill="1"/>
    <xf numFmtId="0" fontId="11" fillId="2" borderId="2" xfId="0" applyFont="1" applyFill="1" applyBorder="1"/>
    <xf numFmtId="0" fontId="0" fillId="2" borderId="0" xfId="0" applyFill="1"/>
    <xf numFmtId="164" fontId="3" fillId="2" borderId="2" xfId="0" applyNumberFormat="1" applyFont="1" applyFill="1" applyBorder="1"/>
    <xf numFmtId="0" fontId="2" fillId="2" borderId="2" xfId="3" applyFill="1" applyBorder="1"/>
    <xf numFmtId="0" fontId="42" fillId="2" borderId="2" xfId="0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0" fontId="9" fillId="2" borderId="2" xfId="0" applyFont="1" applyFill="1" applyBorder="1"/>
    <xf numFmtId="0" fontId="43" fillId="2" borderId="1" xfId="3" applyFont="1" applyFill="1" applyBorder="1" applyAlignment="1">
      <alignment horizontal="left"/>
    </xf>
    <xf numFmtId="0" fontId="24" fillId="2" borderId="1" xfId="0" applyFont="1" applyFill="1" applyBorder="1" applyAlignment="1">
      <alignment horizontal="left" shrinkToFit="1"/>
    </xf>
    <xf numFmtId="164" fontId="24" fillId="2" borderId="2" xfId="0" applyNumberFormat="1" applyFont="1" applyFill="1" applyBorder="1" applyAlignment="1">
      <alignment horizontal="left"/>
    </xf>
    <xf numFmtId="0" fontId="43" fillId="2" borderId="2" xfId="3" applyFont="1" applyFill="1" applyBorder="1" applyAlignment="1">
      <alignment horizontal="left"/>
    </xf>
    <xf numFmtId="0" fontId="20" fillId="2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/>
    </xf>
    <xf numFmtId="49" fontId="24" fillId="2" borderId="2" xfId="0" applyNumberFormat="1" applyFont="1" applyFill="1" applyBorder="1" applyAlignment="1">
      <alignment horizontal="left"/>
    </xf>
    <xf numFmtId="0" fontId="44" fillId="2" borderId="1" xfId="3" applyFont="1" applyFill="1" applyBorder="1" applyAlignment="1">
      <alignment horizontal="left"/>
    </xf>
    <xf numFmtId="0" fontId="44" fillId="2" borderId="2" xfId="3" applyFont="1" applyFill="1" applyBorder="1" applyAlignment="1">
      <alignment horizontal="left"/>
    </xf>
    <xf numFmtId="0" fontId="45" fillId="2" borderId="0" xfId="0" applyFont="1" applyFill="1"/>
    <xf numFmtId="0" fontId="32" fillId="2" borderId="2" xfId="0" applyFont="1" applyFill="1" applyBorder="1"/>
    <xf numFmtId="0" fontId="18" fillId="2" borderId="0" xfId="0" applyFont="1" applyFill="1"/>
    <xf numFmtId="0" fontId="45" fillId="2" borderId="1" xfId="0" applyFont="1" applyFill="1" applyBorder="1"/>
    <xf numFmtId="164" fontId="24" fillId="2" borderId="3" xfId="0" applyNumberFormat="1" applyFont="1" applyFill="1" applyBorder="1" applyAlignment="1">
      <alignment horizontal="left"/>
    </xf>
    <xf numFmtId="0" fontId="44" fillId="2" borderId="3" xfId="3" applyFont="1" applyFill="1" applyBorder="1" applyAlignment="1">
      <alignment horizontal="left"/>
    </xf>
    <xf numFmtId="0" fontId="45" fillId="2" borderId="3" xfId="0" applyFont="1" applyFill="1" applyBorder="1"/>
    <xf numFmtId="0" fontId="24" fillId="2" borderId="3" xfId="0" applyFont="1" applyFill="1" applyBorder="1" applyAlignment="1">
      <alignment horizontal="left"/>
    </xf>
    <xf numFmtId="49" fontId="24" fillId="2" borderId="3" xfId="0" applyNumberFormat="1" applyFont="1" applyFill="1" applyBorder="1" applyAlignment="1">
      <alignment horizontal="left"/>
    </xf>
    <xf numFmtId="164" fontId="24" fillId="2" borderId="5" xfId="0" applyNumberFormat="1" applyFont="1" applyFill="1" applyBorder="1" applyAlignment="1">
      <alignment horizontal="left"/>
    </xf>
    <xf numFmtId="0" fontId="44" fillId="2" borderId="5" xfId="3" applyFont="1" applyFill="1" applyBorder="1" applyAlignment="1">
      <alignment horizontal="left"/>
    </xf>
    <xf numFmtId="0" fontId="45" fillId="2" borderId="5" xfId="0" applyFont="1" applyFill="1" applyBorder="1"/>
    <xf numFmtId="0" fontId="24" fillId="2" borderId="5" xfId="0" applyFont="1" applyFill="1" applyBorder="1" applyAlignment="1">
      <alignment horizontal="left"/>
    </xf>
    <xf numFmtId="49" fontId="24" fillId="2" borderId="5" xfId="0" applyNumberFormat="1" applyFont="1" applyFill="1" applyBorder="1" applyAlignment="1">
      <alignment horizontal="left"/>
    </xf>
    <xf numFmtId="164" fontId="11" fillId="2" borderId="5" xfId="0" applyNumberFormat="1" applyFont="1" applyFill="1" applyBorder="1" applyAlignment="1">
      <alignment horizontal="left"/>
    </xf>
    <xf numFmtId="0" fontId="35" fillId="2" borderId="0" xfId="3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49" fontId="11" fillId="2" borderId="5" xfId="0" applyNumberFormat="1" applyFont="1" applyFill="1" applyBorder="1" applyAlignment="1">
      <alignment horizontal="left"/>
    </xf>
    <xf numFmtId="0" fontId="46" fillId="2" borderId="1" xfId="0" applyFont="1" applyFill="1" applyBorder="1" applyAlignment="1">
      <alignment horizontal="left"/>
    </xf>
    <xf numFmtId="0" fontId="47" fillId="2" borderId="1" xfId="0" applyFont="1" applyFill="1" applyBorder="1" applyAlignment="1">
      <alignment horizontal="left" wrapText="1"/>
    </xf>
    <xf numFmtId="0" fontId="48" fillId="2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left" wrapText="1"/>
    </xf>
    <xf numFmtId="0" fontId="50" fillId="2" borderId="1" xfId="0" applyFont="1" applyFill="1" applyBorder="1" applyAlignment="1">
      <alignment horizontal="left"/>
    </xf>
    <xf numFmtId="0" fontId="51" fillId="2" borderId="1" xfId="0" applyFont="1" applyFill="1" applyBorder="1" applyAlignment="1">
      <alignment horizontal="left"/>
    </xf>
    <xf numFmtId="164" fontId="3" fillId="2" borderId="3" xfId="0" applyNumberFormat="1" applyFont="1" applyFill="1" applyBorder="1"/>
    <xf numFmtId="0" fontId="4" fillId="2" borderId="3" xfId="0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</cellXfs>
  <cellStyles count="6">
    <cellStyle name="Comma" xfId="1" builtinId="3"/>
    <cellStyle name="Currency" xfId="2" builtinId="4"/>
    <cellStyle name="Hyperlink" xfId="3" builtinId="8"/>
    <cellStyle name="Hyperlink 2" xfId="4" xr:uid="{69F8626D-503A-4B43-99E3-7C1A2874982D}"/>
    <cellStyle name="Normal" xfId="0" builtinId="0"/>
    <cellStyle name="Normal 2" xfId="5" xr:uid="{97CE031D-E3CD-4DEA-AB9C-4A239C5E599D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eam5@smileninjadental.com" TargetMode="External"/><Relationship Id="rId21" Type="http://schemas.openxmlformats.org/officeDocument/2006/relationships/hyperlink" Target="mailto:drjenkins@smile-parlor.com" TargetMode="External"/><Relationship Id="rId42" Type="http://schemas.openxmlformats.org/officeDocument/2006/relationships/hyperlink" Target="mailto:dougchadwickdds@gmail.com" TargetMode="External"/><Relationship Id="rId63" Type="http://schemas.openxmlformats.org/officeDocument/2006/relationships/hyperlink" Target="mailto:drakers@greatfallsdentalnh.com" TargetMode="External"/><Relationship Id="rId84" Type="http://schemas.openxmlformats.org/officeDocument/2006/relationships/hyperlink" Target="mailto:Drcjs57@gmail.com" TargetMode="External"/><Relationship Id="rId138" Type="http://schemas.openxmlformats.org/officeDocument/2006/relationships/hyperlink" Target="mailto:mmatos@stuartpediatricdentistry.com" TargetMode="External"/><Relationship Id="rId159" Type="http://schemas.openxmlformats.org/officeDocument/2006/relationships/hyperlink" Target="mailto:sa1252@cox.net" TargetMode="External"/><Relationship Id="rId170" Type="http://schemas.openxmlformats.org/officeDocument/2006/relationships/hyperlink" Target="mailto:davsam8@gmail.com" TargetMode="External"/><Relationship Id="rId191" Type="http://schemas.openxmlformats.org/officeDocument/2006/relationships/hyperlink" Target="mailto:smilesofmemorial@yahoo.com" TargetMode="External"/><Relationship Id="rId205" Type="http://schemas.openxmlformats.org/officeDocument/2006/relationships/hyperlink" Target="mailto:sachsfamilydental@outlook.com" TargetMode="External"/><Relationship Id="rId226" Type="http://schemas.openxmlformats.org/officeDocument/2006/relationships/hyperlink" Target="mailto:office@smiletomellc.com" TargetMode="External"/><Relationship Id="rId247" Type="http://schemas.openxmlformats.org/officeDocument/2006/relationships/hyperlink" Target="mailto:peabodysmiledesign@gmail.com" TargetMode="External"/><Relationship Id="rId107" Type="http://schemas.openxmlformats.org/officeDocument/2006/relationships/hyperlink" Target="mailto:nataliedo26@gmail.com" TargetMode="External"/><Relationship Id="rId268" Type="http://schemas.openxmlformats.org/officeDocument/2006/relationships/hyperlink" Target="mailto:lastingsmilessupplies@gmail.com" TargetMode="External"/><Relationship Id="rId289" Type="http://schemas.openxmlformats.org/officeDocument/2006/relationships/hyperlink" Target="mailto:dennisdentist@gmail.com" TargetMode="External"/><Relationship Id="rId11" Type="http://schemas.openxmlformats.org/officeDocument/2006/relationships/hyperlink" Target="mailto:virginia.melmed@gmail.com" TargetMode="External"/><Relationship Id="rId32" Type="http://schemas.openxmlformats.org/officeDocument/2006/relationships/hyperlink" Target="mailto:office@dentistrybydesigntx.com" TargetMode="External"/><Relationship Id="rId53" Type="http://schemas.openxmlformats.org/officeDocument/2006/relationships/hyperlink" Target="mailto:sam@infinitedp.com" TargetMode="External"/><Relationship Id="rId74" Type="http://schemas.openxmlformats.org/officeDocument/2006/relationships/hyperlink" Target="mailto:drsalvidds@gmail.com" TargetMode="External"/><Relationship Id="rId128" Type="http://schemas.openxmlformats.org/officeDocument/2006/relationships/hyperlink" Target="mailto:madhukarrmedipallydmd@gmail.com" TargetMode="External"/><Relationship Id="rId149" Type="http://schemas.openxmlformats.org/officeDocument/2006/relationships/hyperlink" Target="mailto:anshaikh1@gmail.com" TargetMode="External"/><Relationship Id="rId5" Type="http://schemas.openxmlformats.org/officeDocument/2006/relationships/hyperlink" Target="mailto:mike@drszarek.com" TargetMode="External"/><Relationship Id="rId95" Type="http://schemas.openxmlformats.org/officeDocument/2006/relationships/hyperlink" Target="mailto:daisypacheco25@gmail.com" TargetMode="External"/><Relationship Id="rId160" Type="http://schemas.openxmlformats.org/officeDocument/2006/relationships/hyperlink" Target="mailto:ssdftmyers@gmail.com" TargetMode="External"/><Relationship Id="rId181" Type="http://schemas.openxmlformats.org/officeDocument/2006/relationships/hyperlink" Target="mailto:Hello@smilelabny.com" TargetMode="External"/><Relationship Id="rId216" Type="http://schemas.openxmlformats.org/officeDocument/2006/relationships/hyperlink" Target="mailto:puredental210@gmail.com" TargetMode="External"/><Relationship Id="rId237" Type="http://schemas.openxmlformats.org/officeDocument/2006/relationships/hyperlink" Target="mailto:schimondds@gmail.com" TargetMode="External"/><Relationship Id="rId258" Type="http://schemas.openxmlformats.org/officeDocument/2006/relationships/hyperlink" Target="mailto:info2@thedentistsomaha.com" TargetMode="External"/><Relationship Id="rId279" Type="http://schemas.openxmlformats.org/officeDocument/2006/relationships/hyperlink" Target="mailto:smile@meadowsfamilydentistry.com" TargetMode="External"/><Relationship Id="rId22" Type="http://schemas.openxmlformats.org/officeDocument/2006/relationships/hyperlink" Target="mailto:drsingh@smiletheorydental.com" TargetMode="External"/><Relationship Id="rId43" Type="http://schemas.openxmlformats.org/officeDocument/2006/relationships/hyperlink" Target="mailto:meadowviewfamilydentistry@gmail.com" TargetMode="External"/><Relationship Id="rId64" Type="http://schemas.openxmlformats.org/officeDocument/2006/relationships/hyperlink" Target="mailto:info@pagosa.dentist" TargetMode="External"/><Relationship Id="rId118" Type="http://schemas.openxmlformats.org/officeDocument/2006/relationships/hyperlink" Target="mailto:fletcher.dane@gmail.com" TargetMode="External"/><Relationship Id="rId139" Type="http://schemas.openxmlformats.org/officeDocument/2006/relationships/hyperlink" Target="mailto:josh@kondasdental.com" TargetMode="External"/><Relationship Id="rId290" Type="http://schemas.openxmlformats.org/officeDocument/2006/relationships/hyperlink" Target="mailto:feltdentistry@gmail.com" TargetMode="External"/><Relationship Id="rId85" Type="http://schemas.openxmlformats.org/officeDocument/2006/relationships/hyperlink" Target="mailto:mnguyendds20@gmail.com" TargetMode="External"/><Relationship Id="rId150" Type="http://schemas.openxmlformats.org/officeDocument/2006/relationships/hyperlink" Target="mailto:info@taylorbrookdental.com" TargetMode="External"/><Relationship Id="rId171" Type="http://schemas.openxmlformats.org/officeDocument/2006/relationships/hyperlink" Target="mailto:allstardentalpractice@yahoo.com" TargetMode="External"/><Relationship Id="rId192" Type="http://schemas.openxmlformats.org/officeDocument/2006/relationships/hyperlink" Target="mailto:admin@wdcdentistry.com" TargetMode="External"/><Relationship Id="rId206" Type="http://schemas.openxmlformats.org/officeDocument/2006/relationships/hyperlink" Target="mailto:springville@cascadefamily.com" TargetMode="External"/><Relationship Id="rId227" Type="http://schemas.openxmlformats.org/officeDocument/2006/relationships/hyperlink" Target="mailto:megsaxton@yahoo.com" TargetMode="External"/><Relationship Id="rId248" Type="http://schemas.openxmlformats.org/officeDocument/2006/relationships/hyperlink" Target="mailto:ktreasure@mfdmeridian.com" TargetMode="External"/><Relationship Id="rId269" Type="http://schemas.openxmlformats.org/officeDocument/2006/relationships/hyperlink" Target="https://www.google.com/search?q=healthy+dental+des+plains&amp;rlz=1C1ONGR_enUS971US971&amp;oq=healthy+dental+des+plains&amp;gs_lcrp=EgZjaHJvbWUyBggAEEUYOTIICAEQABgWGB7SAQg4MTkyajBqN6gCALACAA&amp;sourceid=chrome&amp;ie=UTF-8" TargetMode="External"/><Relationship Id="rId12" Type="http://schemas.openxmlformats.org/officeDocument/2006/relationships/hyperlink" Target="mailto:info@yournovadental.com" TargetMode="External"/><Relationship Id="rId33" Type="http://schemas.openxmlformats.org/officeDocument/2006/relationships/hyperlink" Target="mailto:mac571@gmail.com" TargetMode="External"/><Relationship Id="rId108" Type="http://schemas.openxmlformats.org/officeDocument/2006/relationships/hyperlink" Target="mailto:Azita@serenedentalpdx.com" TargetMode="External"/><Relationship Id="rId129" Type="http://schemas.openxmlformats.org/officeDocument/2006/relationships/hyperlink" Target="mailto:%09svodonick@yahoo.com" TargetMode="External"/><Relationship Id="rId280" Type="http://schemas.openxmlformats.org/officeDocument/2006/relationships/hyperlink" Target="mailto:tfd@tomballfamilydental.com" TargetMode="External"/><Relationship Id="rId54" Type="http://schemas.openxmlformats.org/officeDocument/2006/relationships/hyperlink" Target="mailto:thornefamilydentistry@yahoo.com" TargetMode="External"/><Relationship Id="rId75" Type="http://schemas.openxmlformats.org/officeDocument/2006/relationships/hyperlink" Target="mailto:jordanmarcsimpson@gmail.com" TargetMode="External"/><Relationship Id="rId96" Type="http://schemas.openxmlformats.org/officeDocument/2006/relationships/hyperlink" Target="mailto:Imanmarashi@gmail.com" TargetMode="External"/><Relationship Id="rId140" Type="http://schemas.openxmlformats.org/officeDocument/2006/relationships/hyperlink" Target="mailto:game.andy@gmail.com" TargetMode="External"/><Relationship Id="rId161" Type="http://schemas.openxmlformats.org/officeDocument/2006/relationships/hyperlink" Target="mailto:contact@dentalwellnessLA.com" TargetMode="External"/><Relationship Id="rId182" Type="http://schemas.openxmlformats.org/officeDocument/2006/relationships/hyperlink" Target="mailto:marabledental@yahoo.com" TargetMode="External"/><Relationship Id="rId217" Type="http://schemas.openxmlformats.org/officeDocument/2006/relationships/hyperlink" Target="mailto:ifxteth@aol.com" TargetMode="External"/><Relationship Id="rId6" Type="http://schemas.openxmlformats.org/officeDocument/2006/relationships/hyperlink" Target="mailto:mpfdental@gmail.com" TargetMode="External"/><Relationship Id="rId238" Type="http://schemas.openxmlformats.org/officeDocument/2006/relationships/hyperlink" Target="mailto:Archwaydentalfrisco@gmail.com" TargetMode="External"/><Relationship Id="rId259" Type="http://schemas.openxmlformats.org/officeDocument/2006/relationships/hyperlink" Target="mailto:info1@thedentistsomaha.com" TargetMode="External"/><Relationship Id="rId23" Type="http://schemas.openxmlformats.org/officeDocument/2006/relationships/hyperlink" Target="mailto:info@dentalassociatesoflodi.com" TargetMode="External"/><Relationship Id="rId119" Type="http://schemas.openxmlformats.org/officeDocument/2006/relationships/hyperlink" Target="mailto:info@affordablefamilydentistry.org" TargetMode="External"/><Relationship Id="rId270" Type="http://schemas.openxmlformats.org/officeDocument/2006/relationships/hyperlink" Target="mailto:evergreendentalllc@gmail.com" TargetMode="External"/><Relationship Id="rId291" Type="http://schemas.openxmlformats.org/officeDocument/2006/relationships/hyperlink" Target="mailto:Admin@impeccablesmiles.net" TargetMode="External"/><Relationship Id="rId44" Type="http://schemas.openxmlformats.org/officeDocument/2006/relationships/hyperlink" Target="mailto:Lexdentist@gmail.com" TargetMode="External"/><Relationship Id="rId65" Type="http://schemas.openxmlformats.org/officeDocument/2006/relationships/hyperlink" Target="mailto:info@crestviewdentistry.com" TargetMode="External"/><Relationship Id="rId86" Type="http://schemas.openxmlformats.org/officeDocument/2006/relationships/hyperlink" Target="mailto:allyson.orwig@gmail.com" TargetMode="External"/><Relationship Id="rId130" Type="http://schemas.openxmlformats.org/officeDocument/2006/relationships/hyperlink" Target="mailto:office@randydeyoungdds.com" TargetMode="External"/><Relationship Id="rId151" Type="http://schemas.openxmlformats.org/officeDocument/2006/relationships/hyperlink" Target="mailto:supplies@positiveimpactdental.org" TargetMode="External"/><Relationship Id="rId172" Type="http://schemas.openxmlformats.org/officeDocument/2006/relationships/hyperlink" Target="mailto:swdbrar@gmail.com" TargetMode="External"/><Relationship Id="rId193" Type="http://schemas.openxmlformats.org/officeDocument/2006/relationships/hyperlink" Target="mailto:flevinedds@gmail.com" TargetMode="External"/><Relationship Id="rId207" Type="http://schemas.openxmlformats.org/officeDocument/2006/relationships/hyperlink" Target="mailto:payson@cascadefamily.com" TargetMode="External"/><Relationship Id="rId228" Type="http://schemas.openxmlformats.org/officeDocument/2006/relationships/hyperlink" Target="mailto:mdill15@gmail.com" TargetMode="External"/><Relationship Id="rId249" Type="http://schemas.openxmlformats.org/officeDocument/2006/relationships/hyperlink" Target="mailto:Admin@PediatricAndAdultDentistry.com" TargetMode="External"/><Relationship Id="rId13" Type="http://schemas.openxmlformats.org/officeDocument/2006/relationships/hyperlink" Target="mailto:info@mydreamdental.com" TargetMode="External"/><Relationship Id="rId109" Type="http://schemas.openxmlformats.org/officeDocument/2006/relationships/hyperlink" Target="mailto:maritzasalvo@gmail.com" TargetMode="External"/><Relationship Id="rId260" Type="http://schemas.openxmlformats.org/officeDocument/2006/relationships/hyperlink" Target="mailto:mdhosking@gmail.com" TargetMode="External"/><Relationship Id="rId281" Type="http://schemas.openxmlformats.org/officeDocument/2006/relationships/hyperlink" Target="mailto:downtowndental@drsburau.com" TargetMode="External"/><Relationship Id="rId34" Type="http://schemas.openxmlformats.org/officeDocument/2006/relationships/hyperlink" Target="mailto:office@usmiledent.com" TargetMode="External"/><Relationship Id="rId55" Type="http://schemas.openxmlformats.org/officeDocument/2006/relationships/hyperlink" Target="mailto:tymerie@anytime.dental" TargetMode="External"/><Relationship Id="rId76" Type="http://schemas.openxmlformats.org/officeDocument/2006/relationships/hyperlink" Target="mailto:stevenroushdmd@gmail.com" TargetMode="External"/><Relationship Id="rId97" Type="http://schemas.openxmlformats.org/officeDocument/2006/relationships/hyperlink" Target="mailto:drkviloria.dmd@gmail.com" TargetMode="External"/><Relationship Id="rId120" Type="http://schemas.openxmlformats.org/officeDocument/2006/relationships/hyperlink" Target="mailto:carol@brightchoicefamilydental.com" TargetMode="External"/><Relationship Id="rId141" Type="http://schemas.openxmlformats.org/officeDocument/2006/relationships/hyperlink" Target="mailto:Admin@fmdtx.com" TargetMode="External"/><Relationship Id="rId7" Type="http://schemas.openxmlformats.org/officeDocument/2006/relationships/hyperlink" Target="mailto:MUAG1795@GMAIL.COM" TargetMode="External"/><Relationship Id="rId71" Type="http://schemas.openxmlformats.org/officeDocument/2006/relationships/hyperlink" Target="mailto:kevinfang.dmd@gmail.com" TargetMode="External"/><Relationship Id="rId92" Type="http://schemas.openxmlformats.org/officeDocument/2006/relationships/hyperlink" Target="mailto:jarguetadds@gmail.com" TargetMode="External"/><Relationship Id="rId162" Type="http://schemas.openxmlformats.org/officeDocument/2006/relationships/hyperlink" Target="mailto:Vkhalife@gmail.com" TargetMode="External"/><Relationship Id="rId183" Type="http://schemas.openxmlformats.org/officeDocument/2006/relationships/hyperlink" Target="mailto:yasminadams.dds@gmail.com" TargetMode="External"/><Relationship Id="rId213" Type="http://schemas.openxmlformats.org/officeDocument/2006/relationships/hyperlink" Target="mailto:napaoaksdental@gmail.com" TargetMode="External"/><Relationship Id="rId218" Type="http://schemas.openxmlformats.org/officeDocument/2006/relationships/hyperlink" Target="mailto:lauren@littlechomperspd.com" TargetMode="External"/><Relationship Id="rId234" Type="http://schemas.openxmlformats.org/officeDocument/2006/relationships/hyperlink" Target="mailto:Webster@thedentalelements.com" TargetMode="External"/><Relationship Id="rId239" Type="http://schemas.openxmlformats.org/officeDocument/2006/relationships/hyperlink" Target="mailto:Doctors@saginawkidsdentistry.com" TargetMode="External"/><Relationship Id="rId2" Type="http://schemas.openxmlformats.org/officeDocument/2006/relationships/hyperlink" Target="mailto:schiffdental@gmail.com" TargetMode="External"/><Relationship Id="rId29" Type="http://schemas.openxmlformats.org/officeDocument/2006/relationships/hyperlink" Target="mailto:Ami@mydesignersmiles.com" TargetMode="External"/><Relationship Id="rId250" Type="http://schemas.openxmlformats.org/officeDocument/2006/relationships/hyperlink" Target="mailto:office@drmarilynsandor.com" TargetMode="External"/><Relationship Id="rId255" Type="http://schemas.openxmlformats.org/officeDocument/2006/relationships/hyperlink" Target="mailto:info@advanceddentalwallingford.com" TargetMode="External"/><Relationship Id="rId271" Type="http://schemas.openxmlformats.org/officeDocument/2006/relationships/hyperlink" Target="mailto:apsingh1984@gmail.com" TargetMode="External"/><Relationship Id="rId276" Type="http://schemas.openxmlformats.org/officeDocument/2006/relationships/hyperlink" Target="mailto:smile@perchdentistry.com" TargetMode="External"/><Relationship Id="rId292" Type="http://schemas.openxmlformats.org/officeDocument/2006/relationships/hyperlink" Target="mailto:Fcsmilesdrp@gmail.com" TargetMode="External"/><Relationship Id="rId297" Type="http://schemas.openxmlformats.org/officeDocument/2006/relationships/hyperlink" Target="mailto:smile@drsilfa.com" TargetMode="External"/><Relationship Id="rId24" Type="http://schemas.openxmlformats.org/officeDocument/2006/relationships/hyperlink" Target="mailto:jmhensley16@gmail.com" TargetMode="External"/><Relationship Id="rId40" Type="http://schemas.openxmlformats.org/officeDocument/2006/relationships/hyperlink" Target="mailto:nortondentalpc1@gmail.com" TargetMode="External"/><Relationship Id="rId45" Type="http://schemas.openxmlformats.org/officeDocument/2006/relationships/hyperlink" Target="mailto:dra@orthodentalinc.com" TargetMode="External"/><Relationship Id="rId66" Type="http://schemas.openxmlformats.org/officeDocument/2006/relationships/hyperlink" Target="mailto:drdavidcrank@gmail.com" TargetMode="External"/><Relationship Id="rId87" Type="http://schemas.openxmlformats.org/officeDocument/2006/relationships/hyperlink" Target="mailto:drsmith@washmosmiles.com" TargetMode="External"/><Relationship Id="rId110" Type="http://schemas.openxmlformats.org/officeDocument/2006/relationships/hyperlink" Target="mailto:exclusivedentalcare1@gmail.com" TargetMode="External"/><Relationship Id="rId115" Type="http://schemas.openxmlformats.org/officeDocument/2006/relationships/hyperlink" Target="mailto:ffdental20@gmail.com" TargetMode="External"/><Relationship Id="rId131" Type="http://schemas.openxmlformats.org/officeDocument/2006/relationships/hyperlink" Target="mailto:dremdin@bytedentistry.com" TargetMode="External"/><Relationship Id="rId136" Type="http://schemas.openxmlformats.org/officeDocument/2006/relationships/hyperlink" Target="mailto:cgideldmd@gmail.com" TargetMode="External"/><Relationship Id="rId157" Type="http://schemas.openxmlformats.org/officeDocument/2006/relationships/hyperlink" Target="mailto:mbawany@tampasmileco.com" TargetMode="External"/><Relationship Id="rId178" Type="http://schemas.openxmlformats.org/officeDocument/2006/relationships/hyperlink" Target="mailto:aliciabowman82@gmail.com" TargetMode="External"/><Relationship Id="rId61" Type="http://schemas.openxmlformats.org/officeDocument/2006/relationships/hyperlink" Target="mailto:genevadentalcare@gmail.com" TargetMode="External"/><Relationship Id="rId82" Type="http://schemas.openxmlformats.org/officeDocument/2006/relationships/hyperlink" Target="mailto:wenqing_7@yahoo.com" TargetMode="External"/><Relationship Id="rId152" Type="http://schemas.openxmlformats.org/officeDocument/2006/relationships/hyperlink" Target="mailto:info@dentistmesquite.com" TargetMode="External"/><Relationship Id="rId173" Type="http://schemas.openxmlformats.org/officeDocument/2006/relationships/hyperlink" Target="mailto:phamvodental@gmail.com" TargetMode="External"/><Relationship Id="rId194" Type="http://schemas.openxmlformats.org/officeDocument/2006/relationships/hyperlink" Target="mailto:matthewrheedds@gmail.com" TargetMode="External"/><Relationship Id="rId199" Type="http://schemas.openxmlformats.org/officeDocument/2006/relationships/hyperlink" Target="mailto:reeshap@gmail.com" TargetMode="External"/><Relationship Id="rId203" Type="http://schemas.openxmlformats.org/officeDocument/2006/relationships/hyperlink" Target="mailto:asaydental@gmail.com" TargetMode="External"/><Relationship Id="rId208" Type="http://schemas.openxmlformats.org/officeDocument/2006/relationships/hyperlink" Target="mailto:spanishfork@cascadefamily.com" TargetMode="External"/><Relationship Id="rId229" Type="http://schemas.openxmlformats.org/officeDocument/2006/relationships/hyperlink" Target="mailto:hintzdds@gmail.com" TargetMode="External"/><Relationship Id="rId19" Type="http://schemas.openxmlformats.org/officeDocument/2006/relationships/hyperlink" Target="mailto:bijalpateldds@gmail.com" TargetMode="External"/><Relationship Id="rId224" Type="http://schemas.openxmlformats.org/officeDocument/2006/relationships/hyperlink" Target="mailto:lori.gruskin@gmail.com" TargetMode="External"/><Relationship Id="rId240" Type="http://schemas.openxmlformats.org/officeDocument/2006/relationships/hyperlink" Target="mailto:randymccormick@cox.net" TargetMode="External"/><Relationship Id="rId245" Type="http://schemas.openxmlformats.org/officeDocument/2006/relationships/hyperlink" Target="mailto:soniabrardentistry2@gmail.com" TargetMode="External"/><Relationship Id="rId261" Type="http://schemas.openxmlformats.org/officeDocument/2006/relationships/hyperlink" Target="mailto:drrexhoang@yahoo.com" TargetMode="External"/><Relationship Id="rId266" Type="http://schemas.openxmlformats.org/officeDocument/2006/relationships/hyperlink" Target="mailto:thrivedentalwellness@gmail.com" TargetMode="External"/><Relationship Id="rId287" Type="http://schemas.openxmlformats.org/officeDocument/2006/relationships/hyperlink" Target="mailto:info@anchoragedentalsolutions.com" TargetMode="External"/><Relationship Id="rId14" Type="http://schemas.openxmlformats.org/officeDocument/2006/relationships/hyperlink" Target="https://goo.gl/maps/qv7ZG1FvEkssCdcu8" TargetMode="External"/><Relationship Id="rId30" Type="http://schemas.openxmlformats.org/officeDocument/2006/relationships/hyperlink" Target="mailto:ephgroup2007@yahoo.com" TargetMode="External"/><Relationship Id="rId35" Type="http://schemas.openxmlformats.org/officeDocument/2006/relationships/hyperlink" Target="mailto:info@lykkedentistry.com" TargetMode="External"/><Relationship Id="rId56" Type="http://schemas.openxmlformats.org/officeDocument/2006/relationships/hyperlink" Target="mailto:mondupim@icloud.com" TargetMode="External"/><Relationship Id="rId77" Type="http://schemas.openxmlformats.org/officeDocument/2006/relationships/hyperlink" Target="mailto:taniadtran@gmail.com" TargetMode="External"/><Relationship Id="rId100" Type="http://schemas.openxmlformats.org/officeDocument/2006/relationships/hyperlink" Target="mailto:I.naqshabandy@yahoo.com" TargetMode="External"/><Relationship Id="rId105" Type="http://schemas.openxmlformats.org/officeDocument/2006/relationships/hyperlink" Target="mailto:drmaali@sandlakedental.com" TargetMode="External"/><Relationship Id="rId126" Type="http://schemas.openxmlformats.org/officeDocument/2006/relationships/hyperlink" Target="mailto:ptnguyenperio@gmail.com" TargetMode="External"/><Relationship Id="rId147" Type="http://schemas.openxmlformats.org/officeDocument/2006/relationships/hyperlink" Target="mailto:Drjeffedh@gmail.com" TargetMode="External"/><Relationship Id="rId168" Type="http://schemas.openxmlformats.org/officeDocument/2006/relationships/hyperlink" Target="mailto:nritzcovan@gmail.com" TargetMode="External"/><Relationship Id="rId282" Type="http://schemas.openxmlformats.org/officeDocument/2006/relationships/hyperlink" Target="https://www.google.com/search?q=drs+burau&amp;rlz=1C5CHFA_enUS909US914&amp;oq=drs+burau+&amp;gs_lcrp=EgZjaHJvbWUyBggAEEUYOTINCAEQLhivARjHARiABDIHCAIQABiABDIICAMQABgWGB4yCAgEEAAYFhgeMggIBRAAGBYYHjIICAYQABgWGB4yCggHEAAYChgWGB4yCAgIEAAYFhge0gEJMTIxOTFqMGo5qAIAsAIA&amp;sourceid=chrome&amp;ie=UTF-8" TargetMode="External"/><Relationship Id="rId8" Type="http://schemas.openxmlformats.org/officeDocument/2006/relationships/hyperlink" Target="mailto:olu.oyegunwa@gmail.com" TargetMode="External"/><Relationship Id="rId51" Type="http://schemas.openxmlformats.org/officeDocument/2006/relationships/hyperlink" Target="mailto:woodshorefamilydentistry@gmail.com" TargetMode="External"/><Relationship Id="rId72" Type="http://schemas.openxmlformats.org/officeDocument/2006/relationships/hyperlink" Target="mailto:dxia081915@gmail.com" TargetMode="External"/><Relationship Id="rId93" Type="http://schemas.openxmlformats.org/officeDocument/2006/relationships/hyperlink" Target="mailto:team6@smileninjadental.com" TargetMode="External"/><Relationship Id="rId98" Type="http://schemas.openxmlformats.org/officeDocument/2006/relationships/hyperlink" Target="mailto:pgndental@gmail.com" TargetMode="External"/><Relationship Id="rId121" Type="http://schemas.openxmlformats.org/officeDocument/2006/relationships/hyperlink" Target="mailto:embracedentalcarestmatt@gmail.com" TargetMode="External"/><Relationship Id="rId142" Type="http://schemas.openxmlformats.org/officeDocument/2006/relationships/hyperlink" Target="mailto:team@westalbanydental.com" TargetMode="External"/><Relationship Id="rId163" Type="http://schemas.openxmlformats.org/officeDocument/2006/relationships/hyperlink" Target="mailto:gotdds@gmail.com" TargetMode="External"/><Relationship Id="rId184" Type="http://schemas.openxmlformats.org/officeDocument/2006/relationships/hyperlink" Target="mailto:Eghrda21@gmail.com" TargetMode="External"/><Relationship Id="rId189" Type="http://schemas.openxmlformats.org/officeDocument/2006/relationships/hyperlink" Target="mailto:lesliej.gdg@gmail.com" TargetMode="External"/><Relationship Id="rId219" Type="http://schemas.openxmlformats.org/officeDocument/2006/relationships/hyperlink" Target="mailto:manager@diamonddentalarts.com" TargetMode="External"/><Relationship Id="rId3" Type="http://schemas.openxmlformats.org/officeDocument/2006/relationships/hyperlink" Target="https://www.google.com/search?q=schiff+lawrence+dmd&amp;rlz=1C5CHFA_enUS909US914&amp;ei=2hzcY9G5M5WgqtsPhKuSuA4&amp;ved=0ahUKEwjRjqm61vf8AhUVkGoFHYSVBOcQ4dUDCBA&amp;uact=5&amp;oq=schiff+lawrence+dmd&amp;gs_lcp=Cgxnd3Mtd2l6LXNlcnAQAzIFCCEQoAEyBQghEKABMgUIIRCgATIFCCEQoAEyBQghEKABOggIABCABBCwAzoHCAAQHhCwAzoJCAAQBRAeELADOgkIABAIEB4QsAM6BggAEBYQHkoECEEYAUoECEYYAFCSAlj5B2CtCWgBcAB4AIABrAGIAaQDkgEDMC4zmAEAoAEByAEKwAEB&amp;sclient=gws-wiz-serp" TargetMode="External"/><Relationship Id="rId214" Type="http://schemas.openxmlformats.org/officeDocument/2006/relationships/hyperlink" Target="mailto:tyfrey99@gmail.com" TargetMode="External"/><Relationship Id="rId230" Type="http://schemas.openxmlformats.org/officeDocument/2006/relationships/hyperlink" Target="mailto:woodlanddental@arvig.net" TargetMode="External"/><Relationship Id="rId235" Type="http://schemas.openxmlformats.org/officeDocument/2006/relationships/hyperlink" Target="mailto:Rockland@thedentalelements.com" TargetMode="External"/><Relationship Id="rId251" Type="http://schemas.openxmlformats.org/officeDocument/2006/relationships/hyperlink" Target="mailto:kim.janet5@gmail.com" TargetMode="External"/><Relationship Id="rId256" Type="http://schemas.openxmlformats.org/officeDocument/2006/relationships/hyperlink" Target="mailto:woodentalnj@gmail.com" TargetMode="External"/><Relationship Id="rId277" Type="http://schemas.openxmlformats.org/officeDocument/2006/relationships/hyperlink" Target="mailto:cmagalhaesdmd@gmail.com" TargetMode="External"/><Relationship Id="rId25" Type="http://schemas.openxmlformats.org/officeDocument/2006/relationships/hyperlink" Target="mailto:office@eastnashvilledentistry.com" TargetMode="External"/><Relationship Id="rId46" Type="http://schemas.openxmlformats.org/officeDocument/2006/relationships/hyperlink" Target="mailto:clemsondental@gmail.com" TargetMode="External"/><Relationship Id="rId67" Type="http://schemas.openxmlformats.org/officeDocument/2006/relationships/hyperlink" Target="mailto:doctor@mapleortho.net" TargetMode="External"/><Relationship Id="rId116" Type="http://schemas.openxmlformats.org/officeDocument/2006/relationships/hyperlink" Target="mailto:peterphilipgirgis@gmail.com" TargetMode="External"/><Relationship Id="rId137" Type="http://schemas.openxmlformats.org/officeDocument/2006/relationships/hyperlink" Target="mailto:OrchardSmiles@gmail.com" TargetMode="External"/><Relationship Id="rId158" Type="http://schemas.openxmlformats.org/officeDocument/2006/relationships/hyperlink" Target="mailto:usharballa@gmail.com" TargetMode="External"/><Relationship Id="rId272" Type="http://schemas.openxmlformats.org/officeDocument/2006/relationships/hyperlink" Target="mailto:office@goldcoastdentalcenter.com" TargetMode="External"/><Relationship Id="rId293" Type="http://schemas.openxmlformats.org/officeDocument/2006/relationships/hyperlink" Target="mailto:Raleighdentistdmd@gmail.com" TargetMode="External"/><Relationship Id="rId20" Type="http://schemas.openxmlformats.org/officeDocument/2006/relationships/hyperlink" Target="mailto:zach.kingsberg@gmail.com" TargetMode="External"/><Relationship Id="rId41" Type="http://schemas.openxmlformats.org/officeDocument/2006/relationships/hyperlink" Target="mailto:nezdental@gmail.com" TargetMode="External"/><Relationship Id="rId62" Type="http://schemas.openxmlformats.org/officeDocument/2006/relationships/hyperlink" Target="mailto:chetahymasdmd@gmail.com" TargetMode="External"/><Relationship Id="rId83" Type="http://schemas.openxmlformats.org/officeDocument/2006/relationships/hyperlink" Target="mailto:bu8535@gmail.com" TargetMode="External"/><Relationship Id="rId88" Type="http://schemas.openxmlformats.org/officeDocument/2006/relationships/hyperlink" Target="mailto:sewonandds@gmail.com" TargetMode="External"/><Relationship Id="rId111" Type="http://schemas.openxmlformats.org/officeDocument/2006/relationships/hyperlink" Target="mailto:genapineda1@gmail.com" TargetMode="External"/><Relationship Id="rId132" Type="http://schemas.openxmlformats.org/officeDocument/2006/relationships/hyperlink" Target="https://www.google.com/search?q=byte+edim+dds&amp;rlz=1C5CHFA_enUS909US914&amp;oq=byte+edim+dds&amp;aqs=chrome..69i57j33i160l2.6367j0j9&amp;sourceid=chrome&amp;ie=UTF-8" TargetMode="External"/><Relationship Id="rId153" Type="http://schemas.openxmlformats.org/officeDocument/2006/relationships/hyperlink" Target="mailto:mainecaredental@gmail.com" TargetMode="External"/><Relationship Id="rId174" Type="http://schemas.openxmlformats.org/officeDocument/2006/relationships/hyperlink" Target="mailto:info@prosoftx.com" TargetMode="External"/><Relationship Id="rId179" Type="http://schemas.openxmlformats.org/officeDocument/2006/relationships/hyperlink" Target="mailto:Smile@rivermontdental.com" TargetMode="External"/><Relationship Id="rId195" Type="http://schemas.openxmlformats.org/officeDocument/2006/relationships/hyperlink" Target="mailto:pwylim90@gmail.com" TargetMode="External"/><Relationship Id="rId209" Type="http://schemas.openxmlformats.org/officeDocument/2006/relationships/hyperlink" Target="mailto:Sweisdds@yahoo.com" TargetMode="External"/><Relationship Id="rId190" Type="http://schemas.openxmlformats.org/officeDocument/2006/relationships/hyperlink" Target="mailto:om@whdentist.com" TargetMode="External"/><Relationship Id="rId204" Type="http://schemas.openxmlformats.org/officeDocument/2006/relationships/hyperlink" Target="mailto:ordering@ranchesfamilydental.com" TargetMode="External"/><Relationship Id="rId220" Type="http://schemas.openxmlformats.org/officeDocument/2006/relationships/hyperlink" Target="mailto:dmichaeldental@gmail.com" TargetMode="External"/><Relationship Id="rId225" Type="http://schemas.openxmlformats.org/officeDocument/2006/relationships/hyperlink" Target="mailto:Matt.brown49@gmail.com" TargetMode="External"/><Relationship Id="rId241" Type="http://schemas.openxmlformats.org/officeDocument/2006/relationships/hyperlink" Target="mailto:haymarketfamilydentist@gmail.com" TargetMode="External"/><Relationship Id="rId246" Type="http://schemas.openxmlformats.org/officeDocument/2006/relationships/hyperlink" Target="mailto:dentist@cdcdental.net" TargetMode="External"/><Relationship Id="rId267" Type="http://schemas.openxmlformats.org/officeDocument/2006/relationships/hyperlink" Target="mailto:Ihansetdmd@gmail.com" TargetMode="External"/><Relationship Id="rId288" Type="http://schemas.openxmlformats.org/officeDocument/2006/relationships/hyperlink" Target="mailto:docusha123@gmail.com" TargetMode="External"/><Relationship Id="rId15" Type="http://schemas.openxmlformats.org/officeDocument/2006/relationships/hyperlink" Target="mailto:mail@wisteriadental.com" TargetMode="External"/><Relationship Id="rId36" Type="http://schemas.openxmlformats.org/officeDocument/2006/relationships/hyperlink" Target="mailto:drpham615@gmail.com" TargetMode="External"/><Relationship Id="rId57" Type="http://schemas.openxmlformats.org/officeDocument/2006/relationships/hyperlink" Target="mailto:highlanddenistry@yahoo.com" TargetMode="External"/><Relationship Id="rId106" Type="http://schemas.openxmlformats.org/officeDocument/2006/relationships/hyperlink" Target="mailto:romankhodosh@gmail.com" TargetMode="External"/><Relationship Id="rId127" Type="http://schemas.openxmlformats.org/officeDocument/2006/relationships/hyperlink" Target="mailto:carol.nixon@hotmail.com" TargetMode="External"/><Relationship Id="rId262" Type="http://schemas.openxmlformats.org/officeDocument/2006/relationships/hyperlink" Target="mailto:beck.colby91@gmail.com" TargetMode="External"/><Relationship Id="rId283" Type="http://schemas.openxmlformats.org/officeDocument/2006/relationships/hyperlink" Target="mailto:dorsafamilydentistry12@yahoo.com" TargetMode="External"/><Relationship Id="rId10" Type="http://schemas.openxmlformats.org/officeDocument/2006/relationships/hyperlink" Target="mailto:onedentalworld@gmail.com" TargetMode="External"/><Relationship Id="rId31" Type="http://schemas.openxmlformats.org/officeDocument/2006/relationships/hyperlink" Target="mailto:khadentist@gmail.com" TargetMode="External"/><Relationship Id="rId52" Type="http://schemas.openxmlformats.org/officeDocument/2006/relationships/hyperlink" Target="mailto:equipment@clovefamilydental.com" TargetMode="External"/><Relationship Id="rId73" Type="http://schemas.openxmlformats.org/officeDocument/2006/relationships/hyperlink" Target="mailto:linda.oh17@gmail.com" TargetMode="External"/><Relationship Id="rId78" Type="http://schemas.openxmlformats.org/officeDocument/2006/relationships/hyperlink" Target="mailto:irej.aslam@gmail.com" TargetMode="External"/><Relationship Id="rId94" Type="http://schemas.openxmlformats.org/officeDocument/2006/relationships/hyperlink" Target="mailto:drvargas@dentalloft.com" TargetMode="External"/><Relationship Id="rId99" Type="http://schemas.openxmlformats.org/officeDocument/2006/relationships/hyperlink" Target="mailto:khpatel5@gmail.com" TargetMode="External"/><Relationship Id="rId101" Type="http://schemas.openxmlformats.org/officeDocument/2006/relationships/hyperlink" Target="mailto:qianamyqiandds@gmail.com" TargetMode="External"/><Relationship Id="rId122" Type="http://schemas.openxmlformats.org/officeDocument/2006/relationships/hyperlink" Target="mailto:lstennis@smilephilosophydental.com" TargetMode="External"/><Relationship Id="rId143" Type="http://schemas.openxmlformats.org/officeDocument/2006/relationships/hyperlink" Target="mailto:nasirsadeghi@gmail.com" TargetMode="External"/><Relationship Id="rId148" Type="http://schemas.openxmlformats.org/officeDocument/2006/relationships/hyperlink" Target="mailto:palmyrasupply@fingerlakesdental.com" TargetMode="External"/><Relationship Id="rId164" Type="http://schemas.openxmlformats.org/officeDocument/2006/relationships/hyperlink" Target="mailto:kamilabraham@gmail.com" TargetMode="External"/><Relationship Id="rId169" Type="http://schemas.openxmlformats.org/officeDocument/2006/relationships/hyperlink" Target="mailto:office@scarsdaledentalcenter.com" TargetMode="External"/><Relationship Id="rId185" Type="http://schemas.openxmlformats.org/officeDocument/2006/relationships/hyperlink" Target="mailto:yoursmilestudio101@gmail.com" TargetMode="External"/><Relationship Id="rId4" Type="http://schemas.openxmlformats.org/officeDocument/2006/relationships/hyperlink" Target="mailto:jairomontoya87@gmail.com" TargetMode="External"/><Relationship Id="rId9" Type="http://schemas.openxmlformats.org/officeDocument/2006/relationships/hyperlink" Target="mailto:nocedds@gmail.com" TargetMode="External"/><Relationship Id="rId180" Type="http://schemas.openxmlformats.org/officeDocument/2006/relationships/hyperlink" Target="mailto:infinitypediatricdentistry@gmail.com" TargetMode="External"/><Relationship Id="rId210" Type="http://schemas.openxmlformats.org/officeDocument/2006/relationships/hyperlink" Target="mailto:info@sanitasdentistry.com" TargetMode="External"/><Relationship Id="rId215" Type="http://schemas.openxmlformats.org/officeDocument/2006/relationships/hyperlink" Target="mailto:simplyteeth.frontdesk@gmail.com" TargetMode="External"/><Relationship Id="rId236" Type="http://schemas.openxmlformats.org/officeDocument/2006/relationships/hyperlink" Target="mailto:ggnanavati@gmail.com" TargetMode="External"/><Relationship Id="rId257" Type="http://schemas.openxmlformats.org/officeDocument/2006/relationships/hyperlink" Target="mailto:skim@riverclubdentalcare.com" TargetMode="External"/><Relationship Id="rId278" Type="http://schemas.openxmlformats.org/officeDocument/2006/relationships/hyperlink" Target="mailto:office@dentalhousede.com" TargetMode="External"/><Relationship Id="rId26" Type="http://schemas.openxmlformats.org/officeDocument/2006/relationships/hyperlink" Target="mailto:BStafford47@gmail.com" TargetMode="External"/><Relationship Id="rId231" Type="http://schemas.openxmlformats.org/officeDocument/2006/relationships/hyperlink" Target="mailto:office@amatodentistry.com" TargetMode="External"/><Relationship Id="rId252" Type="http://schemas.openxmlformats.org/officeDocument/2006/relationships/hyperlink" Target="mailto:drtejaspateldds@gmail.com" TargetMode="External"/><Relationship Id="rId273" Type="http://schemas.openxmlformats.org/officeDocument/2006/relationships/hyperlink" Target="mailto:info@seaglassperio2.com" TargetMode="External"/><Relationship Id="rId294" Type="http://schemas.openxmlformats.org/officeDocument/2006/relationships/hyperlink" Target="mailto:KellyWiechart1@gmail.com" TargetMode="External"/><Relationship Id="rId47" Type="http://schemas.openxmlformats.org/officeDocument/2006/relationships/hyperlink" Target="mailto:info@olivedentistry.com" TargetMode="External"/><Relationship Id="rId68" Type="http://schemas.openxmlformats.org/officeDocument/2006/relationships/hyperlink" Target="mailto:justintmn@yahoo.com" TargetMode="External"/><Relationship Id="rId89" Type="http://schemas.openxmlformats.org/officeDocument/2006/relationships/hyperlink" Target="mailto:mrp240@nyu.edu" TargetMode="External"/><Relationship Id="rId112" Type="http://schemas.openxmlformats.org/officeDocument/2006/relationships/hyperlink" Target="tel:8179164431" TargetMode="External"/><Relationship Id="rId133" Type="http://schemas.openxmlformats.org/officeDocument/2006/relationships/hyperlink" Target="mailto:scottcolddds@warmfamilydentistry.com" TargetMode="External"/><Relationship Id="rId154" Type="http://schemas.openxmlformats.org/officeDocument/2006/relationships/hyperlink" Target="mailto:agbarborka@gmail.com" TargetMode="External"/><Relationship Id="rId175" Type="http://schemas.openxmlformats.org/officeDocument/2006/relationships/hyperlink" Target="mailto:storybooksmilesdental@gmail.com" TargetMode="External"/><Relationship Id="rId196" Type="http://schemas.openxmlformats.org/officeDocument/2006/relationships/hyperlink" Target="mailto:vibrantsmilesdental@gmail.com" TargetMode="External"/><Relationship Id="rId200" Type="http://schemas.openxmlformats.org/officeDocument/2006/relationships/hyperlink" Target="mailto:crestviewfamilydentist@gmail.com" TargetMode="External"/><Relationship Id="rId16" Type="http://schemas.openxmlformats.org/officeDocument/2006/relationships/hyperlink" Target="mailto:chuckdifranco@gmail.com" TargetMode="External"/><Relationship Id="rId221" Type="http://schemas.openxmlformats.org/officeDocument/2006/relationships/hyperlink" Target="mailto:danparish@gmail.com" TargetMode="External"/><Relationship Id="rId242" Type="http://schemas.openxmlformats.org/officeDocument/2006/relationships/hyperlink" Target="mailto:dr@radiantsmilesrh.com" TargetMode="External"/><Relationship Id="rId263" Type="http://schemas.openxmlformats.org/officeDocument/2006/relationships/hyperlink" Target="mailto:office@mynobledental.com" TargetMode="External"/><Relationship Id="rId284" Type="http://schemas.openxmlformats.org/officeDocument/2006/relationships/hyperlink" Target="mailto:boomsmileshoboken@gmail.com" TargetMode="External"/><Relationship Id="rId37" Type="http://schemas.openxmlformats.org/officeDocument/2006/relationships/hyperlink" Target="mailto:mtruong@banyantreedental.com" TargetMode="External"/><Relationship Id="rId58" Type="http://schemas.openxmlformats.org/officeDocument/2006/relationships/hyperlink" Target="mailto:lbowers@anytime.dental" TargetMode="External"/><Relationship Id="rId79" Type="http://schemas.openxmlformats.org/officeDocument/2006/relationships/hyperlink" Target="mailto:ksjoung78@gmail.com" TargetMode="External"/><Relationship Id="rId102" Type="http://schemas.openxmlformats.org/officeDocument/2006/relationships/hyperlink" Target="mailto:Chetan.agarwal@outlook.com" TargetMode="External"/><Relationship Id="rId123" Type="http://schemas.openxmlformats.org/officeDocument/2006/relationships/hyperlink" Target="mailto:contact@dimonddental.com" TargetMode="External"/><Relationship Id="rId144" Type="http://schemas.openxmlformats.org/officeDocument/2006/relationships/hyperlink" Target="mailto:agivens@fentonsmiles.com" TargetMode="External"/><Relationship Id="rId90" Type="http://schemas.openxmlformats.org/officeDocument/2006/relationships/hyperlink" Target="mailto:doctor@pureholisticdentist.com" TargetMode="External"/><Relationship Id="rId165" Type="http://schemas.openxmlformats.org/officeDocument/2006/relationships/hyperlink" Target="mailto:johnwalkerthedentist@gmail.com" TargetMode="External"/><Relationship Id="rId186" Type="http://schemas.openxmlformats.org/officeDocument/2006/relationships/hyperlink" Target="mailto:jeremyfelt31@gmail.com" TargetMode="External"/><Relationship Id="rId211" Type="http://schemas.openxmlformats.org/officeDocument/2006/relationships/hyperlink" Target="mailto:drnaina@diamondcaredental.com" TargetMode="External"/><Relationship Id="rId232" Type="http://schemas.openxmlformats.org/officeDocument/2006/relationships/hyperlink" Target="mailto:gumsrusoffice@gmail.com" TargetMode="External"/><Relationship Id="rId253" Type="http://schemas.openxmlformats.org/officeDocument/2006/relationships/hyperlink" Target="mailto:date@dentiq.net" TargetMode="External"/><Relationship Id="rId274" Type="http://schemas.openxmlformats.org/officeDocument/2006/relationships/hyperlink" Target="mailto:aakar.chokshi@gmail.com" TargetMode="External"/><Relationship Id="rId295" Type="http://schemas.openxmlformats.org/officeDocument/2006/relationships/hyperlink" Target="mailto:labs@smilevenuedental.com" TargetMode="External"/><Relationship Id="rId27" Type="http://schemas.openxmlformats.org/officeDocument/2006/relationships/hyperlink" Target="mailto:info@penningtonfamilydentistry.com" TargetMode="External"/><Relationship Id="rId48" Type="http://schemas.openxmlformats.org/officeDocument/2006/relationships/hyperlink" Target="mailto:drlaurencallison@gmail.com" TargetMode="External"/><Relationship Id="rId69" Type="http://schemas.openxmlformats.org/officeDocument/2006/relationships/hyperlink" Target="mailto:Pochan.dds@gmail.com" TargetMode="External"/><Relationship Id="rId113" Type="http://schemas.openxmlformats.org/officeDocument/2006/relationships/hyperlink" Target="mailto:nickn@advancedentalsmile.com" TargetMode="External"/><Relationship Id="rId134" Type="http://schemas.openxmlformats.org/officeDocument/2006/relationships/hyperlink" Target="mailto:Office@lakesidedentallc.com" TargetMode="External"/><Relationship Id="rId80" Type="http://schemas.openxmlformats.org/officeDocument/2006/relationships/hyperlink" Target="mailto:selma.mohammedi@hotmail.com" TargetMode="External"/><Relationship Id="rId155" Type="http://schemas.openxmlformats.org/officeDocument/2006/relationships/hyperlink" Target="mailto:jonathan.karch@gmail.com" TargetMode="External"/><Relationship Id="rId176" Type="http://schemas.openxmlformats.org/officeDocument/2006/relationships/hyperlink" Target="mailto:management@urgentdentalhub.com" TargetMode="External"/><Relationship Id="rId197" Type="http://schemas.openxmlformats.org/officeDocument/2006/relationships/hyperlink" Target="mailto:office@mtjulietdentalstudio.com" TargetMode="External"/><Relationship Id="rId201" Type="http://schemas.openxmlformats.org/officeDocument/2006/relationships/hyperlink" Target="mailto:pattybicki@gmail.com" TargetMode="External"/><Relationship Id="rId222" Type="http://schemas.openxmlformats.org/officeDocument/2006/relationships/hyperlink" Target="mailto:subramanian.sneha@gmail.com" TargetMode="External"/><Relationship Id="rId243" Type="http://schemas.openxmlformats.org/officeDocument/2006/relationships/hyperlink" Target="mailto:Info@openbrightnyc.com" TargetMode="External"/><Relationship Id="rId264" Type="http://schemas.openxmlformats.org/officeDocument/2006/relationships/hyperlink" Target="mailto:00vidam@gmail.com" TargetMode="External"/><Relationship Id="rId285" Type="http://schemas.openxmlformats.org/officeDocument/2006/relationships/hyperlink" Target="mailto:spidfd2021@gmail.com" TargetMode="External"/><Relationship Id="rId17" Type="http://schemas.openxmlformats.org/officeDocument/2006/relationships/hyperlink" Target="mailto:mohamad0508@yahoo.com" TargetMode="External"/><Relationship Id="rId38" Type="http://schemas.openxmlformats.org/officeDocument/2006/relationships/hyperlink" Target="mailto:office@westplainsfamilydentistry.com" TargetMode="External"/><Relationship Id="rId59" Type="http://schemas.openxmlformats.org/officeDocument/2006/relationships/hyperlink" Target="mailto:info@gbdentist.com" TargetMode="External"/><Relationship Id="rId103" Type="http://schemas.openxmlformats.org/officeDocument/2006/relationships/hyperlink" Target="mailto:Escabimaria@yahoo.com" TargetMode="External"/><Relationship Id="rId124" Type="http://schemas.openxmlformats.org/officeDocument/2006/relationships/hyperlink" Target="mailto:scottffd23@gmail.com" TargetMode="External"/><Relationship Id="rId70" Type="http://schemas.openxmlformats.org/officeDocument/2006/relationships/hyperlink" Target="mailto:no.decay@gmail.com" TargetMode="External"/><Relationship Id="rId91" Type="http://schemas.openxmlformats.org/officeDocument/2006/relationships/hyperlink" Target="mailto:dr.choi@smilebychoice.com" TargetMode="External"/><Relationship Id="rId145" Type="http://schemas.openxmlformats.org/officeDocument/2006/relationships/hyperlink" Target="mailto:trentgubler@yahoo.com" TargetMode="External"/><Relationship Id="rId166" Type="http://schemas.openxmlformats.org/officeDocument/2006/relationships/hyperlink" Target="mailto:drkhalidsajjad@gmail.com" TargetMode="External"/><Relationship Id="rId187" Type="http://schemas.openxmlformats.org/officeDocument/2006/relationships/hyperlink" Target="mailto:villadentaltexas@gmail.com" TargetMode="External"/><Relationship Id="rId1" Type="http://schemas.openxmlformats.org/officeDocument/2006/relationships/hyperlink" Target="https://www.google.com/search?q=1243+E+Spruce+Avenue+%2CSuite+101+Fresno+CA+93720+jett&amp;rlz=1C5CHFA_enUS909US914&amp;ei=-RrcY_iOFOa1qtsPuIKS-Aw&amp;ved=0ahUKEwi479vU1Pf8AhXmmmoFHTiBBM8Q4dUDCBA&amp;uact=5&amp;oq=1243+E+Spruce+Avenue+%2CSuite+101+Fresno+CA+93720+jett&amp;gs_lcp=Cgxnd3Mtd2l6LXNlcnAQAzIHCAAQHhCiBDIFCAAQogQyBQgAEKIEMgUIABCiBDIHCAAQHhCiBDoKCAAQRxDWBBCwAzoFCCEQoAE6CAghEBYQHhAdSgQIQRgASgQIRhgAUJYDWI4MYP8MaAFwAXgAgAHbAogBrQaSAQcxLjMuMC4xmAEAoAEByAEDwAEB&amp;sclient=gws-wiz-serp" TargetMode="External"/><Relationship Id="rId212" Type="http://schemas.openxmlformats.org/officeDocument/2006/relationships/hyperlink" Target="mailto:napaoaksdental@gmail.com" TargetMode="External"/><Relationship Id="rId233" Type="http://schemas.openxmlformats.org/officeDocument/2006/relationships/hyperlink" Target="mailto:Smilemagicfamily@gmail.com" TargetMode="External"/><Relationship Id="rId254" Type="http://schemas.openxmlformats.org/officeDocument/2006/relationships/hyperlink" Target="mailto:Lindsey@leominstercanikydentists.com" TargetMode="External"/><Relationship Id="rId28" Type="http://schemas.openxmlformats.org/officeDocument/2006/relationships/hyperlink" Target="mailto:admin@sdadentistry.com" TargetMode="External"/><Relationship Id="rId49" Type="http://schemas.openxmlformats.org/officeDocument/2006/relationships/hyperlink" Target="mailto:crissy@foxcreekendo.com" TargetMode="External"/><Relationship Id="rId114" Type="http://schemas.openxmlformats.org/officeDocument/2006/relationships/hyperlink" Target="mailto:birchdentistry@gmail.com" TargetMode="External"/><Relationship Id="rId275" Type="http://schemas.openxmlformats.org/officeDocument/2006/relationships/hyperlink" Target="mailto:grandblanc@drsburau.com" TargetMode="External"/><Relationship Id="rId296" Type="http://schemas.openxmlformats.org/officeDocument/2006/relationships/hyperlink" Target="mailto:info@abilenesurgicalassociates.com" TargetMode="External"/><Relationship Id="rId60" Type="http://schemas.openxmlformats.org/officeDocument/2006/relationships/hyperlink" Target="mailto:tcookdds@sbcglobal.net" TargetMode="External"/><Relationship Id="rId81" Type="http://schemas.openxmlformats.org/officeDocument/2006/relationships/hyperlink" Target="mailto:cdgappointments@gmail.com" TargetMode="External"/><Relationship Id="rId135" Type="http://schemas.openxmlformats.org/officeDocument/2006/relationships/hyperlink" Target="mailto:johnlee9192@gmail.com" TargetMode="External"/><Relationship Id="rId156" Type="http://schemas.openxmlformats.org/officeDocument/2006/relationships/hyperlink" Target="mailto:rgwhit4@gmail.com" TargetMode="External"/><Relationship Id="rId177" Type="http://schemas.openxmlformats.org/officeDocument/2006/relationships/hyperlink" Target="mailto:Info@skyviewdentistryclt.com" TargetMode="External"/><Relationship Id="rId198" Type="http://schemas.openxmlformats.org/officeDocument/2006/relationships/hyperlink" Target="mailto:petercmortenson@gmail.com" TargetMode="External"/><Relationship Id="rId202" Type="http://schemas.openxmlformats.org/officeDocument/2006/relationships/hyperlink" Target="mailto:gkboehme@gmail.com" TargetMode="External"/><Relationship Id="rId223" Type="http://schemas.openxmlformats.org/officeDocument/2006/relationships/hyperlink" Target="mailto:drallisontran@gmail.com" TargetMode="External"/><Relationship Id="rId244" Type="http://schemas.openxmlformats.org/officeDocument/2006/relationships/hyperlink" Target="mailto:augus0224@gmail.com" TargetMode="External"/><Relationship Id="rId18" Type="http://schemas.openxmlformats.org/officeDocument/2006/relationships/hyperlink" Target="mailto:toothpicr@aol.com" TargetMode="External"/><Relationship Id="rId39" Type="http://schemas.openxmlformats.org/officeDocument/2006/relationships/hyperlink" Target="mailto:bgseaton@msn.com" TargetMode="External"/><Relationship Id="rId265" Type="http://schemas.openxmlformats.org/officeDocument/2006/relationships/hyperlink" Target="mailto:saimaali912@gmail.com" TargetMode="External"/><Relationship Id="rId286" Type="http://schemas.openxmlformats.org/officeDocument/2006/relationships/hyperlink" Target="mailto:FrontDesk@RandDental.com" TargetMode="External"/><Relationship Id="rId50" Type="http://schemas.openxmlformats.org/officeDocument/2006/relationships/hyperlink" Target="mailto:cityedgedental@gmail.com" TargetMode="External"/><Relationship Id="rId104" Type="http://schemas.openxmlformats.org/officeDocument/2006/relationships/hyperlink" Target="mailto:elmirradds@gmail.com" TargetMode="External"/><Relationship Id="rId125" Type="http://schemas.openxmlformats.org/officeDocument/2006/relationships/hyperlink" Target="mailto:hi5childrensteeth@gmail.com" TargetMode="External"/><Relationship Id="rId146" Type="http://schemas.openxmlformats.org/officeDocument/2006/relationships/hyperlink" Target="mailto:mydentaville@gmail.com" TargetMode="External"/><Relationship Id="rId167" Type="http://schemas.openxmlformats.org/officeDocument/2006/relationships/hyperlink" Target="mailto:Info@bretonfam.com" TargetMode="External"/><Relationship Id="rId188" Type="http://schemas.openxmlformats.org/officeDocument/2006/relationships/hyperlink" Target="mailto:office@threeriversf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8F8D-3B12-4492-BA6A-DD48B3E492A0}">
  <dimension ref="A1:H2133"/>
  <sheetViews>
    <sheetView tabSelected="1" topLeftCell="B1" workbookViewId="0">
      <selection activeCell="H1" sqref="H1"/>
    </sheetView>
  </sheetViews>
  <sheetFormatPr defaultRowHeight="14.5"/>
  <cols>
    <col min="1" max="1" width="15" style="1" customWidth="1"/>
    <col min="2" max="2" width="41.453125" style="2" bestFit="1" customWidth="1"/>
    <col min="3" max="3" width="45.54296875" style="3" customWidth="1"/>
    <col min="4" max="4" width="24.7265625" style="3" customWidth="1"/>
    <col min="5" max="5" width="37.453125" style="3" customWidth="1"/>
    <col min="6" max="6" width="22.26953125" style="3" customWidth="1"/>
    <col min="7" max="7" width="8.26953125" style="3" customWidth="1"/>
    <col min="8" max="8" width="10.54296875" style="4" customWidth="1"/>
  </cols>
  <sheetData>
    <row r="1" spans="1:8">
      <c r="A1" s="5" t="s">
        <v>0</v>
      </c>
      <c r="B1" s="6" t="s">
        <v>11716</v>
      </c>
      <c r="C1" s="6" t="s">
        <v>11714</v>
      </c>
      <c r="D1" s="7" t="s">
        <v>11715</v>
      </c>
      <c r="E1" s="7" t="s">
        <v>1</v>
      </c>
      <c r="F1" s="7" t="s">
        <v>2</v>
      </c>
      <c r="G1" s="7" t="s">
        <v>3</v>
      </c>
      <c r="H1" s="8" t="s">
        <v>11717</v>
      </c>
    </row>
    <row r="2" spans="1:8">
      <c r="A2" s="9" t="s">
        <v>4</v>
      </c>
      <c r="B2" s="10" t="s">
        <v>5</v>
      </c>
      <c r="C2" s="11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3" t="s">
        <v>11713</v>
      </c>
    </row>
    <row r="3" spans="1:8">
      <c r="A3" s="9" t="s">
        <v>11</v>
      </c>
      <c r="B3" s="10" t="s">
        <v>12</v>
      </c>
      <c r="C3" s="11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3">
        <v>78704</v>
      </c>
    </row>
    <row r="4" spans="1:8">
      <c r="A4" s="9" t="s">
        <v>18</v>
      </c>
      <c r="B4" s="10" t="s">
        <v>19</v>
      </c>
      <c r="C4" s="11" t="s">
        <v>20</v>
      </c>
      <c r="D4" s="12" t="s">
        <v>21</v>
      </c>
      <c r="E4" s="12" t="s">
        <v>22</v>
      </c>
      <c r="F4" s="12" t="s">
        <v>23</v>
      </c>
      <c r="G4" s="12" t="s">
        <v>17</v>
      </c>
      <c r="H4" s="13" t="s">
        <v>24</v>
      </c>
    </row>
    <row r="5" spans="1:8">
      <c r="A5" s="14" t="s">
        <v>25</v>
      </c>
      <c r="B5" s="15" t="s">
        <v>26</v>
      </c>
      <c r="C5" s="16" t="s">
        <v>27</v>
      </c>
      <c r="D5" s="17" t="s">
        <v>28</v>
      </c>
      <c r="E5" s="17" t="s">
        <v>29</v>
      </c>
      <c r="F5" s="17" t="s">
        <v>30</v>
      </c>
      <c r="G5" s="17" t="s">
        <v>31</v>
      </c>
      <c r="H5" s="18">
        <v>89183</v>
      </c>
    </row>
    <row r="6" spans="1:8">
      <c r="A6" s="9" t="s">
        <v>32</v>
      </c>
      <c r="B6" s="10" t="s">
        <v>33</v>
      </c>
      <c r="C6" s="11" t="s">
        <v>34</v>
      </c>
      <c r="D6" s="12" t="s">
        <v>35</v>
      </c>
      <c r="E6" s="12" t="s">
        <v>36</v>
      </c>
      <c r="F6" s="12" t="s">
        <v>37</v>
      </c>
      <c r="G6" s="12" t="s">
        <v>38</v>
      </c>
      <c r="H6" s="13">
        <v>8844</v>
      </c>
    </row>
    <row r="7" spans="1:8">
      <c r="A7" s="14" t="s">
        <v>39</v>
      </c>
      <c r="B7" s="15" t="s">
        <v>40</v>
      </c>
      <c r="C7" s="16" t="s">
        <v>41</v>
      </c>
      <c r="D7" s="17" t="s">
        <v>42</v>
      </c>
      <c r="E7" s="17" t="s">
        <v>43</v>
      </c>
      <c r="F7" s="17" t="s">
        <v>44</v>
      </c>
      <c r="G7" s="17" t="s">
        <v>45</v>
      </c>
      <c r="H7" s="18">
        <v>60025</v>
      </c>
    </row>
    <row r="8" spans="1:8">
      <c r="A8" s="9" t="s">
        <v>46</v>
      </c>
      <c r="B8" s="10" t="s">
        <v>47</v>
      </c>
      <c r="C8" s="11" t="s">
        <v>48</v>
      </c>
      <c r="D8" s="12" t="s">
        <v>42</v>
      </c>
      <c r="E8" s="12" t="s">
        <v>49</v>
      </c>
      <c r="F8" s="12" t="s">
        <v>50</v>
      </c>
      <c r="G8" s="12" t="s">
        <v>45</v>
      </c>
      <c r="H8" s="13">
        <v>60605</v>
      </c>
    </row>
    <row r="9" spans="1:8">
      <c r="A9" s="9" t="s">
        <v>51</v>
      </c>
      <c r="B9" s="19" t="s">
        <v>52</v>
      </c>
      <c r="C9" s="11" t="s">
        <v>53</v>
      </c>
      <c r="D9" s="12" t="s">
        <v>54</v>
      </c>
      <c r="E9" s="12" t="s">
        <v>55</v>
      </c>
      <c r="F9" s="12" t="s">
        <v>56</v>
      </c>
      <c r="G9" s="12" t="s">
        <v>57</v>
      </c>
      <c r="H9" s="13">
        <v>56482</v>
      </c>
    </row>
    <row r="10" spans="1:8">
      <c r="A10" s="9" t="s">
        <v>58</v>
      </c>
      <c r="B10" s="10" t="s">
        <v>59</v>
      </c>
      <c r="C10" s="11" t="s">
        <v>60</v>
      </c>
      <c r="D10" s="12" t="s">
        <v>61</v>
      </c>
      <c r="E10" s="12" t="s">
        <v>62</v>
      </c>
      <c r="F10" s="12" t="s">
        <v>63</v>
      </c>
      <c r="G10" s="12" t="s">
        <v>64</v>
      </c>
      <c r="H10" s="13">
        <v>71106</v>
      </c>
    </row>
    <row r="11" spans="1:8">
      <c r="A11" s="9" t="s">
        <v>65</v>
      </c>
      <c r="B11" s="19" t="s">
        <v>66</v>
      </c>
      <c r="C11" s="11" t="s">
        <v>67</v>
      </c>
      <c r="D11" s="12" t="s">
        <v>68</v>
      </c>
      <c r="E11" s="12" t="s">
        <v>69</v>
      </c>
      <c r="F11" s="12" t="s">
        <v>70</v>
      </c>
      <c r="G11" s="12" t="s">
        <v>71</v>
      </c>
      <c r="H11" s="13">
        <v>29455</v>
      </c>
    </row>
    <row r="12" spans="1:8">
      <c r="A12" s="9" t="s">
        <v>72</v>
      </c>
      <c r="B12" s="10" t="s">
        <v>73</v>
      </c>
      <c r="C12" s="11" t="s">
        <v>74</v>
      </c>
      <c r="D12" s="12" t="s">
        <v>75</v>
      </c>
      <c r="E12" s="12" t="s">
        <v>76</v>
      </c>
      <c r="F12" s="12" t="s">
        <v>77</v>
      </c>
      <c r="G12" s="12" t="s">
        <v>10</v>
      </c>
      <c r="H12" s="13">
        <v>33991</v>
      </c>
    </row>
    <row r="13" spans="1:8">
      <c r="A13" s="9" t="s">
        <v>78</v>
      </c>
      <c r="B13" s="10" t="s">
        <v>79</v>
      </c>
      <c r="C13" s="11" t="s">
        <v>80</v>
      </c>
      <c r="D13" s="12" t="s">
        <v>81</v>
      </c>
      <c r="E13" s="12" t="s">
        <v>82</v>
      </c>
      <c r="F13" s="12" t="s">
        <v>83</v>
      </c>
      <c r="G13" s="12" t="s">
        <v>84</v>
      </c>
      <c r="H13" s="13">
        <v>21075</v>
      </c>
    </row>
    <row r="14" spans="1:8">
      <c r="A14" s="9" t="s">
        <v>85</v>
      </c>
      <c r="B14" s="10" t="s">
        <v>86</v>
      </c>
      <c r="C14" s="11" t="s">
        <v>87</v>
      </c>
      <c r="D14" s="12" t="s">
        <v>88</v>
      </c>
      <c r="E14" s="12" t="s">
        <v>89</v>
      </c>
      <c r="F14" s="12" t="s">
        <v>90</v>
      </c>
      <c r="G14" s="12" t="s">
        <v>91</v>
      </c>
      <c r="H14" s="13">
        <v>11704</v>
      </c>
    </row>
    <row r="15" spans="1:8">
      <c r="A15" s="9" t="s">
        <v>92</v>
      </c>
      <c r="B15" s="10" t="s">
        <v>93</v>
      </c>
      <c r="C15" s="11" t="s">
        <v>94</v>
      </c>
      <c r="D15" s="12" t="s">
        <v>95</v>
      </c>
      <c r="E15" s="12" t="s">
        <v>96</v>
      </c>
      <c r="F15" s="12" t="s">
        <v>97</v>
      </c>
      <c r="G15" s="12" t="s">
        <v>10</v>
      </c>
      <c r="H15" s="13">
        <v>32955</v>
      </c>
    </row>
    <row r="16" spans="1:8">
      <c r="A16" s="9" t="s">
        <v>98</v>
      </c>
      <c r="B16" s="20" t="s">
        <v>99</v>
      </c>
      <c r="C16" s="11" t="s">
        <v>100</v>
      </c>
      <c r="D16" s="12" t="s">
        <v>101</v>
      </c>
      <c r="E16" s="12" t="s">
        <v>102</v>
      </c>
      <c r="F16" s="12" t="s">
        <v>103</v>
      </c>
      <c r="G16" s="12" t="s">
        <v>104</v>
      </c>
      <c r="H16" s="13">
        <v>22314</v>
      </c>
    </row>
    <row r="17" spans="1:8">
      <c r="A17" s="9" t="s">
        <v>105</v>
      </c>
      <c r="B17" s="10" t="s">
        <v>106</v>
      </c>
      <c r="C17" s="11" t="s">
        <v>107</v>
      </c>
      <c r="D17" s="12" t="s">
        <v>108</v>
      </c>
      <c r="E17" s="12" t="s">
        <v>109</v>
      </c>
      <c r="F17" s="12" t="s">
        <v>110</v>
      </c>
      <c r="G17" s="12" t="s">
        <v>104</v>
      </c>
      <c r="H17" s="13">
        <v>23831</v>
      </c>
    </row>
    <row r="18" spans="1:8">
      <c r="A18" s="9" t="s">
        <v>111</v>
      </c>
      <c r="B18" s="10" t="s">
        <v>112</v>
      </c>
      <c r="C18" s="11" t="s">
        <v>113</v>
      </c>
      <c r="D18" s="12" t="s">
        <v>114</v>
      </c>
      <c r="E18" s="12" t="s">
        <v>115</v>
      </c>
      <c r="F18" s="12" t="s">
        <v>116</v>
      </c>
      <c r="G18" s="12" t="s">
        <v>117</v>
      </c>
      <c r="H18" s="13">
        <v>27510</v>
      </c>
    </row>
    <row r="19" spans="1:8">
      <c r="A19" s="9" t="s">
        <v>118</v>
      </c>
      <c r="B19" s="10" t="s">
        <v>119</v>
      </c>
      <c r="C19" s="11" t="s">
        <v>120</v>
      </c>
      <c r="D19" s="12" t="s">
        <v>121</v>
      </c>
      <c r="E19" s="12" t="s">
        <v>122</v>
      </c>
      <c r="F19" s="12" t="s">
        <v>123</v>
      </c>
      <c r="G19" s="12" t="s">
        <v>124</v>
      </c>
      <c r="H19" s="13">
        <v>36301</v>
      </c>
    </row>
    <row r="20" spans="1:8">
      <c r="A20" s="9" t="s">
        <v>125</v>
      </c>
      <c r="B20" s="10" t="s">
        <v>126</v>
      </c>
      <c r="C20" s="11" t="s">
        <v>127</v>
      </c>
      <c r="D20" s="12" t="s">
        <v>128</v>
      </c>
      <c r="E20" s="12" t="s">
        <v>129</v>
      </c>
      <c r="F20" s="12" t="s">
        <v>130</v>
      </c>
      <c r="G20" s="12" t="s">
        <v>71</v>
      </c>
      <c r="H20" s="13">
        <v>29690</v>
      </c>
    </row>
    <row r="21" spans="1:8">
      <c r="A21" s="9" t="s">
        <v>131</v>
      </c>
      <c r="B21" s="10" t="s">
        <v>132</v>
      </c>
      <c r="C21" s="11" t="s">
        <v>133</v>
      </c>
      <c r="D21" s="12" t="s">
        <v>134</v>
      </c>
      <c r="E21" s="12" t="s">
        <v>135</v>
      </c>
      <c r="F21" s="12" t="s">
        <v>136</v>
      </c>
      <c r="G21" s="12" t="s">
        <v>38</v>
      </c>
      <c r="H21" s="13">
        <v>8723</v>
      </c>
    </row>
    <row r="22" spans="1:8">
      <c r="A22" s="9" t="s">
        <v>137</v>
      </c>
      <c r="B22" s="10" t="s">
        <v>132</v>
      </c>
      <c r="C22" s="11" t="s">
        <v>138</v>
      </c>
      <c r="D22" s="12" t="s">
        <v>134</v>
      </c>
      <c r="E22" s="12" t="s">
        <v>139</v>
      </c>
      <c r="F22" s="12" t="s">
        <v>140</v>
      </c>
      <c r="G22" s="12" t="s">
        <v>38</v>
      </c>
      <c r="H22" s="13">
        <v>7747</v>
      </c>
    </row>
    <row r="23" spans="1:8">
      <c r="A23" s="9" t="s">
        <v>141</v>
      </c>
      <c r="B23" s="10" t="s">
        <v>142</v>
      </c>
      <c r="C23" s="11" t="s">
        <v>143</v>
      </c>
      <c r="D23" s="12" t="s">
        <v>134</v>
      </c>
      <c r="E23" s="12" t="s">
        <v>144</v>
      </c>
      <c r="F23" s="12" t="s">
        <v>145</v>
      </c>
      <c r="G23" s="12" t="s">
        <v>38</v>
      </c>
      <c r="H23" s="13">
        <v>8902</v>
      </c>
    </row>
    <row r="24" spans="1:8">
      <c r="A24" s="9" t="s">
        <v>146</v>
      </c>
      <c r="B24" s="10" t="s">
        <v>147</v>
      </c>
      <c r="C24" s="11" t="s">
        <v>148</v>
      </c>
      <c r="D24" s="12" t="s">
        <v>149</v>
      </c>
      <c r="E24" s="12" t="s">
        <v>150</v>
      </c>
      <c r="F24" s="12" t="s">
        <v>151</v>
      </c>
      <c r="G24" s="12" t="s">
        <v>152</v>
      </c>
      <c r="H24" s="13">
        <v>60177</v>
      </c>
    </row>
    <row r="25" spans="1:8">
      <c r="A25" s="9" t="s">
        <v>153</v>
      </c>
      <c r="B25" s="21" t="s">
        <v>154</v>
      </c>
      <c r="C25" s="11" t="s">
        <v>155</v>
      </c>
      <c r="D25" s="12" t="s">
        <v>149</v>
      </c>
      <c r="E25" s="12" t="s">
        <v>156</v>
      </c>
      <c r="F25" s="12" t="s">
        <v>157</v>
      </c>
      <c r="G25" s="12" t="s">
        <v>152</v>
      </c>
      <c r="H25" s="13">
        <v>60123</v>
      </c>
    </row>
    <row r="26" spans="1:8">
      <c r="A26" s="9" t="s">
        <v>158</v>
      </c>
      <c r="B26" s="19" t="s">
        <v>159</v>
      </c>
      <c r="C26" s="11" t="s">
        <v>160</v>
      </c>
      <c r="D26" s="12" t="s">
        <v>149</v>
      </c>
      <c r="E26" s="12" t="s">
        <v>161</v>
      </c>
      <c r="F26" s="12" t="s">
        <v>162</v>
      </c>
      <c r="G26" s="12" t="s">
        <v>152</v>
      </c>
      <c r="H26" s="13">
        <v>60118</v>
      </c>
    </row>
    <row r="27" spans="1:8">
      <c r="A27" s="9" t="s">
        <v>163</v>
      </c>
      <c r="B27" s="10" t="s">
        <v>147</v>
      </c>
      <c r="C27" s="11" t="s">
        <v>164</v>
      </c>
      <c r="D27" s="12" t="s">
        <v>149</v>
      </c>
      <c r="E27" s="12" t="s">
        <v>165</v>
      </c>
      <c r="F27" s="12" t="s">
        <v>166</v>
      </c>
      <c r="G27" s="12" t="s">
        <v>152</v>
      </c>
      <c r="H27" s="13">
        <v>60174</v>
      </c>
    </row>
    <row r="28" spans="1:8">
      <c r="A28" s="9" t="s">
        <v>167</v>
      </c>
      <c r="B28" s="10"/>
      <c r="C28" s="11" t="s">
        <v>168</v>
      </c>
      <c r="D28" s="12" t="s">
        <v>169</v>
      </c>
      <c r="E28" s="12" t="s">
        <v>170</v>
      </c>
      <c r="F28" s="12" t="s">
        <v>171</v>
      </c>
      <c r="G28" s="12" t="s">
        <v>117</v>
      </c>
      <c r="H28" s="13">
        <v>28037</v>
      </c>
    </row>
    <row r="29" spans="1:8">
      <c r="A29" s="9" t="s">
        <v>172</v>
      </c>
      <c r="B29" s="22" t="s">
        <v>173</v>
      </c>
      <c r="C29" s="11" t="s">
        <v>174</v>
      </c>
      <c r="D29" s="12" t="s">
        <v>175</v>
      </c>
      <c r="E29" s="12" t="s">
        <v>176</v>
      </c>
      <c r="F29" s="12" t="s">
        <v>177</v>
      </c>
      <c r="G29" s="12" t="s">
        <v>117</v>
      </c>
      <c r="H29" s="13">
        <v>28025</v>
      </c>
    </row>
    <row r="30" spans="1:8">
      <c r="A30" s="9" t="s">
        <v>178</v>
      </c>
      <c r="B30" s="10" t="s">
        <v>179</v>
      </c>
      <c r="C30" s="11" t="s">
        <v>180</v>
      </c>
      <c r="D30" s="12" t="s">
        <v>181</v>
      </c>
      <c r="E30" s="12" t="s">
        <v>182</v>
      </c>
      <c r="F30" s="12" t="s">
        <v>183</v>
      </c>
      <c r="G30" s="12" t="s">
        <v>124</v>
      </c>
      <c r="H30" s="13" t="s">
        <v>184</v>
      </c>
    </row>
    <row r="31" spans="1:8">
      <c r="A31" s="14" t="s">
        <v>185</v>
      </c>
      <c r="B31" s="23" t="s">
        <v>186</v>
      </c>
      <c r="C31" s="16" t="s">
        <v>187</v>
      </c>
      <c r="D31" s="17" t="s">
        <v>188</v>
      </c>
      <c r="E31" s="17" t="s">
        <v>189</v>
      </c>
      <c r="F31" s="17" t="s">
        <v>190</v>
      </c>
      <c r="G31" s="17" t="s">
        <v>191</v>
      </c>
      <c r="H31" s="18">
        <v>65688</v>
      </c>
    </row>
    <row r="32" spans="1:8">
      <c r="A32" s="9" t="s">
        <v>192</v>
      </c>
      <c r="B32" s="20" t="s">
        <v>193</v>
      </c>
      <c r="C32" s="11" t="s">
        <v>194</v>
      </c>
      <c r="D32" s="12" t="s">
        <v>188</v>
      </c>
      <c r="E32" s="12" t="s">
        <v>195</v>
      </c>
      <c r="F32" s="12" t="s">
        <v>196</v>
      </c>
      <c r="G32" s="12" t="s">
        <v>191</v>
      </c>
      <c r="H32" s="13">
        <v>94558</v>
      </c>
    </row>
    <row r="33" spans="1:8">
      <c r="A33" s="9" t="s">
        <v>197</v>
      </c>
      <c r="B33" s="10" t="s">
        <v>198</v>
      </c>
      <c r="C33" s="11" t="s">
        <v>199</v>
      </c>
      <c r="D33" s="12" t="s">
        <v>200</v>
      </c>
      <c r="E33" s="12" t="s">
        <v>201</v>
      </c>
      <c r="F33" s="12" t="s">
        <v>202</v>
      </c>
      <c r="G33" s="12" t="s">
        <v>203</v>
      </c>
      <c r="H33" s="13" t="s">
        <v>204</v>
      </c>
    </row>
    <row r="34" spans="1:8">
      <c r="A34" s="9" t="s">
        <v>205</v>
      </c>
      <c r="B34" s="10" t="s">
        <v>206</v>
      </c>
      <c r="C34" s="11" t="s">
        <v>207</v>
      </c>
      <c r="D34" s="12" t="s">
        <v>208</v>
      </c>
      <c r="E34" s="12" t="s">
        <v>209</v>
      </c>
      <c r="F34" s="12" t="s">
        <v>210</v>
      </c>
      <c r="G34" s="12" t="s">
        <v>203</v>
      </c>
      <c r="H34" s="13">
        <v>45103</v>
      </c>
    </row>
    <row r="35" spans="1:8">
      <c r="A35" s="9" t="s">
        <v>211</v>
      </c>
      <c r="B35" s="10" t="s">
        <v>212</v>
      </c>
      <c r="C35" s="11" t="s">
        <v>213</v>
      </c>
      <c r="D35" s="12" t="s">
        <v>208</v>
      </c>
      <c r="E35" s="12" t="s">
        <v>214</v>
      </c>
      <c r="F35" s="12" t="s">
        <v>215</v>
      </c>
      <c r="G35" s="12" t="s">
        <v>203</v>
      </c>
      <c r="H35" s="13">
        <v>45242</v>
      </c>
    </row>
    <row r="36" spans="1:8">
      <c r="A36" s="9" t="s">
        <v>216</v>
      </c>
      <c r="B36" s="10" t="s">
        <v>217</v>
      </c>
      <c r="C36" s="11" t="s">
        <v>218</v>
      </c>
      <c r="D36" s="12" t="s">
        <v>219</v>
      </c>
      <c r="E36" s="12" t="s">
        <v>220</v>
      </c>
      <c r="F36" s="12" t="s">
        <v>221</v>
      </c>
      <c r="G36" s="12" t="s">
        <v>222</v>
      </c>
      <c r="H36" s="13">
        <v>81432</v>
      </c>
    </row>
    <row r="37" spans="1:8">
      <c r="A37" s="9" t="s">
        <v>223</v>
      </c>
      <c r="B37" s="10" t="s">
        <v>224</v>
      </c>
      <c r="C37" s="11" t="s">
        <v>225</v>
      </c>
      <c r="D37" s="12" t="s">
        <v>226</v>
      </c>
      <c r="E37" s="12" t="s">
        <v>227</v>
      </c>
      <c r="F37" s="12" t="s">
        <v>228</v>
      </c>
      <c r="G37" s="12" t="s">
        <v>229</v>
      </c>
      <c r="H37" s="13">
        <v>8540</v>
      </c>
    </row>
    <row r="38" spans="1:8">
      <c r="A38" s="9">
        <v>9372362800</v>
      </c>
      <c r="B38" s="19" t="s">
        <v>230</v>
      </c>
      <c r="C38" s="12" t="s">
        <v>231</v>
      </c>
      <c r="D38" s="12" t="s">
        <v>232</v>
      </c>
      <c r="E38" s="12" t="s">
        <v>233</v>
      </c>
      <c r="F38" s="12" t="s">
        <v>234</v>
      </c>
      <c r="G38" s="12" t="s">
        <v>203</v>
      </c>
      <c r="H38" s="13">
        <v>45424</v>
      </c>
    </row>
    <row r="39" spans="1:8">
      <c r="A39" s="9" t="s">
        <v>235</v>
      </c>
      <c r="B39" s="10" t="s">
        <v>236</v>
      </c>
      <c r="C39" s="24" t="s">
        <v>237</v>
      </c>
      <c r="D39" s="12" t="s">
        <v>238</v>
      </c>
      <c r="E39" s="12" t="s">
        <v>239</v>
      </c>
      <c r="F39" s="12" t="s">
        <v>240</v>
      </c>
      <c r="G39" s="12" t="s">
        <v>64</v>
      </c>
      <c r="H39" s="13" t="s">
        <v>241</v>
      </c>
    </row>
    <row r="40" spans="1:8">
      <c r="A40" s="14" t="s">
        <v>242</v>
      </c>
      <c r="B40" s="15" t="s">
        <v>243</v>
      </c>
      <c r="C40" s="16" t="s">
        <v>244</v>
      </c>
      <c r="D40" s="17" t="s">
        <v>245</v>
      </c>
      <c r="E40" s="17" t="s">
        <v>246</v>
      </c>
      <c r="F40" s="17" t="s">
        <v>247</v>
      </c>
      <c r="G40" s="17" t="s">
        <v>248</v>
      </c>
      <c r="H40" s="18">
        <v>2032</v>
      </c>
    </row>
    <row r="41" spans="1:8">
      <c r="A41" s="9">
        <v>3015885400</v>
      </c>
      <c r="B41" s="10" t="s">
        <v>249</v>
      </c>
      <c r="C41" s="25" t="s">
        <v>250</v>
      </c>
      <c r="D41" s="12" t="s">
        <v>251</v>
      </c>
      <c r="E41" s="12" t="s">
        <v>252</v>
      </c>
      <c r="F41" s="12" t="s">
        <v>253</v>
      </c>
      <c r="G41" s="12" t="s">
        <v>84</v>
      </c>
      <c r="H41" s="13">
        <v>20910</v>
      </c>
    </row>
    <row r="42" spans="1:8">
      <c r="A42" s="9" t="s">
        <v>254</v>
      </c>
      <c r="B42" s="10" t="s">
        <v>255</v>
      </c>
      <c r="C42" s="11" t="s">
        <v>256</v>
      </c>
      <c r="D42" s="12" t="s">
        <v>257</v>
      </c>
      <c r="E42" s="12" t="s">
        <v>258</v>
      </c>
      <c r="F42" s="12" t="s">
        <v>259</v>
      </c>
      <c r="G42" s="12" t="s">
        <v>10</v>
      </c>
      <c r="H42" s="13" t="s">
        <v>260</v>
      </c>
    </row>
    <row r="43" spans="1:8">
      <c r="A43" s="9" t="s">
        <v>261</v>
      </c>
      <c r="B43" s="10" t="s">
        <v>262</v>
      </c>
      <c r="C43" s="11" t="s">
        <v>263</v>
      </c>
      <c r="D43" s="12" t="s">
        <v>264</v>
      </c>
      <c r="E43" s="12" t="s">
        <v>265</v>
      </c>
      <c r="F43" s="12" t="s">
        <v>266</v>
      </c>
      <c r="G43" s="12" t="s">
        <v>267</v>
      </c>
      <c r="H43" s="13">
        <v>73142</v>
      </c>
    </row>
    <row r="44" spans="1:8">
      <c r="A44" s="26" t="s">
        <v>268</v>
      </c>
      <c r="B44" s="22" t="s">
        <v>269</v>
      </c>
      <c r="C44" s="12" t="s">
        <v>270</v>
      </c>
      <c r="D44" s="12" t="s">
        <v>271</v>
      </c>
      <c r="E44" s="12" t="s">
        <v>272</v>
      </c>
      <c r="F44" s="27" t="s">
        <v>273</v>
      </c>
      <c r="G44" s="12" t="s">
        <v>267</v>
      </c>
      <c r="H44" s="13">
        <v>73601</v>
      </c>
    </row>
    <row r="45" spans="1:8">
      <c r="A45" s="9" t="s">
        <v>274</v>
      </c>
      <c r="B45" s="10" t="s">
        <v>275</v>
      </c>
      <c r="C45" s="11" t="s">
        <v>276</v>
      </c>
      <c r="D45" s="12" t="s">
        <v>277</v>
      </c>
      <c r="E45" s="12" t="s">
        <v>278</v>
      </c>
      <c r="F45" s="12" t="s">
        <v>279</v>
      </c>
      <c r="G45" s="12" t="s">
        <v>280</v>
      </c>
      <c r="H45" s="13">
        <v>75149</v>
      </c>
    </row>
    <row r="46" spans="1:8">
      <c r="A46" s="9" t="s">
        <v>281</v>
      </c>
      <c r="B46" s="10" t="s">
        <v>282</v>
      </c>
      <c r="C46" s="11" t="s">
        <v>283</v>
      </c>
      <c r="D46" s="12" t="s">
        <v>284</v>
      </c>
      <c r="E46" s="12" t="s">
        <v>285</v>
      </c>
      <c r="F46" s="12" t="s">
        <v>286</v>
      </c>
      <c r="G46" s="12" t="s">
        <v>280</v>
      </c>
      <c r="H46" s="13">
        <v>76210</v>
      </c>
    </row>
    <row r="47" spans="1:8">
      <c r="A47" s="9" t="s">
        <v>287</v>
      </c>
      <c r="B47" s="10" t="s">
        <v>288</v>
      </c>
      <c r="C47" s="11" t="s">
        <v>289</v>
      </c>
      <c r="D47" s="12" t="s">
        <v>290</v>
      </c>
      <c r="E47" s="12" t="s">
        <v>291</v>
      </c>
      <c r="F47" s="12" t="s">
        <v>292</v>
      </c>
      <c r="G47" s="12" t="s">
        <v>17</v>
      </c>
      <c r="H47" s="13">
        <v>78577</v>
      </c>
    </row>
    <row r="48" spans="1:8">
      <c r="A48" s="9" t="s">
        <v>293</v>
      </c>
      <c r="B48" s="10" t="s">
        <v>294</v>
      </c>
      <c r="C48" s="11" t="s">
        <v>295</v>
      </c>
      <c r="D48" s="12" t="s">
        <v>296</v>
      </c>
      <c r="E48" s="12" t="s">
        <v>297</v>
      </c>
      <c r="F48" s="12" t="s">
        <v>298</v>
      </c>
      <c r="G48" s="12" t="s">
        <v>299</v>
      </c>
      <c r="H48" s="13" t="s">
        <v>300</v>
      </c>
    </row>
    <row r="49" spans="1:8">
      <c r="A49" s="9" t="s">
        <v>301</v>
      </c>
      <c r="B49" s="10" t="s">
        <v>302</v>
      </c>
      <c r="C49" s="11" t="s">
        <v>303</v>
      </c>
      <c r="D49" s="12" t="s">
        <v>304</v>
      </c>
      <c r="E49" s="12" t="s">
        <v>305</v>
      </c>
      <c r="F49" s="12" t="s">
        <v>306</v>
      </c>
      <c r="G49" s="12" t="s">
        <v>222</v>
      </c>
      <c r="H49" s="13">
        <v>80015</v>
      </c>
    </row>
    <row r="50" spans="1:8">
      <c r="A50" s="9" t="s">
        <v>307</v>
      </c>
      <c r="B50" s="10" t="s">
        <v>308</v>
      </c>
      <c r="C50" s="11" t="s">
        <v>309</v>
      </c>
      <c r="D50" s="12" t="s">
        <v>310</v>
      </c>
      <c r="E50" s="12" t="s">
        <v>311</v>
      </c>
      <c r="F50" s="12" t="s">
        <v>312</v>
      </c>
      <c r="G50" s="12" t="s">
        <v>10</v>
      </c>
      <c r="H50" s="13" t="s">
        <v>313</v>
      </c>
    </row>
    <row r="51" spans="1:8">
      <c r="A51" s="14" t="s">
        <v>314</v>
      </c>
      <c r="B51" s="15" t="s">
        <v>315</v>
      </c>
      <c r="C51" s="28" t="s">
        <v>316</v>
      </c>
      <c r="D51" s="17" t="s">
        <v>317</v>
      </c>
      <c r="E51" s="17" t="s">
        <v>318</v>
      </c>
      <c r="F51" s="17" t="s">
        <v>319</v>
      </c>
      <c r="G51" s="17" t="s">
        <v>320</v>
      </c>
      <c r="H51" s="18">
        <v>98270</v>
      </c>
    </row>
    <row r="52" spans="1:8">
      <c r="A52" s="9" t="s">
        <v>321</v>
      </c>
      <c r="B52" s="10" t="s">
        <v>322</v>
      </c>
      <c r="C52" s="11" t="s">
        <v>323</v>
      </c>
      <c r="D52" s="12" t="s">
        <v>324</v>
      </c>
      <c r="E52" s="12" t="s">
        <v>325</v>
      </c>
      <c r="F52" s="12" t="s">
        <v>326</v>
      </c>
      <c r="G52" s="12" t="s">
        <v>327</v>
      </c>
      <c r="H52" s="13">
        <v>37122</v>
      </c>
    </row>
    <row r="53" spans="1:8">
      <c r="A53" s="9" t="s">
        <v>328</v>
      </c>
      <c r="B53" s="10" t="s">
        <v>329</v>
      </c>
      <c r="C53" s="11" t="s">
        <v>330</v>
      </c>
      <c r="D53" s="12" t="s">
        <v>331</v>
      </c>
      <c r="E53" s="12" t="s">
        <v>332</v>
      </c>
      <c r="F53" s="12" t="s">
        <v>333</v>
      </c>
      <c r="G53" s="12" t="s">
        <v>17</v>
      </c>
      <c r="H53" s="13">
        <v>77375</v>
      </c>
    </row>
    <row r="54" spans="1:8">
      <c r="A54" s="14" t="s">
        <v>334</v>
      </c>
      <c r="B54" s="15" t="s">
        <v>335</v>
      </c>
      <c r="C54" s="16" t="s">
        <v>336</v>
      </c>
      <c r="D54" s="17" t="s">
        <v>337</v>
      </c>
      <c r="E54" s="17" t="s">
        <v>338</v>
      </c>
      <c r="F54" s="17" t="s">
        <v>339</v>
      </c>
      <c r="G54" s="17" t="s">
        <v>280</v>
      </c>
      <c r="H54" s="18">
        <v>77573</v>
      </c>
    </row>
    <row r="55" spans="1:8">
      <c r="A55" s="14" t="s">
        <v>340</v>
      </c>
      <c r="B55" s="15" t="s">
        <v>341</v>
      </c>
      <c r="C55" s="16" t="s">
        <v>342</v>
      </c>
      <c r="D55" s="17" t="s">
        <v>343</v>
      </c>
      <c r="E55" s="17" t="s">
        <v>344</v>
      </c>
      <c r="F55" s="17" t="s">
        <v>345</v>
      </c>
      <c r="G55" s="17" t="s">
        <v>346</v>
      </c>
      <c r="H55" s="18" t="s">
        <v>347</v>
      </c>
    </row>
    <row r="56" spans="1:8">
      <c r="A56" s="9" t="s">
        <v>348</v>
      </c>
      <c r="B56" s="22" t="s">
        <v>349</v>
      </c>
      <c r="C56" s="11" t="s">
        <v>350</v>
      </c>
      <c r="D56" s="12" t="s">
        <v>351</v>
      </c>
      <c r="E56" s="12" t="s">
        <v>352</v>
      </c>
      <c r="F56" s="12" t="s">
        <v>353</v>
      </c>
      <c r="G56" s="12" t="s">
        <v>10</v>
      </c>
      <c r="H56" s="13">
        <v>33572</v>
      </c>
    </row>
    <row r="57" spans="1:8">
      <c r="A57" s="9" t="s">
        <v>354</v>
      </c>
      <c r="B57" s="10" t="s">
        <v>355</v>
      </c>
      <c r="C57" s="11" t="s">
        <v>356</v>
      </c>
      <c r="D57" s="12" t="s">
        <v>357</v>
      </c>
      <c r="E57" s="12" t="s">
        <v>358</v>
      </c>
      <c r="F57" s="12" t="s">
        <v>359</v>
      </c>
      <c r="G57" s="12" t="s">
        <v>10</v>
      </c>
      <c r="H57" s="13">
        <v>33160</v>
      </c>
    </row>
    <row r="58" spans="1:8">
      <c r="A58" s="9" t="s">
        <v>360</v>
      </c>
      <c r="B58" s="10" t="s">
        <v>361</v>
      </c>
      <c r="C58" s="11" t="s">
        <v>362</v>
      </c>
      <c r="D58" s="12" t="s">
        <v>357</v>
      </c>
      <c r="E58" s="12" t="s">
        <v>363</v>
      </c>
      <c r="F58" s="12" t="s">
        <v>364</v>
      </c>
      <c r="G58" s="12" t="s">
        <v>10</v>
      </c>
      <c r="H58" s="13">
        <v>33305</v>
      </c>
    </row>
    <row r="59" spans="1:8">
      <c r="A59" s="9" t="s">
        <v>365</v>
      </c>
      <c r="B59" s="22" t="s">
        <v>366</v>
      </c>
      <c r="C59" s="11" t="s">
        <v>367</v>
      </c>
      <c r="D59" s="12" t="s">
        <v>368</v>
      </c>
      <c r="E59" s="12" t="s">
        <v>369</v>
      </c>
      <c r="F59" s="12" t="s">
        <v>367</v>
      </c>
      <c r="G59" s="12" t="s">
        <v>299</v>
      </c>
      <c r="H59" s="13">
        <v>63367</v>
      </c>
    </row>
    <row r="60" spans="1:8">
      <c r="A60" s="14" t="s">
        <v>370</v>
      </c>
      <c r="B60" s="15" t="s">
        <v>371</v>
      </c>
      <c r="C60" s="16" t="s">
        <v>372</v>
      </c>
      <c r="D60" s="17" t="s">
        <v>373</v>
      </c>
      <c r="E60" s="17" t="s">
        <v>374</v>
      </c>
      <c r="F60" s="17" t="s">
        <v>375</v>
      </c>
      <c r="G60" s="17" t="s">
        <v>152</v>
      </c>
      <c r="H60" s="18">
        <v>60542</v>
      </c>
    </row>
    <row r="61" spans="1:8">
      <c r="A61" s="9" t="s">
        <v>376</v>
      </c>
      <c r="B61" s="10" t="s">
        <v>377</v>
      </c>
      <c r="C61" s="11" t="s">
        <v>378</v>
      </c>
      <c r="D61" s="12" t="s">
        <v>379</v>
      </c>
      <c r="E61" s="12" t="s">
        <v>380</v>
      </c>
      <c r="F61" s="12" t="s">
        <v>381</v>
      </c>
      <c r="G61" s="12" t="s">
        <v>117</v>
      </c>
      <c r="H61" s="13">
        <v>28104</v>
      </c>
    </row>
    <row r="62" spans="1:8">
      <c r="A62" s="9" t="s">
        <v>382</v>
      </c>
      <c r="B62" s="10" t="s">
        <v>377</v>
      </c>
      <c r="C62" s="11" t="s">
        <v>383</v>
      </c>
      <c r="D62" s="12" t="s">
        <v>379</v>
      </c>
      <c r="E62" s="12" t="s">
        <v>384</v>
      </c>
      <c r="F62" s="12" t="s">
        <v>385</v>
      </c>
      <c r="G62" s="12" t="s">
        <v>117</v>
      </c>
      <c r="H62" s="13" t="s">
        <v>386</v>
      </c>
    </row>
    <row r="63" spans="1:8">
      <c r="A63" s="9" t="s">
        <v>387</v>
      </c>
      <c r="B63" s="10" t="s">
        <v>388</v>
      </c>
      <c r="C63" s="11" t="s">
        <v>389</v>
      </c>
      <c r="D63" s="12" t="s">
        <v>390</v>
      </c>
      <c r="E63" s="12" t="s">
        <v>391</v>
      </c>
      <c r="F63" s="12" t="s">
        <v>392</v>
      </c>
      <c r="G63" s="12" t="s">
        <v>64</v>
      </c>
      <c r="H63" s="13">
        <v>70520</v>
      </c>
    </row>
    <row r="64" spans="1:8">
      <c r="A64" s="9" t="s">
        <v>393</v>
      </c>
      <c r="B64" s="10" t="s">
        <v>394</v>
      </c>
      <c r="C64" s="11" t="s">
        <v>395</v>
      </c>
      <c r="D64" s="12" t="s">
        <v>396</v>
      </c>
      <c r="E64" s="12" t="s">
        <v>397</v>
      </c>
      <c r="F64" s="12" t="s">
        <v>16</v>
      </c>
      <c r="G64" s="12" t="s">
        <v>17</v>
      </c>
      <c r="H64" s="13">
        <v>78748</v>
      </c>
    </row>
    <row r="65" spans="1:8">
      <c r="A65" s="9" t="s">
        <v>398</v>
      </c>
      <c r="B65" s="10" t="s">
        <v>399</v>
      </c>
      <c r="C65" s="11" t="s">
        <v>400</v>
      </c>
      <c r="D65" s="12" t="s">
        <v>401</v>
      </c>
      <c r="E65" s="12" t="s">
        <v>402</v>
      </c>
      <c r="F65" s="12" t="s">
        <v>403</v>
      </c>
      <c r="G65" s="12" t="s">
        <v>17</v>
      </c>
      <c r="H65" s="13">
        <v>76087</v>
      </c>
    </row>
    <row r="66" spans="1:8">
      <c r="A66" s="9" t="s">
        <v>404</v>
      </c>
      <c r="B66" s="10" t="s">
        <v>405</v>
      </c>
      <c r="C66" s="11" t="s">
        <v>406</v>
      </c>
      <c r="D66" s="12" t="s">
        <v>407</v>
      </c>
      <c r="E66" s="12" t="s">
        <v>408</v>
      </c>
      <c r="F66" s="12" t="s">
        <v>409</v>
      </c>
      <c r="G66" s="12" t="s">
        <v>84</v>
      </c>
      <c r="H66" s="13">
        <v>21801</v>
      </c>
    </row>
    <row r="67" spans="1:8">
      <c r="A67" s="9" t="s">
        <v>410</v>
      </c>
      <c r="B67" s="10" t="s">
        <v>411</v>
      </c>
      <c r="C67" s="11" t="s">
        <v>412</v>
      </c>
      <c r="D67" s="12" t="s">
        <v>413</v>
      </c>
      <c r="E67" s="12" t="s">
        <v>414</v>
      </c>
      <c r="F67" s="12" t="s">
        <v>415</v>
      </c>
      <c r="G67" s="12" t="s">
        <v>91</v>
      </c>
      <c r="H67" s="13">
        <v>12570</v>
      </c>
    </row>
    <row r="68" spans="1:8">
      <c r="A68" s="9" t="s">
        <v>416</v>
      </c>
      <c r="B68" s="10" t="s">
        <v>417</v>
      </c>
      <c r="C68" s="11" t="s">
        <v>418</v>
      </c>
      <c r="D68" s="12" t="s">
        <v>419</v>
      </c>
      <c r="E68" s="12" t="s">
        <v>420</v>
      </c>
      <c r="F68" s="12" t="s">
        <v>9</v>
      </c>
      <c r="G68" s="12" t="s">
        <v>10</v>
      </c>
      <c r="H68" s="13">
        <v>34952</v>
      </c>
    </row>
    <row r="69" spans="1:8">
      <c r="A69" s="9" t="s">
        <v>421</v>
      </c>
      <c r="B69" s="20" t="s">
        <v>422</v>
      </c>
      <c r="C69" s="11" t="s">
        <v>423</v>
      </c>
      <c r="D69" s="12" t="s">
        <v>424</v>
      </c>
      <c r="E69" s="12" t="s">
        <v>425</v>
      </c>
      <c r="F69" s="12" t="s">
        <v>426</v>
      </c>
      <c r="G69" s="12" t="s">
        <v>327</v>
      </c>
      <c r="H69" s="13">
        <v>37076</v>
      </c>
    </row>
    <row r="70" spans="1:8">
      <c r="A70" s="9" t="s">
        <v>427</v>
      </c>
      <c r="B70" s="10" t="s">
        <v>428</v>
      </c>
      <c r="C70" s="11" t="s">
        <v>429</v>
      </c>
      <c r="D70" s="12" t="s">
        <v>430</v>
      </c>
      <c r="E70" s="12" t="s">
        <v>431</v>
      </c>
      <c r="F70" s="12" t="s">
        <v>312</v>
      </c>
      <c r="G70" s="12" t="s">
        <v>10</v>
      </c>
      <c r="H70" s="13">
        <v>32258</v>
      </c>
    </row>
    <row r="71" spans="1:8">
      <c r="A71" s="9" t="s">
        <v>432</v>
      </c>
      <c r="B71" s="10" t="s">
        <v>433</v>
      </c>
      <c r="C71" s="11" t="s">
        <v>434</v>
      </c>
      <c r="D71" s="12" t="s">
        <v>435</v>
      </c>
      <c r="E71" s="12" t="s">
        <v>436</v>
      </c>
      <c r="F71" s="12" t="s">
        <v>437</v>
      </c>
      <c r="G71" s="12" t="s">
        <v>438</v>
      </c>
      <c r="H71" s="13">
        <v>88061</v>
      </c>
    </row>
    <row r="72" spans="1:8">
      <c r="A72" s="9" t="s">
        <v>439</v>
      </c>
      <c r="B72" s="10" t="s">
        <v>440</v>
      </c>
      <c r="C72" s="11" t="s">
        <v>441</v>
      </c>
      <c r="D72" s="12" t="s">
        <v>442</v>
      </c>
      <c r="E72" s="12" t="s">
        <v>443</v>
      </c>
      <c r="F72" s="12" t="s">
        <v>444</v>
      </c>
      <c r="G72" s="12" t="s">
        <v>320</v>
      </c>
      <c r="H72" s="13">
        <v>98516</v>
      </c>
    </row>
    <row r="73" spans="1:8">
      <c r="A73" s="9" t="s">
        <v>445</v>
      </c>
      <c r="B73" s="10" t="s">
        <v>446</v>
      </c>
      <c r="C73" s="11" t="s">
        <v>447</v>
      </c>
      <c r="D73" s="12" t="s">
        <v>448</v>
      </c>
      <c r="E73" s="12" t="s">
        <v>449</v>
      </c>
      <c r="F73" s="29" t="s">
        <v>450</v>
      </c>
      <c r="G73" s="29" t="s">
        <v>320</v>
      </c>
      <c r="H73" s="30">
        <v>99216</v>
      </c>
    </row>
    <row r="74" spans="1:8">
      <c r="A74" s="9" t="s">
        <v>451</v>
      </c>
      <c r="B74" s="10" t="s">
        <v>452</v>
      </c>
      <c r="C74" s="11" t="s">
        <v>453</v>
      </c>
      <c r="D74" s="12" t="s">
        <v>454</v>
      </c>
      <c r="E74" s="12" t="s">
        <v>455</v>
      </c>
      <c r="F74" s="12" t="s">
        <v>456</v>
      </c>
      <c r="G74" s="12" t="s">
        <v>10</v>
      </c>
      <c r="H74" s="13">
        <v>33569</v>
      </c>
    </row>
    <row r="75" spans="1:8">
      <c r="A75" s="9" t="s">
        <v>457</v>
      </c>
      <c r="B75" s="10" t="s">
        <v>452</v>
      </c>
      <c r="C75" s="11" t="s">
        <v>458</v>
      </c>
      <c r="D75" s="12" t="s">
        <v>454</v>
      </c>
      <c r="E75" s="12" t="s">
        <v>459</v>
      </c>
      <c r="F75" s="12" t="s">
        <v>460</v>
      </c>
      <c r="G75" s="12" t="s">
        <v>10</v>
      </c>
      <c r="H75" s="13" t="s">
        <v>461</v>
      </c>
    </row>
    <row r="76" spans="1:8">
      <c r="A76" s="9" t="s">
        <v>462</v>
      </c>
      <c r="B76" s="10" t="s">
        <v>463</v>
      </c>
      <c r="C76" s="11" t="s">
        <v>464</v>
      </c>
      <c r="D76" s="12" t="s">
        <v>454</v>
      </c>
      <c r="E76" s="12" t="s">
        <v>465</v>
      </c>
      <c r="F76" s="12" t="s">
        <v>460</v>
      </c>
      <c r="G76" s="12" t="s">
        <v>10</v>
      </c>
      <c r="H76" s="13" t="s">
        <v>466</v>
      </c>
    </row>
    <row r="77" spans="1:8">
      <c r="A77" s="9" t="s">
        <v>467</v>
      </c>
      <c r="B77" s="10" t="s">
        <v>468</v>
      </c>
      <c r="C77" s="11" t="s">
        <v>469</v>
      </c>
      <c r="D77" s="12" t="s">
        <v>470</v>
      </c>
      <c r="E77" s="12" t="s">
        <v>471</v>
      </c>
      <c r="F77" s="12" t="s">
        <v>472</v>
      </c>
      <c r="G77" s="12" t="s">
        <v>17</v>
      </c>
      <c r="H77" s="13" t="s">
        <v>473</v>
      </c>
    </row>
    <row r="78" spans="1:8">
      <c r="A78" s="9" t="s">
        <v>474</v>
      </c>
      <c r="B78" s="10" t="s">
        <v>475</v>
      </c>
      <c r="C78" s="11" t="s">
        <v>476</v>
      </c>
      <c r="D78" s="12" t="s">
        <v>477</v>
      </c>
      <c r="E78" s="12" t="s">
        <v>478</v>
      </c>
      <c r="F78" s="12" t="s">
        <v>479</v>
      </c>
      <c r="G78" s="12" t="s">
        <v>346</v>
      </c>
      <c r="H78" s="13">
        <v>30339</v>
      </c>
    </row>
    <row r="79" spans="1:8">
      <c r="A79" s="9" t="s">
        <v>480</v>
      </c>
      <c r="B79" s="10" t="s">
        <v>481</v>
      </c>
      <c r="C79" s="11" t="s">
        <v>482</v>
      </c>
      <c r="D79" s="12" t="s">
        <v>483</v>
      </c>
      <c r="E79" s="12" t="s">
        <v>484</v>
      </c>
      <c r="F79" s="12" t="s">
        <v>50</v>
      </c>
      <c r="G79" s="12" t="s">
        <v>152</v>
      </c>
      <c r="H79" s="13">
        <v>60640</v>
      </c>
    </row>
    <row r="80" spans="1:8">
      <c r="A80" s="9" t="s">
        <v>485</v>
      </c>
      <c r="B80" s="20" t="str">
        <f>HYPERLINK("mailto:info@drkegler.com","info@drkegler.com")</f>
        <v>info@drkegler.com</v>
      </c>
      <c r="C80" s="11" t="s">
        <v>486</v>
      </c>
      <c r="D80" s="12" t="s">
        <v>487</v>
      </c>
      <c r="E80" s="12" t="s">
        <v>488</v>
      </c>
      <c r="F80" s="12" t="s">
        <v>489</v>
      </c>
      <c r="G80" s="12" t="s">
        <v>346</v>
      </c>
      <c r="H80" s="13">
        <v>30024</v>
      </c>
    </row>
    <row r="81" spans="1:8">
      <c r="A81" s="9" t="s">
        <v>490</v>
      </c>
      <c r="B81" s="10" t="s">
        <v>491</v>
      </c>
      <c r="C81" s="11" t="s">
        <v>492</v>
      </c>
      <c r="D81" s="12" t="s">
        <v>493</v>
      </c>
      <c r="E81" s="12" t="s">
        <v>494</v>
      </c>
      <c r="F81" s="12" t="s">
        <v>495</v>
      </c>
      <c r="G81" s="12" t="s">
        <v>299</v>
      </c>
      <c r="H81" s="13">
        <v>63144</v>
      </c>
    </row>
    <row r="82" spans="1:8">
      <c r="A82" s="9" t="s">
        <v>496</v>
      </c>
      <c r="B82" s="10" t="s">
        <v>491</v>
      </c>
      <c r="C82" s="11" t="s">
        <v>497</v>
      </c>
      <c r="D82" s="12" t="s">
        <v>493</v>
      </c>
      <c r="E82" s="12" t="s">
        <v>498</v>
      </c>
      <c r="F82" s="12" t="s">
        <v>499</v>
      </c>
      <c r="G82" s="12" t="s">
        <v>152</v>
      </c>
      <c r="H82" s="13" t="s">
        <v>500</v>
      </c>
    </row>
    <row r="83" spans="1:8">
      <c r="A83" s="9" t="s">
        <v>501</v>
      </c>
      <c r="B83" s="10" t="s">
        <v>502</v>
      </c>
      <c r="C83" s="11" t="s">
        <v>503</v>
      </c>
      <c r="D83" s="12" t="s">
        <v>504</v>
      </c>
      <c r="E83" s="12" t="s">
        <v>505</v>
      </c>
      <c r="F83" s="12" t="s">
        <v>506</v>
      </c>
      <c r="G83" s="12" t="s">
        <v>17</v>
      </c>
      <c r="H83" s="13" t="s">
        <v>507</v>
      </c>
    </row>
    <row r="84" spans="1:8">
      <c r="A84" s="9" t="s">
        <v>508</v>
      </c>
      <c r="B84" s="10" t="s">
        <v>509</v>
      </c>
      <c r="C84" s="11" t="s">
        <v>510</v>
      </c>
      <c r="D84" s="12" t="s">
        <v>511</v>
      </c>
      <c r="E84" s="12" t="s">
        <v>512</v>
      </c>
      <c r="F84" s="12" t="s">
        <v>513</v>
      </c>
      <c r="G84" s="12" t="s">
        <v>320</v>
      </c>
      <c r="H84" s="13">
        <v>98387</v>
      </c>
    </row>
    <row r="85" spans="1:8">
      <c r="A85" s="9" t="s">
        <v>514</v>
      </c>
      <c r="B85" s="10" t="s">
        <v>515</v>
      </c>
      <c r="C85" s="11" t="s">
        <v>516</v>
      </c>
      <c r="D85" s="12" t="s">
        <v>517</v>
      </c>
      <c r="E85" s="12" t="s">
        <v>518</v>
      </c>
      <c r="F85" s="12" t="s">
        <v>519</v>
      </c>
      <c r="G85" s="12" t="s">
        <v>520</v>
      </c>
      <c r="H85" s="13">
        <v>40241</v>
      </c>
    </row>
    <row r="86" spans="1:8">
      <c r="A86" s="9" t="s">
        <v>521</v>
      </c>
      <c r="B86" s="10" t="s">
        <v>522</v>
      </c>
      <c r="C86" s="11" t="s">
        <v>523</v>
      </c>
      <c r="D86" s="12" t="s">
        <v>524</v>
      </c>
      <c r="E86" s="12" t="s">
        <v>525</v>
      </c>
      <c r="F86" s="12" t="s">
        <v>526</v>
      </c>
      <c r="G86" s="12" t="s">
        <v>280</v>
      </c>
      <c r="H86" s="13">
        <v>78746</v>
      </c>
    </row>
    <row r="87" spans="1:8">
      <c r="A87" s="9" t="s">
        <v>527</v>
      </c>
      <c r="B87" s="10" t="s">
        <v>528</v>
      </c>
      <c r="C87" s="11" t="s">
        <v>529</v>
      </c>
      <c r="D87" s="12" t="s">
        <v>530</v>
      </c>
      <c r="E87" s="12" t="s">
        <v>531</v>
      </c>
      <c r="F87" s="12" t="s">
        <v>532</v>
      </c>
      <c r="G87" s="12" t="s">
        <v>191</v>
      </c>
      <c r="H87" s="13">
        <v>95219</v>
      </c>
    </row>
    <row r="88" spans="1:8">
      <c r="A88" s="9" t="s">
        <v>533</v>
      </c>
      <c r="B88" s="20" t="str">
        <f>HYPERLINK("mailto:fortunionfamilydental@gmail.E33com","fortunionfamilydental@gmail.com")</f>
        <v>fortunionfamilydental@gmail.com</v>
      </c>
      <c r="C88" s="11" t="s">
        <v>534</v>
      </c>
      <c r="D88" s="12" t="s">
        <v>535</v>
      </c>
      <c r="E88" s="12" t="s">
        <v>536</v>
      </c>
      <c r="F88" s="12" t="s">
        <v>537</v>
      </c>
      <c r="G88" s="12" t="s">
        <v>538</v>
      </c>
      <c r="H88" s="13">
        <v>84047</v>
      </c>
    </row>
    <row r="89" spans="1:8">
      <c r="A89" s="9" t="s">
        <v>539</v>
      </c>
      <c r="B89" s="20" t="s">
        <v>540</v>
      </c>
      <c r="C89" s="11" t="s">
        <v>541</v>
      </c>
      <c r="D89" s="12" t="s">
        <v>542</v>
      </c>
      <c r="E89" s="12" t="s">
        <v>543</v>
      </c>
      <c r="F89" s="12" t="s">
        <v>544</v>
      </c>
      <c r="G89" s="12" t="s">
        <v>17</v>
      </c>
      <c r="H89" s="13">
        <v>76502</v>
      </c>
    </row>
    <row r="90" spans="1:8">
      <c r="A90" s="9" t="s">
        <v>545</v>
      </c>
      <c r="B90" s="10" t="s">
        <v>546</v>
      </c>
      <c r="C90" s="11" t="s">
        <v>547</v>
      </c>
      <c r="D90" s="12" t="s">
        <v>548</v>
      </c>
      <c r="E90" s="12" t="s">
        <v>549</v>
      </c>
      <c r="F90" s="12" t="s">
        <v>550</v>
      </c>
      <c r="G90" s="12" t="s">
        <v>17</v>
      </c>
      <c r="H90" s="13">
        <v>77494</v>
      </c>
    </row>
    <row r="91" spans="1:8">
      <c r="A91" s="9" t="s">
        <v>551</v>
      </c>
      <c r="B91" s="10" t="s">
        <v>552</v>
      </c>
      <c r="C91" s="11" t="s">
        <v>553</v>
      </c>
      <c r="D91" s="12" t="s">
        <v>554</v>
      </c>
      <c r="E91" s="12" t="s">
        <v>555</v>
      </c>
      <c r="F91" s="12" t="s">
        <v>556</v>
      </c>
      <c r="G91" s="12" t="s">
        <v>17</v>
      </c>
      <c r="H91" s="13">
        <v>78596</v>
      </c>
    </row>
    <row r="92" spans="1:8">
      <c r="A92" s="9" t="s">
        <v>557</v>
      </c>
      <c r="B92" s="10" t="s">
        <v>558</v>
      </c>
      <c r="C92" s="11" t="s">
        <v>559</v>
      </c>
      <c r="D92" s="12" t="s">
        <v>560</v>
      </c>
      <c r="E92" s="12" t="s">
        <v>561</v>
      </c>
      <c r="F92" s="12" t="s">
        <v>562</v>
      </c>
      <c r="G92" s="12" t="s">
        <v>91</v>
      </c>
      <c r="H92" s="13">
        <v>11692</v>
      </c>
    </row>
    <row r="93" spans="1:8">
      <c r="A93" s="9" t="s">
        <v>563</v>
      </c>
      <c r="B93" s="10" t="s">
        <v>564</v>
      </c>
      <c r="C93" s="11" t="s">
        <v>565</v>
      </c>
      <c r="D93" s="12" t="s">
        <v>566</v>
      </c>
      <c r="E93" s="12" t="s">
        <v>567</v>
      </c>
      <c r="F93" s="12" t="s">
        <v>568</v>
      </c>
      <c r="G93" s="12" t="s">
        <v>17</v>
      </c>
      <c r="H93" s="13">
        <v>78640</v>
      </c>
    </row>
    <row r="94" spans="1:8">
      <c r="A94" s="9" t="s">
        <v>569</v>
      </c>
      <c r="B94" s="10" t="s">
        <v>570</v>
      </c>
      <c r="C94" s="11" t="s">
        <v>571</v>
      </c>
      <c r="D94" s="12" t="s">
        <v>572</v>
      </c>
      <c r="E94" s="12" t="s">
        <v>573</v>
      </c>
      <c r="F94" s="12" t="s">
        <v>574</v>
      </c>
      <c r="G94" s="12" t="s">
        <v>17</v>
      </c>
      <c r="H94" s="13">
        <v>78108</v>
      </c>
    </row>
    <row r="95" spans="1:8">
      <c r="A95" s="9" t="s">
        <v>575</v>
      </c>
      <c r="B95" s="10" t="s">
        <v>570</v>
      </c>
      <c r="C95" s="11" t="s">
        <v>576</v>
      </c>
      <c r="D95" s="12" t="s">
        <v>572</v>
      </c>
      <c r="E95" s="12" t="s">
        <v>577</v>
      </c>
      <c r="F95" s="12" t="s">
        <v>578</v>
      </c>
      <c r="G95" s="12" t="s">
        <v>17</v>
      </c>
      <c r="H95" s="13">
        <v>78613</v>
      </c>
    </row>
    <row r="96" spans="1:8">
      <c r="A96" s="9" t="s">
        <v>197</v>
      </c>
      <c r="B96" s="31" t="s">
        <v>579</v>
      </c>
      <c r="C96" s="11" t="s">
        <v>580</v>
      </c>
      <c r="D96" s="12" t="s">
        <v>581</v>
      </c>
      <c r="E96" s="12" t="s">
        <v>582</v>
      </c>
      <c r="F96" s="12" t="s">
        <v>583</v>
      </c>
      <c r="G96" s="12" t="s">
        <v>584</v>
      </c>
      <c r="H96" s="13"/>
    </row>
    <row r="97" spans="1:8">
      <c r="A97" s="9" t="s">
        <v>585</v>
      </c>
      <c r="B97" s="10" t="s">
        <v>586</v>
      </c>
      <c r="C97" s="11" t="s">
        <v>587</v>
      </c>
      <c r="D97" s="12" t="s">
        <v>588</v>
      </c>
      <c r="E97" s="12" t="s">
        <v>589</v>
      </c>
      <c r="F97" s="12" t="s">
        <v>590</v>
      </c>
      <c r="G97" s="12" t="s">
        <v>299</v>
      </c>
      <c r="H97" s="13" t="s">
        <v>591</v>
      </c>
    </row>
    <row r="98" spans="1:8">
      <c r="A98" s="9" t="s">
        <v>592</v>
      </c>
      <c r="B98" s="10" t="s">
        <v>593</v>
      </c>
      <c r="C98" s="11" t="s">
        <v>594</v>
      </c>
      <c r="D98" s="12" t="s">
        <v>595</v>
      </c>
      <c r="E98" s="12" t="s">
        <v>596</v>
      </c>
      <c r="F98" s="12" t="s">
        <v>597</v>
      </c>
      <c r="G98" s="12" t="s">
        <v>10</v>
      </c>
      <c r="H98" s="13" t="s">
        <v>598</v>
      </c>
    </row>
    <row r="99" spans="1:8">
      <c r="A99" s="9" t="s">
        <v>599</v>
      </c>
      <c r="B99" s="22" t="s">
        <v>600</v>
      </c>
      <c r="C99" s="11" t="s">
        <v>601</v>
      </c>
      <c r="D99" s="12" t="s">
        <v>602</v>
      </c>
      <c r="E99" s="12" t="s">
        <v>603</v>
      </c>
      <c r="F99" s="12" t="s">
        <v>604</v>
      </c>
      <c r="G99" s="12" t="s">
        <v>191</v>
      </c>
      <c r="H99" s="13">
        <v>90210</v>
      </c>
    </row>
    <row r="100" spans="1:8">
      <c r="A100" s="9" t="s">
        <v>605</v>
      </c>
      <c r="B100" s="20" t="str">
        <f>HYPERLINK("mailto:bucktreatment@yahoo.com","bucktreatment@yahoo.com")</f>
        <v>bucktreatment@yahoo.com</v>
      </c>
      <c r="C100" s="11" t="s">
        <v>606</v>
      </c>
      <c r="D100" s="12" t="s">
        <v>607</v>
      </c>
      <c r="E100" s="12" t="s">
        <v>608</v>
      </c>
      <c r="F100" s="12" t="s">
        <v>609</v>
      </c>
      <c r="G100" s="12" t="s">
        <v>17</v>
      </c>
      <c r="H100" s="13">
        <v>75205</v>
      </c>
    </row>
    <row r="101" spans="1:8">
      <c r="A101" s="9" t="s">
        <v>610</v>
      </c>
      <c r="B101" s="22" t="str">
        <f>HYPERLINK("mailto:cbemployees1@yahoo.com","cbemployees1@yahoo.com")</f>
        <v>cbemployees1@yahoo.com</v>
      </c>
      <c r="C101" s="11" t="s">
        <v>611</v>
      </c>
      <c r="D101" s="12" t="s">
        <v>607</v>
      </c>
      <c r="E101" s="12" t="s">
        <v>612</v>
      </c>
      <c r="F101" s="12" t="s">
        <v>613</v>
      </c>
      <c r="G101" s="12" t="s">
        <v>17</v>
      </c>
      <c r="H101" s="13">
        <v>76028</v>
      </c>
    </row>
    <row r="102" spans="1:8">
      <c r="A102" s="9" t="s">
        <v>614</v>
      </c>
      <c r="B102" s="20" t="str">
        <f>HYPERLINK("mailto:hoemployees@yahoo.com","hoemployees@yahoo.com")</f>
        <v>hoemployees@yahoo.com</v>
      </c>
      <c r="C102" s="11" t="s">
        <v>615</v>
      </c>
      <c r="D102" s="12" t="s">
        <v>607</v>
      </c>
      <c r="E102" s="12" t="s">
        <v>616</v>
      </c>
      <c r="F102" s="12" t="s">
        <v>617</v>
      </c>
      <c r="G102" s="12" t="s">
        <v>17</v>
      </c>
      <c r="H102" s="13">
        <v>76248</v>
      </c>
    </row>
    <row r="103" spans="1:8">
      <c r="A103" s="9" t="s">
        <v>618</v>
      </c>
      <c r="B103" s="22" t="str">
        <f>HYPERLINK("mailto:lcemployees@yahoo.com","lcemployees@yahoo.com")</f>
        <v>lcemployees@yahoo.com</v>
      </c>
      <c r="C103" s="11" t="s">
        <v>619</v>
      </c>
      <c r="D103" s="12" t="s">
        <v>607</v>
      </c>
      <c r="E103" s="12" t="s">
        <v>620</v>
      </c>
      <c r="F103" s="12" t="s">
        <v>621</v>
      </c>
      <c r="G103" s="12" t="s">
        <v>17</v>
      </c>
      <c r="H103" s="13">
        <v>75052</v>
      </c>
    </row>
    <row r="104" spans="1:8">
      <c r="A104" s="9" t="s">
        <v>622</v>
      </c>
      <c r="B104" s="22" t="s">
        <v>623</v>
      </c>
      <c r="C104" s="11" t="s">
        <v>624</v>
      </c>
      <c r="D104" s="12" t="s">
        <v>607</v>
      </c>
      <c r="E104" s="12" t="s">
        <v>625</v>
      </c>
      <c r="F104" s="12" t="s">
        <v>626</v>
      </c>
      <c r="G104" s="12" t="s">
        <v>17</v>
      </c>
      <c r="H104" s="13">
        <v>76227</v>
      </c>
    </row>
    <row r="105" spans="1:8">
      <c r="A105" s="9" t="s">
        <v>627</v>
      </c>
      <c r="B105" s="20" t="str">
        <f>HYPERLINK("mailto:ssemployees@yahoo.com","ssemployees@yahoo.com")</f>
        <v>ssemployees@yahoo.com</v>
      </c>
      <c r="C105" s="11" t="s">
        <v>628</v>
      </c>
      <c r="D105" s="12" t="s">
        <v>607</v>
      </c>
      <c r="E105" s="12" t="s">
        <v>629</v>
      </c>
      <c r="F105" s="12" t="s">
        <v>630</v>
      </c>
      <c r="G105" s="12" t="s">
        <v>17</v>
      </c>
      <c r="H105" s="13">
        <v>76137</v>
      </c>
    </row>
    <row r="106" spans="1:8">
      <c r="A106" s="9" t="s">
        <v>631</v>
      </c>
      <c r="B106" s="22" t="str">
        <f>HYPERLINK("mailto:wsemployees@yahoo.com","wsemployees@yahoo.com")</f>
        <v>wsemployees@yahoo.com</v>
      </c>
      <c r="C106" s="11" t="s">
        <v>632</v>
      </c>
      <c r="D106" s="12" t="s">
        <v>607</v>
      </c>
      <c r="E106" s="12" t="s">
        <v>633</v>
      </c>
      <c r="F106" s="12" t="s">
        <v>630</v>
      </c>
      <c r="G106" s="12" t="s">
        <v>17</v>
      </c>
      <c r="H106" s="13">
        <v>76108</v>
      </c>
    </row>
    <row r="107" spans="1:8">
      <c r="A107" s="9" t="s">
        <v>634</v>
      </c>
      <c r="B107" s="20" t="str">
        <f>HYPERLINK("mailto:wlemployees@yahoo.com","wlemployees1@yahoo.com")</f>
        <v>wlemployees1@yahoo.com</v>
      </c>
      <c r="C107" s="11" t="s">
        <v>635</v>
      </c>
      <c r="D107" s="12" t="s">
        <v>607</v>
      </c>
      <c r="E107" s="12" t="s">
        <v>636</v>
      </c>
      <c r="F107" s="12" t="s">
        <v>637</v>
      </c>
      <c r="G107" s="12" t="s">
        <v>17</v>
      </c>
      <c r="H107" s="13">
        <v>75068</v>
      </c>
    </row>
    <row r="108" spans="1:8">
      <c r="A108" s="9" t="s">
        <v>638</v>
      </c>
      <c r="B108" s="10" t="s">
        <v>639</v>
      </c>
      <c r="C108" s="11" t="s">
        <v>640</v>
      </c>
      <c r="D108" s="12" t="s">
        <v>641</v>
      </c>
      <c r="E108" s="12" t="s">
        <v>642</v>
      </c>
      <c r="F108" s="12" t="s">
        <v>643</v>
      </c>
      <c r="G108" s="12" t="s">
        <v>644</v>
      </c>
      <c r="H108" s="13">
        <v>19123</v>
      </c>
    </row>
    <row r="109" spans="1:8">
      <c r="A109" s="9" t="s">
        <v>645</v>
      </c>
      <c r="B109" s="10" t="s">
        <v>646</v>
      </c>
      <c r="C109" s="11" t="s">
        <v>647</v>
      </c>
      <c r="D109" s="12" t="s">
        <v>641</v>
      </c>
      <c r="E109" s="12" t="s">
        <v>648</v>
      </c>
      <c r="F109" s="12" t="s">
        <v>649</v>
      </c>
      <c r="G109" s="12" t="s">
        <v>38</v>
      </c>
      <c r="H109" s="13">
        <v>8085</v>
      </c>
    </row>
    <row r="110" spans="1:8">
      <c r="A110" s="9" t="s">
        <v>650</v>
      </c>
      <c r="B110" s="10" t="s">
        <v>651</v>
      </c>
      <c r="C110" s="11" t="s">
        <v>652</v>
      </c>
      <c r="D110" s="12" t="s">
        <v>653</v>
      </c>
      <c r="E110" s="12" t="s">
        <v>654</v>
      </c>
      <c r="F110" s="12" t="s">
        <v>655</v>
      </c>
      <c r="G110" s="12" t="s">
        <v>17</v>
      </c>
      <c r="H110" s="13" t="s">
        <v>656</v>
      </c>
    </row>
    <row r="111" spans="1:8">
      <c r="A111" s="9" t="s">
        <v>657</v>
      </c>
      <c r="B111" s="10" t="s">
        <v>658</v>
      </c>
      <c r="C111" s="11" t="s">
        <v>659</v>
      </c>
      <c r="D111" s="12" t="s">
        <v>660</v>
      </c>
      <c r="E111" s="12" t="s">
        <v>661</v>
      </c>
      <c r="F111" s="12" t="s">
        <v>662</v>
      </c>
      <c r="G111" s="12" t="s">
        <v>663</v>
      </c>
      <c r="H111" s="13">
        <v>85374</v>
      </c>
    </row>
    <row r="112" spans="1:8">
      <c r="A112" s="9" t="s">
        <v>664</v>
      </c>
      <c r="B112" s="22" t="s">
        <v>665</v>
      </c>
      <c r="C112" s="11" t="s">
        <v>666</v>
      </c>
      <c r="D112" s="12" t="s">
        <v>667</v>
      </c>
      <c r="E112" s="12" t="s">
        <v>668</v>
      </c>
      <c r="F112" s="12" t="s">
        <v>609</v>
      </c>
      <c r="G112" s="12" t="s">
        <v>17</v>
      </c>
      <c r="H112" s="13">
        <v>75219</v>
      </c>
    </row>
    <row r="113" spans="1:8">
      <c r="A113" s="9" t="s">
        <v>669</v>
      </c>
      <c r="B113" s="19" t="s">
        <v>670</v>
      </c>
      <c r="C113" s="11" t="s">
        <v>671</v>
      </c>
      <c r="D113" s="12" t="s">
        <v>667</v>
      </c>
      <c r="E113" s="12" t="s">
        <v>672</v>
      </c>
      <c r="F113" s="12" t="s">
        <v>279</v>
      </c>
      <c r="G113" s="12" t="s">
        <v>17</v>
      </c>
      <c r="H113" s="13">
        <v>75150</v>
      </c>
    </row>
    <row r="114" spans="1:8">
      <c r="A114" s="9" t="s">
        <v>673</v>
      </c>
      <c r="B114" s="10" t="s">
        <v>674</v>
      </c>
      <c r="C114" s="11" t="s">
        <v>675</v>
      </c>
      <c r="D114" s="12" t="s">
        <v>676</v>
      </c>
      <c r="E114" s="12" t="s">
        <v>677</v>
      </c>
      <c r="F114" s="12" t="s">
        <v>678</v>
      </c>
      <c r="G114" s="12" t="s">
        <v>117</v>
      </c>
      <c r="H114" s="13">
        <v>28401</v>
      </c>
    </row>
    <row r="115" spans="1:8">
      <c r="A115" s="9" t="s">
        <v>679</v>
      </c>
      <c r="B115" s="10" t="s">
        <v>680</v>
      </c>
      <c r="C115" s="11" t="s">
        <v>681</v>
      </c>
      <c r="D115" s="12" t="s">
        <v>682</v>
      </c>
      <c r="E115" s="12" t="s">
        <v>683</v>
      </c>
      <c r="F115" s="12" t="s">
        <v>684</v>
      </c>
      <c r="G115" s="12" t="s">
        <v>117</v>
      </c>
      <c r="H115" s="13">
        <v>28314</v>
      </c>
    </row>
    <row r="116" spans="1:8">
      <c r="A116" s="9" t="s">
        <v>685</v>
      </c>
      <c r="B116" s="10" t="s">
        <v>686</v>
      </c>
      <c r="C116" s="11" t="s">
        <v>687</v>
      </c>
      <c r="D116" s="12" t="s">
        <v>688</v>
      </c>
      <c r="E116" s="12" t="s">
        <v>689</v>
      </c>
      <c r="F116" s="12" t="s">
        <v>690</v>
      </c>
      <c r="G116" s="12" t="s">
        <v>10</v>
      </c>
      <c r="H116" s="13">
        <v>33584</v>
      </c>
    </row>
    <row r="117" spans="1:8">
      <c r="A117" s="9" t="s">
        <v>691</v>
      </c>
      <c r="B117" s="20" t="s">
        <v>692</v>
      </c>
      <c r="C117" s="11" t="s">
        <v>693</v>
      </c>
      <c r="D117" s="12" t="s">
        <v>694</v>
      </c>
      <c r="E117" s="12" t="s">
        <v>695</v>
      </c>
      <c r="F117" s="12" t="s">
        <v>696</v>
      </c>
      <c r="G117" s="12" t="s">
        <v>320</v>
      </c>
      <c r="H117" s="13">
        <v>98204</v>
      </c>
    </row>
    <row r="118" spans="1:8">
      <c r="A118" s="9" t="s">
        <v>697</v>
      </c>
      <c r="B118" s="22" t="s">
        <v>698</v>
      </c>
      <c r="C118" s="11" t="s">
        <v>699</v>
      </c>
      <c r="D118" s="12" t="s">
        <v>700</v>
      </c>
      <c r="E118" s="12" t="s">
        <v>701</v>
      </c>
      <c r="F118" s="12" t="s">
        <v>702</v>
      </c>
      <c r="G118" s="12" t="s">
        <v>10</v>
      </c>
      <c r="H118" s="13">
        <v>33462</v>
      </c>
    </row>
    <row r="119" spans="1:8">
      <c r="A119" s="9" t="s">
        <v>703</v>
      </c>
      <c r="B119" s="10" t="s">
        <v>704</v>
      </c>
      <c r="C119" s="11" t="s">
        <v>705</v>
      </c>
      <c r="D119" s="12" t="s">
        <v>706</v>
      </c>
      <c r="E119" s="12" t="s">
        <v>707</v>
      </c>
      <c r="F119" s="12" t="s">
        <v>708</v>
      </c>
      <c r="G119" s="12" t="s">
        <v>10</v>
      </c>
      <c r="H119" s="13">
        <v>32757</v>
      </c>
    </row>
    <row r="120" spans="1:8">
      <c r="A120" s="9" t="s">
        <v>709</v>
      </c>
      <c r="B120" s="10" t="s">
        <v>452</v>
      </c>
      <c r="C120" s="11" t="s">
        <v>710</v>
      </c>
      <c r="D120" s="12" t="s">
        <v>711</v>
      </c>
      <c r="E120" s="12" t="s">
        <v>712</v>
      </c>
      <c r="F120" s="12" t="s">
        <v>713</v>
      </c>
      <c r="G120" s="12" t="s">
        <v>10</v>
      </c>
      <c r="H120" s="13">
        <v>33759</v>
      </c>
    </row>
    <row r="121" spans="1:8">
      <c r="A121" s="9" t="s">
        <v>714</v>
      </c>
      <c r="B121" s="22" t="str">
        <f>HYPERLINK("mailto:connie@sthelenadentist.com","connie@sthelenadentist.com")</f>
        <v>connie@sthelenadentist.com</v>
      </c>
      <c r="C121" s="11" t="s">
        <v>715</v>
      </c>
      <c r="D121" s="12" t="s">
        <v>716</v>
      </c>
      <c r="E121" s="12" t="s">
        <v>717</v>
      </c>
      <c r="F121" s="12" t="s">
        <v>718</v>
      </c>
      <c r="G121" s="12" t="s">
        <v>191</v>
      </c>
      <c r="H121" s="13">
        <v>94574</v>
      </c>
    </row>
    <row r="122" spans="1:8">
      <c r="A122" s="9" t="s">
        <v>719</v>
      </c>
      <c r="B122" s="10" t="s">
        <v>720</v>
      </c>
      <c r="C122" s="11" t="s">
        <v>721</v>
      </c>
      <c r="D122" s="12" t="s">
        <v>722</v>
      </c>
      <c r="E122" s="12" t="s">
        <v>723</v>
      </c>
      <c r="F122" s="12" t="s">
        <v>724</v>
      </c>
      <c r="G122" s="12" t="s">
        <v>10</v>
      </c>
      <c r="H122" s="13">
        <v>33014</v>
      </c>
    </row>
    <row r="123" spans="1:8">
      <c r="A123" s="9" t="s">
        <v>725</v>
      </c>
      <c r="B123" s="10" t="s">
        <v>726</v>
      </c>
      <c r="C123" s="11" t="s">
        <v>727</v>
      </c>
      <c r="D123" s="12" t="s">
        <v>728</v>
      </c>
      <c r="E123" s="12" t="s">
        <v>729</v>
      </c>
      <c r="F123" s="12" t="s">
        <v>730</v>
      </c>
      <c r="G123" s="12" t="s">
        <v>17</v>
      </c>
      <c r="H123" s="13">
        <v>75070</v>
      </c>
    </row>
    <row r="124" spans="1:8">
      <c r="A124" s="9" t="s">
        <v>731</v>
      </c>
      <c r="B124" s="10" t="s">
        <v>732</v>
      </c>
      <c r="C124" s="11" t="s">
        <v>733</v>
      </c>
      <c r="D124" s="12" t="s">
        <v>734</v>
      </c>
      <c r="E124" s="12" t="s">
        <v>735</v>
      </c>
      <c r="F124" s="12" t="s">
        <v>736</v>
      </c>
      <c r="G124" s="12" t="s">
        <v>31</v>
      </c>
      <c r="H124" s="13">
        <v>89815</v>
      </c>
    </row>
    <row r="125" spans="1:8">
      <c r="A125" s="9" t="s">
        <v>737</v>
      </c>
      <c r="B125" s="10" t="s">
        <v>738</v>
      </c>
      <c r="C125" s="11" t="s">
        <v>739</v>
      </c>
      <c r="D125" s="12" t="s">
        <v>740</v>
      </c>
      <c r="E125" s="12" t="s">
        <v>741</v>
      </c>
      <c r="F125" s="12" t="s">
        <v>742</v>
      </c>
      <c r="G125" s="12" t="s">
        <v>644</v>
      </c>
      <c r="H125" s="13">
        <v>15317</v>
      </c>
    </row>
    <row r="126" spans="1:8">
      <c r="A126" s="9" t="s">
        <v>743</v>
      </c>
      <c r="B126" s="10" t="s">
        <v>744</v>
      </c>
      <c r="C126" s="11" t="s">
        <v>745</v>
      </c>
      <c r="D126" s="12" t="s">
        <v>746</v>
      </c>
      <c r="E126" s="12" t="s">
        <v>747</v>
      </c>
      <c r="F126" s="12" t="s">
        <v>748</v>
      </c>
      <c r="G126" s="12" t="s">
        <v>17</v>
      </c>
      <c r="H126" s="13">
        <v>75007</v>
      </c>
    </row>
    <row r="127" spans="1:8">
      <c r="A127" s="9" t="s">
        <v>749</v>
      </c>
      <c r="B127" s="19" t="s">
        <v>750</v>
      </c>
      <c r="C127" s="11" t="s">
        <v>751</v>
      </c>
      <c r="D127" s="12" t="s">
        <v>752</v>
      </c>
      <c r="E127" s="12" t="s">
        <v>753</v>
      </c>
      <c r="F127" s="12" t="s">
        <v>754</v>
      </c>
      <c r="G127" s="12" t="s">
        <v>755</v>
      </c>
      <c r="H127" s="13">
        <v>83642</v>
      </c>
    </row>
    <row r="128" spans="1:8">
      <c r="A128" s="9" t="s">
        <v>197</v>
      </c>
      <c r="B128" s="10" t="s">
        <v>756</v>
      </c>
      <c r="C128" s="11" t="s">
        <v>757</v>
      </c>
      <c r="D128" s="12" t="s">
        <v>752</v>
      </c>
      <c r="E128" s="12" t="s">
        <v>758</v>
      </c>
      <c r="F128" s="12" t="s">
        <v>754</v>
      </c>
      <c r="G128" s="12" t="s">
        <v>755</v>
      </c>
      <c r="H128" s="13">
        <v>83642</v>
      </c>
    </row>
    <row r="129" spans="1:8">
      <c r="A129" s="9" t="s">
        <v>759</v>
      </c>
      <c r="B129" s="10" t="s">
        <v>760</v>
      </c>
      <c r="C129" s="11" t="s">
        <v>761</v>
      </c>
      <c r="D129" s="12" t="s">
        <v>762</v>
      </c>
      <c r="E129" s="12" t="s">
        <v>763</v>
      </c>
      <c r="F129" s="12" t="s">
        <v>764</v>
      </c>
      <c r="G129" s="12" t="s">
        <v>222</v>
      </c>
      <c r="H129" s="13">
        <v>80487</v>
      </c>
    </row>
    <row r="130" spans="1:8">
      <c r="A130" s="9" t="s">
        <v>765</v>
      </c>
      <c r="B130" s="10" t="s">
        <v>766</v>
      </c>
      <c r="C130" s="11" t="s">
        <v>767</v>
      </c>
      <c r="D130" s="12" t="s">
        <v>768</v>
      </c>
      <c r="E130" s="12" t="s">
        <v>769</v>
      </c>
      <c r="F130" s="12" t="s">
        <v>770</v>
      </c>
      <c r="G130" s="12" t="s">
        <v>152</v>
      </c>
      <c r="H130" s="13">
        <v>62236</v>
      </c>
    </row>
    <row r="131" spans="1:8">
      <c r="A131" s="9" t="s">
        <v>314</v>
      </c>
      <c r="B131" s="10" t="s">
        <v>771</v>
      </c>
      <c r="C131" s="11" t="s">
        <v>772</v>
      </c>
      <c r="D131" s="12" t="s">
        <v>773</v>
      </c>
      <c r="E131" s="12" t="s">
        <v>774</v>
      </c>
      <c r="F131" s="12" t="s">
        <v>775</v>
      </c>
      <c r="G131" s="12" t="s">
        <v>320</v>
      </c>
      <c r="H131" s="13">
        <v>98036</v>
      </c>
    </row>
    <row r="132" spans="1:8">
      <c r="A132" s="9" t="s">
        <v>776</v>
      </c>
      <c r="B132" s="10" t="s">
        <v>777</v>
      </c>
      <c r="C132" s="11" t="s">
        <v>778</v>
      </c>
      <c r="D132" s="12" t="s">
        <v>779</v>
      </c>
      <c r="E132" s="12" t="s">
        <v>780</v>
      </c>
      <c r="F132" s="12" t="s">
        <v>781</v>
      </c>
      <c r="G132" s="12" t="s">
        <v>346</v>
      </c>
      <c r="H132" s="13">
        <v>30132</v>
      </c>
    </row>
    <row r="133" spans="1:8">
      <c r="A133" s="9" t="s">
        <v>782</v>
      </c>
      <c r="B133" s="22" t="s">
        <v>783</v>
      </c>
      <c r="C133" s="11" t="s">
        <v>784</v>
      </c>
      <c r="D133" s="12" t="s">
        <v>785</v>
      </c>
      <c r="E133" s="12" t="s">
        <v>786</v>
      </c>
      <c r="F133" s="12" t="s">
        <v>787</v>
      </c>
      <c r="G133" s="12" t="s">
        <v>788</v>
      </c>
      <c r="H133" s="13" t="s">
        <v>789</v>
      </c>
    </row>
    <row r="134" spans="1:8">
      <c r="A134" s="9" t="s">
        <v>790</v>
      </c>
      <c r="B134" s="22" t="s">
        <v>791</v>
      </c>
      <c r="C134" s="11" t="s">
        <v>792</v>
      </c>
      <c r="D134" s="12" t="s">
        <v>793</v>
      </c>
      <c r="E134" s="12" t="s">
        <v>794</v>
      </c>
      <c r="F134" s="12" t="s">
        <v>171</v>
      </c>
      <c r="G134" s="12" t="s">
        <v>222</v>
      </c>
      <c r="H134" s="13">
        <v>80247</v>
      </c>
    </row>
    <row r="135" spans="1:8">
      <c r="A135" s="9" t="s">
        <v>795</v>
      </c>
      <c r="B135" s="20" t="s">
        <v>796</v>
      </c>
      <c r="C135" s="11" t="s">
        <v>797</v>
      </c>
      <c r="D135" s="12" t="s">
        <v>793</v>
      </c>
      <c r="E135" s="12" t="s">
        <v>798</v>
      </c>
      <c r="F135" s="12" t="s">
        <v>171</v>
      </c>
      <c r="G135" s="12" t="s">
        <v>222</v>
      </c>
      <c r="H135" s="13">
        <v>80209</v>
      </c>
    </row>
    <row r="136" spans="1:8">
      <c r="A136" s="9" t="s">
        <v>799</v>
      </c>
      <c r="B136" s="22" t="str">
        <f>HYPERLINK("mailto:lsfamdent@gmail.com","lsfamdent@gmail.com")</f>
        <v>lsfamdent@gmail.com</v>
      </c>
      <c r="C136" s="11" t="s">
        <v>800</v>
      </c>
      <c r="D136" s="12" t="s">
        <v>801</v>
      </c>
      <c r="E136" s="12" t="s">
        <v>802</v>
      </c>
      <c r="F136" s="12" t="s">
        <v>803</v>
      </c>
      <c r="G136" s="12" t="s">
        <v>346</v>
      </c>
      <c r="H136" s="13">
        <v>30122</v>
      </c>
    </row>
    <row r="137" spans="1:8">
      <c r="A137" s="9" t="s">
        <v>804</v>
      </c>
      <c r="B137" s="20" t="s">
        <v>805</v>
      </c>
      <c r="C137" s="11" t="s">
        <v>806</v>
      </c>
      <c r="D137" s="12" t="s">
        <v>807</v>
      </c>
      <c r="E137" s="12" t="s">
        <v>808</v>
      </c>
      <c r="F137" s="12" t="s">
        <v>809</v>
      </c>
      <c r="G137" s="12" t="s">
        <v>10</v>
      </c>
      <c r="H137" s="13">
        <v>33071</v>
      </c>
    </row>
    <row r="138" spans="1:8">
      <c r="A138" s="9" t="s">
        <v>810</v>
      </c>
      <c r="B138" s="10" t="s">
        <v>811</v>
      </c>
      <c r="C138" s="11" t="s">
        <v>812</v>
      </c>
      <c r="D138" s="12" t="s">
        <v>813</v>
      </c>
      <c r="E138" s="12" t="s">
        <v>814</v>
      </c>
      <c r="F138" s="12" t="s">
        <v>815</v>
      </c>
      <c r="G138" s="12" t="s">
        <v>117</v>
      </c>
      <c r="H138" s="13">
        <v>28358</v>
      </c>
    </row>
    <row r="139" spans="1:8">
      <c r="A139" s="9" t="s">
        <v>816</v>
      </c>
      <c r="B139" s="20" t="s">
        <v>817</v>
      </c>
      <c r="C139" s="11" t="s">
        <v>818</v>
      </c>
      <c r="D139" s="12" t="s">
        <v>819</v>
      </c>
      <c r="E139" s="12" t="s">
        <v>820</v>
      </c>
      <c r="F139" s="12" t="s">
        <v>821</v>
      </c>
      <c r="G139" s="12" t="s">
        <v>152</v>
      </c>
      <c r="H139" s="13">
        <v>62040</v>
      </c>
    </row>
    <row r="140" spans="1:8">
      <c r="A140" s="9" t="s">
        <v>822</v>
      </c>
      <c r="B140" s="10" t="s">
        <v>823</v>
      </c>
      <c r="C140" s="12" t="s">
        <v>824</v>
      </c>
      <c r="D140" s="12" t="s">
        <v>825</v>
      </c>
      <c r="E140" s="12" t="s">
        <v>826</v>
      </c>
      <c r="F140" s="12" t="s">
        <v>827</v>
      </c>
      <c r="G140" s="12" t="s">
        <v>10</v>
      </c>
      <c r="H140" s="13" t="s">
        <v>828</v>
      </c>
    </row>
    <row r="141" spans="1:8">
      <c r="A141" s="9" t="s">
        <v>829</v>
      </c>
      <c r="B141" s="10" t="s">
        <v>830</v>
      </c>
      <c r="C141" s="11" t="s">
        <v>831</v>
      </c>
      <c r="D141" s="12" t="s">
        <v>832</v>
      </c>
      <c r="E141" s="12" t="s">
        <v>833</v>
      </c>
      <c r="F141" s="12" t="s">
        <v>834</v>
      </c>
      <c r="G141" s="12" t="s">
        <v>835</v>
      </c>
      <c r="H141" s="13">
        <v>93710</v>
      </c>
    </row>
    <row r="142" spans="1:8">
      <c r="A142" s="9" t="s">
        <v>836</v>
      </c>
      <c r="B142" s="10" t="s">
        <v>837</v>
      </c>
      <c r="C142" s="11" t="s">
        <v>838</v>
      </c>
      <c r="D142" s="12" t="s">
        <v>839</v>
      </c>
      <c r="E142" s="12" t="s">
        <v>840</v>
      </c>
      <c r="F142" s="12" t="s">
        <v>841</v>
      </c>
      <c r="G142" s="12" t="s">
        <v>17</v>
      </c>
      <c r="H142" s="13">
        <v>78504</v>
      </c>
    </row>
    <row r="143" spans="1:8">
      <c r="A143" s="9" t="s">
        <v>842</v>
      </c>
      <c r="B143" s="10" t="s">
        <v>843</v>
      </c>
      <c r="C143" s="11" t="s">
        <v>844</v>
      </c>
      <c r="D143" s="12" t="s">
        <v>845</v>
      </c>
      <c r="E143" s="12" t="s">
        <v>846</v>
      </c>
      <c r="F143" s="12" t="s">
        <v>847</v>
      </c>
      <c r="G143" s="12" t="s">
        <v>191</v>
      </c>
      <c r="H143" s="13">
        <v>95023</v>
      </c>
    </row>
    <row r="144" spans="1:8">
      <c r="A144" s="9" t="s">
        <v>848</v>
      </c>
      <c r="B144" s="20" t="str">
        <f>HYPERLINK("mailto:admin@mountvernonsmiles.com","admin@mountvernonsmiles.com")</f>
        <v>admin@mountvernonsmiles.com</v>
      </c>
      <c r="C144" s="11" t="s">
        <v>849</v>
      </c>
      <c r="D144" s="12" t="s">
        <v>850</v>
      </c>
      <c r="E144" s="12" t="s">
        <v>851</v>
      </c>
      <c r="F144" s="12" t="s">
        <v>852</v>
      </c>
      <c r="G144" s="12" t="s">
        <v>104</v>
      </c>
      <c r="H144" s="13">
        <v>22306</v>
      </c>
    </row>
    <row r="145" spans="1:8">
      <c r="A145" s="9" t="s">
        <v>853</v>
      </c>
      <c r="B145" s="22" t="s">
        <v>854</v>
      </c>
      <c r="C145" s="11" t="s">
        <v>855</v>
      </c>
      <c r="D145" s="12" t="s">
        <v>850</v>
      </c>
      <c r="E145" s="12" t="s">
        <v>856</v>
      </c>
      <c r="F145" s="12" t="s">
        <v>857</v>
      </c>
      <c r="G145" s="12" t="s">
        <v>104</v>
      </c>
      <c r="H145" s="13">
        <v>22812</v>
      </c>
    </row>
    <row r="146" spans="1:8">
      <c r="A146" s="9" t="s">
        <v>858</v>
      </c>
      <c r="B146" s="20" t="s">
        <v>859</v>
      </c>
      <c r="C146" s="11" t="s">
        <v>860</v>
      </c>
      <c r="D146" s="12" t="s">
        <v>861</v>
      </c>
      <c r="E146" s="12" t="s">
        <v>862</v>
      </c>
      <c r="F146" s="12" t="s">
        <v>863</v>
      </c>
      <c r="G146" s="12" t="s">
        <v>10</v>
      </c>
      <c r="H146" s="13">
        <v>33410</v>
      </c>
    </row>
    <row r="147" spans="1:8">
      <c r="A147" s="9" t="s">
        <v>864</v>
      </c>
      <c r="B147" s="10" t="s">
        <v>865</v>
      </c>
      <c r="C147" s="11" t="s">
        <v>866</v>
      </c>
      <c r="D147" s="12" t="s">
        <v>867</v>
      </c>
      <c r="E147" s="12" t="s">
        <v>868</v>
      </c>
      <c r="F147" s="12" t="s">
        <v>869</v>
      </c>
      <c r="G147" s="12" t="s">
        <v>17</v>
      </c>
      <c r="H147" s="13">
        <v>70021</v>
      </c>
    </row>
    <row r="148" spans="1:8">
      <c r="A148" s="9" t="s">
        <v>870</v>
      </c>
      <c r="B148" s="10" t="s">
        <v>871</v>
      </c>
      <c r="C148" s="11" t="s">
        <v>872</v>
      </c>
      <c r="D148" s="12" t="s">
        <v>867</v>
      </c>
      <c r="E148" s="12" t="s">
        <v>873</v>
      </c>
      <c r="F148" s="12" t="s">
        <v>874</v>
      </c>
      <c r="G148" s="12" t="s">
        <v>17</v>
      </c>
      <c r="H148" s="13">
        <v>77505</v>
      </c>
    </row>
    <row r="149" spans="1:8">
      <c r="A149" s="9" t="s">
        <v>875</v>
      </c>
      <c r="B149" s="22" t="str">
        <f>HYPERLINK("mailto:appointments@cherokeesmiles.com","appointments@cherokeesmiles.com")</f>
        <v>appointments@cherokeesmiles.com</v>
      </c>
      <c r="C149" s="11" t="s">
        <v>876</v>
      </c>
      <c r="D149" s="12" t="s">
        <v>877</v>
      </c>
      <c r="E149" s="12" t="s">
        <v>878</v>
      </c>
      <c r="F149" s="12" t="s">
        <v>879</v>
      </c>
      <c r="G149" s="12" t="s">
        <v>346</v>
      </c>
      <c r="H149" s="13">
        <v>30189</v>
      </c>
    </row>
    <row r="150" spans="1:8">
      <c r="A150" s="9" t="s">
        <v>880</v>
      </c>
      <c r="B150" s="20" t="s">
        <v>881</v>
      </c>
      <c r="C150" s="11" t="s">
        <v>882</v>
      </c>
      <c r="D150" s="12" t="s">
        <v>877</v>
      </c>
      <c r="E150" s="12" t="s">
        <v>883</v>
      </c>
      <c r="F150" s="12" t="s">
        <v>884</v>
      </c>
      <c r="G150" s="12" t="s">
        <v>10</v>
      </c>
      <c r="H150" s="13">
        <v>33544</v>
      </c>
    </row>
    <row r="151" spans="1:8">
      <c r="A151" s="9" t="s">
        <v>885</v>
      </c>
      <c r="B151" s="10" t="s">
        <v>886</v>
      </c>
      <c r="C151" s="11" t="s">
        <v>887</v>
      </c>
      <c r="D151" s="12" t="s">
        <v>877</v>
      </c>
      <c r="E151" s="12" t="s">
        <v>888</v>
      </c>
      <c r="F151" s="12" t="s">
        <v>479</v>
      </c>
      <c r="G151" s="12" t="s">
        <v>346</v>
      </c>
      <c r="H151" s="13">
        <v>30305</v>
      </c>
    </row>
    <row r="152" spans="1:8">
      <c r="A152" s="9" t="s">
        <v>889</v>
      </c>
      <c r="B152" s="10" t="s">
        <v>890</v>
      </c>
      <c r="C152" s="11" t="s">
        <v>891</v>
      </c>
      <c r="D152" s="12" t="s">
        <v>877</v>
      </c>
      <c r="E152" s="12" t="s">
        <v>892</v>
      </c>
      <c r="F152" s="12" t="s">
        <v>893</v>
      </c>
      <c r="G152" s="12" t="s">
        <v>788</v>
      </c>
      <c r="H152" s="13">
        <v>48127</v>
      </c>
    </row>
    <row r="153" spans="1:8">
      <c r="A153" s="9" t="s">
        <v>894</v>
      </c>
      <c r="B153" s="20" t="s">
        <v>895</v>
      </c>
      <c r="C153" s="11" t="s">
        <v>896</v>
      </c>
      <c r="D153" s="12" t="s">
        <v>877</v>
      </c>
      <c r="E153" s="12" t="s">
        <v>897</v>
      </c>
      <c r="F153" s="12" t="s">
        <v>898</v>
      </c>
      <c r="G153" s="12" t="s">
        <v>327</v>
      </c>
      <c r="H153" s="13">
        <v>37072</v>
      </c>
    </row>
    <row r="154" spans="1:8">
      <c r="A154" s="9" t="s">
        <v>899</v>
      </c>
      <c r="B154" s="22" t="str">
        <f>HYPERLINK("mailto:ecfd@tralongo.net","ecfd@tralongo.net")</f>
        <v>ecfd@tralongo.net</v>
      </c>
      <c r="C154" s="11" t="s">
        <v>900</v>
      </c>
      <c r="D154" s="12" t="s">
        <v>877</v>
      </c>
      <c r="E154" s="12" t="s">
        <v>901</v>
      </c>
      <c r="F154" s="12" t="s">
        <v>902</v>
      </c>
      <c r="G154" s="12" t="s">
        <v>346</v>
      </c>
      <c r="H154" s="13">
        <v>30062</v>
      </c>
    </row>
    <row r="155" spans="1:8">
      <c r="A155" s="9" t="s">
        <v>903</v>
      </c>
      <c r="B155" s="10" t="s">
        <v>904</v>
      </c>
      <c r="C155" s="11" t="s">
        <v>905</v>
      </c>
      <c r="D155" s="12" t="s">
        <v>877</v>
      </c>
      <c r="E155" s="12" t="s">
        <v>906</v>
      </c>
      <c r="F155" s="12" t="s">
        <v>907</v>
      </c>
      <c r="G155" s="12" t="s">
        <v>152</v>
      </c>
      <c r="H155" s="13">
        <v>60169</v>
      </c>
    </row>
    <row r="156" spans="1:8">
      <c r="A156" s="9" t="s">
        <v>908</v>
      </c>
      <c r="B156" s="22" t="str">
        <f>HYPERLINK("mailto:norcross@tralongo.net","norcross@tralongo.net")</f>
        <v>norcross@tralongo.net</v>
      </c>
      <c r="C156" s="11" t="s">
        <v>909</v>
      </c>
      <c r="D156" s="12" t="s">
        <v>877</v>
      </c>
      <c r="E156" s="12" t="s">
        <v>910</v>
      </c>
      <c r="F156" s="12" t="s">
        <v>911</v>
      </c>
      <c r="G156" s="12" t="s">
        <v>346</v>
      </c>
      <c r="H156" s="13">
        <v>30092</v>
      </c>
    </row>
    <row r="157" spans="1:8">
      <c r="A157" s="9" t="s">
        <v>912</v>
      </c>
      <c r="B157" s="20" t="str">
        <f>HYPERLINK("mailto:frontdesk@shawnwallsdds.com","frontdesk@shawnwallsdds.com")</f>
        <v>frontdesk@shawnwallsdds.com</v>
      </c>
      <c r="C157" s="11" t="s">
        <v>913</v>
      </c>
      <c r="D157" s="12" t="s">
        <v>877</v>
      </c>
      <c r="E157" s="12" t="s">
        <v>914</v>
      </c>
      <c r="F157" s="12" t="s">
        <v>915</v>
      </c>
      <c r="G157" s="12" t="s">
        <v>346</v>
      </c>
      <c r="H157" s="13">
        <v>30097</v>
      </c>
    </row>
    <row r="158" spans="1:8">
      <c r="A158" s="9" t="s">
        <v>916</v>
      </c>
      <c r="B158" s="22" t="str">
        <f>HYPERLINK("mailto:windyhilldentalassociates@tralongo.net","windyhilldentalassociates@tralongo.net")</f>
        <v>windyhilldentalassociates@tralongo.net</v>
      </c>
      <c r="C158" s="11" t="s">
        <v>917</v>
      </c>
      <c r="D158" s="12" t="s">
        <v>877</v>
      </c>
      <c r="E158" s="12" t="s">
        <v>918</v>
      </c>
      <c r="F158" s="12" t="s">
        <v>919</v>
      </c>
      <c r="G158" s="12" t="s">
        <v>346</v>
      </c>
      <c r="H158" s="13">
        <v>30067</v>
      </c>
    </row>
    <row r="159" spans="1:8">
      <c r="A159" s="9" t="s">
        <v>920</v>
      </c>
      <c r="B159" s="10" t="s">
        <v>921</v>
      </c>
      <c r="C159" s="12" t="s">
        <v>922</v>
      </c>
      <c r="D159" s="12" t="s">
        <v>923</v>
      </c>
      <c r="E159" s="12" t="s">
        <v>924</v>
      </c>
      <c r="F159" s="12" t="s">
        <v>925</v>
      </c>
      <c r="G159" s="12" t="s">
        <v>346</v>
      </c>
      <c r="H159" s="13">
        <v>30180</v>
      </c>
    </row>
    <row r="160" spans="1:8">
      <c r="A160" s="9"/>
      <c r="B160" s="22" t="s">
        <v>926</v>
      </c>
      <c r="C160" s="12" t="s">
        <v>927</v>
      </c>
      <c r="D160" s="12" t="s">
        <v>928</v>
      </c>
      <c r="E160" s="12" t="s">
        <v>929</v>
      </c>
      <c r="F160" s="12" t="s">
        <v>930</v>
      </c>
      <c r="G160" s="12" t="s">
        <v>788</v>
      </c>
      <c r="H160" s="13">
        <v>48127</v>
      </c>
    </row>
    <row r="161" spans="1:8">
      <c r="A161" s="9" t="s">
        <v>931</v>
      </c>
      <c r="B161" s="32" t="s">
        <v>932</v>
      </c>
      <c r="C161" s="11" t="s">
        <v>933</v>
      </c>
      <c r="D161" s="12" t="s">
        <v>934</v>
      </c>
      <c r="E161" s="12" t="s">
        <v>935</v>
      </c>
      <c r="F161" s="12" t="s">
        <v>479</v>
      </c>
      <c r="G161" s="12" t="s">
        <v>346</v>
      </c>
      <c r="H161" s="13">
        <v>30305</v>
      </c>
    </row>
    <row r="162" spans="1:8">
      <c r="A162" s="9" t="s">
        <v>936</v>
      </c>
      <c r="B162" s="32" t="s">
        <v>937</v>
      </c>
      <c r="C162" s="11" t="s">
        <v>938</v>
      </c>
      <c r="D162" s="12" t="s">
        <v>934</v>
      </c>
      <c r="E162" s="12" t="s">
        <v>939</v>
      </c>
      <c r="F162" s="12" t="s">
        <v>940</v>
      </c>
      <c r="G162" s="12" t="s">
        <v>346</v>
      </c>
      <c r="H162" s="13">
        <v>30135</v>
      </c>
    </row>
    <row r="163" spans="1:8">
      <c r="A163" s="9" t="s">
        <v>941</v>
      </c>
      <c r="B163" s="32" t="s">
        <v>942</v>
      </c>
      <c r="C163" s="11" t="s">
        <v>943</v>
      </c>
      <c r="D163" s="12" t="s">
        <v>934</v>
      </c>
      <c r="E163" s="12" t="s">
        <v>944</v>
      </c>
      <c r="F163" s="12" t="s">
        <v>479</v>
      </c>
      <c r="G163" s="12" t="s">
        <v>346</v>
      </c>
      <c r="H163" s="13">
        <v>30303</v>
      </c>
    </row>
    <row r="164" spans="1:8">
      <c r="A164" s="9" t="s">
        <v>945</v>
      </c>
      <c r="B164" s="22" t="str">
        <f>HYPERLINK("mailto:executiveparkdentistry@tralongo.net","executiveparkdentistry@tralongo.net")</f>
        <v>executiveparkdentistry@tralongo.net</v>
      </c>
      <c r="C164" s="11" t="s">
        <v>946</v>
      </c>
      <c r="D164" s="12" t="s">
        <v>934</v>
      </c>
      <c r="E164" s="12" t="s">
        <v>947</v>
      </c>
      <c r="F164" s="12" t="s">
        <v>479</v>
      </c>
      <c r="G164" s="12" t="s">
        <v>346</v>
      </c>
      <c r="H164" s="13">
        <v>30329</v>
      </c>
    </row>
    <row r="165" spans="1:8">
      <c r="A165" s="9" t="s">
        <v>948</v>
      </c>
      <c r="B165" s="20" t="s">
        <v>949</v>
      </c>
      <c r="C165" s="11" t="s">
        <v>950</v>
      </c>
      <c r="D165" s="12" t="s">
        <v>934</v>
      </c>
      <c r="E165" s="12" t="s">
        <v>951</v>
      </c>
      <c r="F165" s="12" t="s">
        <v>952</v>
      </c>
      <c r="G165" s="12" t="s">
        <v>346</v>
      </c>
      <c r="H165" s="13">
        <v>30269</v>
      </c>
    </row>
    <row r="166" spans="1:8">
      <c r="A166" s="9" t="s">
        <v>953</v>
      </c>
      <c r="B166" s="32" t="s">
        <v>954</v>
      </c>
      <c r="C166" s="11" t="s">
        <v>955</v>
      </c>
      <c r="D166" s="12" t="s">
        <v>934</v>
      </c>
      <c r="E166" s="12" t="s">
        <v>956</v>
      </c>
      <c r="F166" s="12" t="s">
        <v>957</v>
      </c>
      <c r="G166" s="12" t="s">
        <v>958</v>
      </c>
      <c r="H166" s="13">
        <v>30046</v>
      </c>
    </row>
    <row r="167" spans="1:8">
      <c r="A167" s="9" t="s">
        <v>959</v>
      </c>
      <c r="B167" s="32" t="s">
        <v>960</v>
      </c>
      <c r="C167" s="11" t="s">
        <v>961</v>
      </c>
      <c r="D167" s="12" t="s">
        <v>934</v>
      </c>
      <c r="E167" s="12" t="s">
        <v>962</v>
      </c>
      <c r="F167" s="12" t="s">
        <v>479</v>
      </c>
      <c r="G167" s="12" t="s">
        <v>346</v>
      </c>
      <c r="H167" s="13">
        <v>30309</v>
      </c>
    </row>
    <row r="168" spans="1:8">
      <c r="A168" s="9" t="s">
        <v>963</v>
      </c>
      <c r="B168" s="10" t="s">
        <v>964</v>
      </c>
      <c r="C168" s="11" t="s">
        <v>965</v>
      </c>
      <c r="D168" s="12" t="s">
        <v>966</v>
      </c>
      <c r="E168" s="12" t="s">
        <v>967</v>
      </c>
      <c r="F168" s="12" t="s">
        <v>968</v>
      </c>
      <c r="G168" s="12" t="s">
        <v>969</v>
      </c>
      <c r="H168" s="13">
        <v>72719</v>
      </c>
    </row>
    <row r="169" spans="1:8">
      <c r="A169" s="9" t="s">
        <v>970</v>
      </c>
      <c r="B169" s="10" t="s">
        <v>971</v>
      </c>
      <c r="C169" s="11" t="s">
        <v>972</v>
      </c>
      <c r="D169" s="12" t="s">
        <v>973</v>
      </c>
      <c r="E169" s="12" t="s">
        <v>974</v>
      </c>
      <c r="F169" s="12" t="s">
        <v>975</v>
      </c>
      <c r="G169" s="12" t="s">
        <v>191</v>
      </c>
      <c r="H169" s="13">
        <v>94513</v>
      </c>
    </row>
    <row r="170" spans="1:8">
      <c r="A170" s="9" t="s">
        <v>976</v>
      </c>
      <c r="B170" s="10" t="s">
        <v>977</v>
      </c>
      <c r="C170" s="11" t="s">
        <v>978</v>
      </c>
      <c r="D170" s="12" t="s">
        <v>979</v>
      </c>
      <c r="E170" s="12" t="s">
        <v>980</v>
      </c>
      <c r="F170" s="12" t="s">
        <v>981</v>
      </c>
      <c r="G170" s="12" t="s">
        <v>57</v>
      </c>
      <c r="H170" s="13">
        <v>55341</v>
      </c>
    </row>
    <row r="171" spans="1:8">
      <c r="A171" s="9" t="s">
        <v>982</v>
      </c>
      <c r="B171" s="10" t="s">
        <v>983</v>
      </c>
      <c r="C171" s="11" t="s">
        <v>984</v>
      </c>
      <c r="D171" s="12" t="s">
        <v>985</v>
      </c>
      <c r="E171" s="12" t="s">
        <v>986</v>
      </c>
      <c r="F171" s="12" t="s">
        <v>987</v>
      </c>
      <c r="G171" s="12" t="s">
        <v>17</v>
      </c>
      <c r="H171" s="13">
        <v>78254</v>
      </c>
    </row>
    <row r="172" spans="1:8">
      <c r="A172" s="9" t="s">
        <v>988</v>
      </c>
      <c r="B172" s="10" t="s">
        <v>989</v>
      </c>
      <c r="C172" s="11" t="s">
        <v>990</v>
      </c>
      <c r="D172" s="12" t="s">
        <v>991</v>
      </c>
      <c r="E172" s="12" t="s">
        <v>992</v>
      </c>
      <c r="F172" s="12" t="s">
        <v>993</v>
      </c>
      <c r="G172" s="12" t="s">
        <v>84</v>
      </c>
      <c r="H172" s="13" t="s">
        <v>994</v>
      </c>
    </row>
    <row r="173" spans="1:8">
      <c r="A173" s="9" t="s">
        <v>995</v>
      </c>
      <c r="B173" s="10" t="s">
        <v>996</v>
      </c>
      <c r="C173" s="11" t="s">
        <v>997</v>
      </c>
      <c r="D173" s="12" t="s">
        <v>998</v>
      </c>
      <c r="E173" s="12" t="s">
        <v>999</v>
      </c>
      <c r="F173" s="12" t="s">
        <v>1000</v>
      </c>
      <c r="G173" s="12" t="s">
        <v>346</v>
      </c>
      <c r="H173" s="13">
        <v>30094</v>
      </c>
    </row>
    <row r="174" spans="1:8">
      <c r="A174" s="33" t="s">
        <v>1001</v>
      </c>
      <c r="B174" s="10" t="s">
        <v>1002</v>
      </c>
      <c r="C174" s="34" t="s">
        <v>1003</v>
      </c>
      <c r="D174" s="22" t="s">
        <v>1004</v>
      </c>
      <c r="E174" s="22" t="s">
        <v>1005</v>
      </c>
      <c r="F174" s="22" t="s">
        <v>1006</v>
      </c>
      <c r="G174" s="22" t="s">
        <v>320</v>
      </c>
      <c r="H174" s="35" t="s">
        <v>1007</v>
      </c>
    </row>
    <row r="175" spans="1:8">
      <c r="A175" s="9" t="s">
        <v>1008</v>
      </c>
      <c r="B175" s="10" t="s">
        <v>1009</v>
      </c>
      <c r="C175" s="11" t="s">
        <v>1010</v>
      </c>
      <c r="D175" s="12" t="s">
        <v>1011</v>
      </c>
      <c r="E175" s="12" t="s">
        <v>1012</v>
      </c>
      <c r="F175" s="12" t="s">
        <v>157</v>
      </c>
      <c r="G175" s="12" t="s">
        <v>152</v>
      </c>
      <c r="H175" s="13">
        <v>60124</v>
      </c>
    </row>
    <row r="176" spans="1:8">
      <c r="A176" s="9" t="s">
        <v>1013</v>
      </c>
      <c r="B176" s="10" t="s">
        <v>1014</v>
      </c>
      <c r="C176" s="12" t="s">
        <v>1015</v>
      </c>
      <c r="D176" s="12" t="s">
        <v>1016</v>
      </c>
      <c r="E176" s="36" t="s">
        <v>1017</v>
      </c>
      <c r="F176" s="12" t="s">
        <v>1018</v>
      </c>
      <c r="G176" s="12" t="s">
        <v>71</v>
      </c>
      <c r="H176" s="13">
        <v>29607</v>
      </c>
    </row>
    <row r="177" spans="1:8">
      <c r="A177" s="9" t="s">
        <v>1013</v>
      </c>
      <c r="B177" s="10" t="s">
        <v>1019</v>
      </c>
      <c r="C177" s="12" t="s">
        <v>1020</v>
      </c>
      <c r="D177" s="12" t="s">
        <v>1016</v>
      </c>
      <c r="E177" s="12" t="s">
        <v>1021</v>
      </c>
      <c r="F177" s="12" t="s">
        <v>1022</v>
      </c>
      <c r="G177" s="12" t="s">
        <v>71</v>
      </c>
      <c r="H177" s="13">
        <v>29650</v>
      </c>
    </row>
    <row r="178" spans="1:8">
      <c r="A178" s="9" t="s">
        <v>1013</v>
      </c>
      <c r="B178" s="10" t="s">
        <v>1023</v>
      </c>
      <c r="C178" s="12" t="s">
        <v>1024</v>
      </c>
      <c r="D178" s="12" t="s">
        <v>1016</v>
      </c>
      <c r="E178" s="36" t="s">
        <v>1025</v>
      </c>
      <c r="F178" s="12" t="s">
        <v>1018</v>
      </c>
      <c r="G178" s="12" t="s">
        <v>71</v>
      </c>
      <c r="H178" s="13">
        <v>69607</v>
      </c>
    </row>
    <row r="179" spans="1:8">
      <c r="A179" s="9" t="s">
        <v>1013</v>
      </c>
      <c r="B179" s="10" t="s">
        <v>1026</v>
      </c>
      <c r="C179" s="12" t="s">
        <v>1027</v>
      </c>
      <c r="D179" s="12" t="s">
        <v>1016</v>
      </c>
      <c r="E179" s="37" t="s">
        <v>1028</v>
      </c>
      <c r="F179" s="12" t="s">
        <v>1029</v>
      </c>
      <c r="G179" s="12" t="s">
        <v>71</v>
      </c>
      <c r="H179" s="13">
        <v>29063</v>
      </c>
    </row>
    <row r="180" spans="1:8">
      <c r="A180" s="9" t="s">
        <v>1013</v>
      </c>
      <c r="B180" s="10" t="s">
        <v>1030</v>
      </c>
      <c r="C180" s="12" t="s">
        <v>1031</v>
      </c>
      <c r="D180" s="12" t="s">
        <v>1016</v>
      </c>
      <c r="E180" s="36" t="s">
        <v>1032</v>
      </c>
      <c r="F180" s="12" t="s">
        <v>1033</v>
      </c>
      <c r="G180" s="12" t="s">
        <v>71</v>
      </c>
      <c r="H180" s="13">
        <v>29388</v>
      </c>
    </row>
    <row r="181" spans="1:8">
      <c r="A181" s="9" t="s">
        <v>1034</v>
      </c>
      <c r="B181" s="10" t="s">
        <v>1035</v>
      </c>
      <c r="C181" s="11" t="s">
        <v>1036</v>
      </c>
      <c r="D181" s="12" t="s">
        <v>1037</v>
      </c>
      <c r="E181" s="12" t="s">
        <v>1038</v>
      </c>
      <c r="F181" s="12" t="s">
        <v>1039</v>
      </c>
      <c r="G181" s="12" t="s">
        <v>191</v>
      </c>
      <c r="H181" s="13">
        <v>90650</v>
      </c>
    </row>
    <row r="182" spans="1:8">
      <c r="A182" s="9" t="s">
        <v>1040</v>
      </c>
      <c r="B182" s="10" t="s">
        <v>1041</v>
      </c>
      <c r="C182" s="11" t="s">
        <v>1042</v>
      </c>
      <c r="D182" s="12" t="s">
        <v>1037</v>
      </c>
      <c r="E182" s="12" t="s">
        <v>1043</v>
      </c>
      <c r="F182" s="12" t="s">
        <v>1044</v>
      </c>
      <c r="G182" s="12" t="s">
        <v>191</v>
      </c>
      <c r="H182" s="13">
        <v>90623</v>
      </c>
    </row>
    <row r="183" spans="1:8">
      <c r="A183" s="9" t="s">
        <v>1045</v>
      </c>
      <c r="B183" s="10" t="s">
        <v>1046</v>
      </c>
      <c r="C183" s="11" t="s">
        <v>1047</v>
      </c>
      <c r="D183" s="12" t="s">
        <v>1048</v>
      </c>
      <c r="E183" s="12" t="s">
        <v>1049</v>
      </c>
      <c r="F183" s="12" t="s">
        <v>1050</v>
      </c>
      <c r="G183" s="12" t="s">
        <v>191</v>
      </c>
      <c r="H183" s="13">
        <v>91740</v>
      </c>
    </row>
    <row r="184" spans="1:8">
      <c r="A184" s="9" t="s">
        <v>1051</v>
      </c>
      <c r="B184" s="10" t="s">
        <v>1052</v>
      </c>
      <c r="C184" s="11" t="s">
        <v>1053</v>
      </c>
      <c r="D184" s="12" t="s">
        <v>1054</v>
      </c>
      <c r="E184" s="12" t="s">
        <v>1055</v>
      </c>
      <c r="F184" s="12" t="s">
        <v>1056</v>
      </c>
      <c r="G184" s="12" t="s">
        <v>969</v>
      </c>
      <c r="H184" s="13">
        <v>72104</v>
      </c>
    </row>
    <row r="185" spans="1:8">
      <c r="A185" s="9" t="s">
        <v>1057</v>
      </c>
      <c r="B185" s="10" t="s">
        <v>1058</v>
      </c>
      <c r="C185" s="11" t="s">
        <v>1059</v>
      </c>
      <c r="D185" s="12" t="s">
        <v>1060</v>
      </c>
      <c r="E185" s="12" t="s">
        <v>1061</v>
      </c>
      <c r="F185" s="12" t="s">
        <v>1062</v>
      </c>
      <c r="G185" s="12" t="s">
        <v>969</v>
      </c>
      <c r="H185" s="13">
        <v>71901</v>
      </c>
    </row>
    <row r="186" spans="1:8">
      <c r="A186" s="9" t="s">
        <v>1063</v>
      </c>
      <c r="B186" s="10" t="s">
        <v>1064</v>
      </c>
      <c r="C186" s="11" t="s">
        <v>1065</v>
      </c>
      <c r="D186" s="12" t="s">
        <v>1066</v>
      </c>
      <c r="E186" s="12" t="s">
        <v>1067</v>
      </c>
      <c r="F186" s="12" t="s">
        <v>1068</v>
      </c>
      <c r="G186" s="12" t="s">
        <v>10</v>
      </c>
      <c r="H186" s="13">
        <v>34711</v>
      </c>
    </row>
    <row r="187" spans="1:8">
      <c r="A187" s="9" t="s">
        <v>1069</v>
      </c>
      <c r="B187" s="10" t="s">
        <v>1070</v>
      </c>
      <c r="C187" s="11" t="s">
        <v>1071</v>
      </c>
      <c r="D187" s="12" t="s">
        <v>1072</v>
      </c>
      <c r="E187" s="12" t="s">
        <v>1073</v>
      </c>
      <c r="F187" s="12" t="s">
        <v>1074</v>
      </c>
      <c r="G187" s="12" t="s">
        <v>969</v>
      </c>
      <c r="H187" s="13">
        <v>71743</v>
      </c>
    </row>
    <row r="188" spans="1:8">
      <c r="A188" s="9" t="s">
        <v>1075</v>
      </c>
      <c r="B188" s="10" t="s">
        <v>1076</v>
      </c>
      <c r="C188" s="12" t="s">
        <v>1077</v>
      </c>
      <c r="D188" s="12" t="s">
        <v>1078</v>
      </c>
      <c r="E188" s="12" t="s">
        <v>1079</v>
      </c>
      <c r="F188" s="12" t="s">
        <v>460</v>
      </c>
      <c r="G188" s="12" t="s">
        <v>10</v>
      </c>
      <c r="H188" s="13">
        <v>33618</v>
      </c>
    </row>
    <row r="189" spans="1:8">
      <c r="A189" s="9" t="s">
        <v>1080</v>
      </c>
      <c r="B189" s="10" t="s">
        <v>1081</v>
      </c>
      <c r="C189" s="12" t="s">
        <v>1082</v>
      </c>
      <c r="D189" s="12" t="s">
        <v>1083</v>
      </c>
      <c r="E189" s="12" t="s">
        <v>1084</v>
      </c>
      <c r="F189" s="12" t="s">
        <v>1085</v>
      </c>
      <c r="G189" s="12" t="s">
        <v>17</v>
      </c>
      <c r="H189" s="13">
        <v>79109</v>
      </c>
    </row>
    <row r="190" spans="1:8">
      <c r="A190" s="9" t="s">
        <v>1086</v>
      </c>
      <c r="B190" s="10" t="s">
        <v>1087</v>
      </c>
      <c r="C190" s="12" t="s">
        <v>1088</v>
      </c>
      <c r="D190" s="12" t="s">
        <v>1089</v>
      </c>
      <c r="E190" s="12" t="s">
        <v>1090</v>
      </c>
      <c r="F190" s="12" t="s">
        <v>1091</v>
      </c>
      <c r="G190" s="12" t="s">
        <v>10</v>
      </c>
      <c r="H190" s="13">
        <v>34771</v>
      </c>
    </row>
    <row r="191" spans="1:8">
      <c r="A191" s="9" t="s">
        <v>1092</v>
      </c>
      <c r="B191" s="10" t="s">
        <v>1093</v>
      </c>
      <c r="C191" s="12" t="s">
        <v>1094</v>
      </c>
      <c r="D191" s="12" t="s">
        <v>1095</v>
      </c>
      <c r="E191" s="12" t="s">
        <v>1096</v>
      </c>
      <c r="F191" s="12" t="s">
        <v>1097</v>
      </c>
      <c r="G191" s="12" t="s">
        <v>191</v>
      </c>
      <c r="H191" s="13">
        <v>95407</v>
      </c>
    </row>
    <row r="192" spans="1:8">
      <c r="A192" s="9" t="s">
        <v>1098</v>
      </c>
      <c r="B192" s="10" t="s">
        <v>1099</v>
      </c>
      <c r="C192" s="12" t="s">
        <v>1100</v>
      </c>
      <c r="D192" s="12" t="s">
        <v>1101</v>
      </c>
      <c r="E192" s="12" t="s">
        <v>1102</v>
      </c>
      <c r="F192" s="12" t="s">
        <v>1103</v>
      </c>
      <c r="G192" s="12" t="s">
        <v>327</v>
      </c>
      <c r="H192" s="13">
        <v>37122</v>
      </c>
    </row>
    <row r="193" spans="1:8">
      <c r="A193" s="9" t="s">
        <v>1104</v>
      </c>
      <c r="B193" s="10" t="s">
        <v>1105</v>
      </c>
      <c r="C193" s="11" t="s">
        <v>1106</v>
      </c>
      <c r="D193" s="12" t="s">
        <v>1107</v>
      </c>
      <c r="E193" s="12" t="s">
        <v>1108</v>
      </c>
      <c r="F193" s="12" t="s">
        <v>1109</v>
      </c>
      <c r="G193" s="12" t="s">
        <v>17</v>
      </c>
      <c r="H193" s="13">
        <v>78620</v>
      </c>
    </row>
    <row r="194" spans="1:8">
      <c r="A194" s="9" t="s">
        <v>1110</v>
      </c>
      <c r="B194" s="10" t="s">
        <v>1111</v>
      </c>
      <c r="C194" s="11" t="s">
        <v>1112</v>
      </c>
      <c r="D194" s="12" t="s">
        <v>1113</v>
      </c>
      <c r="E194" s="12" t="s">
        <v>1114</v>
      </c>
      <c r="F194" s="12" t="s">
        <v>1115</v>
      </c>
      <c r="G194" s="12" t="s">
        <v>203</v>
      </c>
      <c r="H194" s="13">
        <v>43214</v>
      </c>
    </row>
    <row r="195" spans="1:8">
      <c r="A195" s="9" t="s">
        <v>1116</v>
      </c>
      <c r="B195" s="10" t="s">
        <v>1117</v>
      </c>
      <c r="C195" s="11" t="s">
        <v>1118</v>
      </c>
      <c r="D195" s="12" t="s">
        <v>1119</v>
      </c>
      <c r="E195" s="12" t="s">
        <v>1120</v>
      </c>
      <c r="F195" s="12" t="s">
        <v>1121</v>
      </c>
      <c r="G195" s="12" t="s">
        <v>299</v>
      </c>
      <c r="H195" s="13">
        <v>63366</v>
      </c>
    </row>
    <row r="196" spans="1:8">
      <c r="A196" s="9" t="s">
        <v>1122</v>
      </c>
      <c r="B196" s="10" t="s">
        <v>1123</v>
      </c>
      <c r="C196" s="12" t="s">
        <v>1124</v>
      </c>
      <c r="D196" s="12" t="s">
        <v>1125</v>
      </c>
      <c r="E196" s="12" t="s">
        <v>1126</v>
      </c>
      <c r="F196" s="12" t="s">
        <v>1039</v>
      </c>
      <c r="G196" s="12" t="s">
        <v>1127</v>
      </c>
      <c r="H196" s="13">
        <v>6851</v>
      </c>
    </row>
    <row r="197" spans="1:8">
      <c r="A197" s="9" t="s">
        <v>1128</v>
      </c>
      <c r="B197" s="10" t="s">
        <v>1129</v>
      </c>
      <c r="C197" s="11" t="s">
        <v>1130</v>
      </c>
      <c r="D197" s="12" t="s">
        <v>1131</v>
      </c>
      <c r="E197" s="12" t="s">
        <v>1132</v>
      </c>
      <c r="F197" s="12" t="s">
        <v>1133</v>
      </c>
      <c r="G197" s="12" t="s">
        <v>1134</v>
      </c>
      <c r="H197" s="13">
        <v>57022</v>
      </c>
    </row>
    <row r="198" spans="1:8">
      <c r="A198" s="9" t="s">
        <v>1135</v>
      </c>
      <c r="B198" s="10" t="s">
        <v>1136</v>
      </c>
      <c r="C198" s="11" t="s">
        <v>1137</v>
      </c>
      <c r="D198" s="12" t="s">
        <v>1131</v>
      </c>
      <c r="E198" s="12" t="s">
        <v>1138</v>
      </c>
      <c r="F198" s="12" t="s">
        <v>1139</v>
      </c>
      <c r="G198" s="12" t="s">
        <v>1134</v>
      </c>
      <c r="H198" s="13">
        <v>57028</v>
      </c>
    </row>
    <row r="199" spans="1:8">
      <c r="A199" s="9" t="s">
        <v>1140</v>
      </c>
      <c r="B199" s="10" t="s">
        <v>1141</v>
      </c>
      <c r="C199" s="11" t="s">
        <v>1142</v>
      </c>
      <c r="D199" s="12" t="s">
        <v>1143</v>
      </c>
      <c r="E199" s="12" t="s">
        <v>1144</v>
      </c>
      <c r="F199" s="12" t="s">
        <v>1145</v>
      </c>
      <c r="G199" s="12" t="s">
        <v>320</v>
      </c>
      <c r="H199" s="13">
        <v>98055</v>
      </c>
    </row>
    <row r="200" spans="1:8">
      <c r="A200" s="9" t="s">
        <v>1146</v>
      </c>
      <c r="B200" s="10" t="s">
        <v>1147</v>
      </c>
      <c r="C200" s="11" t="s">
        <v>1148</v>
      </c>
      <c r="D200" s="12" t="s">
        <v>1149</v>
      </c>
      <c r="E200" s="12" t="s">
        <v>1150</v>
      </c>
      <c r="F200" s="12" t="s">
        <v>1151</v>
      </c>
      <c r="G200" s="12" t="s">
        <v>320</v>
      </c>
      <c r="H200" s="13">
        <v>99336</v>
      </c>
    </row>
    <row r="201" spans="1:8">
      <c r="A201" s="9" t="s">
        <v>1152</v>
      </c>
      <c r="B201" s="10" t="s">
        <v>1153</v>
      </c>
      <c r="C201" s="11" t="s">
        <v>1154</v>
      </c>
      <c r="D201" s="12" t="s">
        <v>1155</v>
      </c>
      <c r="E201" s="12" t="s">
        <v>1156</v>
      </c>
      <c r="F201" s="12" t="s">
        <v>1157</v>
      </c>
      <c r="G201" s="12" t="s">
        <v>644</v>
      </c>
      <c r="H201" s="13">
        <v>18055</v>
      </c>
    </row>
    <row r="202" spans="1:8">
      <c r="A202" s="9" t="s">
        <v>1158</v>
      </c>
      <c r="B202" s="10" t="s">
        <v>1159</v>
      </c>
      <c r="C202" s="11" t="s">
        <v>1160</v>
      </c>
      <c r="D202" s="12" t="s">
        <v>1161</v>
      </c>
      <c r="E202" s="12" t="s">
        <v>1162</v>
      </c>
      <c r="F202" s="12" t="s">
        <v>1163</v>
      </c>
      <c r="G202" s="12" t="s">
        <v>1134</v>
      </c>
      <c r="H202" s="13">
        <v>57078</v>
      </c>
    </row>
    <row r="203" spans="1:8">
      <c r="A203" s="9" t="s">
        <v>1164</v>
      </c>
      <c r="B203" s="10" t="s">
        <v>1165</v>
      </c>
      <c r="C203" s="11" t="s">
        <v>1166</v>
      </c>
      <c r="D203" s="12" t="s">
        <v>1167</v>
      </c>
      <c r="E203" s="12" t="s">
        <v>1168</v>
      </c>
      <c r="F203" s="12" t="s">
        <v>1169</v>
      </c>
      <c r="G203" s="12" t="s">
        <v>191</v>
      </c>
      <c r="H203" s="13">
        <v>95648</v>
      </c>
    </row>
    <row r="204" spans="1:8">
      <c r="A204" s="9" t="s">
        <v>1170</v>
      </c>
      <c r="B204" s="10" t="s">
        <v>1171</v>
      </c>
      <c r="C204" s="11" t="s">
        <v>1172</v>
      </c>
      <c r="D204" s="12" t="s">
        <v>1173</v>
      </c>
      <c r="E204" s="12" t="s">
        <v>1174</v>
      </c>
      <c r="F204" s="12" t="s">
        <v>1175</v>
      </c>
      <c r="G204" s="12" t="s">
        <v>644</v>
      </c>
      <c r="H204" s="13">
        <v>19087</v>
      </c>
    </row>
    <row r="205" spans="1:8">
      <c r="A205" s="9" t="s">
        <v>1176</v>
      </c>
      <c r="B205" s="10" t="s">
        <v>1177</v>
      </c>
      <c r="C205" s="11" t="s">
        <v>1178</v>
      </c>
      <c r="D205" s="12" t="s">
        <v>1179</v>
      </c>
      <c r="E205" s="12" t="s">
        <v>1180</v>
      </c>
      <c r="F205" s="12" t="s">
        <v>30</v>
      </c>
      <c r="G205" s="12" t="s">
        <v>31</v>
      </c>
      <c r="H205" s="13">
        <v>89169</v>
      </c>
    </row>
    <row r="206" spans="1:8">
      <c r="A206" s="9" t="s">
        <v>1181</v>
      </c>
      <c r="B206" s="10" t="s">
        <v>1182</v>
      </c>
      <c r="C206" s="11" t="s">
        <v>1183</v>
      </c>
      <c r="D206" s="12" t="s">
        <v>1184</v>
      </c>
      <c r="E206" s="12" t="s">
        <v>1185</v>
      </c>
      <c r="F206" s="12" t="s">
        <v>1186</v>
      </c>
      <c r="G206" s="12" t="s">
        <v>584</v>
      </c>
      <c r="H206" s="13">
        <v>53402</v>
      </c>
    </row>
    <row r="207" spans="1:8">
      <c r="A207" s="9" t="s">
        <v>1187</v>
      </c>
      <c r="B207" s="10" t="s">
        <v>1188</v>
      </c>
      <c r="C207" s="12" t="s">
        <v>1189</v>
      </c>
      <c r="D207" s="12" t="s">
        <v>1190</v>
      </c>
      <c r="E207" s="12" t="s">
        <v>1191</v>
      </c>
      <c r="F207" s="12" t="s">
        <v>1192</v>
      </c>
      <c r="G207" s="12" t="s">
        <v>124</v>
      </c>
      <c r="H207" s="13">
        <v>35653</v>
      </c>
    </row>
    <row r="208" spans="1:8">
      <c r="A208" s="9" t="s">
        <v>1193</v>
      </c>
      <c r="B208" s="10" t="s">
        <v>1194</v>
      </c>
      <c r="C208" s="12" t="s">
        <v>1195</v>
      </c>
      <c r="D208" s="12" t="s">
        <v>1196</v>
      </c>
      <c r="E208" s="12" t="s">
        <v>1197</v>
      </c>
      <c r="F208" s="12" t="s">
        <v>1198</v>
      </c>
      <c r="G208" s="12" t="s">
        <v>1199</v>
      </c>
      <c r="H208" s="13">
        <v>66101</v>
      </c>
    </row>
    <row r="209" spans="1:8">
      <c r="A209" s="9" t="s">
        <v>1200</v>
      </c>
      <c r="B209" s="10" t="s">
        <v>1201</v>
      </c>
      <c r="C209" s="11" t="s">
        <v>1202</v>
      </c>
      <c r="D209" s="12" t="s">
        <v>1203</v>
      </c>
      <c r="E209" s="12" t="s">
        <v>1204</v>
      </c>
      <c r="F209" s="12" t="s">
        <v>1018</v>
      </c>
      <c r="G209" s="12" t="s">
        <v>71</v>
      </c>
      <c r="H209" s="13">
        <v>29615</v>
      </c>
    </row>
    <row r="210" spans="1:8">
      <c r="A210" s="9" t="s">
        <v>1205</v>
      </c>
      <c r="B210" s="10" t="s">
        <v>1206</v>
      </c>
      <c r="C210" s="11" t="s">
        <v>1207</v>
      </c>
      <c r="D210" s="12" t="s">
        <v>1208</v>
      </c>
      <c r="E210" s="12" t="s">
        <v>1209</v>
      </c>
      <c r="F210" s="12" t="s">
        <v>1210</v>
      </c>
      <c r="G210" s="12" t="s">
        <v>788</v>
      </c>
      <c r="H210" s="13">
        <v>48430</v>
      </c>
    </row>
    <row r="211" spans="1:8">
      <c r="A211" s="9" t="s">
        <v>1211</v>
      </c>
      <c r="B211" s="10" t="s">
        <v>1212</v>
      </c>
      <c r="C211" s="11" t="s">
        <v>1213</v>
      </c>
      <c r="D211" s="12" t="s">
        <v>1214</v>
      </c>
      <c r="E211" s="12" t="s">
        <v>1215</v>
      </c>
      <c r="F211" s="12" t="s">
        <v>1216</v>
      </c>
      <c r="G211" s="12" t="s">
        <v>17</v>
      </c>
      <c r="H211" s="13">
        <v>79761</v>
      </c>
    </row>
    <row r="212" spans="1:8">
      <c r="A212" s="9" t="s">
        <v>1217</v>
      </c>
      <c r="B212" s="10" t="s">
        <v>1218</v>
      </c>
      <c r="C212" s="11" t="s">
        <v>1219</v>
      </c>
      <c r="D212" s="12" t="s">
        <v>1220</v>
      </c>
      <c r="E212" s="12" t="s">
        <v>1221</v>
      </c>
      <c r="F212" s="12" t="s">
        <v>1222</v>
      </c>
      <c r="G212" s="12" t="s">
        <v>788</v>
      </c>
      <c r="H212" s="13">
        <v>49047</v>
      </c>
    </row>
    <row r="213" spans="1:8">
      <c r="A213" s="9" t="s">
        <v>1223</v>
      </c>
      <c r="B213" s="10" t="s">
        <v>1224</v>
      </c>
      <c r="C213" s="11" t="s">
        <v>1225</v>
      </c>
      <c r="D213" s="12" t="s">
        <v>1226</v>
      </c>
      <c r="E213" s="12" t="s">
        <v>1227</v>
      </c>
      <c r="F213" s="12" t="s">
        <v>1228</v>
      </c>
      <c r="G213" s="12" t="s">
        <v>91</v>
      </c>
      <c r="H213" s="13">
        <v>11706</v>
      </c>
    </row>
    <row r="214" spans="1:8">
      <c r="A214" s="9" t="s">
        <v>1229</v>
      </c>
      <c r="B214" s="10" t="s">
        <v>1230</v>
      </c>
      <c r="C214" s="11" t="s">
        <v>1231</v>
      </c>
      <c r="D214" s="12" t="s">
        <v>1232</v>
      </c>
      <c r="E214" s="12" t="s">
        <v>1233</v>
      </c>
      <c r="F214" s="12" t="s">
        <v>1234</v>
      </c>
      <c r="G214" s="12" t="s">
        <v>222</v>
      </c>
      <c r="H214" s="13">
        <v>80013</v>
      </c>
    </row>
    <row r="215" spans="1:8">
      <c r="A215" s="9" t="s">
        <v>1235</v>
      </c>
      <c r="B215" s="10" t="s">
        <v>1236</v>
      </c>
      <c r="C215" s="11" t="s">
        <v>1237</v>
      </c>
      <c r="D215" s="12" t="s">
        <v>1238</v>
      </c>
      <c r="E215" s="12" t="s">
        <v>1239</v>
      </c>
      <c r="F215" s="12" t="s">
        <v>1240</v>
      </c>
      <c r="G215" s="12" t="s">
        <v>1241</v>
      </c>
      <c r="H215" s="13">
        <v>46142</v>
      </c>
    </row>
    <row r="216" spans="1:8">
      <c r="A216" s="9" t="s">
        <v>1242</v>
      </c>
      <c r="B216" s="10" t="s">
        <v>1243</v>
      </c>
      <c r="C216" s="12" t="s">
        <v>1244</v>
      </c>
      <c r="D216" s="12" t="s">
        <v>1245</v>
      </c>
      <c r="E216" s="12" t="s">
        <v>1246</v>
      </c>
      <c r="F216" s="12" t="s">
        <v>171</v>
      </c>
      <c r="G216" s="12" t="s">
        <v>222</v>
      </c>
      <c r="H216" s="13">
        <v>80246</v>
      </c>
    </row>
    <row r="217" spans="1:8">
      <c r="A217" s="9" t="s">
        <v>1247</v>
      </c>
      <c r="B217" s="10" t="s">
        <v>1248</v>
      </c>
      <c r="C217" s="11" t="s">
        <v>1249</v>
      </c>
      <c r="D217" s="12" t="s">
        <v>1250</v>
      </c>
      <c r="E217" s="12" t="s">
        <v>1251</v>
      </c>
      <c r="F217" s="12" t="s">
        <v>1252</v>
      </c>
      <c r="G217" s="12" t="s">
        <v>91</v>
      </c>
      <c r="H217" s="13">
        <v>12901</v>
      </c>
    </row>
    <row r="218" spans="1:8">
      <c r="A218" s="9" t="s">
        <v>1253</v>
      </c>
      <c r="B218" s="10" t="s">
        <v>1254</v>
      </c>
      <c r="C218" s="12" t="s">
        <v>1255</v>
      </c>
      <c r="D218" s="12" t="s">
        <v>1256</v>
      </c>
      <c r="E218" s="12" t="s">
        <v>1257</v>
      </c>
      <c r="F218" s="12" t="s">
        <v>1258</v>
      </c>
      <c r="G218" s="12" t="s">
        <v>104</v>
      </c>
      <c r="H218" s="13">
        <v>22003</v>
      </c>
    </row>
    <row r="219" spans="1:8">
      <c r="A219" s="9" t="s">
        <v>1259</v>
      </c>
      <c r="B219" s="10" t="s">
        <v>1260</v>
      </c>
      <c r="C219" s="11" t="s">
        <v>1261</v>
      </c>
      <c r="D219" s="12" t="s">
        <v>1262</v>
      </c>
      <c r="E219" s="12" t="s">
        <v>1263</v>
      </c>
      <c r="F219" s="12" t="s">
        <v>1264</v>
      </c>
      <c r="G219" s="12" t="s">
        <v>191</v>
      </c>
      <c r="H219" s="13">
        <v>92595</v>
      </c>
    </row>
    <row r="220" spans="1:8">
      <c r="A220" s="9" t="s">
        <v>1265</v>
      </c>
      <c r="B220" s="10" t="s">
        <v>1266</v>
      </c>
      <c r="C220" s="11" t="s">
        <v>1267</v>
      </c>
      <c r="D220" s="12" t="s">
        <v>1268</v>
      </c>
      <c r="E220" s="12" t="s">
        <v>1269</v>
      </c>
      <c r="F220" s="12" t="s">
        <v>1270</v>
      </c>
      <c r="G220" s="12" t="s">
        <v>17</v>
      </c>
      <c r="H220" s="13">
        <v>77551</v>
      </c>
    </row>
    <row r="221" spans="1:8">
      <c r="A221" s="9" t="s">
        <v>1271</v>
      </c>
      <c r="B221" s="10" t="s">
        <v>1272</v>
      </c>
      <c r="C221" s="11" t="s">
        <v>1273</v>
      </c>
      <c r="D221" s="12" t="s">
        <v>1274</v>
      </c>
      <c r="E221" s="12" t="s">
        <v>1275</v>
      </c>
      <c r="F221" s="12" t="s">
        <v>1276</v>
      </c>
      <c r="G221" s="12" t="s">
        <v>17</v>
      </c>
      <c r="H221" s="13">
        <v>75081</v>
      </c>
    </row>
    <row r="222" spans="1:8">
      <c r="A222" s="9" t="s">
        <v>1277</v>
      </c>
      <c r="B222" s="10" t="s">
        <v>1278</v>
      </c>
      <c r="C222" s="11" t="s">
        <v>1279</v>
      </c>
      <c r="D222" s="12" t="s">
        <v>1280</v>
      </c>
      <c r="E222" s="12" t="s">
        <v>1281</v>
      </c>
      <c r="F222" s="12" t="s">
        <v>333</v>
      </c>
      <c r="G222" s="12" t="s">
        <v>17</v>
      </c>
      <c r="H222" s="13">
        <v>77375</v>
      </c>
    </row>
    <row r="223" spans="1:8">
      <c r="A223" s="9" t="s">
        <v>1282</v>
      </c>
      <c r="B223" s="10" t="s">
        <v>1283</v>
      </c>
      <c r="C223" s="11" t="s">
        <v>1284</v>
      </c>
      <c r="D223" s="12" t="s">
        <v>1285</v>
      </c>
      <c r="E223" s="12" t="s">
        <v>1286</v>
      </c>
      <c r="F223" s="12" t="s">
        <v>1287</v>
      </c>
      <c r="G223" s="12" t="s">
        <v>152</v>
      </c>
      <c r="H223" s="13">
        <v>62704</v>
      </c>
    </row>
    <row r="224" spans="1:8">
      <c r="A224" s="9" t="s">
        <v>1288</v>
      </c>
      <c r="B224" s="10" t="s">
        <v>1289</v>
      </c>
      <c r="C224" s="11" t="s">
        <v>1290</v>
      </c>
      <c r="D224" s="12" t="s">
        <v>1291</v>
      </c>
      <c r="E224" s="12" t="s">
        <v>1292</v>
      </c>
      <c r="F224" s="12" t="s">
        <v>1293</v>
      </c>
      <c r="G224" s="12" t="s">
        <v>644</v>
      </c>
      <c r="H224" s="13">
        <v>19055</v>
      </c>
    </row>
    <row r="225" spans="1:8">
      <c r="A225" s="9" t="s">
        <v>1294</v>
      </c>
      <c r="B225" s="10" t="s">
        <v>1295</v>
      </c>
      <c r="C225" s="11" t="s">
        <v>1296</v>
      </c>
      <c r="D225" s="12" t="s">
        <v>1297</v>
      </c>
      <c r="E225" s="12" t="s">
        <v>1298</v>
      </c>
      <c r="F225" s="12" t="s">
        <v>1299</v>
      </c>
      <c r="G225" s="12" t="s">
        <v>1241</v>
      </c>
      <c r="H225" s="13">
        <v>46167</v>
      </c>
    </row>
    <row r="226" spans="1:8">
      <c r="A226" s="9" t="s">
        <v>1300</v>
      </c>
      <c r="B226" s="10" t="s">
        <v>1301</v>
      </c>
      <c r="C226" s="11" t="s">
        <v>1302</v>
      </c>
      <c r="D226" s="12" t="s">
        <v>1303</v>
      </c>
      <c r="E226" s="12" t="s">
        <v>1304</v>
      </c>
      <c r="F226" s="12" t="s">
        <v>1305</v>
      </c>
      <c r="G226" s="12" t="s">
        <v>17</v>
      </c>
      <c r="H226" s="13">
        <v>77396</v>
      </c>
    </row>
    <row r="227" spans="1:8">
      <c r="A227" s="9" t="s">
        <v>1306</v>
      </c>
      <c r="B227" s="10" t="s">
        <v>1307</v>
      </c>
      <c r="C227" s="11" t="s">
        <v>1308</v>
      </c>
      <c r="D227" s="12" t="s">
        <v>1309</v>
      </c>
      <c r="E227" s="12" t="s">
        <v>1310</v>
      </c>
      <c r="F227" s="12" t="s">
        <v>1311</v>
      </c>
      <c r="G227" s="12" t="s">
        <v>17</v>
      </c>
      <c r="H227" s="13">
        <v>77584</v>
      </c>
    </row>
    <row r="228" spans="1:8">
      <c r="A228" s="9" t="s">
        <v>1312</v>
      </c>
      <c r="B228" s="10" t="s">
        <v>1313</v>
      </c>
      <c r="C228" s="11" t="s">
        <v>1314</v>
      </c>
      <c r="D228" s="12" t="s">
        <v>1315</v>
      </c>
      <c r="E228" s="12" t="s">
        <v>1316</v>
      </c>
      <c r="F228" s="12" t="s">
        <v>1317</v>
      </c>
      <c r="G228" s="12" t="s">
        <v>1134</v>
      </c>
      <c r="H228" s="13">
        <v>57105</v>
      </c>
    </row>
    <row r="229" spans="1:8">
      <c r="A229" s="9" t="s">
        <v>1318</v>
      </c>
      <c r="B229" s="10" t="s">
        <v>1319</v>
      </c>
      <c r="C229" s="11" t="s">
        <v>1320</v>
      </c>
      <c r="D229" s="12" t="s">
        <v>1321</v>
      </c>
      <c r="E229" s="12" t="s">
        <v>1322</v>
      </c>
      <c r="F229" s="12" t="s">
        <v>1323</v>
      </c>
      <c r="G229" s="12" t="s">
        <v>1241</v>
      </c>
      <c r="H229" s="13">
        <v>46168</v>
      </c>
    </row>
    <row r="230" spans="1:8">
      <c r="A230" s="9" t="s">
        <v>1324</v>
      </c>
      <c r="B230" s="10" t="s">
        <v>1325</v>
      </c>
      <c r="C230" s="11" t="s">
        <v>1326</v>
      </c>
      <c r="D230" s="12" t="s">
        <v>1327</v>
      </c>
      <c r="E230" s="12" t="s">
        <v>1328</v>
      </c>
      <c r="F230" s="12" t="s">
        <v>1329</v>
      </c>
      <c r="G230" s="12" t="s">
        <v>1127</v>
      </c>
      <c r="H230" s="13" t="s">
        <v>1330</v>
      </c>
    </row>
    <row r="231" spans="1:8">
      <c r="A231" s="9" t="s">
        <v>1331</v>
      </c>
      <c r="B231" s="10" t="s">
        <v>1332</v>
      </c>
      <c r="C231" s="11" t="s">
        <v>1333</v>
      </c>
      <c r="D231" s="12" t="s">
        <v>1334</v>
      </c>
      <c r="E231" s="12" t="s">
        <v>1335</v>
      </c>
      <c r="F231" s="12" t="s">
        <v>574</v>
      </c>
      <c r="G231" s="12" t="s">
        <v>17</v>
      </c>
      <c r="H231" s="13">
        <v>78108</v>
      </c>
    </row>
    <row r="232" spans="1:8">
      <c r="A232" s="9" t="s">
        <v>1336</v>
      </c>
      <c r="B232" s="10" t="s">
        <v>1337</v>
      </c>
      <c r="C232" s="11" t="s">
        <v>1338</v>
      </c>
      <c r="D232" s="12" t="s">
        <v>1339</v>
      </c>
      <c r="E232" s="12" t="s">
        <v>1340</v>
      </c>
      <c r="F232" s="12" t="s">
        <v>1341</v>
      </c>
      <c r="G232" s="12" t="s">
        <v>1342</v>
      </c>
      <c r="H232" s="13">
        <v>51012</v>
      </c>
    </row>
    <row r="233" spans="1:8">
      <c r="A233" s="9" t="s">
        <v>1343</v>
      </c>
      <c r="B233" s="10" t="s">
        <v>1344</v>
      </c>
      <c r="C233" s="11" t="s">
        <v>1345</v>
      </c>
      <c r="D233" s="12" t="s">
        <v>1346</v>
      </c>
      <c r="E233" s="12" t="s">
        <v>1347</v>
      </c>
      <c r="F233" s="12" t="s">
        <v>1348</v>
      </c>
      <c r="G233" s="12" t="s">
        <v>10</v>
      </c>
      <c r="H233" s="13">
        <v>33020</v>
      </c>
    </row>
    <row r="234" spans="1:8">
      <c r="A234" s="9" t="s">
        <v>1349</v>
      </c>
      <c r="B234" s="10" t="s">
        <v>1350</v>
      </c>
      <c r="C234" s="11" t="s">
        <v>1351</v>
      </c>
      <c r="D234" s="12" t="s">
        <v>1352</v>
      </c>
      <c r="E234" s="12" t="s">
        <v>1353</v>
      </c>
      <c r="F234" s="12" t="s">
        <v>1354</v>
      </c>
      <c r="G234" s="12" t="s">
        <v>248</v>
      </c>
      <c r="H234" s="13">
        <v>1605</v>
      </c>
    </row>
    <row r="235" spans="1:8">
      <c r="A235" s="9" t="s">
        <v>1355</v>
      </c>
      <c r="B235" s="10" t="s">
        <v>1356</v>
      </c>
      <c r="C235" s="11" t="s">
        <v>1357</v>
      </c>
      <c r="D235" s="12" t="s">
        <v>1358</v>
      </c>
      <c r="E235" s="12" t="s">
        <v>1359</v>
      </c>
      <c r="F235" s="12" t="s">
        <v>1360</v>
      </c>
      <c r="G235" s="12" t="s">
        <v>1127</v>
      </c>
      <c r="H235" s="13">
        <v>6514</v>
      </c>
    </row>
    <row r="236" spans="1:8">
      <c r="A236" s="9" t="s">
        <v>1361</v>
      </c>
      <c r="B236" s="10" t="s">
        <v>1362</v>
      </c>
      <c r="C236" s="11" t="s">
        <v>1363</v>
      </c>
      <c r="D236" s="12" t="s">
        <v>1358</v>
      </c>
      <c r="E236" s="12" t="s">
        <v>1364</v>
      </c>
      <c r="F236" s="12" t="s">
        <v>1287</v>
      </c>
      <c r="G236" s="12" t="s">
        <v>248</v>
      </c>
      <c r="H236" s="13">
        <v>1128</v>
      </c>
    </row>
    <row r="237" spans="1:8">
      <c r="A237" s="9" t="s">
        <v>1365</v>
      </c>
      <c r="B237" s="10" t="s">
        <v>1366</v>
      </c>
      <c r="C237" s="11" t="s">
        <v>1367</v>
      </c>
      <c r="D237" s="12" t="s">
        <v>1358</v>
      </c>
      <c r="E237" s="12" t="s">
        <v>1368</v>
      </c>
      <c r="F237" s="12" t="s">
        <v>1369</v>
      </c>
      <c r="G237" s="12" t="s">
        <v>248</v>
      </c>
      <c r="H237" s="13">
        <v>1089</v>
      </c>
    </row>
    <row r="238" spans="1:8">
      <c r="A238" s="9" t="s">
        <v>1370</v>
      </c>
      <c r="B238" s="10" t="s">
        <v>1371</v>
      </c>
      <c r="C238" s="11" t="s">
        <v>1372</v>
      </c>
      <c r="D238" s="12" t="s">
        <v>1373</v>
      </c>
      <c r="E238" s="12" t="s">
        <v>1374</v>
      </c>
      <c r="F238" s="12" t="s">
        <v>1375</v>
      </c>
      <c r="G238" s="12" t="s">
        <v>10</v>
      </c>
      <c r="H238" s="13">
        <v>33919</v>
      </c>
    </row>
    <row r="239" spans="1:8">
      <c r="A239" s="9" t="s">
        <v>1376</v>
      </c>
      <c r="B239" s="10" t="s">
        <v>1377</v>
      </c>
      <c r="C239" s="11" t="s">
        <v>1378</v>
      </c>
      <c r="D239" s="12" t="s">
        <v>1379</v>
      </c>
      <c r="E239" s="12" t="s">
        <v>1380</v>
      </c>
      <c r="F239" s="12" t="s">
        <v>1381</v>
      </c>
      <c r="G239" s="12" t="s">
        <v>203</v>
      </c>
      <c r="H239" s="13">
        <v>43209</v>
      </c>
    </row>
    <row r="240" spans="1:8">
      <c r="A240" s="9" t="s">
        <v>1382</v>
      </c>
      <c r="B240" s="10" t="s">
        <v>1383</v>
      </c>
      <c r="C240" s="11" t="s">
        <v>1384</v>
      </c>
      <c r="D240" s="12" t="s">
        <v>1379</v>
      </c>
      <c r="E240" s="12" t="s">
        <v>1385</v>
      </c>
      <c r="F240" s="12" t="s">
        <v>1115</v>
      </c>
      <c r="G240" s="12" t="s">
        <v>203</v>
      </c>
      <c r="H240" s="13">
        <v>43228</v>
      </c>
    </row>
    <row r="241" spans="1:8">
      <c r="A241" s="9" t="s">
        <v>1386</v>
      </c>
      <c r="B241" s="10" t="s">
        <v>1387</v>
      </c>
      <c r="C241" s="11" t="s">
        <v>1388</v>
      </c>
      <c r="D241" s="12" t="s">
        <v>1389</v>
      </c>
      <c r="E241" s="12" t="s">
        <v>1390</v>
      </c>
      <c r="F241" s="12" t="s">
        <v>381</v>
      </c>
      <c r="G241" s="12" t="s">
        <v>117</v>
      </c>
      <c r="H241" s="13">
        <v>28105</v>
      </c>
    </row>
    <row r="242" spans="1:8">
      <c r="A242" s="9" t="s">
        <v>1391</v>
      </c>
      <c r="B242" s="10" t="s">
        <v>1392</v>
      </c>
      <c r="C242" s="11" t="s">
        <v>1393</v>
      </c>
      <c r="D242" s="12" t="s">
        <v>1394</v>
      </c>
      <c r="E242" s="12" t="s">
        <v>1395</v>
      </c>
      <c r="F242" s="12" t="s">
        <v>1396</v>
      </c>
      <c r="G242" s="12" t="s">
        <v>229</v>
      </c>
      <c r="H242" s="13">
        <v>7039</v>
      </c>
    </row>
    <row r="243" spans="1:8">
      <c r="A243" s="9" t="s">
        <v>1397</v>
      </c>
      <c r="B243" s="10" t="s">
        <v>1398</v>
      </c>
      <c r="C243" s="11" t="s">
        <v>1399</v>
      </c>
      <c r="D243" s="12" t="s">
        <v>1400</v>
      </c>
      <c r="E243" s="12" t="s">
        <v>1401</v>
      </c>
      <c r="F243" s="12" t="s">
        <v>1402</v>
      </c>
      <c r="G243" s="12" t="s">
        <v>17</v>
      </c>
      <c r="H243" s="13">
        <v>78660</v>
      </c>
    </row>
    <row r="244" spans="1:8">
      <c r="A244" s="9" t="s">
        <v>1403</v>
      </c>
      <c r="B244" s="10" t="s">
        <v>1404</v>
      </c>
      <c r="C244" s="11" t="s">
        <v>1405</v>
      </c>
      <c r="D244" s="12" t="s">
        <v>1406</v>
      </c>
      <c r="E244" s="12" t="s">
        <v>1407</v>
      </c>
      <c r="F244" s="12" t="s">
        <v>1408</v>
      </c>
      <c r="G244" s="12" t="s">
        <v>346</v>
      </c>
      <c r="H244" s="13">
        <v>30531</v>
      </c>
    </row>
    <row r="245" spans="1:8">
      <c r="A245" s="9" t="s">
        <v>1409</v>
      </c>
      <c r="B245" s="10" t="s">
        <v>1410</v>
      </c>
      <c r="C245" s="11" t="s">
        <v>1411</v>
      </c>
      <c r="D245" s="12" t="s">
        <v>1412</v>
      </c>
      <c r="E245" s="12" t="s">
        <v>1413</v>
      </c>
      <c r="F245" s="12" t="s">
        <v>1414</v>
      </c>
      <c r="G245" s="12" t="s">
        <v>117</v>
      </c>
      <c r="H245" s="13">
        <v>27707</v>
      </c>
    </row>
    <row r="246" spans="1:8">
      <c r="A246" s="9" t="s">
        <v>1415</v>
      </c>
      <c r="B246" s="10" t="s">
        <v>1416</v>
      </c>
      <c r="C246" s="11" t="s">
        <v>1417</v>
      </c>
      <c r="D246" s="12" t="s">
        <v>1418</v>
      </c>
      <c r="E246" s="12" t="s">
        <v>1419</v>
      </c>
      <c r="F246" s="12" t="s">
        <v>1420</v>
      </c>
      <c r="G246" s="12" t="s">
        <v>191</v>
      </c>
      <c r="H246" s="13">
        <v>95841</v>
      </c>
    </row>
    <row r="247" spans="1:8">
      <c r="A247" s="9" t="s">
        <v>1421</v>
      </c>
      <c r="B247" s="10" t="s">
        <v>1422</v>
      </c>
      <c r="C247" s="11" t="s">
        <v>1423</v>
      </c>
      <c r="D247" s="12" t="s">
        <v>1424</v>
      </c>
      <c r="E247" s="12" t="s">
        <v>1425</v>
      </c>
      <c r="F247" s="12" t="s">
        <v>1426</v>
      </c>
      <c r="G247" s="12" t="s">
        <v>229</v>
      </c>
      <c r="H247" s="13">
        <v>8753</v>
      </c>
    </row>
    <row r="248" spans="1:8">
      <c r="A248" s="9" t="s">
        <v>1427</v>
      </c>
      <c r="B248" s="10" t="s">
        <v>1428</v>
      </c>
      <c r="C248" s="38" t="s">
        <v>1429</v>
      </c>
      <c r="D248" s="12" t="s">
        <v>1430</v>
      </c>
      <c r="E248" s="12" t="s">
        <v>1431</v>
      </c>
      <c r="F248" s="12" t="s">
        <v>1062</v>
      </c>
      <c r="G248" s="12" t="s">
        <v>969</v>
      </c>
      <c r="H248" s="13">
        <v>71913</v>
      </c>
    </row>
    <row r="249" spans="1:8">
      <c r="A249" s="9" t="s">
        <v>1432</v>
      </c>
      <c r="B249" s="10" t="s">
        <v>1433</v>
      </c>
      <c r="C249" s="12" t="s">
        <v>1434</v>
      </c>
      <c r="D249" s="12" t="s">
        <v>1435</v>
      </c>
      <c r="E249" s="12" t="s">
        <v>1436</v>
      </c>
      <c r="F249" s="12" t="s">
        <v>1437</v>
      </c>
      <c r="G249" s="12" t="s">
        <v>222</v>
      </c>
      <c r="H249" s="13">
        <v>80109</v>
      </c>
    </row>
    <row r="250" spans="1:8">
      <c r="A250" s="9" t="s">
        <v>1438</v>
      </c>
      <c r="B250" s="10" t="s">
        <v>1439</v>
      </c>
      <c r="C250" s="12" t="s">
        <v>1440</v>
      </c>
      <c r="D250" s="12" t="s">
        <v>1441</v>
      </c>
      <c r="E250" s="12" t="s">
        <v>1442</v>
      </c>
      <c r="F250" s="12" t="s">
        <v>1420</v>
      </c>
      <c r="G250" s="12" t="s">
        <v>191</v>
      </c>
      <c r="H250" s="13">
        <v>95834</v>
      </c>
    </row>
    <row r="251" spans="1:8">
      <c r="A251" s="9" t="s">
        <v>1443</v>
      </c>
      <c r="B251" s="39" t="s">
        <v>1444</v>
      </c>
      <c r="C251" s="12" t="s">
        <v>1445</v>
      </c>
      <c r="D251" s="12" t="s">
        <v>1446</v>
      </c>
      <c r="E251" s="12" t="s">
        <v>1447</v>
      </c>
      <c r="F251" s="12" t="s">
        <v>1448</v>
      </c>
      <c r="G251" s="12" t="s">
        <v>248</v>
      </c>
      <c r="H251" s="13">
        <v>1960</v>
      </c>
    </row>
    <row r="252" spans="1:8">
      <c r="A252" s="9" t="s">
        <v>1449</v>
      </c>
      <c r="B252" s="10" t="s">
        <v>1450</v>
      </c>
      <c r="C252" s="11" t="s">
        <v>1451</v>
      </c>
      <c r="D252" s="12" t="s">
        <v>1452</v>
      </c>
      <c r="E252" s="12" t="s">
        <v>1453</v>
      </c>
      <c r="F252" s="12" t="s">
        <v>1454</v>
      </c>
      <c r="G252" s="12" t="s">
        <v>17</v>
      </c>
      <c r="H252" s="13">
        <v>77433</v>
      </c>
    </row>
    <row r="253" spans="1:8">
      <c r="A253" s="9" t="s">
        <v>1455</v>
      </c>
      <c r="B253" s="10" t="s">
        <v>1456</v>
      </c>
      <c r="C253" s="11" t="s">
        <v>1457</v>
      </c>
      <c r="D253" s="12" t="s">
        <v>1458</v>
      </c>
      <c r="E253" s="12" t="s">
        <v>1459</v>
      </c>
      <c r="F253" s="12" t="s">
        <v>1460</v>
      </c>
      <c r="G253" s="12" t="s">
        <v>1461</v>
      </c>
      <c r="H253" s="13">
        <v>19958</v>
      </c>
    </row>
    <row r="254" spans="1:8">
      <c r="A254" s="9" t="s">
        <v>1462</v>
      </c>
      <c r="B254" s="10" t="s">
        <v>1463</v>
      </c>
      <c r="C254" s="11" t="s">
        <v>1464</v>
      </c>
      <c r="D254" s="12" t="s">
        <v>1465</v>
      </c>
      <c r="E254" s="12" t="s">
        <v>1466</v>
      </c>
      <c r="F254" s="12" t="s">
        <v>1467</v>
      </c>
      <c r="G254" s="12" t="s">
        <v>229</v>
      </c>
      <c r="H254" s="13">
        <v>8505</v>
      </c>
    </row>
    <row r="255" spans="1:8">
      <c r="A255" s="9" t="s">
        <v>1468</v>
      </c>
      <c r="B255" s="10" t="s">
        <v>1469</v>
      </c>
      <c r="C255" s="11" t="s">
        <v>1470</v>
      </c>
      <c r="D255" s="12" t="s">
        <v>581</v>
      </c>
      <c r="E255" s="12" t="s">
        <v>1471</v>
      </c>
      <c r="F255" s="12" t="s">
        <v>1472</v>
      </c>
      <c r="G255" s="12" t="s">
        <v>584</v>
      </c>
      <c r="H255" s="13">
        <v>54547</v>
      </c>
    </row>
    <row r="256" spans="1:8">
      <c r="A256" s="9" t="s">
        <v>1473</v>
      </c>
      <c r="B256" s="10" t="s">
        <v>1474</v>
      </c>
      <c r="C256" s="11" t="s">
        <v>1475</v>
      </c>
      <c r="D256" s="12" t="s">
        <v>1476</v>
      </c>
      <c r="E256" s="12" t="s">
        <v>1477</v>
      </c>
      <c r="F256" s="12" t="s">
        <v>409</v>
      </c>
      <c r="G256" s="12" t="s">
        <v>117</v>
      </c>
      <c r="H256" s="13">
        <v>28144</v>
      </c>
    </row>
    <row r="257" spans="1:8">
      <c r="A257" s="9" t="s">
        <v>1478</v>
      </c>
      <c r="B257" s="10" t="s">
        <v>1479</v>
      </c>
      <c r="C257" s="11" t="s">
        <v>1480</v>
      </c>
      <c r="D257" s="12" t="s">
        <v>1481</v>
      </c>
      <c r="E257" s="12" t="s">
        <v>1482</v>
      </c>
      <c r="F257" s="12" t="s">
        <v>1483</v>
      </c>
      <c r="G257" s="12" t="s">
        <v>788</v>
      </c>
      <c r="H257" s="13">
        <v>48446</v>
      </c>
    </row>
    <row r="258" spans="1:8">
      <c r="A258" s="9" t="s">
        <v>1484</v>
      </c>
      <c r="B258" s="10" t="s">
        <v>1485</v>
      </c>
      <c r="C258" s="11" t="s">
        <v>1486</v>
      </c>
      <c r="D258" s="12" t="s">
        <v>1481</v>
      </c>
      <c r="E258" s="12" t="s">
        <v>1487</v>
      </c>
      <c r="F258" s="12" t="s">
        <v>1488</v>
      </c>
      <c r="G258" s="12" t="s">
        <v>788</v>
      </c>
      <c r="H258" s="13">
        <v>48329</v>
      </c>
    </row>
    <row r="259" spans="1:8">
      <c r="A259" s="9" t="s">
        <v>1489</v>
      </c>
      <c r="B259" s="10" t="s">
        <v>1490</v>
      </c>
      <c r="C259" s="11" t="s">
        <v>1491</v>
      </c>
      <c r="D259" s="12" t="s">
        <v>1492</v>
      </c>
      <c r="E259" s="12" t="s">
        <v>1493</v>
      </c>
      <c r="F259" s="12" t="s">
        <v>1494</v>
      </c>
      <c r="G259" s="12" t="s">
        <v>663</v>
      </c>
      <c r="H259" s="13">
        <v>85225</v>
      </c>
    </row>
    <row r="260" spans="1:8">
      <c r="A260" s="9" t="s">
        <v>1495</v>
      </c>
      <c r="B260" s="10" t="s">
        <v>1496</v>
      </c>
      <c r="C260" s="38" t="s">
        <v>1497</v>
      </c>
      <c r="D260" s="12" t="s">
        <v>1498</v>
      </c>
      <c r="E260" s="12" t="s">
        <v>1499</v>
      </c>
      <c r="F260" s="12" t="s">
        <v>1323</v>
      </c>
      <c r="G260" s="12" t="s">
        <v>1127</v>
      </c>
      <c r="H260" s="13">
        <v>6374</v>
      </c>
    </row>
    <row r="261" spans="1:8">
      <c r="A261" s="9" t="s">
        <v>1500</v>
      </c>
      <c r="B261" s="10" t="s">
        <v>1501</v>
      </c>
      <c r="C261" s="11" t="s">
        <v>1502</v>
      </c>
      <c r="D261" s="12" t="s">
        <v>1503</v>
      </c>
      <c r="E261" s="12" t="s">
        <v>1504</v>
      </c>
      <c r="F261" s="12" t="s">
        <v>1505</v>
      </c>
      <c r="G261" s="12" t="s">
        <v>438</v>
      </c>
      <c r="H261" s="13">
        <v>87505</v>
      </c>
    </row>
    <row r="262" spans="1:8">
      <c r="A262" s="9" t="s">
        <v>1506</v>
      </c>
      <c r="B262" s="10" t="s">
        <v>1507</v>
      </c>
      <c r="C262" s="11" t="s">
        <v>1508</v>
      </c>
      <c r="D262" s="12" t="s">
        <v>1509</v>
      </c>
      <c r="E262" s="12" t="s">
        <v>1510</v>
      </c>
      <c r="F262" s="12" t="s">
        <v>1511</v>
      </c>
      <c r="G262" s="12" t="s">
        <v>229</v>
      </c>
      <c r="H262" s="13">
        <v>7083</v>
      </c>
    </row>
    <row r="263" spans="1:8">
      <c r="A263" s="9" t="s">
        <v>1512</v>
      </c>
      <c r="B263" s="10" t="s">
        <v>1513</v>
      </c>
      <c r="C263" s="11" t="s">
        <v>1514</v>
      </c>
      <c r="D263" s="12" t="s">
        <v>1515</v>
      </c>
      <c r="E263" s="12" t="s">
        <v>1516</v>
      </c>
      <c r="F263" s="12" t="s">
        <v>1517</v>
      </c>
      <c r="G263" s="12" t="s">
        <v>84</v>
      </c>
      <c r="H263" s="13">
        <v>21214</v>
      </c>
    </row>
    <row r="264" spans="1:8">
      <c r="A264" s="9" t="s">
        <v>1518</v>
      </c>
      <c r="B264" s="10" t="s">
        <v>1519</v>
      </c>
      <c r="C264" s="11" t="s">
        <v>1520</v>
      </c>
      <c r="D264" s="12" t="s">
        <v>1521</v>
      </c>
      <c r="E264" s="12" t="s">
        <v>1522</v>
      </c>
      <c r="F264" s="12" t="s">
        <v>1523</v>
      </c>
      <c r="G264" s="12" t="s">
        <v>152</v>
      </c>
      <c r="H264" s="13">
        <v>61350</v>
      </c>
    </row>
    <row r="265" spans="1:8">
      <c r="A265" s="9" t="s">
        <v>1524</v>
      </c>
      <c r="B265" s="10" t="s">
        <v>1525</v>
      </c>
      <c r="C265" s="12" t="s">
        <v>1526</v>
      </c>
      <c r="D265" s="12" t="s">
        <v>1527</v>
      </c>
      <c r="E265" s="12" t="s">
        <v>1528</v>
      </c>
      <c r="F265" s="12" t="s">
        <v>781</v>
      </c>
      <c r="G265" s="12" t="s">
        <v>17</v>
      </c>
      <c r="H265" s="13">
        <v>75230</v>
      </c>
    </row>
    <row r="266" spans="1:8">
      <c r="A266" s="9" t="s">
        <v>1529</v>
      </c>
      <c r="B266" s="10" t="s">
        <v>1530</v>
      </c>
      <c r="C266" s="12" t="s">
        <v>1531</v>
      </c>
      <c r="D266" s="12" t="s">
        <v>1532</v>
      </c>
      <c r="E266" s="12" t="s">
        <v>1533</v>
      </c>
      <c r="F266" s="12" t="s">
        <v>869</v>
      </c>
      <c r="G266" s="12" t="s">
        <v>17</v>
      </c>
      <c r="H266" s="13">
        <v>77083</v>
      </c>
    </row>
    <row r="267" spans="1:8">
      <c r="A267" s="9" t="s">
        <v>1534</v>
      </c>
      <c r="B267" s="10" t="s">
        <v>1535</v>
      </c>
      <c r="C267" s="12" t="s">
        <v>1536</v>
      </c>
      <c r="D267" s="12" t="s">
        <v>1537</v>
      </c>
      <c r="E267" s="12" t="s">
        <v>1538</v>
      </c>
      <c r="F267" s="12" t="s">
        <v>1539</v>
      </c>
      <c r="G267" s="12" t="s">
        <v>84</v>
      </c>
      <c r="H267" s="13">
        <v>21043</v>
      </c>
    </row>
    <row r="268" spans="1:8">
      <c r="A268" s="9" t="s">
        <v>1540</v>
      </c>
      <c r="B268" s="10" t="s">
        <v>1541</v>
      </c>
      <c r="C268" s="12" t="s">
        <v>1542</v>
      </c>
      <c r="D268" s="12" t="s">
        <v>1543</v>
      </c>
      <c r="E268" s="12" t="s">
        <v>1544</v>
      </c>
      <c r="F268" s="12" t="s">
        <v>1545</v>
      </c>
      <c r="G268" s="12" t="s">
        <v>538</v>
      </c>
      <c r="H268" s="13">
        <v>84057</v>
      </c>
    </row>
    <row r="269" spans="1:8">
      <c r="A269" s="9" t="s">
        <v>1546</v>
      </c>
      <c r="B269" s="10" t="s">
        <v>1547</v>
      </c>
      <c r="C269" s="12" t="s">
        <v>1548</v>
      </c>
      <c r="D269" s="12" t="s">
        <v>1549</v>
      </c>
      <c r="E269" s="12" t="s">
        <v>1550</v>
      </c>
      <c r="F269" s="12" t="s">
        <v>1551</v>
      </c>
      <c r="G269" s="12" t="s">
        <v>1552</v>
      </c>
      <c r="H269" s="13">
        <v>4351</v>
      </c>
    </row>
    <row r="270" spans="1:8">
      <c r="A270" s="9" t="s">
        <v>1553</v>
      </c>
      <c r="B270" s="10" t="s">
        <v>1554</v>
      </c>
      <c r="C270" s="12" t="s">
        <v>1555</v>
      </c>
      <c r="D270" s="12" t="s">
        <v>1556</v>
      </c>
      <c r="E270" s="12" t="s">
        <v>1557</v>
      </c>
      <c r="F270" s="12" t="s">
        <v>1558</v>
      </c>
      <c r="G270" s="12" t="s">
        <v>117</v>
      </c>
      <c r="H270" s="13">
        <v>28173</v>
      </c>
    </row>
    <row r="271" spans="1:8">
      <c r="A271" s="9" t="s">
        <v>1559</v>
      </c>
      <c r="B271" s="10" t="s">
        <v>1560</v>
      </c>
      <c r="C271" s="12" t="s">
        <v>1561</v>
      </c>
      <c r="D271" s="12" t="s">
        <v>1562</v>
      </c>
      <c r="E271" s="12" t="s">
        <v>1563</v>
      </c>
      <c r="F271" s="12" t="s">
        <v>479</v>
      </c>
      <c r="G271" s="12" t="s">
        <v>346</v>
      </c>
      <c r="H271" s="13">
        <v>30309</v>
      </c>
    </row>
    <row r="272" spans="1:8">
      <c r="A272" s="9" t="s">
        <v>1564</v>
      </c>
      <c r="B272" s="10" t="s">
        <v>1565</v>
      </c>
      <c r="C272" s="12" t="s">
        <v>1566</v>
      </c>
      <c r="D272" s="12" t="s">
        <v>1567</v>
      </c>
      <c r="E272" s="12" t="s">
        <v>1568</v>
      </c>
      <c r="F272" s="12" t="s">
        <v>655</v>
      </c>
      <c r="G272" s="12" t="s">
        <v>17</v>
      </c>
      <c r="H272" s="13">
        <v>77479</v>
      </c>
    </row>
    <row r="273" spans="1:8">
      <c r="A273" s="9" t="s">
        <v>1569</v>
      </c>
      <c r="B273" s="10" t="s">
        <v>1570</v>
      </c>
      <c r="C273" s="12" t="s">
        <v>1571</v>
      </c>
      <c r="D273" s="12" t="s">
        <v>1572</v>
      </c>
      <c r="E273" s="12" t="s">
        <v>1573</v>
      </c>
      <c r="F273" s="12" t="s">
        <v>1574</v>
      </c>
      <c r="G273" s="12" t="s">
        <v>229</v>
      </c>
      <c r="H273" s="13">
        <v>7079</v>
      </c>
    </row>
    <row r="274" spans="1:8">
      <c r="A274" s="9" t="s">
        <v>1575</v>
      </c>
      <c r="B274" s="10" t="s">
        <v>1576</v>
      </c>
      <c r="C274" s="12" t="s">
        <v>1577</v>
      </c>
      <c r="D274" s="12" t="s">
        <v>1578</v>
      </c>
      <c r="E274" s="12" t="s">
        <v>1579</v>
      </c>
      <c r="F274" s="12" t="s">
        <v>103</v>
      </c>
      <c r="G274" s="12" t="s">
        <v>104</v>
      </c>
      <c r="H274" s="13">
        <v>22314</v>
      </c>
    </row>
    <row r="275" spans="1:8">
      <c r="A275" s="9" t="s">
        <v>1580</v>
      </c>
      <c r="B275" s="10" t="s">
        <v>1581</v>
      </c>
      <c r="C275" s="12" t="s">
        <v>1582</v>
      </c>
      <c r="D275" s="12" t="s">
        <v>1583</v>
      </c>
      <c r="E275" s="12" t="s">
        <v>1584</v>
      </c>
      <c r="F275" s="12" t="s">
        <v>1585</v>
      </c>
      <c r="G275" s="12" t="s">
        <v>299</v>
      </c>
      <c r="H275" s="13">
        <v>64064</v>
      </c>
    </row>
    <row r="276" spans="1:8">
      <c r="A276" s="9" t="s">
        <v>1586</v>
      </c>
      <c r="B276" s="10" t="s">
        <v>1587</v>
      </c>
      <c r="C276" s="12" t="s">
        <v>1588</v>
      </c>
      <c r="D276" s="12" t="s">
        <v>1589</v>
      </c>
      <c r="E276" s="12" t="s">
        <v>1590</v>
      </c>
      <c r="F276" s="12" t="s">
        <v>1591</v>
      </c>
      <c r="G276" s="12" t="s">
        <v>346</v>
      </c>
      <c r="H276" s="13">
        <v>30101</v>
      </c>
    </row>
    <row r="277" spans="1:8">
      <c r="A277" s="9" t="s">
        <v>1586</v>
      </c>
      <c r="B277" s="10" t="s">
        <v>1592</v>
      </c>
      <c r="C277" s="12" t="s">
        <v>1593</v>
      </c>
      <c r="D277" s="12" t="s">
        <v>1589</v>
      </c>
      <c r="E277" s="12" t="s">
        <v>1594</v>
      </c>
      <c r="F277" s="12" t="s">
        <v>781</v>
      </c>
      <c r="G277" s="12" t="s">
        <v>346</v>
      </c>
      <c r="H277" s="13">
        <v>30157</v>
      </c>
    </row>
    <row r="278" spans="1:8">
      <c r="A278" s="9" t="s">
        <v>1586</v>
      </c>
      <c r="B278" s="10" t="s">
        <v>1595</v>
      </c>
      <c r="C278" s="12" t="s">
        <v>1596</v>
      </c>
      <c r="D278" s="12" t="s">
        <v>1589</v>
      </c>
      <c r="E278" s="12" t="s">
        <v>1597</v>
      </c>
      <c r="F278" s="12" t="s">
        <v>902</v>
      </c>
      <c r="G278" s="12" t="s">
        <v>346</v>
      </c>
      <c r="H278" s="13">
        <v>30060</v>
      </c>
    </row>
    <row r="279" spans="1:8">
      <c r="A279" s="9" t="s">
        <v>1586</v>
      </c>
      <c r="B279" s="10" t="s">
        <v>1598</v>
      </c>
      <c r="C279" s="12" t="s">
        <v>1599</v>
      </c>
      <c r="D279" s="12" t="s">
        <v>1589</v>
      </c>
      <c r="E279" s="12" t="s">
        <v>1600</v>
      </c>
      <c r="F279" s="12" t="s">
        <v>879</v>
      </c>
      <c r="G279" s="12" t="s">
        <v>346</v>
      </c>
      <c r="H279" s="13">
        <v>30189</v>
      </c>
    </row>
    <row r="280" spans="1:8">
      <c r="A280" s="9" t="s">
        <v>1601</v>
      </c>
      <c r="B280" s="10" t="s">
        <v>1602</v>
      </c>
      <c r="C280" s="12" t="s">
        <v>1603</v>
      </c>
      <c r="D280" s="12" t="s">
        <v>1604</v>
      </c>
      <c r="E280" s="12" t="s">
        <v>1605</v>
      </c>
      <c r="F280" s="12" t="s">
        <v>1606</v>
      </c>
      <c r="G280" s="12" t="s">
        <v>248</v>
      </c>
      <c r="H280" s="13">
        <v>1588</v>
      </c>
    </row>
    <row r="281" spans="1:8">
      <c r="A281" s="9" t="s">
        <v>1607</v>
      </c>
      <c r="B281" s="10" t="s">
        <v>1608</v>
      </c>
      <c r="C281" s="12" t="s">
        <v>1609</v>
      </c>
      <c r="D281" s="12" t="s">
        <v>1610</v>
      </c>
      <c r="E281" s="12" t="s">
        <v>1611</v>
      </c>
      <c r="F281" s="12" t="s">
        <v>987</v>
      </c>
      <c r="G281" s="12" t="s">
        <v>17</v>
      </c>
      <c r="H281" s="13">
        <v>78258</v>
      </c>
    </row>
    <row r="282" spans="1:8">
      <c r="A282" s="9" t="s">
        <v>1612</v>
      </c>
      <c r="B282" s="10" t="s">
        <v>1613</v>
      </c>
      <c r="C282" s="11" t="s">
        <v>1614</v>
      </c>
      <c r="D282" s="12" t="s">
        <v>1615</v>
      </c>
      <c r="E282" s="12" t="s">
        <v>1616</v>
      </c>
      <c r="F282" s="12" t="s">
        <v>1121</v>
      </c>
      <c r="G282" s="12" t="s">
        <v>299</v>
      </c>
      <c r="H282" s="13">
        <v>63366</v>
      </c>
    </row>
    <row r="283" spans="1:8">
      <c r="A283" s="9" t="s">
        <v>1617</v>
      </c>
      <c r="B283" s="10" t="s">
        <v>1618</v>
      </c>
      <c r="C283" s="12" t="s">
        <v>1619</v>
      </c>
      <c r="D283" s="12" t="s">
        <v>1481</v>
      </c>
      <c r="E283" s="12" t="s">
        <v>1620</v>
      </c>
      <c r="F283" s="12" t="s">
        <v>1621</v>
      </c>
      <c r="G283" s="12" t="s">
        <v>788</v>
      </c>
      <c r="H283" s="13">
        <v>48723</v>
      </c>
    </row>
    <row r="284" spans="1:8">
      <c r="A284" s="9" t="s">
        <v>1617</v>
      </c>
      <c r="B284" s="10" t="s">
        <v>1622</v>
      </c>
      <c r="C284" s="12" t="s">
        <v>1623</v>
      </c>
      <c r="D284" s="12" t="s">
        <v>1481</v>
      </c>
      <c r="E284" s="12" t="s">
        <v>1624</v>
      </c>
      <c r="F284" s="12" t="s">
        <v>1625</v>
      </c>
      <c r="G284" s="12" t="s">
        <v>788</v>
      </c>
      <c r="H284" s="13">
        <v>48329</v>
      </c>
    </row>
    <row r="285" spans="1:8">
      <c r="A285" s="9" t="s">
        <v>1626</v>
      </c>
      <c r="B285" s="10" t="s">
        <v>1627</v>
      </c>
      <c r="C285" s="11" t="s">
        <v>1628</v>
      </c>
      <c r="D285" s="12" t="s">
        <v>1629</v>
      </c>
      <c r="E285" s="12" t="s">
        <v>1630</v>
      </c>
      <c r="F285" s="12" t="s">
        <v>1631</v>
      </c>
      <c r="G285" s="12" t="s">
        <v>1342</v>
      </c>
      <c r="H285" s="13">
        <v>52722</v>
      </c>
    </row>
    <row r="286" spans="1:8">
      <c r="A286" s="9" t="s">
        <v>1632</v>
      </c>
      <c r="B286" s="10" t="s">
        <v>1633</v>
      </c>
      <c r="C286" s="12" t="s">
        <v>1634</v>
      </c>
      <c r="D286" s="12" t="s">
        <v>1635</v>
      </c>
      <c r="E286" s="12" t="s">
        <v>1636</v>
      </c>
      <c r="F286" s="12" t="s">
        <v>1637</v>
      </c>
      <c r="G286" s="12" t="s">
        <v>1638</v>
      </c>
      <c r="H286" s="13">
        <v>25428</v>
      </c>
    </row>
    <row r="287" spans="1:8">
      <c r="A287" s="9" t="s">
        <v>1639</v>
      </c>
      <c r="B287" s="10" t="s">
        <v>1640</v>
      </c>
      <c r="C287" s="12" t="s">
        <v>1641</v>
      </c>
      <c r="D287" s="12" t="s">
        <v>1642</v>
      </c>
      <c r="E287" s="12" t="s">
        <v>1643</v>
      </c>
      <c r="F287" s="12" t="s">
        <v>1644</v>
      </c>
      <c r="G287" s="12" t="s">
        <v>104</v>
      </c>
      <c r="H287" s="13">
        <v>22026</v>
      </c>
    </row>
    <row r="288" spans="1:8">
      <c r="A288" s="9" t="s">
        <v>1645</v>
      </c>
      <c r="B288" s="10" t="s">
        <v>1640</v>
      </c>
      <c r="C288" s="12" t="s">
        <v>1646</v>
      </c>
      <c r="D288" s="12" t="s">
        <v>1642</v>
      </c>
      <c r="E288" s="12" t="s">
        <v>1647</v>
      </c>
      <c r="F288" s="12" t="s">
        <v>1648</v>
      </c>
      <c r="G288" s="12" t="s">
        <v>104</v>
      </c>
      <c r="H288" s="13">
        <v>22192</v>
      </c>
    </row>
    <row r="289" spans="1:8">
      <c r="A289" s="9" t="s">
        <v>1649</v>
      </c>
      <c r="B289" s="10" t="s">
        <v>1650</v>
      </c>
      <c r="C289" s="12" t="s">
        <v>1651</v>
      </c>
      <c r="D289" s="12" t="s">
        <v>1652</v>
      </c>
      <c r="E289" s="12" t="s">
        <v>1653</v>
      </c>
      <c r="F289" s="12" t="s">
        <v>1654</v>
      </c>
      <c r="G289" s="12" t="s">
        <v>71</v>
      </c>
      <c r="H289" s="13">
        <v>29576</v>
      </c>
    </row>
    <row r="290" spans="1:8">
      <c r="A290" s="9" t="s">
        <v>1655</v>
      </c>
      <c r="B290" s="10" t="s">
        <v>1656</v>
      </c>
      <c r="C290" s="12" t="s">
        <v>1657</v>
      </c>
      <c r="D290" s="12" t="s">
        <v>1452</v>
      </c>
      <c r="E290" s="12" t="s">
        <v>1658</v>
      </c>
      <c r="F290" s="12" t="s">
        <v>1659</v>
      </c>
      <c r="G290" s="12" t="s">
        <v>17</v>
      </c>
      <c r="H290" s="13">
        <v>77339</v>
      </c>
    </row>
    <row r="291" spans="1:8">
      <c r="A291" s="9" t="s">
        <v>1660</v>
      </c>
      <c r="B291" s="10" t="s">
        <v>1661</v>
      </c>
      <c r="C291" s="12" t="s">
        <v>1662</v>
      </c>
      <c r="D291" s="12" t="s">
        <v>1663</v>
      </c>
      <c r="E291" s="12" t="s">
        <v>1664</v>
      </c>
      <c r="F291" s="12" t="s">
        <v>1665</v>
      </c>
      <c r="G291" s="12" t="s">
        <v>84</v>
      </c>
      <c r="H291" s="13">
        <v>21117</v>
      </c>
    </row>
    <row r="292" spans="1:8">
      <c r="A292" s="9" t="s">
        <v>1666</v>
      </c>
      <c r="B292" s="10" t="s">
        <v>1667</v>
      </c>
      <c r="C292" s="12" t="s">
        <v>1668</v>
      </c>
      <c r="D292" s="12" t="s">
        <v>1669</v>
      </c>
      <c r="E292" s="12" t="s">
        <v>1670</v>
      </c>
      <c r="F292" s="12" t="s">
        <v>1671</v>
      </c>
      <c r="G292" s="12" t="s">
        <v>191</v>
      </c>
      <c r="H292" s="13">
        <v>93308</v>
      </c>
    </row>
    <row r="293" spans="1:8">
      <c r="A293" s="9" t="s">
        <v>1672</v>
      </c>
      <c r="B293" s="10" t="s">
        <v>1673</v>
      </c>
      <c r="C293" s="12" t="s">
        <v>1674</v>
      </c>
      <c r="D293" s="12" t="s">
        <v>1675</v>
      </c>
      <c r="E293" s="12" t="s">
        <v>1676</v>
      </c>
      <c r="F293" s="12" t="s">
        <v>1677</v>
      </c>
      <c r="G293" s="12" t="s">
        <v>84</v>
      </c>
      <c r="H293" s="13">
        <v>21236</v>
      </c>
    </row>
    <row r="294" spans="1:8">
      <c r="A294" s="9" t="s">
        <v>1678</v>
      </c>
      <c r="B294" s="10" t="s">
        <v>1679</v>
      </c>
      <c r="C294" s="12" t="s">
        <v>1680</v>
      </c>
      <c r="D294" s="12" t="s">
        <v>1681</v>
      </c>
      <c r="E294" s="12" t="s">
        <v>1682</v>
      </c>
      <c r="F294" s="12" t="s">
        <v>1683</v>
      </c>
      <c r="G294" s="12" t="s">
        <v>248</v>
      </c>
      <c r="H294" s="13">
        <v>1923</v>
      </c>
    </row>
    <row r="295" spans="1:8">
      <c r="A295" s="9" t="s">
        <v>1678</v>
      </c>
      <c r="B295" s="10" t="s">
        <v>1684</v>
      </c>
      <c r="C295" s="12" t="s">
        <v>1685</v>
      </c>
      <c r="D295" s="12" t="s">
        <v>1681</v>
      </c>
      <c r="E295" s="12" t="s">
        <v>1686</v>
      </c>
      <c r="F295" s="12" t="s">
        <v>1687</v>
      </c>
      <c r="G295" s="12" t="s">
        <v>248</v>
      </c>
      <c r="H295" s="13">
        <v>1843</v>
      </c>
    </row>
    <row r="296" spans="1:8">
      <c r="A296" s="9" t="s">
        <v>1678</v>
      </c>
      <c r="B296" s="10" t="s">
        <v>1688</v>
      </c>
      <c r="C296" s="12" t="s">
        <v>1689</v>
      </c>
      <c r="D296" s="12" t="s">
        <v>1681</v>
      </c>
      <c r="E296" s="12" t="s">
        <v>1690</v>
      </c>
      <c r="F296" s="12" t="s">
        <v>1691</v>
      </c>
      <c r="G296" s="12" t="s">
        <v>248</v>
      </c>
      <c r="H296" s="13">
        <v>2760</v>
      </c>
    </row>
    <row r="297" spans="1:8">
      <c r="A297" s="9" t="s">
        <v>1678</v>
      </c>
      <c r="B297" s="10" t="s">
        <v>1692</v>
      </c>
      <c r="C297" s="12" t="s">
        <v>1693</v>
      </c>
      <c r="D297" s="12" t="s">
        <v>1681</v>
      </c>
      <c r="E297" s="12" t="s">
        <v>1694</v>
      </c>
      <c r="F297" s="12" t="s">
        <v>1695</v>
      </c>
      <c r="G297" s="12" t="s">
        <v>248</v>
      </c>
      <c r="H297" s="13">
        <v>2151</v>
      </c>
    </row>
    <row r="298" spans="1:8">
      <c r="A298" s="9" t="s">
        <v>1678</v>
      </c>
      <c r="B298" s="10" t="s">
        <v>1696</v>
      </c>
      <c r="C298" s="12" t="s">
        <v>1697</v>
      </c>
      <c r="D298" s="12" t="s">
        <v>1681</v>
      </c>
      <c r="E298" s="12" t="s">
        <v>1698</v>
      </c>
      <c r="F298" s="12" t="s">
        <v>1287</v>
      </c>
      <c r="G298" s="12" t="s">
        <v>248</v>
      </c>
      <c r="H298" s="13">
        <v>1104</v>
      </c>
    </row>
    <row r="299" spans="1:8">
      <c r="A299" s="9" t="s">
        <v>1678</v>
      </c>
      <c r="B299" s="10" t="s">
        <v>1699</v>
      </c>
      <c r="C299" s="12" t="s">
        <v>1700</v>
      </c>
      <c r="D299" s="12" t="s">
        <v>1681</v>
      </c>
      <c r="E299" s="12" t="s">
        <v>1701</v>
      </c>
      <c r="F299" s="12" t="s">
        <v>1702</v>
      </c>
      <c r="G299" s="12" t="s">
        <v>248</v>
      </c>
      <c r="H299" s="13">
        <v>2453</v>
      </c>
    </row>
    <row r="300" spans="1:8">
      <c r="A300" s="9" t="s">
        <v>1703</v>
      </c>
      <c r="B300" s="19" t="s">
        <v>1704</v>
      </c>
      <c r="C300" s="12" t="s">
        <v>1705</v>
      </c>
      <c r="D300" s="12" t="s">
        <v>1681</v>
      </c>
      <c r="E300" s="12" t="s">
        <v>1706</v>
      </c>
      <c r="F300" s="12" t="s">
        <v>1707</v>
      </c>
      <c r="G300" s="12" t="s">
        <v>248</v>
      </c>
      <c r="H300" s="13">
        <v>2766</v>
      </c>
    </row>
    <row r="301" spans="1:8">
      <c r="A301" s="9" t="s">
        <v>1708</v>
      </c>
      <c r="B301" s="10" t="s">
        <v>1709</v>
      </c>
      <c r="C301" s="12" t="s">
        <v>1710</v>
      </c>
      <c r="D301" s="12" t="s">
        <v>1711</v>
      </c>
      <c r="E301" s="12" t="s">
        <v>1712</v>
      </c>
      <c r="F301" s="12" t="s">
        <v>1713</v>
      </c>
      <c r="G301" s="12" t="s">
        <v>229</v>
      </c>
      <c r="H301" s="13">
        <v>7013</v>
      </c>
    </row>
    <row r="302" spans="1:8">
      <c r="A302" s="9" t="s">
        <v>1714</v>
      </c>
      <c r="B302" s="10" t="s">
        <v>1715</v>
      </c>
      <c r="C302" s="11" t="s">
        <v>1716</v>
      </c>
      <c r="D302" s="12" t="s">
        <v>1717</v>
      </c>
      <c r="E302" s="12" t="s">
        <v>1718</v>
      </c>
      <c r="F302" s="12" t="s">
        <v>1719</v>
      </c>
      <c r="G302" s="12" t="s">
        <v>84</v>
      </c>
      <c r="H302" s="13">
        <v>20852</v>
      </c>
    </row>
    <row r="303" spans="1:8">
      <c r="A303" s="9" t="s">
        <v>1720</v>
      </c>
      <c r="B303" s="10" t="s">
        <v>1721</v>
      </c>
      <c r="C303" s="11" t="s">
        <v>1722</v>
      </c>
      <c r="D303" s="12" t="s">
        <v>1723</v>
      </c>
      <c r="E303" s="12" t="s">
        <v>1724</v>
      </c>
      <c r="F303" s="12" t="s">
        <v>1725</v>
      </c>
      <c r="G303" s="12" t="s">
        <v>248</v>
      </c>
      <c r="H303" s="13">
        <v>1752</v>
      </c>
    </row>
    <row r="304" spans="1:8">
      <c r="A304" s="9" t="s">
        <v>1726</v>
      </c>
      <c r="B304" s="10" t="s">
        <v>1727</v>
      </c>
      <c r="C304" s="11" t="s">
        <v>1728</v>
      </c>
      <c r="D304" s="12" t="s">
        <v>1729</v>
      </c>
      <c r="E304" s="12" t="s">
        <v>1730</v>
      </c>
      <c r="F304" s="12" t="s">
        <v>1731</v>
      </c>
      <c r="G304" s="12" t="s">
        <v>229</v>
      </c>
      <c r="H304" s="13">
        <v>8084</v>
      </c>
    </row>
    <row r="305" spans="1:8">
      <c r="A305" s="9" t="s">
        <v>1732</v>
      </c>
      <c r="B305" s="10" t="s">
        <v>1733</v>
      </c>
      <c r="C305" s="11" t="s">
        <v>1734</v>
      </c>
      <c r="D305" s="12" t="s">
        <v>1735</v>
      </c>
      <c r="E305" s="12" t="s">
        <v>1736</v>
      </c>
      <c r="F305" s="12" t="s">
        <v>1737</v>
      </c>
      <c r="G305" s="12" t="s">
        <v>320</v>
      </c>
      <c r="H305" s="13">
        <v>98225</v>
      </c>
    </row>
    <row r="306" spans="1:8">
      <c r="A306" s="9" t="s">
        <v>1738</v>
      </c>
      <c r="B306" s="10" t="s">
        <v>1739</v>
      </c>
      <c r="C306" s="11" t="s">
        <v>1740</v>
      </c>
      <c r="D306" s="12" t="s">
        <v>1735</v>
      </c>
      <c r="E306" s="12" t="s">
        <v>1741</v>
      </c>
      <c r="F306" s="12" t="s">
        <v>1742</v>
      </c>
      <c r="G306" s="12" t="s">
        <v>320</v>
      </c>
      <c r="H306" s="13">
        <v>98273</v>
      </c>
    </row>
    <row r="307" spans="1:8">
      <c r="A307" s="9" t="s">
        <v>1743</v>
      </c>
      <c r="B307" s="10" t="s">
        <v>1744</v>
      </c>
      <c r="C307" s="11" t="s">
        <v>1745</v>
      </c>
      <c r="D307" s="12" t="s">
        <v>1746</v>
      </c>
      <c r="E307" s="12" t="s">
        <v>1747</v>
      </c>
      <c r="F307" s="12" t="s">
        <v>1748</v>
      </c>
      <c r="G307" s="12" t="s">
        <v>1127</v>
      </c>
      <c r="H307" s="13">
        <v>6119</v>
      </c>
    </row>
    <row r="308" spans="1:8">
      <c r="A308" s="9" t="s">
        <v>1749</v>
      </c>
      <c r="B308" s="10" t="s">
        <v>1750</v>
      </c>
      <c r="C308" s="11" t="s">
        <v>1751</v>
      </c>
      <c r="D308" s="12" t="s">
        <v>1752</v>
      </c>
      <c r="E308" s="12" t="s">
        <v>1753</v>
      </c>
      <c r="F308" s="12" t="s">
        <v>1754</v>
      </c>
      <c r="G308" s="12" t="s">
        <v>346</v>
      </c>
      <c r="H308" s="13">
        <v>31220</v>
      </c>
    </row>
    <row r="309" spans="1:8">
      <c r="A309" s="9" t="s">
        <v>1755</v>
      </c>
      <c r="B309" s="22" t="s">
        <v>1756</v>
      </c>
      <c r="C309" s="11" t="s">
        <v>1757</v>
      </c>
      <c r="D309" s="12" t="s">
        <v>1758</v>
      </c>
      <c r="E309" s="12" t="s">
        <v>1759</v>
      </c>
      <c r="F309" s="12" t="s">
        <v>1760</v>
      </c>
      <c r="G309" s="12" t="s">
        <v>438</v>
      </c>
      <c r="H309" s="13">
        <v>87108</v>
      </c>
    </row>
    <row r="310" spans="1:8">
      <c r="A310" s="9" t="s">
        <v>1761</v>
      </c>
      <c r="B310" s="10" t="s">
        <v>1762</v>
      </c>
      <c r="C310" s="11" t="s">
        <v>1763</v>
      </c>
      <c r="D310" s="12" t="s">
        <v>1764</v>
      </c>
      <c r="E310" s="12" t="s">
        <v>1765</v>
      </c>
      <c r="F310" s="12" t="s">
        <v>1766</v>
      </c>
      <c r="G310" s="12" t="s">
        <v>327</v>
      </c>
      <c r="H310" s="13">
        <v>37188</v>
      </c>
    </row>
    <row r="311" spans="1:8">
      <c r="A311" s="9" t="s">
        <v>1767</v>
      </c>
      <c r="B311" s="10" t="s">
        <v>1768</v>
      </c>
      <c r="C311" s="11" t="s">
        <v>1769</v>
      </c>
      <c r="D311" s="12" t="s">
        <v>1770</v>
      </c>
      <c r="E311" s="12" t="s">
        <v>1771</v>
      </c>
      <c r="F311" s="12" t="s">
        <v>1772</v>
      </c>
      <c r="G311" s="12" t="s">
        <v>248</v>
      </c>
      <c r="H311" s="13" t="s">
        <v>1773</v>
      </c>
    </row>
    <row r="312" spans="1:8">
      <c r="A312" s="9" t="s">
        <v>1774</v>
      </c>
      <c r="B312" s="10" t="s">
        <v>1775</v>
      </c>
      <c r="C312" s="11" t="s">
        <v>1776</v>
      </c>
      <c r="D312" s="12" t="s">
        <v>1777</v>
      </c>
      <c r="E312" s="12" t="s">
        <v>1778</v>
      </c>
      <c r="F312" s="12" t="s">
        <v>1779</v>
      </c>
      <c r="G312" s="12" t="s">
        <v>91</v>
      </c>
      <c r="H312" s="13">
        <v>14522</v>
      </c>
    </row>
    <row r="313" spans="1:8">
      <c r="A313" s="9" t="s">
        <v>1780</v>
      </c>
      <c r="B313" s="10" t="s">
        <v>1781</v>
      </c>
      <c r="C313" s="11" t="s">
        <v>1782</v>
      </c>
      <c r="D313" s="12" t="s">
        <v>1783</v>
      </c>
      <c r="E313" s="12" t="s">
        <v>1784</v>
      </c>
      <c r="F313" s="12" t="s">
        <v>240</v>
      </c>
      <c r="G313" s="12" t="s">
        <v>64</v>
      </c>
      <c r="H313" s="13">
        <v>70818</v>
      </c>
    </row>
    <row r="314" spans="1:8">
      <c r="A314" s="9" t="s">
        <v>1780</v>
      </c>
      <c r="B314" s="10" t="s">
        <v>1785</v>
      </c>
      <c r="C314" s="11" t="s">
        <v>1786</v>
      </c>
      <c r="D314" s="12" t="s">
        <v>1787</v>
      </c>
      <c r="E314" s="12" t="s">
        <v>1788</v>
      </c>
      <c r="F314" s="12" t="s">
        <v>1789</v>
      </c>
      <c r="G314" s="12" t="s">
        <v>191</v>
      </c>
      <c r="H314" s="13">
        <v>93422</v>
      </c>
    </row>
    <row r="315" spans="1:8">
      <c r="A315" s="9" t="s">
        <v>1790</v>
      </c>
      <c r="B315" s="10" t="s">
        <v>1791</v>
      </c>
      <c r="C315" s="11" t="s">
        <v>1792</v>
      </c>
      <c r="D315" s="12" t="s">
        <v>1793</v>
      </c>
      <c r="E315" s="12" t="s">
        <v>1794</v>
      </c>
      <c r="F315" s="12" t="s">
        <v>1795</v>
      </c>
      <c r="G315" s="12" t="s">
        <v>663</v>
      </c>
      <c r="H315" s="13">
        <v>85021</v>
      </c>
    </row>
    <row r="316" spans="1:8">
      <c r="A316" s="9" t="s">
        <v>1796</v>
      </c>
      <c r="B316" s="10" t="s">
        <v>1797</v>
      </c>
      <c r="C316" s="11" t="s">
        <v>1798</v>
      </c>
      <c r="D316" s="12" t="s">
        <v>1799</v>
      </c>
      <c r="E316" s="12" t="s">
        <v>1800</v>
      </c>
      <c r="F316" s="12" t="s">
        <v>1801</v>
      </c>
      <c r="G316" s="12" t="s">
        <v>31</v>
      </c>
      <c r="H316" s="13">
        <v>89509</v>
      </c>
    </row>
    <row r="317" spans="1:8">
      <c r="A317" s="9" t="s">
        <v>1802</v>
      </c>
      <c r="B317" s="10" t="s">
        <v>1803</v>
      </c>
      <c r="C317" s="11" t="s">
        <v>1804</v>
      </c>
      <c r="D317" s="12" t="s">
        <v>1805</v>
      </c>
      <c r="E317" s="12" t="s">
        <v>1806</v>
      </c>
      <c r="F317" s="12" t="s">
        <v>1807</v>
      </c>
      <c r="G317" s="12" t="s">
        <v>191</v>
      </c>
      <c r="H317" s="13">
        <v>95307</v>
      </c>
    </row>
    <row r="318" spans="1:8">
      <c r="A318" s="9" t="s">
        <v>1808</v>
      </c>
      <c r="B318" s="10" t="s">
        <v>1809</v>
      </c>
      <c r="C318" s="11" t="s">
        <v>1810</v>
      </c>
      <c r="D318" s="12" t="s">
        <v>1811</v>
      </c>
      <c r="E318" s="12" t="s">
        <v>1812</v>
      </c>
      <c r="F318" s="12" t="s">
        <v>177</v>
      </c>
      <c r="G318" s="12" t="s">
        <v>191</v>
      </c>
      <c r="H318" s="13">
        <v>94520</v>
      </c>
    </row>
    <row r="319" spans="1:8">
      <c r="A319" s="9" t="s">
        <v>1813</v>
      </c>
      <c r="B319" s="10" t="s">
        <v>1814</v>
      </c>
      <c r="C319" s="11" t="s">
        <v>1815</v>
      </c>
      <c r="D319" s="12" t="s">
        <v>1816</v>
      </c>
      <c r="E319" s="12" t="s">
        <v>1817</v>
      </c>
      <c r="F319" s="12" t="s">
        <v>1818</v>
      </c>
      <c r="G319" s="12" t="s">
        <v>438</v>
      </c>
      <c r="H319" s="13">
        <v>88240</v>
      </c>
    </row>
    <row r="320" spans="1:8">
      <c r="A320" s="9" t="s">
        <v>1819</v>
      </c>
      <c r="B320" s="10" t="s">
        <v>1820</v>
      </c>
      <c r="C320" s="11" t="s">
        <v>1821</v>
      </c>
      <c r="D320" s="12" t="s">
        <v>1822</v>
      </c>
      <c r="E320" s="12" t="s">
        <v>1823</v>
      </c>
      <c r="F320" s="12" t="s">
        <v>1824</v>
      </c>
      <c r="G320" s="12" t="s">
        <v>538</v>
      </c>
      <c r="H320" s="13">
        <v>84701</v>
      </c>
    </row>
    <row r="321" spans="1:8">
      <c r="A321" s="9" t="s">
        <v>1825</v>
      </c>
      <c r="B321" s="10" t="s">
        <v>1826</v>
      </c>
      <c r="C321" s="11" t="s">
        <v>1827</v>
      </c>
      <c r="D321" s="12" t="s">
        <v>1828</v>
      </c>
      <c r="E321" s="12" t="s">
        <v>1829</v>
      </c>
      <c r="F321" s="12" t="s">
        <v>1830</v>
      </c>
      <c r="G321" s="12" t="s">
        <v>1831</v>
      </c>
      <c r="H321" s="13">
        <v>59901</v>
      </c>
    </row>
    <row r="322" spans="1:8">
      <c r="A322" s="9" t="s">
        <v>1832</v>
      </c>
      <c r="B322" s="19" t="s">
        <v>1833</v>
      </c>
      <c r="C322" s="11" t="s">
        <v>1834</v>
      </c>
      <c r="D322" s="12" t="s">
        <v>1835</v>
      </c>
      <c r="E322" s="12" t="s">
        <v>1836</v>
      </c>
      <c r="F322" s="12" t="s">
        <v>247</v>
      </c>
      <c r="G322" s="12" t="s">
        <v>1837</v>
      </c>
      <c r="H322" s="13">
        <v>3608</v>
      </c>
    </row>
    <row r="323" spans="1:8">
      <c r="A323" s="9" t="s">
        <v>1838</v>
      </c>
      <c r="B323" s="10" t="s">
        <v>1839</v>
      </c>
      <c r="C323" s="11" t="s">
        <v>1840</v>
      </c>
      <c r="D323" s="12" t="s">
        <v>1841</v>
      </c>
      <c r="E323" s="12" t="s">
        <v>1842</v>
      </c>
      <c r="F323" s="12" t="s">
        <v>1843</v>
      </c>
      <c r="G323" s="12" t="s">
        <v>17</v>
      </c>
      <c r="H323" s="13">
        <v>79606</v>
      </c>
    </row>
    <row r="324" spans="1:8">
      <c r="A324" s="9" t="s">
        <v>1844</v>
      </c>
      <c r="B324" s="10" t="s">
        <v>1845</v>
      </c>
      <c r="C324" s="11" t="s">
        <v>1846</v>
      </c>
      <c r="D324" s="12" t="s">
        <v>1847</v>
      </c>
      <c r="E324" s="12" t="s">
        <v>1848</v>
      </c>
      <c r="F324" s="12" t="s">
        <v>1849</v>
      </c>
      <c r="G324" s="12" t="s">
        <v>320</v>
      </c>
      <c r="H324" s="13">
        <v>98008</v>
      </c>
    </row>
    <row r="325" spans="1:8">
      <c r="A325" s="9" t="s">
        <v>1850</v>
      </c>
      <c r="B325" s="10" t="s">
        <v>1851</v>
      </c>
      <c r="C325" s="11" t="s">
        <v>1852</v>
      </c>
      <c r="D325" s="12" t="s">
        <v>1853</v>
      </c>
      <c r="E325" s="12" t="s">
        <v>1854</v>
      </c>
      <c r="F325" s="12" t="s">
        <v>1855</v>
      </c>
      <c r="G325" s="12" t="s">
        <v>152</v>
      </c>
      <c r="H325" s="13">
        <v>60004</v>
      </c>
    </row>
    <row r="326" spans="1:8">
      <c r="A326" s="9" t="s">
        <v>1856</v>
      </c>
      <c r="B326" s="10" t="s">
        <v>1857</v>
      </c>
      <c r="C326" s="11" t="s">
        <v>1858</v>
      </c>
      <c r="D326" s="12" t="s">
        <v>1859</v>
      </c>
      <c r="E326" s="12" t="s">
        <v>1860</v>
      </c>
      <c r="F326" s="12" t="s">
        <v>1861</v>
      </c>
      <c r="G326" s="12" t="s">
        <v>124</v>
      </c>
      <c r="H326" s="13">
        <v>36301</v>
      </c>
    </row>
    <row r="327" spans="1:8">
      <c r="A327" s="9" t="s">
        <v>1678</v>
      </c>
      <c r="B327" s="10" t="s">
        <v>1862</v>
      </c>
      <c r="C327" s="11" t="s">
        <v>1863</v>
      </c>
      <c r="D327" s="12" t="s">
        <v>1681</v>
      </c>
      <c r="E327" s="12" t="s">
        <v>1864</v>
      </c>
      <c r="F327" s="12" t="s">
        <v>1865</v>
      </c>
      <c r="G327" s="12" t="s">
        <v>248</v>
      </c>
      <c r="H327" s="13">
        <v>2128</v>
      </c>
    </row>
    <row r="328" spans="1:8">
      <c r="A328" s="9" t="s">
        <v>1866</v>
      </c>
      <c r="B328" s="10" t="s">
        <v>1867</v>
      </c>
      <c r="C328" s="11" t="s">
        <v>1868</v>
      </c>
      <c r="D328" s="12" t="s">
        <v>1869</v>
      </c>
      <c r="E328" s="12" t="s">
        <v>1870</v>
      </c>
      <c r="F328" s="12" t="s">
        <v>1871</v>
      </c>
      <c r="G328" s="12" t="s">
        <v>84</v>
      </c>
      <c r="H328" s="13">
        <v>21716</v>
      </c>
    </row>
    <row r="329" spans="1:8">
      <c r="A329" s="9" t="s">
        <v>1872</v>
      </c>
      <c r="B329" s="10" t="s">
        <v>1873</v>
      </c>
      <c r="C329" s="11" t="s">
        <v>1874</v>
      </c>
      <c r="D329" s="12" t="s">
        <v>1875</v>
      </c>
      <c r="E329" s="12" t="s">
        <v>1876</v>
      </c>
      <c r="F329" s="12" t="s">
        <v>1877</v>
      </c>
      <c r="G329" s="12" t="s">
        <v>327</v>
      </c>
      <c r="H329" s="13">
        <v>37763</v>
      </c>
    </row>
    <row r="330" spans="1:8">
      <c r="A330" s="9" t="s">
        <v>1878</v>
      </c>
      <c r="B330" s="10" t="s">
        <v>1879</v>
      </c>
      <c r="C330" s="11" t="s">
        <v>1880</v>
      </c>
      <c r="D330" s="12" t="s">
        <v>1881</v>
      </c>
      <c r="E330" s="12" t="s">
        <v>1882</v>
      </c>
      <c r="F330" s="12" t="s">
        <v>1883</v>
      </c>
      <c r="G330" s="12" t="s">
        <v>91</v>
      </c>
      <c r="H330" s="13">
        <v>14623</v>
      </c>
    </row>
    <row r="331" spans="1:8">
      <c r="A331" s="9" t="s">
        <v>1884</v>
      </c>
      <c r="B331" s="10" t="s">
        <v>1885</v>
      </c>
      <c r="C331" s="11" t="s">
        <v>1886</v>
      </c>
      <c r="D331" s="12" t="s">
        <v>1887</v>
      </c>
      <c r="E331" s="12" t="s">
        <v>1888</v>
      </c>
      <c r="F331" s="12" t="s">
        <v>1889</v>
      </c>
      <c r="G331" s="12" t="s">
        <v>520</v>
      </c>
      <c r="H331" s="13">
        <v>42501</v>
      </c>
    </row>
    <row r="332" spans="1:8">
      <c r="A332" s="9" t="s">
        <v>1890</v>
      </c>
      <c r="B332" s="10" t="s">
        <v>1891</v>
      </c>
      <c r="C332" s="11" t="s">
        <v>1892</v>
      </c>
      <c r="D332" s="12" t="s">
        <v>1893</v>
      </c>
      <c r="E332" s="12" t="s">
        <v>1894</v>
      </c>
      <c r="F332" s="12" t="s">
        <v>1402</v>
      </c>
      <c r="G332" s="12" t="s">
        <v>17</v>
      </c>
      <c r="H332" s="13">
        <v>78660</v>
      </c>
    </row>
    <row r="333" spans="1:8">
      <c r="A333" s="9" t="s">
        <v>1895</v>
      </c>
      <c r="B333" s="10" t="s">
        <v>1896</v>
      </c>
      <c r="C333" s="11" t="s">
        <v>1897</v>
      </c>
      <c r="D333" s="12" t="s">
        <v>1898</v>
      </c>
      <c r="E333" s="12" t="s">
        <v>1899</v>
      </c>
      <c r="F333" s="12" t="s">
        <v>1900</v>
      </c>
      <c r="G333" s="12" t="s">
        <v>1127</v>
      </c>
      <c r="H333" s="13">
        <v>6335</v>
      </c>
    </row>
    <row r="334" spans="1:8">
      <c r="A334" s="9" t="s">
        <v>1901</v>
      </c>
      <c r="B334" s="10" t="s">
        <v>1902</v>
      </c>
      <c r="C334" s="11" t="s">
        <v>1903</v>
      </c>
      <c r="D334" s="12" t="s">
        <v>1904</v>
      </c>
      <c r="E334" s="12" t="s">
        <v>1905</v>
      </c>
      <c r="F334" s="12" t="s">
        <v>1906</v>
      </c>
      <c r="G334" s="12" t="s">
        <v>117</v>
      </c>
      <c r="H334" s="13">
        <v>27615</v>
      </c>
    </row>
    <row r="335" spans="1:8">
      <c r="A335" s="9" t="s">
        <v>1907</v>
      </c>
      <c r="B335" s="10" t="s">
        <v>1908</v>
      </c>
      <c r="C335" s="11" t="s">
        <v>1909</v>
      </c>
      <c r="D335" s="12" t="s">
        <v>1910</v>
      </c>
      <c r="E335" s="12" t="s">
        <v>1911</v>
      </c>
      <c r="F335" s="12" t="s">
        <v>1169</v>
      </c>
      <c r="G335" s="12" t="s">
        <v>1912</v>
      </c>
      <c r="H335" s="13">
        <v>68506</v>
      </c>
    </row>
    <row r="336" spans="1:8">
      <c r="A336" s="9" t="s">
        <v>1913</v>
      </c>
      <c r="B336" s="10" t="s">
        <v>1914</v>
      </c>
      <c r="C336" s="11" t="s">
        <v>1915</v>
      </c>
      <c r="D336" s="12" t="s">
        <v>1916</v>
      </c>
      <c r="E336" s="12" t="s">
        <v>1917</v>
      </c>
      <c r="F336" s="12" t="s">
        <v>1918</v>
      </c>
      <c r="G336" s="12" t="s">
        <v>17</v>
      </c>
      <c r="H336" s="13">
        <v>75028</v>
      </c>
    </row>
    <row r="337" spans="1:8">
      <c r="A337" s="9" t="s">
        <v>1919</v>
      </c>
      <c r="B337" s="10" t="s">
        <v>1920</v>
      </c>
      <c r="C337" s="11" t="s">
        <v>1921</v>
      </c>
      <c r="D337" s="12" t="s">
        <v>1922</v>
      </c>
      <c r="E337" s="12" t="s">
        <v>1923</v>
      </c>
      <c r="F337" s="12" t="s">
        <v>1287</v>
      </c>
      <c r="G337" s="12" t="s">
        <v>248</v>
      </c>
      <c r="H337" s="13">
        <v>1119</v>
      </c>
    </row>
    <row r="338" spans="1:8">
      <c r="A338" s="9" t="s">
        <v>1924</v>
      </c>
      <c r="B338" s="10" t="s">
        <v>1925</v>
      </c>
      <c r="C338" s="11" t="s">
        <v>1926</v>
      </c>
      <c r="D338" s="12" t="s">
        <v>1927</v>
      </c>
      <c r="E338" s="12" t="s">
        <v>1928</v>
      </c>
      <c r="F338" s="12" t="s">
        <v>1929</v>
      </c>
      <c r="G338" s="12" t="s">
        <v>17</v>
      </c>
      <c r="H338" s="13">
        <v>77478</v>
      </c>
    </row>
    <row r="339" spans="1:8">
      <c r="A339" s="9" t="s">
        <v>1930</v>
      </c>
      <c r="B339" s="10" t="s">
        <v>1931</v>
      </c>
      <c r="C339" s="11" t="s">
        <v>1932</v>
      </c>
      <c r="D339" s="12" t="s">
        <v>1933</v>
      </c>
      <c r="E339" s="12" t="s">
        <v>1934</v>
      </c>
      <c r="F339" s="12" t="s">
        <v>1935</v>
      </c>
      <c r="G339" s="12" t="s">
        <v>788</v>
      </c>
      <c r="H339" s="13">
        <v>48616</v>
      </c>
    </row>
    <row r="340" spans="1:8">
      <c r="A340" s="9" t="s">
        <v>1936</v>
      </c>
      <c r="B340" s="10" t="s">
        <v>1937</v>
      </c>
      <c r="C340" s="11" t="s">
        <v>1938</v>
      </c>
      <c r="D340" s="12" t="s">
        <v>1939</v>
      </c>
      <c r="E340" s="12" t="s">
        <v>1940</v>
      </c>
      <c r="F340" s="12" t="s">
        <v>1941</v>
      </c>
      <c r="G340" s="12" t="s">
        <v>222</v>
      </c>
      <c r="H340" s="13">
        <v>80111</v>
      </c>
    </row>
    <row r="341" spans="1:8">
      <c r="A341" s="9" t="s">
        <v>1942</v>
      </c>
      <c r="B341" s="10" t="s">
        <v>1943</v>
      </c>
      <c r="C341" s="11" t="s">
        <v>1944</v>
      </c>
      <c r="D341" s="12" t="s">
        <v>1945</v>
      </c>
      <c r="E341" s="12" t="s">
        <v>1946</v>
      </c>
      <c r="F341" s="12" t="s">
        <v>1947</v>
      </c>
      <c r="G341" s="12" t="s">
        <v>248</v>
      </c>
      <c r="H341" s="13">
        <v>1902</v>
      </c>
    </row>
    <row r="342" spans="1:8">
      <c r="A342" s="9" t="s">
        <v>1948</v>
      </c>
      <c r="B342" s="10" t="s">
        <v>1949</v>
      </c>
      <c r="C342" s="11" t="s">
        <v>1950</v>
      </c>
      <c r="D342" s="12" t="s">
        <v>1951</v>
      </c>
      <c r="E342" s="12" t="s">
        <v>1952</v>
      </c>
      <c r="F342" s="12" t="s">
        <v>1953</v>
      </c>
      <c r="G342" s="12" t="s">
        <v>203</v>
      </c>
      <c r="H342" s="13">
        <v>43031</v>
      </c>
    </row>
    <row r="343" spans="1:8">
      <c r="A343" s="9" t="s">
        <v>1954</v>
      </c>
      <c r="B343" s="10" t="s">
        <v>1955</v>
      </c>
      <c r="C343" s="11" t="s">
        <v>1956</v>
      </c>
      <c r="D343" s="12" t="s">
        <v>1957</v>
      </c>
      <c r="E343" s="12" t="s">
        <v>1958</v>
      </c>
      <c r="F343" s="12" t="s">
        <v>1959</v>
      </c>
      <c r="G343" s="12" t="s">
        <v>17</v>
      </c>
      <c r="H343" s="13">
        <v>76301</v>
      </c>
    </row>
    <row r="344" spans="1:8">
      <c r="A344" s="9" t="s">
        <v>1960</v>
      </c>
      <c r="B344" s="10" t="s">
        <v>1961</v>
      </c>
      <c r="C344" s="11" t="s">
        <v>1962</v>
      </c>
      <c r="D344" s="12" t="s">
        <v>1963</v>
      </c>
      <c r="E344" s="12" t="s">
        <v>1964</v>
      </c>
      <c r="F344" s="12" t="s">
        <v>1965</v>
      </c>
      <c r="G344" s="12" t="s">
        <v>1966</v>
      </c>
      <c r="H344" s="13">
        <v>97225</v>
      </c>
    </row>
    <row r="345" spans="1:8">
      <c r="A345" s="9" t="s">
        <v>1967</v>
      </c>
      <c r="B345" s="10" t="s">
        <v>1968</v>
      </c>
      <c r="C345" s="11" t="s">
        <v>1969</v>
      </c>
      <c r="D345" s="12" t="s">
        <v>1970</v>
      </c>
      <c r="E345" s="12" t="s">
        <v>1971</v>
      </c>
      <c r="F345" s="12" t="s">
        <v>1972</v>
      </c>
      <c r="G345" s="12" t="s">
        <v>1973</v>
      </c>
      <c r="H345" s="13">
        <v>96815</v>
      </c>
    </row>
    <row r="346" spans="1:8">
      <c r="A346" s="9" t="s">
        <v>1974</v>
      </c>
      <c r="B346" s="10" t="s">
        <v>1975</v>
      </c>
      <c r="C346" s="11" t="s">
        <v>1976</v>
      </c>
      <c r="D346" s="12" t="s">
        <v>1977</v>
      </c>
      <c r="E346" s="12" t="s">
        <v>1978</v>
      </c>
      <c r="F346" s="12" t="s">
        <v>1979</v>
      </c>
      <c r="G346" s="12" t="s">
        <v>84</v>
      </c>
      <c r="H346" s="13">
        <v>21015</v>
      </c>
    </row>
    <row r="347" spans="1:8">
      <c r="A347" s="9" t="s">
        <v>1980</v>
      </c>
      <c r="B347" s="10" t="s">
        <v>1981</v>
      </c>
      <c r="C347" s="11" t="s">
        <v>1982</v>
      </c>
      <c r="D347" s="12" t="s">
        <v>1983</v>
      </c>
      <c r="E347" s="12" t="s">
        <v>1984</v>
      </c>
      <c r="F347" s="12" t="s">
        <v>1985</v>
      </c>
      <c r="G347" s="12" t="s">
        <v>229</v>
      </c>
      <c r="H347" s="13">
        <v>7002</v>
      </c>
    </row>
    <row r="348" spans="1:8">
      <c r="A348" s="9" t="s">
        <v>1986</v>
      </c>
      <c r="B348" s="10" t="s">
        <v>1987</v>
      </c>
      <c r="C348" s="11" t="s">
        <v>1988</v>
      </c>
      <c r="D348" s="12" t="s">
        <v>1989</v>
      </c>
      <c r="E348" s="12" t="s">
        <v>1990</v>
      </c>
      <c r="F348" s="12" t="s">
        <v>1991</v>
      </c>
      <c r="G348" s="12" t="s">
        <v>191</v>
      </c>
      <c r="H348" s="13">
        <v>92620</v>
      </c>
    </row>
    <row r="349" spans="1:8">
      <c r="A349" s="9" t="s">
        <v>1992</v>
      </c>
      <c r="B349" s="10" t="s">
        <v>1993</v>
      </c>
      <c r="C349" s="11" t="s">
        <v>1994</v>
      </c>
      <c r="D349" s="12" t="s">
        <v>1995</v>
      </c>
      <c r="E349" s="12" t="s">
        <v>1996</v>
      </c>
      <c r="F349" s="12" t="s">
        <v>1997</v>
      </c>
      <c r="G349" s="12" t="s">
        <v>152</v>
      </c>
      <c r="H349" s="13">
        <v>62230</v>
      </c>
    </row>
    <row r="350" spans="1:8">
      <c r="A350" s="9" t="s">
        <v>1998</v>
      </c>
      <c r="B350" s="10" t="s">
        <v>1999</v>
      </c>
      <c r="C350" s="11" t="s">
        <v>2000</v>
      </c>
      <c r="D350" s="12" t="s">
        <v>1995</v>
      </c>
      <c r="E350" s="12" t="s">
        <v>2001</v>
      </c>
      <c r="F350" s="12" t="s">
        <v>2002</v>
      </c>
      <c r="G350" s="12" t="s">
        <v>152</v>
      </c>
      <c r="H350" s="13">
        <v>62293</v>
      </c>
    </row>
    <row r="351" spans="1:8">
      <c r="A351" s="9" t="s">
        <v>2003</v>
      </c>
      <c r="B351" s="10" t="s">
        <v>2004</v>
      </c>
      <c r="C351" s="11" t="s">
        <v>2005</v>
      </c>
      <c r="D351" s="12" t="s">
        <v>2006</v>
      </c>
      <c r="E351" s="12" t="s">
        <v>2007</v>
      </c>
      <c r="F351" s="12" t="s">
        <v>781</v>
      </c>
      <c r="G351" s="12" t="s">
        <v>17</v>
      </c>
      <c r="H351" s="13">
        <v>75254</v>
      </c>
    </row>
    <row r="352" spans="1:8">
      <c r="A352" s="9" t="s">
        <v>2008</v>
      </c>
      <c r="B352" s="10" t="s">
        <v>2009</v>
      </c>
      <c r="C352" s="11" t="s">
        <v>2010</v>
      </c>
      <c r="D352" s="12" t="s">
        <v>2011</v>
      </c>
      <c r="E352" s="12" t="s">
        <v>2012</v>
      </c>
      <c r="F352" s="12" t="s">
        <v>2013</v>
      </c>
      <c r="G352" s="12" t="s">
        <v>644</v>
      </c>
      <c r="H352" s="13">
        <v>15061</v>
      </c>
    </row>
    <row r="353" spans="1:8">
      <c r="A353" s="9" t="s">
        <v>2014</v>
      </c>
      <c r="B353" s="10" t="s">
        <v>2015</v>
      </c>
      <c r="C353" s="11" t="s">
        <v>2016</v>
      </c>
      <c r="D353" s="12" t="s">
        <v>2017</v>
      </c>
      <c r="E353" s="12" t="s">
        <v>2018</v>
      </c>
      <c r="F353" s="12" t="s">
        <v>2019</v>
      </c>
      <c r="G353" s="12" t="s">
        <v>1241</v>
      </c>
      <c r="H353" s="13">
        <v>46373</v>
      </c>
    </row>
    <row r="354" spans="1:8">
      <c r="A354" s="9" t="s">
        <v>2020</v>
      </c>
      <c r="B354" s="10" t="s">
        <v>2021</v>
      </c>
      <c r="C354" s="12" t="s">
        <v>2022</v>
      </c>
      <c r="D354" s="12" t="s">
        <v>2023</v>
      </c>
      <c r="E354" s="12" t="s">
        <v>2024</v>
      </c>
      <c r="F354" s="12" t="s">
        <v>2025</v>
      </c>
      <c r="G354" s="12" t="s">
        <v>320</v>
      </c>
      <c r="H354" s="13">
        <v>98002</v>
      </c>
    </row>
    <row r="355" spans="1:8">
      <c r="A355" s="9" t="s">
        <v>2026</v>
      </c>
      <c r="B355" s="10" t="s">
        <v>2027</v>
      </c>
      <c r="C355" s="11" t="s">
        <v>2028</v>
      </c>
      <c r="D355" s="12" t="s">
        <v>2029</v>
      </c>
      <c r="E355" s="12" t="s">
        <v>2030</v>
      </c>
      <c r="F355" s="12" t="s">
        <v>987</v>
      </c>
      <c r="G355" s="12" t="s">
        <v>17</v>
      </c>
      <c r="H355" s="13">
        <v>78214</v>
      </c>
    </row>
    <row r="356" spans="1:8">
      <c r="A356" s="9" t="s">
        <v>2031</v>
      </c>
      <c r="B356" s="10" t="s">
        <v>2032</v>
      </c>
      <c r="C356" s="11" t="s">
        <v>2033</v>
      </c>
      <c r="D356" s="12" t="s">
        <v>2034</v>
      </c>
      <c r="E356" s="12" t="s">
        <v>2035</v>
      </c>
      <c r="F356" s="12" t="s">
        <v>2036</v>
      </c>
      <c r="G356" s="12" t="s">
        <v>191</v>
      </c>
      <c r="H356" s="13">
        <v>94591</v>
      </c>
    </row>
    <row r="357" spans="1:8">
      <c r="A357" s="9" t="s">
        <v>2037</v>
      </c>
      <c r="B357" s="10" t="s">
        <v>2038</v>
      </c>
      <c r="C357" s="11" t="s">
        <v>2039</v>
      </c>
      <c r="D357" s="12" t="s">
        <v>2040</v>
      </c>
      <c r="E357" s="12" t="s">
        <v>2041</v>
      </c>
      <c r="F357" s="12" t="s">
        <v>2042</v>
      </c>
      <c r="G357" s="12" t="s">
        <v>320</v>
      </c>
      <c r="H357" s="13">
        <v>98109</v>
      </c>
    </row>
    <row r="358" spans="1:8">
      <c r="A358" s="9" t="s">
        <v>2043</v>
      </c>
      <c r="B358" s="10" t="s">
        <v>2044</v>
      </c>
      <c r="C358" s="11" t="s">
        <v>2045</v>
      </c>
      <c r="D358" s="12" t="s">
        <v>2046</v>
      </c>
      <c r="E358" s="12" t="s">
        <v>2047</v>
      </c>
      <c r="F358" s="12" t="s">
        <v>1018</v>
      </c>
      <c r="G358" s="12" t="s">
        <v>152</v>
      </c>
      <c r="H358" s="13">
        <v>62246</v>
      </c>
    </row>
    <row r="359" spans="1:8">
      <c r="A359" s="9" t="s">
        <v>2048</v>
      </c>
      <c r="B359" s="10" t="s">
        <v>2049</v>
      </c>
      <c r="C359" s="11" t="s">
        <v>2050</v>
      </c>
      <c r="D359" s="12" t="s">
        <v>1562</v>
      </c>
      <c r="E359" s="12" t="s">
        <v>2051</v>
      </c>
      <c r="F359" s="12" t="s">
        <v>2052</v>
      </c>
      <c r="G359" s="12" t="s">
        <v>346</v>
      </c>
      <c r="H359" s="13">
        <v>30076</v>
      </c>
    </row>
    <row r="360" spans="1:8">
      <c r="A360" s="9" t="s">
        <v>2053</v>
      </c>
      <c r="B360" s="10" t="s">
        <v>2054</v>
      </c>
      <c r="C360" s="11" t="s">
        <v>2055</v>
      </c>
      <c r="D360" s="12" t="s">
        <v>2056</v>
      </c>
      <c r="E360" s="12" t="s">
        <v>2057</v>
      </c>
      <c r="F360" s="12" t="s">
        <v>2058</v>
      </c>
      <c r="G360" s="12" t="s">
        <v>1912</v>
      </c>
      <c r="H360" s="13">
        <v>68801</v>
      </c>
    </row>
    <row r="361" spans="1:8">
      <c r="A361" s="9" t="s">
        <v>2059</v>
      </c>
      <c r="B361" s="10" t="s">
        <v>2060</v>
      </c>
      <c r="C361" s="11" t="s">
        <v>2061</v>
      </c>
      <c r="D361" s="12" t="s">
        <v>2062</v>
      </c>
      <c r="E361" s="12" t="s">
        <v>2063</v>
      </c>
      <c r="F361" s="12" t="s">
        <v>240</v>
      </c>
      <c r="G361" s="12" t="s">
        <v>64</v>
      </c>
      <c r="H361" s="13">
        <v>70809</v>
      </c>
    </row>
    <row r="362" spans="1:8">
      <c r="A362" s="9" t="s">
        <v>2064</v>
      </c>
      <c r="B362" s="10" t="s">
        <v>2065</v>
      </c>
      <c r="C362" s="11" t="s">
        <v>2066</v>
      </c>
      <c r="D362" s="12" t="s">
        <v>2067</v>
      </c>
      <c r="E362" s="12" t="s">
        <v>2068</v>
      </c>
      <c r="F362" s="12" t="s">
        <v>2069</v>
      </c>
      <c r="G362" s="12" t="s">
        <v>248</v>
      </c>
      <c r="H362" s="13">
        <v>1550</v>
      </c>
    </row>
    <row r="363" spans="1:8">
      <c r="A363" s="9" t="s">
        <v>2070</v>
      </c>
      <c r="B363" s="10" t="s">
        <v>2071</v>
      </c>
      <c r="C363" s="11" t="s">
        <v>2072</v>
      </c>
      <c r="D363" s="12" t="s">
        <v>2067</v>
      </c>
      <c r="E363" s="12" t="s">
        <v>2073</v>
      </c>
      <c r="F363" s="12" t="s">
        <v>177</v>
      </c>
      <c r="G363" s="12" t="s">
        <v>1837</v>
      </c>
      <c r="H363" s="13">
        <v>3301</v>
      </c>
    </row>
    <row r="364" spans="1:8">
      <c r="A364" s="9" t="s">
        <v>2074</v>
      </c>
      <c r="B364" s="10" t="s">
        <v>2075</v>
      </c>
      <c r="C364" s="11" t="s">
        <v>2076</v>
      </c>
      <c r="D364" s="12" t="s">
        <v>2077</v>
      </c>
      <c r="E364" s="12" t="s">
        <v>2078</v>
      </c>
      <c r="F364" s="12" t="s">
        <v>2079</v>
      </c>
      <c r="G364" s="12" t="s">
        <v>10</v>
      </c>
      <c r="H364" s="13">
        <v>33032</v>
      </c>
    </row>
    <row r="365" spans="1:8">
      <c r="A365" s="9" t="s">
        <v>2080</v>
      </c>
      <c r="B365" s="10" t="s">
        <v>2081</v>
      </c>
      <c r="C365" s="11" t="s">
        <v>2082</v>
      </c>
      <c r="D365" s="12" t="s">
        <v>2083</v>
      </c>
      <c r="E365" s="12" t="s">
        <v>2084</v>
      </c>
      <c r="F365" s="12" t="s">
        <v>1454</v>
      </c>
      <c r="G365" s="12" t="s">
        <v>17</v>
      </c>
      <c r="H365" s="13">
        <v>77433</v>
      </c>
    </row>
    <row r="366" spans="1:8">
      <c r="A366" s="9" t="s">
        <v>2085</v>
      </c>
      <c r="B366" s="10" t="s">
        <v>2086</v>
      </c>
      <c r="C366" s="11" t="s">
        <v>2087</v>
      </c>
      <c r="D366" s="12" t="s">
        <v>2088</v>
      </c>
      <c r="E366" s="12" t="s">
        <v>2089</v>
      </c>
      <c r="F366" s="12" t="s">
        <v>2090</v>
      </c>
      <c r="G366" s="12" t="s">
        <v>10</v>
      </c>
      <c r="H366" s="13">
        <v>34744</v>
      </c>
    </row>
    <row r="367" spans="1:8">
      <c r="A367" s="9" t="s">
        <v>2091</v>
      </c>
      <c r="B367" s="10" t="s">
        <v>2092</v>
      </c>
      <c r="C367" s="11" t="s">
        <v>2093</v>
      </c>
      <c r="D367" s="12" t="s">
        <v>2094</v>
      </c>
      <c r="E367" s="12" t="s">
        <v>2095</v>
      </c>
      <c r="F367" s="12" t="s">
        <v>385</v>
      </c>
      <c r="G367" s="12" t="s">
        <v>117</v>
      </c>
      <c r="H367" s="13">
        <v>28277</v>
      </c>
    </row>
    <row r="368" spans="1:8">
      <c r="A368" s="9" t="s">
        <v>2096</v>
      </c>
      <c r="B368" s="10" t="s">
        <v>2097</v>
      </c>
      <c r="C368" s="11" t="s">
        <v>2098</v>
      </c>
      <c r="D368" s="12" t="s">
        <v>2099</v>
      </c>
      <c r="E368" s="12" t="s">
        <v>2100</v>
      </c>
      <c r="F368" s="12" t="s">
        <v>30</v>
      </c>
      <c r="G368" s="12" t="s">
        <v>31</v>
      </c>
      <c r="H368" s="13">
        <v>89129</v>
      </c>
    </row>
    <row r="369" spans="1:8">
      <c r="A369" s="9" t="s">
        <v>2101</v>
      </c>
      <c r="B369" s="10" t="s">
        <v>2102</v>
      </c>
      <c r="C369" s="11" t="s">
        <v>2103</v>
      </c>
      <c r="D369" s="12" t="s">
        <v>2104</v>
      </c>
      <c r="E369" s="12" t="s">
        <v>2105</v>
      </c>
      <c r="F369" s="12" t="s">
        <v>2106</v>
      </c>
      <c r="G369" s="12" t="s">
        <v>520</v>
      </c>
      <c r="H369" s="13">
        <v>40047</v>
      </c>
    </row>
    <row r="370" spans="1:8">
      <c r="A370" s="9" t="s">
        <v>2107</v>
      </c>
      <c r="B370" s="10" t="s">
        <v>2108</v>
      </c>
      <c r="C370" s="11" t="s">
        <v>2109</v>
      </c>
      <c r="D370" s="12" t="s">
        <v>2110</v>
      </c>
      <c r="E370" s="12" t="s">
        <v>2111</v>
      </c>
      <c r="F370" s="12" t="s">
        <v>2112</v>
      </c>
      <c r="G370" s="12" t="s">
        <v>1199</v>
      </c>
      <c r="H370" s="13">
        <v>67214</v>
      </c>
    </row>
    <row r="371" spans="1:8">
      <c r="A371" s="9" t="s">
        <v>2113</v>
      </c>
      <c r="B371" s="10" t="s">
        <v>2114</v>
      </c>
      <c r="C371" s="12" t="s">
        <v>2115</v>
      </c>
      <c r="D371" s="12" t="s">
        <v>2116</v>
      </c>
      <c r="E371" s="12" t="s">
        <v>2117</v>
      </c>
      <c r="F371" s="12" t="s">
        <v>2118</v>
      </c>
      <c r="G371" s="12" t="s">
        <v>91</v>
      </c>
      <c r="H371" s="13">
        <v>10992</v>
      </c>
    </row>
    <row r="372" spans="1:8">
      <c r="A372" s="9" t="s">
        <v>2119</v>
      </c>
      <c r="B372" s="10" t="s">
        <v>2120</v>
      </c>
      <c r="C372" s="12" t="s">
        <v>2121</v>
      </c>
      <c r="D372" s="12" t="s">
        <v>2122</v>
      </c>
      <c r="E372" s="12" t="s">
        <v>2123</v>
      </c>
      <c r="F372" s="12" t="s">
        <v>730</v>
      </c>
      <c r="G372" s="12" t="s">
        <v>17</v>
      </c>
      <c r="H372" s="13">
        <v>75070</v>
      </c>
    </row>
    <row r="373" spans="1:8">
      <c r="A373" s="9" t="s">
        <v>2124</v>
      </c>
      <c r="B373" s="10" t="s">
        <v>2125</v>
      </c>
      <c r="C373" s="12" t="s">
        <v>2126</v>
      </c>
      <c r="D373" s="12" t="s">
        <v>2127</v>
      </c>
      <c r="E373" s="12" t="s">
        <v>2128</v>
      </c>
      <c r="F373" s="12" t="s">
        <v>2129</v>
      </c>
      <c r="G373" s="12" t="s">
        <v>248</v>
      </c>
      <c r="H373" s="13">
        <v>2131</v>
      </c>
    </row>
    <row r="374" spans="1:8">
      <c r="A374" s="9" t="s">
        <v>2130</v>
      </c>
      <c r="B374" s="10" t="s">
        <v>2131</v>
      </c>
      <c r="C374" s="12" t="s">
        <v>2132</v>
      </c>
      <c r="D374" s="12" t="s">
        <v>2133</v>
      </c>
      <c r="E374" s="12" t="s">
        <v>2134</v>
      </c>
      <c r="F374" s="12" t="s">
        <v>2135</v>
      </c>
      <c r="G374" s="12" t="s">
        <v>663</v>
      </c>
      <c r="H374" s="13">
        <v>85381</v>
      </c>
    </row>
    <row r="375" spans="1:8">
      <c r="A375" s="9" t="s">
        <v>2136</v>
      </c>
      <c r="B375" s="10" t="s">
        <v>2131</v>
      </c>
      <c r="C375" s="12" t="s">
        <v>2137</v>
      </c>
      <c r="D375" s="12" t="s">
        <v>2133</v>
      </c>
      <c r="E375" s="12" t="s">
        <v>2138</v>
      </c>
      <c r="F375" s="12" t="s">
        <v>1795</v>
      </c>
      <c r="G375" s="12" t="s">
        <v>663</v>
      </c>
      <c r="H375" s="13">
        <v>85029</v>
      </c>
    </row>
    <row r="376" spans="1:8">
      <c r="A376" s="9" t="s">
        <v>2139</v>
      </c>
      <c r="B376" s="10" t="s">
        <v>2140</v>
      </c>
      <c r="C376" s="12" t="s">
        <v>2141</v>
      </c>
      <c r="D376" s="12" t="s">
        <v>2142</v>
      </c>
      <c r="E376" s="12" t="s">
        <v>2143</v>
      </c>
      <c r="F376" s="12" t="s">
        <v>2144</v>
      </c>
      <c r="G376" s="12" t="s">
        <v>644</v>
      </c>
      <c r="H376" s="13">
        <v>17057</v>
      </c>
    </row>
    <row r="377" spans="1:8">
      <c r="A377" s="9" t="s">
        <v>2145</v>
      </c>
      <c r="B377" s="10" t="s">
        <v>2146</v>
      </c>
      <c r="C377" s="12" t="s">
        <v>2147</v>
      </c>
      <c r="D377" s="12" t="s">
        <v>2148</v>
      </c>
      <c r="E377" s="12" t="s">
        <v>2149</v>
      </c>
      <c r="F377" s="12" t="s">
        <v>2150</v>
      </c>
      <c r="G377" s="12" t="s">
        <v>2151</v>
      </c>
      <c r="H377" s="13">
        <v>95608</v>
      </c>
    </row>
    <row r="378" spans="1:8">
      <c r="A378" s="9" t="s">
        <v>2152</v>
      </c>
      <c r="B378" s="10" t="s">
        <v>2153</v>
      </c>
      <c r="C378" s="12" t="s">
        <v>2154</v>
      </c>
      <c r="D378" s="12" t="s">
        <v>2148</v>
      </c>
      <c r="E378" s="12" t="s">
        <v>2155</v>
      </c>
      <c r="F378" s="12" t="s">
        <v>1420</v>
      </c>
      <c r="G378" s="12" t="s">
        <v>2151</v>
      </c>
      <c r="H378" s="13">
        <v>95825</v>
      </c>
    </row>
    <row r="379" spans="1:8">
      <c r="A379" s="9" t="s">
        <v>2156</v>
      </c>
      <c r="B379" s="40" t="s">
        <v>2157</v>
      </c>
      <c r="C379" s="12" t="s">
        <v>2158</v>
      </c>
      <c r="D379" s="12" t="s">
        <v>2159</v>
      </c>
      <c r="E379" s="12" t="s">
        <v>2160</v>
      </c>
      <c r="F379" s="12" t="s">
        <v>2161</v>
      </c>
      <c r="G379" s="12" t="s">
        <v>1127</v>
      </c>
      <c r="H379" s="13">
        <v>6416</v>
      </c>
    </row>
    <row r="380" spans="1:8">
      <c r="A380" s="9" t="s">
        <v>2162</v>
      </c>
      <c r="B380" s="10" t="s">
        <v>2163</v>
      </c>
      <c r="C380" s="12" t="s">
        <v>2164</v>
      </c>
      <c r="D380" s="12" t="s">
        <v>2165</v>
      </c>
      <c r="E380" s="12" t="s">
        <v>2166</v>
      </c>
      <c r="F380" s="12" t="s">
        <v>1018</v>
      </c>
      <c r="G380" s="12" t="s">
        <v>71</v>
      </c>
      <c r="H380" s="13">
        <v>29650</v>
      </c>
    </row>
    <row r="381" spans="1:8">
      <c r="A381" s="9" t="s">
        <v>2167</v>
      </c>
      <c r="B381" s="10" t="s">
        <v>2168</v>
      </c>
      <c r="C381" s="12" t="s">
        <v>2169</v>
      </c>
      <c r="D381" s="12" t="s">
        <v>2170</v>
      </c>
      <c r="E381" s="12" t="s">
        <v>2171</v>
      </c>
      <c r="F381" s="12" t="s">
        <v>568</v>
      </c>
      <c r="G381" s="12" t="s">
        <v>17</v>
      </c>
      <c r="H381" s="13">
        <v>78640</v>
      </c>
    </row>
    <row r="382" spans="1:8">
      <c r="A382" s="9" t="s">
        <v>2172</v>
      </c>
      <c r="B382" s="10" t="s">
        <v>2173</v>
      </c>
      <c r="C382" s="12" t="s">
        <v>2174</v>
      </c>
      <c r="D382" s="12" t="s">
        <v>2175</v>
      </c>
      <c r="E382" s="12" t="s">
        <v>2176</v>
      </c>
      <c r="F382" s="12" t="s">
        <v>2177</v>
      </c>
      <c r="G382" s="12" t="s">
        <v>327</v>
      </c>
      <c r="H382" s="13">
        <v>37043</v>
      </c>
    </row>
    <row r="383" spans="1:8">
      <c r="A383" s="9" t="s">
        <v>2178</v>
      </c>
      <c r="B383" s="10" t="s">
        <v>2179</v>
      </c>
      <c r="C383" s="12" t="s">
        <v>2180</v>
      </c>
      <c r="D383" s="12" t="s">
        <v>2181</v>
      </c>
      <c r="E383" s="12" t="s">
        <v>2182</v>
      </c>
      <c r="F383" s="12" t="s">
        <v>2183</v>
      </c>
      <c r="G383" s="12" t="s">
        <v>191</v>
      </c>
      <c r="H383" s="13">
        <v>92673</v>
      </c>
    </row>
    <row r="384" spans="1:8">
      <c r="A384" s="9" t="s">
        <v>2184</v>
      </c>
      <c r="B384" s="10" t="s">
        <v>2185</v>
      </c>
      <c r="C384" s="12" t="s">
        <v>2186</v>
      </c>
      <c r="D384" s="12" t="s">
        <v>2187</v>
      </c>
      <c r="E384" s="12" t="s">
        <v>2188</v>
      </c>
      <c r="F384" s="12" t="s">
        <v>519</v>
      </c>
      <c r="G384" s="12" t="s">
        <v>520</v>
      </c>
      <c r="H384" s="13">
        <v>40245</v>
      </c>
    </row>
    <row r="385" spans="1:8">
      <c r="A385" s="9" t="s">
        <v>2189</v>
      </c>
      <c r="B385" s="10" t="s">
        <v>2190</v>
      </c>
      <c r="C385" s="12" t="s">
        <v>2191</v>
      </c>
      <c r="D385" s="12" t="s">
        <v>2192</v>
      </c>
      <c r="E385" s="12" t="s">
        <v>2193</v>
      </c>
      <c r="F385" s="12" t="s">
        <v>2194</v>
      </c>
      <c r="G385" s="12" t="s">
        <v>71</v>
      </c>
      <c r="H385" s="13">
        <v>29033</v>
      </c>
    </row>
    <row r="386" spans="1:8">
      <c r="A386" s="9" t="s">
        <v>2195</v>
      </c>
      <c r="B386" s="10" t="s">
        <v>2196</v>
      </c>
      <c r="C386" s="12" t="s">
        <v>2197</v>
      </c>
      <c r="D386" s="12" t="s">
        <v>2198</v>
      </c>
      <c r="E386" s="12" t="s">
        <v>2199</v>
      </c>
      <c r="F386" s="12" t="s">
        <v>2200</v>
      </c>
      <c r="G386" s="12" t="s">
        <v>10</v>
      </c>
      <c r="H386" s="13">
        <v>33322</v>
      </c>
    </row>
    <row r="387" spans="1:8">
      <c r="A387" s="9" t="s">
        <v>2201</v>
      </c>
      <c r="B387" s="22" t="s">
        <v>2202</v>
      </c>
      <c r="C387" s="12" t="s">
        <v>2203</v>
      </c>
      <c r="D387" s="12" t="s">
        <v>2204</v>
      </c>
      <c r="E387" s="12" t="s">
        <v>2205</v>
      </c>
      <c r="F387" s="12" t="s">
        <v>2206</v>
      </c>
      <c r="G387" s="12" t="s">
        <v>84</v>
      </c>
      <c r="H387" s="13">
        <v>20866</v>
      </c>
    </row>
    <row r="388" spans="1:8">
      <c r="A388" s="9" t="s">
        <v>2207</v>
      </c>
      <c r="B388" s="22" t="s">
        <v>2208</v>
      </c>
      <c r="C388" s="12" t="s">
        <v>2209</v>
      </c>
      <c r="D388" s="12" t="s">
        <v>2210</v>
      </c>
      <c r="E388" s="12" t="s">
        <v>2211</v>
      </c>
      <c r="F388" s="12" t="s">
        <v>253</v>
      </c>
      <c r="G388" s="12" t="s">
        <v>84</v>
      </c>
      <c r="H388" s="13">
        <v>20902</v>
      </c>
    </row>
    <row r="389" spans="1:8">
      <c r="A389" s="9" t="s">
        <v>2212</v>
      </c>
      <c r="B389" s="22" t="s">
        <v>2213</v>
      </c>
      <c r="C389" s="12" t="s">
        <v>2214</v>
      </c>
      <c r="D389" s="12" t="s">
        <v>2215</v>
      </c>
      <c r="E389" s="12" t="s">
        <v>2216</v>
      </c>
      <c r="F389" s="12" t="s">
        <v>2217</v>
      </c>
      <c r="G389" s="12" t="s">
        <v>91</v>
      </c>
      <c r="H389" s="13">
        <v>10704</v>
      </c>
    </row>
    <row r="390" spans="1:8">
      <c r="A390" s="9" t="s">
        <v>2218</v>
      </c>
      <c r="B390" s="22" t="s">
        <v>2219</v>
      </c>
      <c r="C390" s="12" t="s">
        <v>2220</v>
      </c>
      <c r="D390" s="12" t="s">
        <v>2221</v>
      </c>
      <c r="E390" s="12" t="s">
        <v>2222</v>
      </c>
      <c r="F390" s="12" t="s">
        <v>2223</v>
      </c>
      <c r="G390" s="12" t="s">
        <v>17</v>
      </c>
      <c r="H390" s="13">
        <v>75024</v>
      </c>
    </row>
    <row r="391" spans="1:8">
      <c r="A391" s="9" t="s">
        <v>2224</v>
      </c>
      <c r="B391" s="22" t="s">
        <v>2225</v>
      </c>
      <c r="C391" s="12" t="s">
        <v>2226</v>
      </c>
      <c r="D391" s="12" t="s">
        <v>2227</v>
      </c>
      <c r="E391" s="12" t="s">
        <v>2228</v>
      </c>
      <c r="F391" s="12" t="s">
        <v>171</v>
      </c>
      <c r="G391" s="12" t="s">
        <v>117</v>
      </c>
      <c r="H391" s="13">
        <v>28037</v>
      </c>
    </row>
    <row r="392" spans="1:8">
      <c r="A392" s="9" t="s">
        <v>2229</v>
      </c>
      <c r="B392" s="22" t="s">
        <v>2230</v>
      </c>
      <c r="C392" s="12" t="s">
        <v>2231</v>
      </c>
      <c r="D392" s="12" t="s">
        <v>2232</v>
      </c>
      <c r="E392" s="12" t="s">
        <v>2233</v>
      </c>
      <c r="F392" s="12" t="s">
        <v>2234</v>
      </c>
      <c r="G392" s="12" t="s">
        <v>17</v>
      </c>
      <c r="H392" s="13">
        <v>78634</v>
      </c>
    </row>
    <row r="393" spans="1:8">
      <c r="A393" s="9" t="s">
        <v>2235</v>
      </c>
      <c r="B393" s="22" t="s">
        <v>2236</v>
      </c>
      <c r="C393" s="12" t="s">
        <v>2237</v>
      </c>
      <c r="D393" s="12" t="s">
        <v>2238</v>
      </c>
      <c r="E393" s="12" t="s">
        <v>2239</v>
      </c>
      <c r="F393" s="12" t="s">
        <v>2240</v>
      </c>
      <c r="G393" s="12" t="s">
        <v>117</v>
      </c>
      <c r="H393" s="13">
        <v>27518</v>
      </c>
    </row>
    <row r="394" spans="1:8">
      <c r="A394" s="9" t="s">
        <v>2241</v>
      </c>
      <c r="B394" s="22" t="s">
        <v>2242</v>
      </c>
      <c r="C394" s="12" t="s">
        <v>2243</v>
      </c>
      <c r="D394" s="12" t="s">
        <v>2244</v>
      </c>
      <c r="E394" s="12" t="s">
        <v>2245</v>
      </c>
      <c r="F394" s="12" t="s">
        <v>2246</v>
      </c>
      <c r="G394" s="12" t="s">
        <v>2247</v>
      </c>
      <c r="H394" s="13">
        <v>58103</v>
      </c>
    </row>
    <row r="395" spans="1:8">
      <c r="A395" s="9" t="s">
        <v>2248</v>
      </c>
      <c r="B395" s="22" t="s">
        <v>2249</v>
      </c>
      <c r="C395" s="12" t="s">
        <v>2250</v>
      </c>
      <c r="D395" s="12" t="s">
        <v>2251</v>
      </c>
      <c r="E395" s="12" t="s">
        <v>2252</v>
      </c>
      <c r="F395" s="12" t="s">
        <v>2253</v>
      </c>
      <c r="G395" s="12" t="s">
        <v>191</v>
      </c>
      <c r="H395" s="13">
        <v>92691</v>
      </c>
    </row>
    <row r="396" spans="1:8">
      <c r="A396" s="9" t="s">
        <v>2254</v>
      </c>
      <c r="B396" s="22" t="s">
        <v>2255</v>
      </c>
      <c r="C396" s="12" t="s">
        <v>2256</v>
      </c>
      <c r="D396" s="12" t="s">
        <v>2257</v>
      </c>
      <c r="E396" s="12" t="s">
        <v>2258</v>
      </c>
      <c r="F396" s="12" t="s">
        <v>2259</v>
      </c>
      <c r="G396" s="12" t="s">
        <v>91</v>
      </c>
      <c r="H396" s="13">
        <v>10535</v>
      </c>
    </row>
    <row r="397" spans="1:8">
      <c r="A397" s="9" t="s">
        <v>2260</v>
      </c>
      <c r="B397" s="22" t="s">
        <v>2261</v>
      </c>
      <c r="C397" s="12" t="s">
        <v>2262</v>
      </c>
      <c r="D397" s="12" t="s">
        <v>2263</v>
      </c>
      <c r="E397" s="12" t="s">
        <v>2264</v>
      </c>
      <c r="F397" s="12" t="s">
        <v>63</v>
      </c>
      <c r="G397" s="12" t="s">
        <v>64</v>
      </c>
      <c r="H397" s="13">
        <v>71105</v>
      </c>
    </row>
    <row r="398" spans="1:8">
      <c r="A398" s="9" t="s">
        <v>2265</v>
      </c>
      <c r="B398" s="22" t="s">
        <v>2266</v>
      </c>
      <c r="C398" s="12" t="s">
        <v>2267</v>
      </c>
      <c r="D398" s="12" t="s">
        <v>2268</v>
      </c>
      <c r="E398" s="12" t="s">
        <v>2269</v>
      </c>
      <c r="F398" s="12" t="s">
        <v>2270</v>
      </c>
      <c r="G398" s="12" t="s">
        <v>191</v>
      </c>
      <c r="H398" s="13">
        <v>91803</v>
      </c>
    </row>
    <row r="399" spans="1:8">
      <c r="A399" s="9" t="s">
        <v>2271</v>
      </c>
      <c r="B399" s="22" t="s">
        <v>2272</v>
      </c>
      <c r="C399" s="12" t="s">
        <v>2273</v>
      </c>
      <c r="D399" s="12" t="s">
        <v>2274</v>
      </c>
      <c r="E399" s="12" t="s">
        <v>2275</v>
      </c>
      <c r="F399" s="12" t="s">
        <v>2276</v>
      </c>
      <c r="G399" s="12" t="s">
        <v>1199</v>
      </c>
      <c r="H399" s="13">
        <v>66202</v>
      </c>
    </row>
    <row r="400" spans="1:8">
      <c r="A400" s="9" t="s">
        <v>2277</v>
      </c>
      <c r="B400" s="22" t="s">
        <v>2278</v>
      </c>
      <c r="C400" s="12" t="s">
        <v>2279</v>
      </c>
      <c r="D400" s="12" t="s">
        <v>2280</v>
      </c>
      <c r="E400" s="12" t="s">
        <v>2281</v>
      </c>
      <c r="F400" s="12" t="s">
        <v>2282</v>
      </c>
      <c r="G400" s="12" t="s">
        <v>320</v>
      </c>
      <c r="H400" s="13">
        <v>98908</v>
      </c>
    </row>
    <row r="401" spans="1:8">
      <c r="A401" s="9" t="s">
        <v>2283</v>
      </c>
      <c r="B401" s="22" t="s">
        <v>2284</v>
      </c>
      <c r="C401" s="12" t="s">
        <v>2285</v>
      </c>
      <c r="D401" s="12" t="s">
        <v>2286</v>
      </c>
      <c r="E401" s="12" t="s">
        <v>2287</v>
      </c>
      <c r="F401" s="12" t="s">
        <v>2288</v>
      </c>
      <c r="G401" s="12" t="s">
        <v>299</v>
      </c>
      <c r="H401" s="13">
        <v>63011</v>
      </c>
    </row>
    <row r="402" spans="1:8">
      <c r="A402" s="9" t="s">
        <v>2289</v>
      </c>
      <c r="B402" s="22" t="s">
        <v>2290</v>
      </c>
      <c r="C402" s="12" t="s">
        <v>2291</v>
      </c>
      <c r="D402" s="12" t="s">
        <v>2292</v>
      </c>
      <c r="E402" s="12" t="s">
        <v>2293</v>
      </c>
      <c r="F402" s="12" t="s">
        <v>1276</v>
      </c>
      <c r="G402" s="12" t="s">
        <v>17</v>
      </c>
      <c r="H402" s="13">
        <v>75081</v>
      </c>
    </row>
    <row r="403" spans="1:8">
      <c r="A403" s="9" t="s">
        <v>2294</v>
      </c>
      <c r="B403" s="22" t="s">
        <v>2295</v>
      </c>
      <c r="C403" s="12" t="s">
        <v>2296</v>
      </c>
      <c r="D403" s="12" t="s">
        <v>2297</v>
      </c>
      <c r="E403" s="12" t="s">
        <v>2298</v>
      </c>
      <c r="F403" s="12" t="s">
        <v>2299</v>
      </c>
      <c r="G403" s="12" t="s">
        <v>17</v>
      </c>
      <c r="H403" s="13">
        <v>77904</v>
      </c>
    </row>
    <row r="404" spans="1:8">
      <c r="A404" s="9" t="s">
        <v>2300</v>
      </c>
      <c r="B404" s="10" t="s">
        <v>2301</v>
      </c>
      <c r="C404" s="12" t="s">
        <v>2302</v>
      </c>
      <c r="D404" s="12" t="s">
        <v>2303</v>
      </c>
      <c r="E404" s="12" t="s">
        <v>2304</v>
      </c>
      <c r="F404" s="12" t="s">
        <v>2305</v>
      </c>
      <c r="G404" s="12" t="s">
        <v>38</v>
      </c>
      <c r="H404" s="13">
        <v>7882</v>
      </c>
    </row>
    <row r="405" spans="1:8">
      <c r="A405" s="9" t="s">
        <v>2306</v>
      </c>
      <c r="B405" s="22" t="s">
        <v>2307</v>
      </c>
      <c r="C405" s="12" t="s">
        <v>2308</v>
      </c>
      <c r="D405" s="12" t="s">
        <v>2309</v>
      </c>
      <c r="E405" s="12" t="s">
        <v>2310</v>
      </c>
      <c r="F405" s="12" t="s">
        <v>2311</v>
      </c>
      <c r="G405" s="12" t="s">
        <v>1638</v>
      </c>
      <c r="H405" s="13">
        <v>26501</v>
      </c>
    </row>
    <row r="406" spans="1:8">
      <c r="A406" s="9" t="s">
        <v>2312</v>
      </c>
      <c r="B406" s="22" t="s">
        <v>2313</v>
      </c>
      <c r="C406" s="12" t="s">
        <v>2314</v>
      </c>
      <c r="D406" s="12" t="s">
        <v>2315</v>
      </c>
      <c r="E406" s="12" t="s">
        <v>2316</v>
      </c>
      <c r="F406" s="12" t="s">
        <v>2317</v>
      </c>
      <c r="G406" s="12" t="s">
        <v>788</v>
      </c>
      <c r="H406" s="13">
        <v>49085</v>
      </c>
    </row>
    <row r="407" spans="1:8">
      <c r="A407" s="9" t="s">
        <v>2318</v>
      </c>
      <c r="B407" s="22" t="s">
        <v>2319</v>
      </c>
      <c r="C407" s="12" t="s">
        <v>2320</v>
      </c>
      <c r="D407" s="12" t="s">
        <v>2321</v>
      </c>
      <c r="E407" s="12" t="s">
        <v>2322</v>
      </c>
      <c r="F407" s="12" t="s">
        <v>2323</v>
      </c>
      <c r="G407" s="12" t="s">
        <v>2324</v>
      </c>
      <c r="H407" s="13">
        <v>83301</v>
      </c>
    </row>
    <row r="408" spans="1:8">
      <c r="A408" s="9" t="s">
        <v>2325</v>
      </c>
      <c r="B408" s="22" t="s">
        <v>2326</v>
      </c>
      <c r="C408" s="12" t="s">
        <v>2327</v>
      </c>
      <c r="D408" s="12" t="s">
        <v>2328</v>
      </c>
      <c r="E408" s="12" t="s">
        <v>2329</v>
      </c>
      <c r="F408" s="12" t="s">
        <v>2330</v>
      </c>
      <c r="G408" s="12" t="s">
        <v>2331</v>
      </c>
      <c r="H408" s="13">
        <v>40504</v>
      </c>
    </row>
    <row r="409" spans="1:8">
      <c r="A409" s="9" t="s">
        <v>2332</v>
      </c>
      <c r="B409" s="22" t="s">
        <v>2333</v>
      </c>
      <c r="C409" s="12" t="s">
        <v>2334</v>
      </c>
      <c r="D409" s="12" t="s">
        <v>2335</v>
      </c>
      <c r="E409" s="12" t="s">
        <v>2336</v>
      </c>
      <c r="F409" s="12" t="s">
        <v>2337</v>
      </c>
      <c r="G409" s="12" t="s">
        <v>2338</v>
      </c>
      <c r="H409" s="13">
        <v>80134</v>
      </c>
    </row>
    <row r="410" spans="1:8">
      <c r="A410" s="9" t="s">
        <v>2339</v>
      </c>
      <c r="B410" s="22" t="s">
        <v>2340</v>
      </c>
      <c r="C410" s="12" t="s">
        <v>2341</v>
      </c>
      <c r="D410" s="12" t="s">
        <v>2342</v>
      </c>
      <c r="E410" s="12" t="s">
        <v>2343</v>
      </c>
      <c r="F410" s="12" t="s">
        <v>2344</v>
      </c>
      <c r="G410" s="12" t="s">
        <v>191</v>
      </c>
      <c r="H410" s="13">
        <v>94598</v>
      </c>
    </row>
    <row r="411" spans="1:8">
      <c r="A411" s="9" t="s">
        <v>2345</v>
      </c>
      <c r="B411" s="22" t="s">
        <v>2346</v>
      </c>
      <c r="C411" s="12" t="s">
        <v>2347</v>
      </c>
      <c r="D411" s="12" t="s">
        <v>2348</v>
      </c>
      <c r="E411" s="12" t="s">
        <v>2349</v>
      </c>
      <c r="F411" s="12" t="s">
        <v>2350</v>
      </c>
      <c r="G411" s="12" t="s">
        <v>2351</v>
      </c>
      <c r="H411" s="13">
        <v>53146</v>
      </c>
    </row>
    <row r="412" spans="1:8">
      <c r="A412" s="9" t="s">
        <v>2352</v>
      </c>
      <c r="B412" s="22" t="s">
        <v>2353</v>
      </c>
      <c r="C412" s="12" t="s">
        <v>2354</v>
      </c>
      <c r="D412" s="12" t="s">
        <v>2355</v>
      </c>
      <c r="E412" s="12" t="s">
        <v>2356</v>
      </c>
      <c r="F412" s="12" t="s">
        <v>2357</v>
      </c>
      <c r="G412" s="12" t="s">
        <v>2358</v>
      </c>
      <c r="H412" s="13">
        <v>84005</v>
      </c>
    </row>
    <row r="413" spans="1:8">
      <c r="A413" s="9" t="s">
        <v>2359</v>
      </c>
      <c r="B413" s="22" t="s">
        <v>2360</v>
      </c>
      <c r="C413" s="12" t="s">
        <v>2361</v>
      </c>
      <c r="D413" s="12" t="s">
        <v>2362</v>
      </c>
      <c r="E413" s="12" t="s">
        <v>2363</v>
      </c>
      <c r="F413" s="12" t="s">
        <v>2364</v>
      </c>
      <c r="G413" s="12" t="s">
        <v>45</v>
      </c>
      <c r="H413" s="13">
        <v>60435</v>
      </c>
    </row>
    <row r="414" spans="1:8">
      <c r="A414" s="9" t="s">
        <v>2365</v>
      </c>
      <c r="B414" s="22" t="s">
        <v>2366</v>
      </c>
      <c r="C414" s="12" t="s">
        <v>2367</v>
      </c>
      <c r="D414" s="12" t="s">
        <v>2368</v>
      </c>
      <c r="E414" s="12" t="s">
        <v>2369</v>
      </c>
      <c r="F414" s="12" t="s">
        <v>2370</v>
      </c>
      <c r="G414" s="12" t="s">
        <v>191</v>
      </c>
      <c r="H414" s="13" t="s">
        <v>2371</v>
      </c>
    </row>
    <row r="415" spans="1:8">
      <c r="A415" s="9" t="s">
        <v>2372</v>
      </c>
      <c r="B415" s="22" t="s">
        <v>2373</v>
      </c>
      <c r="C415" s="12" t="s">
        <v>2374</v>
      </c>
      <c r="D415" s="12" t="s">
        <v>2375</v>
      </c>
      <c r="E415" s="12" t="s">
        <v>2376</v>
      </c>
      <c r="F415" s="12" t="s">
        <v>2377</v>
      </c>
      <c r="G415" s="12" t="s">
        <v>38</v>
      </c>
      <c r="H415" s="13">
        <v>7848</v>
      </c>
    </row>
    <row r="416" spans="1:8">
      <c r="A416" s="9" t="s">
        <v>2378</v>
      </c>
      <c r="B416" s="22" t="s">
        <v>2379</v>
      </c>
      <c r="C416" s="12" t="s">
        <v>2380</v>
      </c>
      <c r="D416" s="12" t="s">
        <v>2381</v>
      </c>
      <c r="E416" s="12" t="s">
        <v>2382</v>
      </c>
      <c r="F416" s="12" t="s">
        <v>2383</v>
      </c>
      <c r="G416" s="12" t="s">
        <v>346</v>
      </c>
      <c r="H416" s="13">
        <v>30809</v>
      </c>
    </row>
    <row r="417" spans="1:8">
      <c r="A417" s="9" t="s">
        <v>2384</v>
      </c>
      <c r="B417" s="22" t="s">
        <v>2385</v>
      </c>
      <c r="C417" s="12" t="s">
        <v>2386</v>
      </c>
      <c r="D417" s="12" t="s">
        <v>2387</v>
      </c>
      <c r="E417" s="12" t="s">
        <v>2388</v>
      </c>
      <c r="F417" s="12" t="s">
        <v>2389</v>
      </c>
      <c r="G417" s="12" t="s">
        <v>91</v>
      </c>
      <c r="H417" s="13">
        <v>11702</v>
      </c>
    </row>
    <row r="418" spans="1:8">
      <c r="A418" s="9" t="s">
        <v>2390</v>
      </c>
      <c r="B418" s="22" t="s">
        <v>2391</v>
      </c>
      <c r="C418" s="12" t="s">
        <v>2392</v>
      </c>
      <c r="D418" s="12" t="s">
        <v>2393</v>
      </c>
      <c r="E418" s="12" t="s">
        <v>2394</v>
      </c>
      <c r="F418" s="12" t="s">
        <v>2395</v>
      </c>
      <c r="G418" s="12" t="s">
        <v>84</v>
      </c>
      <c r="H418" s="13">
        <v>21084</v>
      </c>
    </row>
    <row r="419" spans="1:8">
      <c r="A419" s="9" t="s">
        <v>2396</v>
      </c>
      <c r="B419" s="22" t="s">
        <v>2397</v>
      </c>
      <c r="C419" s="12" t="s">
        <v>2398</v>
      </c>
      <c r="D419" s="12" t="s">
        <v>2399</v>
      </c>
      <c r="E419" s="12" t="s">
        <v>2400</v>
      </c>
      <c r="F419" s="12" t="s">
        <v>30</v>
      </c>
      <c r="G419" s="12" t="s">
        <v>2401</v>
      </c>
      <c r="H419" s="13">
        <v>89148</v>
      </c>
    </row>
    <row r="420" spans="1:8">
      <c r="A420" s="9" t="s">
        <v>2402</v>
      </c>
      <c r="B420" s="22" t="s">
        <v>2403</v>
      </c>
      <c r="C420" s="12" t="s">
        <v>2404</v>
      </c>
      <c r="D420" s="12" t="s">
        <v>2405</v>
      </c>
      <c r="E420" s="12" t="s">
        <v>2406</v>
      </c>
      <c r="F420" s="12" t="s">
        <v>385</v>
      </c>
      <c r="G420" s="12" t="s">
        <v>117</v>
      </c>
      <c r="H420" s="13">
        <v>28277</v>
      </c>
    </row>
    <row r="421" spans="1:8">
      <c r="A421" s="9" t="s">
        <v>2407</v>
      </c>
      <c r="B421" s="22" t="s">
        <v>2408</v>
      </c>
      <c r="C421" s="12" t="s">
        <v>2409</v>
      </c>
      <c r="D421" s="12" t="s">
        <v>2410</v>
      </c>
      <c r="E421" s="12" t="s">
        <v>2411</v>
      </c>
      <c r="F421" s="12" t="s">
        <v>2412</v>
      </c>
      <c r="G421" s="12" t="s">
        <v>2413</v>
      </c>
      <c r="H421" s="13">
        <v>32503</v>
      </c>
    </row>
    <row r="422" spans="1:8">
      <c r="A422" s="9" t="s">
        <v>2414</v>
      </c>
      <c r="B422" s="22" t="s">
        <v>2415</v>
      </c>
      <c r="C422" s="12" t="s">
        <v>2416</v>
      </c>
      <c r="D422" s="12" t="s">
        <v>2417</v>
      </c>
      <c r="E422" s="12" t="s">
        <v>2418</v>
      </c>
      <c r="F422" s="12" t="s">
        <v>2419</v>
      </c>
      <c r="G422" s="12" t="s">
        <v>663</v>
      </c>
      <c r="H422" s="13">
        <v>85139</v>
      </c>
    </row>
    <row r="423" spans="1:8">
      <c r="A423" s="9" t="s">
        <v>2420</v>
      </c>
      <c r="B423" s="22" t="s">
        <v>2421</v>
      </c>
      <c r="C423" s="12" t="s">
        <v>2422</v>
      </c>
      <c r="D423" s="12" t="s">
        <v>2423</v>
      </c>
      <c r="E423" s="12" t="s">
        <v>2424</v>
      </c>
      <c r="F423" s="12" t="s">
        <v>2425</v>
      </c>
      <c r="G423" s="12" t="s">
        <v>17</v>
      </c>
      <c r="H423" s="13">
        <v>75070</v>
      </c>
    </row>
    <row r="424" spans="1:8">
      <c r="A424" s="9" t="s">
        <v>2426</v>
      </c>
      <c r="B424" s="22" t="s">
        <v>2427</v>
      </c>
      <c r="C424" s="12" t="s">
        <v>2428</v>
      </c>
      <c r="D424" s="12" t="s">
        <v>2429</v>
      </c>
      <c r="E424" s="12" t="s">
        <v>2430</v>
      </c>
      <c r="F424" s="12" t="s">
        <v>2431</v>
      </c>
      <c r="G424" s="12" t="s">
        <v>2432</v>
      </c>
      <c r="H424" s="13">
        <v>7974</v>
      </c>
    </row>
    <row r="425" spans="1:8">
      <c r="A425" s="9" t="s">
        <v>2433</v>
      </c>
      <c r="B425" s="22" t="s">
        <v>2434</v>
      </c>
      <c r="C425" s="12" t="s">
        <v>2435</v>
      </c>
      <c r="D425" s="12" t="s">
        <v>2436</v>
      </c>
      <c r="E425" s="12" t="s">
        <v>2437</v>
      </c>
      <c r="F425" s="12" t="s">
        <v>2438</v>
      </c>
      <c r="G425" s="12" t="s">
        <v>584</v>
      </c>
      <c r="H425" s="13">
        <v>53090</v>
      </c>
    </row>
    <row r="426" spans="1:8">
      <c r="A426" s="9" t="s">
        <v>2439</v>
      </c>
      <c r="B426" s="22" t="s">
        <v>2440</v>
      </c>
      <c r="C426" s="12" t="s">
        <v>2441</v>
      </c>
      <c r="D426" s="12" t="s">
        <v>2442</v>
      </c>
      <c r="E426" s="12" t="s">
        <v>2443</v>
      </c>
      <c r="F426" s="12" t="s">
        <v>2444</v>
      </c>
      <c r="G426" s="12" t="s">
        <v>2445</v>
      </c>
      <c r="H426" s="13">
        <v>64138</v>
      </c>
    </row>
    <row r="427" spans="1:8">
      <c r="A427" s="9" t="s">
        <v>2446</v>
      </c>
      <c r="B427" s="22" t="s">
        <v>2447</v>
      </c>
      <c r="C427" s="12" t="s">
        <v>2448</v>
      </c>
      <c r="D427" s="12" t="s">
        <v>2449</v>
      </c>
      <c r="E427" s="12" t="s">
        <v>2450</v>
      </c>
      <c r="F427" s="12" t="s">
        <v>2451</v>
      </c>
      <c r="G427" s="12" t="s">
        <v>2324</v>
      </c>
      <c r="H427" s="13">
        <v>83815</v>
      </c>
    </row>
    <row r="428" spans="1:8">
      <c r="A428" s="9" t="s">
        <v>2452</v>
      </c>
      <c r="B428" s="22" t="s">
        <v>2453</v>
      </c>
      <c r="C428" s="12" t="s">
        <v>2454</v>
      </c>
      <c r="D428" s="12" t="s">
        <v>2455</v>
      </c>
      <c r="E428" s="12" t="s">
        <v>2456</v>
      </c>
      <c r="F428" s="12" t="s">
        <v>2457</v>
      </c>
      <c r="G428" s="12" t="s">
        <v>2458</v>
      </c>
      <c r="H428" s="13">
        <v>75147</v>
      </c>
    </row>
    <row r="429" spans="1:8">
      <c r="A429" s="9" t="s">
        <v>2459</v>
      </c>
      <c r="B429" s="22" t="s">
        <v>2460</v>
      </c>
      <c r="C429" s="12" t="s">
        <v>2461</v>
      </c>
      <c r="D429" s="12" t="s">
        <v>2462</v>
      </c>
      <c r="E429" s="12" t="s">
        <v>2463</v>
      </c>
      <c r="F429" s="12" t="s">
        <v>770</v>
      </c>
      <c r="G429" s="12" t="s">
        <v>71</v>
      </c>
      <c r="H429" s="13">
        <v>29223</v>
      </c>
    </row>
    <row r="430" spans="1:8">
      <c r="A430" s="9" t="s">
        <v>2464</v>
      </c>
      <c r="B430" s="22" t="s">
        <v>2465</v>
      </c>
      <c r="C430" s="12" t="s">
        <v>2466</v>
      </c>
      <c r="D430" s="12" t="s">
        <v>2467</v>
      </c>
      <c r="E430" s="12" t="s">
        <v>2468</v>
      </c>
      <c r="F430" s="12" t="s">
        <v>1906</v>
      </c>
      <c r="G430" s="12" t="s">
        <v>117</v>
      </c>
      <c r="H430" s="13">
        <v>27613</v>
      </c>
    </row>
    <row r="431" spans="1:8">
      <c r="A431" s="9" t="s">
        <v>2469</v>
      </c>
      <c r="B431" s="22" t="s">
        <v>2470</v>
      </c>
      <c r="C431" s="12" t="s">
        <v>2471</v>
      </c>
      <c r="D431" s="12" t="s">
        <v>2472</v>
      </c>
      <c r="E431" s="12" t="s">
        <v>2473</v>
      </c>
      <c r="F431" s="12" t="s">
        <v>2474</v>
      </c>
      <c r="G431" s="12" t="s">
        <v>2475</v>
      </c>
      <c r="H431" s="13">
        <v>70037</v>
      </c>
    </row>
    <row r="432" spans="1:8">
      <c r="A432" s="9" t="s">
        <v>2476</v>
      </c>
      <c r="B432" s="22" t="s">
        <v>2477</v>
      </c>
      <c r="C432" s="12" t="s">
        <v>2478</v>
      </c>
      <c r="D432" s="12" t="s">
        <v>2479</v>
      </c>
      <c r="E432" s="12" t="s">
        <v>2480</v>
      </c>
      <c r="F432" s="12" t="s">
        <v>2481</v>
      </c>
      <c r="G432" s="12" t="s">
        <v>788</v>
      </c>
      <c r="H432" s="13">
        <v>48095</v>
      </c>
    </row>
    <row r="433" spans="1:8">
      <c r="A433" s="9" t="s">
        <v>2482</v>
      </c>
      <c r="B433" s="22" t="s">
        <v>2483</v>
      </c>
      <c r="C433" s="12" t="s">
        <v>2484</v>
      </c>
      <c r="D433" s="12" t="s">
        <v>2485</v>
      </c>
      <c r="E433" s="12" t="s">
        <v>2486</v>
      </c>
      <c r="F433" s="12" t="s">
        <v>2487</v>
      </c>
      <c r="G433" s="12" t="s">
        <v>2475</v>
      </c>
      <c r="H433" s="13">
        <v>70518</v>
      </c>
    </row>
    <row r="434" spans="1:8">
      <c r="A434" s="9" t="s">
        <v>2488</v>
      </c>
      <c r="B434" s="22" t="s">
        <v>2489</v>
      </c>
      <c r="C434" s="12" t="s">
        <v>2490</v>
      </c>
      <c r="D434" s="12" t="s">
        <v>2491</v>
      </c>
      <c r="E434" s="12" t="s">
        <v>2492</v>
      </c>
      <c r="F434" s="12" t="s">
        <v>2493</v>
      </c>
      <c r="G434" s="12" t="s">
        <v>17</v>
      </c>
      <c r="H434" s="13">
        <v>77546</v>
      </c>
    </row>
    <row r="435" spans="1:8">
      <c r="A435" s="9" t="s">
        <v>2494</v>
      </c>
      <c r="B435" s="22" t="s">
        <v>2495</v>
      </c>
      <c r="C435" s="12" t="s">
        <v>2496</v>
      </c>
      <c r="D435" s="12" t="s">
        <v>2497</v>
      </c>
      <c r="E435" s="12" t="s">
        <v>2498</v>
      </c>
      <c r="F435" s="12" t="s">
        <v>2499</v>
      </c>
      <c r="G435" s="12" t="s">
        <v>152</v>
      </c>
      <c r="H435" s="13">
        <v>60477</v>
      </c>
    </row>
    <row r="436" spans="1:8">
      <c r="A436" s="9" t="s">
        <v>2500</v>
      </c>
      <c r="B436" s="22" t="s">
        <v>2501</v>
      </c>
      <c r="C436" s="12" t="s">
        <v>2502</v>
      </c>
      <c r="D436" s="12" t="s">
        <v>2503</v>
      </c>
      <c r="E436" s="12" t="s">
        <v>2504</v>
      </c>
      <c r="F436" s="12" t="s">
        <v>2505</v>
      </c>
      <c r="G436" s="12" t="s">
        <v>1912</v>
      </c>
      <c r="H436" s="13">
        <v>68116</v>
      </c>
    </row>
    <row r="437" spans="1:8">
      <c r="A437" s="9" t="s">
        <v>2506</v>
      </c>
      <c r="B437" s="22" t="s">
        <v>2507</v>
      </c>
      <c r="C437" s="12" t="s">
        <v>2508</v>
      </c>
      <c r="D437" s="12" t="s">
        <v>2509</v>
      </c>
      <c r="E437" s="12" t="s">
        <v>2510</v>
      </c>
      <c r="F437" s="12" t="s">
        <v>2511</v>
      </c>
      <c r="G437" s="12" t="s">
        <v>1912</v>
      </c>
      <c r="H437" s="13">
        <v>68434</v>
      </c>
    </row>
    <row r="438" spans="1:8">
      <c r="A438" s="9" t="s">
        <v>2512</v>
      </c>
      <c r="B438" s="22" t="s">
        <v>2513</v>
      </c>
      <c r="C438" s="12" t="s">
        <v>2514</v>
      </c>
      <c r="D438" s="12" t="s">
        <v>2515</v>
      </c>
      <c r="E438" s="12" t="s">
        <v>2516</v>
      </c>
      <c r="F438" s="12" t="s">
        <v>2517</v>
      </c>
      <c r="G438" s="12" t="s">
        <v>2518</v>
      </c>
      <c r="H438" s="13">
        <v>97016</v>
      </c>
    </row>
    <row r="439" spans="1:8">
      <c r="A439" s="9" t="s">
        <v>2519</v>
      </c>
      <c r="B439" s="22" t="s">
        <v>2520</v>
      </c>
      <c r="C439" s="12" t="s">
        <v>2521</v>
      </c>
      <c r="D439" s="12" t="s">
        <v>2522</v>
      </c>
      <c r="E439" s="12" t="s">
        <v>2523</v>
      </c>
      <c r="F439" s="12" t="s">
        <v>2524</v>
      </c>
      <c r="G439" s="12" t="s">
        <v>2525</v>
      </c>
      <c r="H439" s="13">
        <v>30501</v>
      </c>
    </row>
    <row r="440" spans="1:8">
      <c r="A440" s="9" t="s">
        <v>2526</v>
      </c>
      <c r="B440" s="22" t="s">
        <v>2527</v>
      </c>
      <c r="C440" s="12" t="s">
        <v>2528</v>
      </c>
      <c r="D440" s="12" t="s">
        <v>2529</v>
      </c>
      <c r="E440" s="12" t="s">
        <v>2530</v>
      </c>
      <c r="F440" s="12" t="s">
        <v>2531</v>
      </c>
      <c r="G440" s="12" t="s">
        <v>2338</v>
      </c>
      <c r="H440" s="13">
        <v>80920</v>
      </c>
    </row>
    <row r="441" spans="1:8">
      <c r="A441" s="9" t="s">
        <v>2532</v>
      </c>
      <c r="B441" s="22" t="s">
        <v>2533</v>
      </c>
      <c r="C441" s="12" t="s">
        <v>2534</v>
      </c>
      <c r="D441" s="12" t="s">
        <v>2535</v>
      </c>
      <c r="E441" s="12" t="s">
        <v>2536</v>
      </c>
      <c r="F441" s="12" t="s">
        <v>2537</v>
      </c>
      <c r="G441" s="12" t="s">
        <v>327</v>
      </c>
      <c r="H441" s="13">
        <v>37821</v>
      </c>
    </row>
    <row r="442" spans="1:8">
      <c r="A442" s="9" t="s">
        <v>2538</v>
      </c>
      <c r="B442" s="22" t="s">
        <v>2539</v>
      </c>
      <c r="C442" s="12" t="s">
        <v>2540</v>
      </c>
      <c r="D442" s="12" t="s">
        <v>2541</v>
      </c>
      <c r="E442" s="12" t="s">
        <v>2542</v>
      </c>
      <c r="F442" s="12" t="s">
        <v>2543</v>
      </c>
      <c r="G442" s="12" t="s">
        <v>320</v>
      </c>
      <c r="H442" s="13">
        <v>99206</v>
      </c>
    </row>
    <row r="443" spans="1:8">
      <c r="A443" s="9" t="s">
        <v>2544</v>
      </c>
      <c r="B443" s="22" t="s">
        <v>2545</v>
      </c>
      <c r="C443" s="12" t="s">
        <v>2546</v>
      </c>
      <c r="D443" s="12" t="s">
        <v>2547</v>
      </c>
      <c r="E443" s="12" t="s">
        <v>2548</v>
      </c>
      <c r="F443" s="12" t="s">
        <v>2549</v>
      </c>
      <c r="G443" s="12" t="s">
        <v>644</v>
      </c>
      <c r="H443" s="13">
        <v>17522</v>
      </c>
    </row>
    <row r="444" spans="1:8">
      <c r="A444" s="9" t="s">
        <v>2550</v>
      </c>
      <c r="B444" s="22" t="s">
        <v>2551</v>
      </c>
      <c r="C444" s="12" t="s">
        <v>2552</v>
      </c>
      <c r="D444" s="12" t="s">
        <v>2553</v>
      </c>
      <c r="E444" s="12" t="s">
        <v>2554</v>
      </c>
      <c r="F444" s="12" t="s">
        <v>643</v>
      </c>
      <c r="G444" s="12" t="s">
        <v>2555</v>
      </c>
      <c r="H444" s="13">
        <v>19136</v>
      </c>
    </row>
    <row r="445" spans="1:8">
      <c r="A445" s="9" t="s">
        <v>2556</v>
      </c>
      <c r="B445" s="22" t="s">
        <v>2557</v>
      </c>
      <c r="C445" s="12" t="s">
        <v>2558</v>
      </c>
      <c r="D445" s="12" t="s">
        <v>2559</v>
      </c>
      <c r="E445" s="12" t="s">
        <v>2560</v>
      </c>
      <c r="F445" s="12" t="s">
        <v>2561</v>
      </c>
      <c r="G445" s="12" t="s">
        <v>663</v>
      </c>
      <c r="H445" s="13">
        <v>85741</v>
      </c>
    </row>
    <row r="446" spans="1:8">
      <c r="A446" s="9" t="s">
        <v>2562</v>
      </c>
      <c r="B446" s="22" t="s">
        <v>2563</v>
      </c>
      <c r="C446" s="12" t="s">
        <v>2564</v>
      </c>
      <c r="D446" s="12" t="s">
        <v>2565</v>
      </c>
      <c r="E446" s="12" t="s">
        <v>2566</v>
      </c>
      <c r="F446" s="12" t="s">
        <v>2567</v>
      </c>
      <c r="G446" s="12" t="s">
        <v>203</v>
      </c>
      <c r="H446" s="13">
        <v>43074</v>
      </c>
    </row>
    <row r="447" spans="1:8">
      <c r="A447" s="9" t="s">
        <v>2568</v>
      </c>
      <c r="B447" s="22" t="s">
        <v>2569</v>
      </c>
      <c r="C447" s="12" t="s">
        <v>2570</v>
      </c>
      <c r="D447" s="12" t="s">
        <v>2571</v>
      </c>
      <c r="E447" s="12" t="s">
        <v>2572</v>
      </c>
      <c r="F447" s="12" t="s">
        <v>2573</v>
      </c>
      <c r="G447" s="12" t="s">
        <v>2574</v>
      </c>
      <c r="H447" s="13">
        <v>92121</v>
      </c>
    </row>
    <row r="448" spans="1:8">
      <c r="A448" s="9" t="s">
        <v>2575</v>
      </c>
      <c r="B448" s="22" t="s">
        <v>2576</v>
      </c>
      <c r="C448" s="12" t="s">
        <v>2577</v>
      </c>
      <c r="D448" s="12" t="s">
        <v>2578</v>
      </c>
      <c r="E448" s="12" t="s">
        <v>2579</v>
      </c>
      <c r="F448" s="12" t="s">
        <v>597</v>
      </c>
      <c r="G448" s="12" t="s">
        <v>10</v>
      </c>
      <c r="H448" s="13">
        <v>34238</v>
      </c>
    </row>
    <row r="449" spans="1:8">
      <c r="A449" s="9" t="s">
        <v>2580</v>
      </c>
      <c r="B449" s="22" t="s">
        <v>2581</v>
      </c>
      <c r="C449" s="12" t="s">
        <v>2582</v>
      </c>
      <c r="D449" s="12" t="s">
        <v>2583</v>
      </c>
      <c r="E449" s="12" t="s">
        <v>2584</v>
      </c>
      <c r="F449" s="12" t="s">
        <v>2585</v>
      </c>
      <c r="G449" s="12" t="s">
        <v>320</v>
      </c>
      <c r="H449" s="13">
        <v>98604</v>
      </c>
    </row>
    <row r="450" spans="1:8">
      <c r="A450" s="9" t="s">
        <v>2586</v>
      </c>
      <c r="B450" s="22" t="s">
        <v>2587</v>
      </c>
      <c r="C450" s="12" t="s">
        <v>2588</v>
      </c>
      <c r="D450" s="12" t="s">
        <v>2589</v>
      </c>
      <c r="E450" s="12" t="s">
        <v>2590</v>
      </c>
      <c r="F450" s="12" t="s">
        <v>2591</v>
      </c>
      <c r="G450" s="12" t="s">
        <v>191</v>
      </c>
      <c r="H450" s="13">
        <v>92867</v>
      </c>
    </row>
    <row r="451" spans="1:8">
      <c r="A451" s="9" t="s">
        <v>2592</v>
      </c>
      <c r="B451" s="22" t="s">
        <v>2593</v>
      </c>
      <c r="C451" s="12" t="s">
        <v>2594</v>
      </c>
      <c r="D451" s="12" t="s">
        <v>2595</v>
      </c>
      <c r="E451" s="12" t="s">
        <v>2596</v>
      </c>
      <c r="F451" s="12" t="s">
        <v>2597</v>
      </c>
      <c r="G451" s="12" t="s">
        <v>191</v>
      </c>
      <c r="H451" s="13">
        <v>90745</v>
      </c>
    </row>
    <row r="452" spans="1:8">
      <c r="A452" s="9" t="s">
        <v>2598</v>
      </c>
      <c r="B452" s="22" t="s">
        <v>2599</v>
      </c>
      <c r="C452" s="12" t="s">
        <v>2600</v>
      </c>
      <c r="D452" s="12" t="s">
        <v>2601</v>
      </c>
      <c r="E452" s="12" t="s">
        <v>2602</v>
      </c>
      <c r="F452" s="12" t="s">
        <v>2603</v>
      </c>
      <c r="G452" s="12" t="s">
        <v>104</v>
      </c>
      <c r="H452" s="13">
        <v>22801</v>
      </c>
    </row>
    <row r="453" spans="1:8">
      <c r="A453" s="9" t="s">
        <v>2604</v>
      </c>
      <c r="B453" s="22" t="s">
        <v>2605</v>
      </c>
      <c r="C453" s="12" t="s">
        <v>2606</v>
      </c>
      <c r="D453" s="12" t="s">
        <v>2607</v>
      </c>
      <c r="E453" s="12" t="s">
        <v>2608</v>
      </c>
      <c r="F453" s="12" t="s">
        <v>2609</v>
      </c>
      <c r="G453" s="12" t="s">
        <v>2610</v>
      </c>
      <c r="H453" s="13">
        <v>84302</v>
      </c>
    </row>
    <row r="454" spans="1:8">
      <c r="A454" s="9" t="s">
        <v>2611</v>
      </c>
      <c r="B454" s="22" t="s">
        <v>2612</v>
      </c>
      <c r="C454" s="12" t="s">
        <v>2613</v>
      </c>
      <c r="D454" s="12" t="s">
        <v>2614</v>
      </c>
      <c r="E454" s="12" t="s">
        <v>2615</v>
      </c>
      <c r="F454" s="12" t="s">
        <v>2616</v>
      </c>
      <c r="G454" s="12" t="s">
        <v>2617</v>
      </c>
      <c r="H454" s="13">
        <v>73099</v>
      </c>
    </row>
    <row r="455" spans="1:8">
      <c r="A455" s="9" t="s">
        <v>2618</v>
      </c>
      <c r="B455" s="22" t="s">
        <v>2619</v>
      </c>
      <c r="C455" s="12" t="s">
        <v>2620</v>
      </c>
      <c r="D455" s="12" t="s">
        <v>2621</v>
      </c>
      <c r="E455" s="12" t="s">
        <v>2622</v>
      </c>
      <c r="F455" s="12" t="s">
        <v>2623</v>
      </c>
      <c r="G455" s="12" t="s">
        <v>1127</v>
      </c>
      <c r="H455" s="13">
        <v>6901</v>
      </c>
    </row>
    <row r="456" spans="1:8">
      <c r="A456" s="9" t="s">
        <v>2624</v>
      </c>
      <c r="B456" s="22" t="s">
        <v>2625</v>
      </c>
      <c r="C456" s="12" t="s">
        <v>2626</v>
      </c>
      <c r="D456" s="12" t="s">
        <v>2627</v>
      </c>
      <c r="E456" s="12" t="s">
        <v>2628</v>
      </c>
      <c r="F456" s="12" t="s">
        <v>2629</v>
      </c>
      <c r="G456" s="12" t="s">
        <v>663</v>
      </c>
      <c r="H456" s="13">
        <v>85704</v>
      </c>
    </row>
    <row r="457" spans="1:8">
      <c r="A457" s="9" t="s">
        <v>2630</v>
      </c>
      <c r="B457" s="22" t="s">
        <v>2631</v>
      </c>
      <c r="C457" s="12" t="s">
        <v>2632</v>
      </c>
      <c r="D457" s="12" t="s">
        <v>2633</v>
      </c>
      <c r="E457" s="12" t="s">
        <v>2634</v>
      </c>
      <c r="F457" s="12" t="s">
        <v>2635</v>
      </c>
      <c r="G457" s="12" t="s">
        <v>84</v>
      </c>
      <c r="H457" s="13">
        <v>21613</v>
      </c>
    </row>
    <row r="458" spans="1:8">
      <c r="A458" s="9" t="s">
        <v>2636</v>
      </c>
      <c r="B458" s="22" t="s">
        <v>2637</v>
      </c>
      <c r="C458" s="12" t="s">
        <v>2638</v>
      </c>
      <c r="D458" s="12" t="s">
        <v>2639</v>
      </c>
      <c r="E458" s="12" t="s">
        <v>2640</v>
      </c>
      <c r="F458" s="12" t="s">
        <v>2641</v>
      </c>
      <c r="G458" s="12" t="s">
        <v>191</v>
      </c>
      <c r="H458" s="13">
        <v>92253</v>
      </c>
    </row>
    <row r="459" spans="1:8">
      <c r="A459" s="9" t="s">
        <v>2642</v>
      </c>
      <c r="B459" s="19" t="s">
        <v>2643</v>
      </c>
      <c r="C459" s="12" t="s">
        <v>2644</v>
      </c>
      <c r="D459" s="12" t="s">
        <v>2645</v>
      </c>
      <c r="E459" s="12" t="s">
        <v>2646</v>
      </c>
      <c r="F459" s="12" t="s">
        <v>834</v>
      </c>
      <c r="G459" s="12" t="s">
        <v>2647</v>
      </c>
      <c r="H459" s="13">
        <v>93711</v>
      </c>
    </row>
    <row r="460" spans="1:8">
      <c r="A460" s="9" t="s">
        <v>2648</v>
      </c>
      <c r="B460" s="22" t="s">
        <v>2649</v>
      </c>
      <c r="C460" s="12" t="s">
        <v>2650</v>
      </c>
      <c r="D460" s="12" t="s">
        <v>2651</v>
      </c>
      <c r="E460" s="12" t="s">
        <v>2652</v>
      </c>
      <c r="F460" s="12" t="s">
        <v>2524</v>
      </c>
      <c r="G460" s="12" t="s">
        <v>17</v>
      </c>
      <c r="H460" s="13">
        <v>76240</v>
      </c>
    </row>
    <row r="461" spans="1:8">
      <c r="A461" s="9" t="s">
        <v>2653</v>
      </c>
      <c r="B461" s="22" t="s">
        <v>2654</v>
      </c>
      <c r="C461" s="12" t="s">
        <v>2655</v>
      </c>
      <c r="D461" s="12" t="s">
        <v>2656</v>
      </c>
      <c r="E461" s="12" t="s">
        <v>2657</v>
      </c>
      <c r="F461" s="12" t="s">
        <v>2658</v>
      </c>
      <c r="G461" s="12" t="s">
        <v>320</v>
      </c>
      <c r="H461" s="13">
        <v>98221</v>
      </c>
    </row>
    <row r="462" spans="1:8">
      <c r="A462" s="9" t="s">
        <v>2659</v>
      </c>
      <c r="B462" s="22" t="s">
        <v>2660</v>
      </c>
      <c r="C462" s="12" t="s">
        <v>2661</v>
      </c>
      <c r="D462" s="12" t="s">
        <v>2662</v>
      </c>
      <c r="E462" s="12" t="s">
        <v>2663</v>
      </c>
      <c r="F462" s="12" t="s">
        <v>50</v>
      </c>
      <c r="G462" s="12" t="s">
        <v>2664</v>
      </c>
      <c r="H462" s="13">
        <v>60615</v>
      </c>
    </row>
    <row r="463" spans="1:8">
      <c r="A463" s="9" t="s">
        <v>2665</v>
      </c>
      <c r="B463" s="22" t="s">
        <v>2666</v>
      </c>
      <c r="C463" s="12" t="s">
        <v>2667</v>
      </c>
      <c r="D463" s="12" t="s">
        <v>2668</v>
      </c>
      <c r="E463" s="12" t="s">
        <v>2669</v>
      </c>
      <c r="F463" s="12" t="s">
        <v>2144</v>
      </c>
      <c r="G463" s="12" t="s">
        <v>1461</v>
      </c>
      <c r="H463" s="13">
        <v>19709</v>
      </c>
    </row>
    <row r="464" spans="1:8">
      <c r="A464" s="9" t="s">
        <v>2670</v>
      </c>
      <c r="B464" s="22" t="s">
        <v>2671</v>
      </c>
      <c r="C464" s="12" t="s">
        <v>2672</v>
      </c>
      <c r="D464" s="12" t="s">
        <v>2673</v>
      </c>
      <c r="E464" s="12" t="s">
        <v>2674</v>
      </c>
      <c r="F464" s="12" t="s">
        <v>2675</v>
      </c>
      <c r="G464" s="12" t="s">
        <v>1966</v>
      </c>
      <c r="H464" s="13">
        <v>97702</v>
      </c>
    </row>
    <row r="465" spans="1:8">
      <c r="A465" s="9" t="s">
        <v>2676</v>
      </c>
      <c r="B465" s="22" t="s">
        <v>2677</v>
      </c>
      <c r="C465" s="12" t="s">
        <v>2678</v>
      </c>
      <c r="D465" s="12" t="s">
        <v>2679</v>
      </c>
      <c r="E465" s="12" t="s">
        <v>2680</v>
      </c>
      <c r="F465" s="12" t="s">
        <v>2681</v>
      </c>
      <c r="G465" s="12" t="s">
        <v>222</v>
      </c>
      <c r="H465" s="13">
        <v>81621</v>
      </c>
    </row>
    <row r="466" spans="1:8">
      <c r="A466" s="9" t="s">
        <v>2682</v>
      </c>
      <c r="B466" s="22" t="s">
        <v>2683</v>
      </c>
      <c r="C466" s="12" t="s">
        <v>2684</v>
      </c>
      <c r="D466" s="12" t="s">
        <v>2685</v>
      </c>
      <c r="E466" s="12" t="s">
        <v>2686</v>
      </c>
      <c r="F466" s="12" t="s">
        <v>2687</v>
      </c>
      <c r="G466" s="12" t="s">
        <v>152</v>
      </c>
      <c r="H466" s="13">
        <v>60175</v>
      </c>
    </row>
    <row r="467" spans="1:8">
      <c r="A467" s="9" t="s">
        <v>2688</v>
      </c>
      <c r="B467" s="22" t="s">
        <v>2689</v>
      </c>
      <c r="C467" s="12" t="s">
        <v>2690</v>
      </c>
      <c r="D467" s="12" t="s">
        <v>2685</v>
      </c>
      <c r="E467" s="12" t="s">
        <v>2691</v>
      </c>
      <c r="F467" s="12" t="s">
        <v>2692</v>
      </c>
      <c r="G467" s="12" t="s">
        <v>152</v>
      </c>
      <c r="H467" s="13">
        <v>60558</v>
      </c>
    </row>
    <row r="468" spans="1:8">
      <c r="A468" s="9" t="s">
        <v>2693</v>
      </c>
      <c r="B468" s="22" t="s">
        <v>2694</v>
      </c>
      <c r="C468" s="12" t="s">
        <v>2695</v>
      </c>
      <c r="D468" s="12" t="s">
        <v>2696</v>
      </c>
      <c r="E468" s="12" t="s">
        <v>2697</v>
      </c>
      <c r="F468" s="12" t="s">
        <v>1539</v>
      </c>
      <c r="G468" s="12" t="s">
        <v>84</v>
      </c>
      <c r="H468" s="13">
        <v>21042</v>
      </c>
    </row>
    <row r="469" spans="1:8">
      <c r="A469" s="9" t="s">
        <v>2698</v>
      </c>
      <c r="B469" s="22" t="s">
        <v>2699</v>
      </c>
      <c r="C469" s="12" t="s">
        <v>2700</v>
      </c>
      <c r="D469" s="12" t="s">
        <v>2701</v>
      </c>
      <c r="E469" s="12" t="s">
        <v>2702</v>
      </c>
      <c r="F469" s="12" t="s">
        <v>2703</v>
      </c>
      <c r="G469" s="12" t="s">
        <v>1199</v>
      </c>
      <c r="H469" s="13" t="s">
        <v>2704</v>
      </c>
    </row>
    <row r="470" spans="1:8">
      <c r="A470" s="9" t="s">
        <v>2705</v>
      </c>
      <c r="B470" s="22" t="s">
        <v>2706</v>
      </c>
      <c r="C470" s="12" t="s">
        <v>2707</v>
      </c>
      <c r="D470" s="12" t="s">
        <v>2708</v>
      </c>
      <c r="E470" s="12" t="s">
        <v>2709</v>
      </c>
      <c r="F470" s="12" t="s">
        <v>2710</v>
      </c>
      <c r="G470" s="12" t="s">
        <v>17</v>
      </c>
      <c r="H470" s="13">
        <v>77338</v>
      </c>
    </row>
    <row r="471" spans="1:8">
      <c r="A471" s="9" t="s">
        <v>2711</v>
      </c>
      <c r="B471" s="22" t="s">
        <v>2712</v>
      </c>
      <c r="C471" s="12" t="s">
        <v>2713</v>
      </c>
      <c r="D471" s="12" t="s">
        <v>2714</v>
      </c>
      <c r="E471" s="12" t="s">
        <v>2715</v>
      </c>
      <c r="F471" s="12" t="s">
        <v>2716</v>
      </c>
      <c r="G471" s="12" t="s">
        <v>2717</v>
      </c>
      <c r="H471" s="13">
        <v>16323</v>
      </c>
    </row>
    <row r="472" spans="1:8">
      <c r="A472" s="9" t="s">
        <v>2718</v>
      </c>
      <c r="B472" s="22" t="s">
        <v>2719</v>
      </c>
      <c r="C472" s="12" t="s">
        <v>2720</v>
      </c>
      <c r="D472" s="12" t="s">
        <v>2721</v>
      </c>
      <c r="E472" s="12" t="s">
        <v>2722</v>
      </c>
      <c r="F472" s="12" t="s">
        <v>2723</v>
      </c>
      <c r="G472" s="12" t="s">
        <v>1966</v>
      </c>
      <c r="H472" s="13">
        <v>97006</v>
      </c>
    </row>
    <row r="473" spans="1:8">
      <c r="A473" s="9" t="s">
        <v>2724</v>
      </c>
      <c r="B473" s="22" t="s">
        <v>2725</v>
      </c>
      <c r="C473" s="12" t="s">
        <v>2726</v>
      </c>
      <c r="D473" s="12" t="s">
        <v>2727</v>
      </c>
      <c r="E473" s="12" t="s">
        <v>2728</v>
      </c>
      <c r="F473" s="12" t="s">
        <v>869</v>
      </c>
      <c r="G473" s="12" t="s">
        <v>2458</v>
      </c>
      <c r="H473" s="13">
        <v>77070</v>
      </c>
    </row>
    <row r="474" spans="1:8">
      <c r="A474" s="9" t="s">
        <v>2729</v>
      </c>
      <c r="B474" s="22" t="s">
        <v>2730</v>
      </c>
      <c r="C474" s="12" t="s">
        <v>2731</v>
      </c>
      <c r="D474" s="12" t="s">
        <v>2732</v>
      </c>
      <c r="E474" s="12" t="s">
        <v>2733</v>
      </c>
      <c r="F474" s="12" t="s">
        <v>2734</v>
      </c>
      <c r="G474" s="12" t="s">
        <v>191</v>
      </c>
      <c r="H474" s="13">
        <v>92630</v>
      </c>
    </row>
    <row r="475" spans="1:8">
      <c r="A475" s="9" t="s">
        <v>2735</v>
      </c>
      <c r="B475" s="22" t="s">
        <v>2736</v>
      </c>
      <c r="C475" s="12" t="s">
        <v>2737</v>
      </c>
      <c r="D475" s="12" t="s">
        <v>2738</v>
      </c>
      <c r="E475" s="12" t="s">
        <v>2739</v>
      </c>
      <c r="F475" s="12" t="s">
        <v>2740</v>
      </c>
      <c r="G475" s="12" t="s">
        <v>2741</v>
      </c>
      <c r="H475" s="13">
        <v>43123</v>
      </c>
    </row>
    <row r="476" spans="1:8">
      <c r="A476" s="9" t="s">
        <v>2742</v>
      </c>
      <c r="B476" s="22" t="s">
        <v>2743</v>
      </c>
      <c r="C476" s="12" t="s">
        <v>2744</v>
      </c>
      <c r="D476" s="12" t="s">
        <v>2745</v>
      </c>
      <c r="E476" s="12" t="s">
        <v>2746</v>
      </c>
      <c r="F476" s="12" t="s">
        <v>2505</v>
      </c>
      <c r="G476" s="12" t="s">
        <v>1912</v>
      </c>
      <c r="H476" s="13">
        <v>68116</v>
      </c>
    </row>
    <row r="477" spans="1:8">
      <c r="A477" s="9" t="s">
        <v>2747</v>
      </c>
      <c r="B477" s="19" t="s">
        <v>2748</v>
      </c>
      <c r="C477" s="12" t="s">
        <v>2749</v>
      </c>
      <c r="D477" s="12" t="s">
        <v>2750</v>
      </c>
      <c r="E477" s="12" t="s">
        <v>2751</v>
      </c>
      <c r="F477" s="12" t="s">
        <v>869</v>
      </c>
      <c r="G477" s="12" t="s">
        <v>17</v>
      </c>
      <c r="H477" s="13">
        <v>77019</v>
      </c>
    </row>
    <row r="478" spans="1:8">
      <c r="A478" s="9" t="s">
        <v>2752</v>
      </c>
      <c r="B478" s="19" t="s">
        <v>2753</v>
      </c>
      <c r="C478" s="12" t="s">
        <v>2754</v>
      </c>
      <c r="D478" s="12" t="s">
        <v>2755</v>
      </c>
      <c r="E478" s="12" t="s">
        <v>2756</v>
      </c>
      <c r="F478" s="12" t="s">
        <v>2757</v>
      </c>
      <c r="G478" s="12" t="s">
        <v>2758</v>
      </c>
      <c r="H478" s="13">
        <v>1453</v>
      </c>
    </row>
    <row r="479" spans="1:8">
      <c r="A479" s="9" t="s">
        <v>2759</v>
      </c>
      <c r="B479" s="22" t="s">
        <v>2760</v>
      </c>
      <c r="C479" s="12" t="s">
        <v>2761</v>
      </c>
      <c r="D479" s="12" t="s">
        <v>2762</v>
      </c>
      <c r="E479" s="12" t="s">
        <v>2763</v>
      </c>
      <c r="F479" s="12" t="s">
        <v>2764</v>
      </c>
      <c r="G479" s="12" t="s">
        <v>2765</v>
      </c>
      <c r="H479" s="13">
        <v>98030</v>
      </c>
    </row>
    <row r="480" spans="1:8">
      <c r="A480" s="9" t="s">
        <v>2766</v>
      </c>
      <c r="B480" s="22" t="s">
        <v>2767</v>
      </c>
      <c r="C480" s="12" t="s">
        <v>2768</v>
      </c>
      <c r="D480" s="12" t="s">
        <v>2769</v>
      </c>
      <c r="E480" s="12" t="s">
        <v>2770</v>
      </c>
      <c r="F480" s="12" t="s">
        <v>506</v>
      </c>
      <c r="G480" s="12" t="s">
        <v>2771</v>
      </c>
      <c r="H480" s="13">
        <v>23238</v>
      </c>
    </row>
    <row r="481" spans="1:8">
      <c r="A481" s="9" t="s">
        <v>2772</v>
      </c>
      <c r="B481" s="22" t="s">
        <v>2773</v>
      </c>
      <c r="C481" s="12" t="s">
        <v>2774</v>
      </c>
      <c r="D481" s="12" t="s">
        <v>2775</v>
      </c>
      <c r="E481" s="12" t="s">
        <v>2776</v>
      </c>
      <c r="F481" s="12" t="s">
        <v>2777</v>
      </c>
      <c r="G481" s="12" t="s">
        <v>2458</v>
      </c>
      <c r="H481" s="13">
        <v>76086</v>
      </c>
    </row>
    <row r="482" spans="1:8">
      <c r="A482" s="9" t="s">
        <v>2778</v>
      </c>
      <c r="B482" s="22" t="s">
        <v>2779</v>
      </c>
      <c r="C482" s="12" t="s">
        <v>2780</v>
      </c>
      <c r="D482" s="12" t="s">
        <v>2781</v>
      </c>
      <c r="E482" s="12" t="s">
        <v>2782</v>
      </c>
      <c r="F482" s="12" t="s">
        <v>2783</v>
      </c>
      <c r="G482" s="12" t="s">
        <v>17</v>
      </c>
      <c r="H482" s="13">
        <v>76092</v>
      </c>
    </row>
    <row r="483" spans="1:8">
      <c r="A483" s="9" t="s">
        <v>2784</v>
      </c>
      <c r="B483" s="22" t="s">
        <v>2785</v>
      </c>
      <c r="C483" s="12" t="s">
        <v>2786</v>
      </c>
      <c r="D483" s="12" t="s">
        <v>2787</v>
      </c>
      <c r="E483" s="12" t="s">
        <v>2788</v>
      </c>
      <c r="F483" s="12" t="s">
        <v>1965</v>
      </c>
      <c r="G483" s="12" t="s">
        <v>1966</v>
      </c>
      <c r="H483" s="13">
        <v>97224</v>
      </c>
    </row>
    <row r="484" spans="1:8">
      <c r="A484" s="9" t="s">
        <v>2789</v>
      </c>
      <c r="B484" s="22" t="s">
        <v>2790</v>
      </c>
      <c r="C484" s="12" t="s">
        <v>2791</v>
      </c>
      <c r="D484" s="12" t="s">
        <v>2792</v>
      </c>
      <c r="E484" s="12" t="s">
        <v>2793</v>
      </c>
      <c r="F484" s="12" t="s">
        <v>2223</v>
      </c>
      <c r="G484" s="12" t="s">
        <v>17</v>
      </c>
      <c r="H484" s="13">
        <v>75093</v>
      </c>
    </row>
    <row r="485" spans="1:8">
      <c r="A485" s="9" t="s">
        <v>2794</v>
      </c>
      <c r="B485" s="22" t="s">
        <v>2795</v>
      </c>
      <c r="C485" s="12" t="s">
        <v>2796</v>
      </c>
      <c r="D485" s="12" t="s">
        <v>2797</v>
      </c>
      <c r="E485" s="12" t="s">
        <v>2798</v>
      </c>
      <c r="F485" s="12" t="s">
        <v>2799</v>
      </c>
      <c r="G485" s="12" t="s">
        <v>327</v>
      </c>
      <c r="H485" s="13">
        <v>37174</v>
      </c>
    </row>
    <row r="486" spans="1:8">
      <c r="A486" s="9" t="s">
        <v>2800</v>
      </c>
      <c r="B486" s="22" t="s">
        <v>2801</v>
      </c>
      <c r="C486" s="12" t="s">
        <v>2802</v>
      </c>
      <c r="D486" s="12" t="s">
        <v>2803</v>
      </c>
      <c r="E486" s="12" t="s">
        <v>2804</v>
      </c>
      <c r="F486" s="12" t="s">
        <v>50</v>
      </c>
      <c r="G486" s="12" t="s">
        <v>152</v>
      </c>
      <c r="H486" s="13">
        <v>60613</v>
      </c>
    </row>
    <row r="487" spans="1:8">
      <c r="A487" s="9" t="s">
        <v>2805</v>
      </c>
      <c r="B487" s="22" t="s">
        <v>2806</v>
      </c>
      <c r="C487" s="12" t="s">
        <v>2807</v>
      </c>
      <c r="D487" s="12" t="s">
        <v>2808</v>
      </c>
      <c r="E487" s="12" t="s">
        <v>2809</v>
      </c>
      <c r="F487" s="12" t="s">
        <v>2810</v>
      </c>
      <c r="G487" s="12" t="s">
        <v>2811</v>
      </c>
      <c r="H487" s="13">
        <v>33157</v>
      </c>
    </row>
    <row r="488" spans="1:8">
      <c r="A488" s="9" t="s">
        <v>2812</v>
      </c>
      <c r="B488" s="22" t="s">
        <v>2813</v>
      </c>
      <c r="C488" s="12" t="s">
        <v>2814</v>
      </c>
      <c r="D488" s="12" t="s">
        <v>2815</v>
      </c>
      <c r="E488" s="12" t="s">
        <v>2816</v>
      </c>
      <c r="F488" s="12" t="s">
        <v>2817</v>
      </c>
      <c r="G488" s="12" t="s">
        <v>191</v>
      </c>
      <c r="H488" s="13">
        <v>94609</v>
      </c>
    </row>
    <row r="489" spans="1:8">
      <c r="A489" s="9" t="s">
        <v>2818</v>
      </c>
      <c r="B489" s="22" t="s">
        <v>2819</v>
      </c>
      <c r="C489" s="12" t="s">
        <v>2820</v>
      </c>
      <c r="D489" s="12" t="s">
        <v>2821</v>
      </c>
      <c r="E489" s="12" t="s">
        <v>2822</v>
      </c>
      <c r="F489" s="12" t="s">
        <v>1169</v>
      </c>
      <c r="G489" s="12" t="s">
        <v>1912</v>
      </c>
      <c r="H489" s="13">
        <v>68512</v>
      </c>
    </row>
    <row r="490" spans="1:8">
      <c r="A490" s="9" t="s">
        <v>2823</v>
      </c>
      <c r="B490" s="22" t="s">
        <v>2824</v>
      </c>
      <c r="C490" s="12" t="s">
        <v>2825</v>
      </c>
      <c r="D490" s="12" t="s">
        <v>2826</v>
      </c>
      <c r="E490" s="12" t="s">
        <v>2827</v>
      </c>
      <c r="F490" s="12" t="s">
        <v>2828</v>
      </c>
      <c r="G490" s="12" t="s">
        <v>10</v>
      </c>
      <c r="H490" s="13">
        <v>33134</v>
      </c>
    </row>
    <row r="491" spans="1:8">
      <c r="A491" s="9" t="s">
        <v>2829</v>
      </c>
      <c r="B491" s="22" t="s">
        <v>2830</v>
      </c>
      <c r="C491" s="12" t="s">
        <v>2831</v>
      </c>
      <c r="D491" s="12" t="s">
        <v>2832</v>
      </c>
      <c r="E491" s="12" t="s">
        <v>2833</v>
      </c>
      <c r="F491" s="12" t="s">
        <v>2834</v>
      </c>
      <c r="G491" s="12" t="s">
        <v>117</v>
      </c>
      <c r="H491" s="13">
        <v>28602</v>
      </c>
    </row>
    <row r="492" spans="1:8">
      <c r="A492" s="9" t="s">
        <v>2835</v>
      </c>
      <c r="B492" s="22" t="s">
        <v>2836</v>
      </c>
      <c r="C492" s="12" t="s">
        <v>2837</v>
      </c>
      <c r="D492" s="12" t="s">
        <v>2838</v>
      </c>
      <c r="E492" s="12" t="s">
        <v>2839</v>
      </c>
      <c r="F492" s="12" t="s">
        <v>2710</v>
      </c>
      <c r="G492" s="12" t="s">
        <v>2458</v>
      </c>
      <c r="H492" s="13">
        <v>77396</v>
      </c>
    </row>
    <row r="493" spans="1:8">
      <c r="A493" s="9" t="s">
        <v>2840</v>
      </c>
      <c r="B493" s="22" t="s">
        <v>2841</v>
      </c>
      <c r="C493" s="12" t="s">
        <v>2842</v>
      </c>
      <c r="D493" s="12" t="s">
        <v>2843</v>
      </c>
      <c r="E493" s="12" t="s">
        <v>2844</v>
      </c>
      <c r="F493" s="12" t="s">
        <v>2845</v>
      </c>
      <c r="G493" s="12" t="s">
        <v>2846</v>
      </c>
      <c r="H493" s="13">
        <v>10538</v>
      </c>
    </row>
    <row r="494" spans="1:8">
      <c r="A494" s="9" t="s">
        <v>2847</v>
      </c>
      <c r="B494" s="22" t="s">
        <v>2848</v>
      </c>
      <c r="C494" s="12" t="s">
        <v>2849</v>
      </c>
      <c r="D494" s="12" t="s">
        <v>2850</v>
      </c>
      <c r="E494" s="12" t="s">
        <v>2851</v>
      </c>
      <c r="F494" s="12" t="s">
        <v>2852</v>
      </c>
      <c r="G494" s="12" t="s">
        <v>520</v>
      </c>
      <c r="H494" s="13">
        <v>40356</v>
      </c>
    </row>
    <row r="495" spans="1:8">
      <c r="A495" s="9" t="s">
        <v>2853</v>
      </c>
      <c r="B495" s="22" t="s">
        <v>2854</v>
      </c>
      <c r="C495" s="12" t="s">
        <v>2855</v>
      </c>
      <c r="D495" s="12" t="s">
        <v>2856</v>
      </c>
      <c r="E495" s="12" t="s">
        <v>2857</v>
      </c>
      <c r="F495" s="12" t="s">
        <v>2858</v>
      </c>
      <c r="G495" s="12" t="s">
        <v>2859</v>
      </c>
      <c r="H495" s="13">
        <v>39328</v>
      </c>
    </row>
    <row r="496" spans="1:8">
      <c r="A496" s="9" t="s">
        <v>2860</v>
      </c>
      <c r="B496" s="22" t="s">
        <v>2861</v>
      </c>
      <c r="C496" s="12" t="s">
        <v>2862</v>
      </c>
      <c r="D496" s="12" t="s">
        <v>2863</v>
      </c>
      <c r="E496" s="12" t="s">
        <v>2864</v>
      </c>
      <c r="F496" s="12" t="s">
        <v>2865</v>
      </c>
      <c r="G496" s="12" t="s">
        <v>2574</v>
      </c>
      <c r="H496" s="13">
        <v>92345</v>
      </c>
    </row>
    <row r="497" spans="1:8">
      <c r="A497" s="9" t="s">
        <v>2866</v>
      </c>
      <c r="B497" s="22" t="s">
        <v>2867</v>
      </c>
      <c r="C497" s="12" t="s">
        <v>2868</v>
      </c>
      <c r="D497" s="12" t="s">
        <v>2869</v>
      </c>
      <c r="E497" s="12" t="s">
        <v>2870</v>
      </c>
      <c r="F497" s="12" t="s">
        <v>2871</v>
      </c>
      <c r="G497" s="12" t="s">
        <v>1342</v>
      </c>
      <c r="H497" s="13" t="s">
        <v>2872</v>
      </c>
    </row>
    <row r="498" spans="1:8">
      <c r="A498" s="9" t="s">
        <v>2873</v>
      </c>
      <c r="B498" s="22" t="s">
        <v>2874</v>
      </c>
      <c r="C498" s="12" t="s">
        <v>2875</v>
      </c>
      <c r="D498" s="12" t="s">
        <v>2876</v>
      </c>
      <c r="E498" s="12" t="s">
        <v>2877</v>
      </c>
      <c r="F498" s="12" t="s">
        <v>2878</v>
      </c>
      <c r="G498" s="12" t="s">
        <v>38</v>
      </c>
      <c r="H498" s="13">
        <v>7302</v>
      </c>
    </row>
    <row r="499" spans="1:8">
      <c r="A499" s="9" t="s">
        <v>2879</v>
      </c>
      <c r="B499" s="22" t="s">
        <v>2880</v>
      </c>
      <c r="C499" s="12" t="s">
        <v>2881</v>
      </c>
      <c r="D499" s="12" t="s">
        <v>2882</v>
      </c>
      <c r="E499" s="12" t="s">
        <v>2883</v>
      </c>
      <c r="F499" s="12" t="s">
        <v>215</v>
      </c>
      <c r="G499" s="12" t="s">
        <v>203</v>
      </c>
      <c r="H499" s="13">
        <v>45242</v>
      </c>
    </row>
    <row r="500" spans="1:8">
      <c r="A500" s="9" t="s">
        <v>2884</v>
      </c>
      <c r="B500" s="22" t="s">
        <v>2885</v>
      </c>
      <c r="C500" s="12" t="s">
        <v>2886</v>
      </c>
      <c r="D500" s="12" t="s">
        <v>2887</v>
      </c>
      <c r="E500" s="12" t="s">
        <v>2888</v>
      </c>
      <c r="F500" s="12" t="s">
        <v>2889</v>
      </c>
      <c r="G500" s="12" t="s">
        <v>2890</v>
      </c>
      <c r="H500" s="13">
        <v>46360</v>
      </c>
    </row>
    <row r="501" spans="1:8">
      <c r="A501" s="9" t="s">
        <v>2891</v>
      </c>
      <c r="B501" s="22" t="s">
        <v>2892</v>
      </c>
      <c r="C501" s="12" t="s">
        <v>2893</v>
      </c>
      <c r="D501" s="12" t="s">
        <v>2894</v>
      </c>
      <c r="E501" s="12" t="s">
        <v>2895</v>
      </c>
      <c r="F501" s="12" t="s">
        <v>2896</v>
      </c>
      <c r="G501" s="12" t="s">
        <v>38</v>
      </c>
      <c r="H501" s="13">
        <v>7001</v>
      </c>
    </row>
    <row r="502" spans="1:8">
      <c r="A502" s="9" t="s">
        <v>2897</v>
      </c>
      <c r="B502" s="22" t="s">
        <v>2898</v>
      </c>
      <c r="C502" s="12" t="s">
        <v>2899</v>
      </c>
      <c r="D502" s="12" t="s">
        <v>2900</v>
      </c>
      <c r="E502" s="12" t="s">
        <v>2901</v>
      </c>
      <c r="F502" s="12" t="s">
        <v>2902</v>
      </c>
      <c r="G502" s="12" t="s">
        <v>2741</v>
      </c>
      <c r="H502" s="13">
        <v>44122</v>
      </c>
    </row>
    <row r="503" spans="1:8">
      <c r="A503" s="9" t="s">
        <v>2903</v>
      </c>
      <c r="B503" s="22" t="s">
        <v>2904</v>
      </c>
      <c r="C503" s="12" t="s">
        <v>2905</v>
      </c>
      <c r="D503" s="12" t="s">
        <v>2906</v>
      </c>
      <c r="E503" s="12" t="s">
        <v>2907</v>
      </c>
      <c r="F503" s="12" t="s">
        <v>2908</v>
      </c>
      <c r="G503" s="12" t="s">
        <v>17</v>
      </c>
      <c r="H503" s="13">
        <v>77578</v>
      </c>
    </row>
    <row r="504" spans="1:8">
      <c r="A504" s="9" t="s">
        <v>2909</v>
      </c>
      <c r="B504" s="22" t="s">
        <v>2910</v>
      </c>
      <c r="C504" s="12" t="s">
        <v>2911</v>
      </c>
      <c r="D504" s="12" t="s">
        <v>2912</v>
      </c>
      <c r="E504" s="12" t="s">
        <v>2913</v>
      </c>
      <c r="F504" s="12" t="s">
        <v>2914</v>
      </c>
      <c r="G504" s="12" t="s">
        <v>2915</v>
      </c>
      <c r="H504" s="13">
        <v>54956</v>
      </c>
    </row>
    <row r="505" spans="1:8">
      <c r="A505" s="9" t="s">
        <v>2916</v>
      </c>
      <c r="B505" s="22" t="s">
        <v>2917</v>
      </c>
      <c r="C505" s="12" t="s">
        <v>2918</v>
      </c>
      <c r="D505" s="12" t="s">
        <v>2919</v>
      </c>
      <c r="E505" s="12" t="s">
        <v>2920</v>
      </c>
      <c r="F505" s="12" t="s">
        <v>2921</v>
      </c>
      <c r="G505" s="12" t="s">
        <v>152</v>
      </c>
      <c r="H505" s="13">
        <v>60135</v>
      </c>
    </row>
    <row r="506" spans="1:8">
      <c r="A506" s="9" t="s">
        <v>2922</v>
      </c>
      <c r="B506" s="22" t="s">
        <v>2923</v>
      </c>
      <c r="C506" s="12" t="s">
        <v>2924</v>
      </c>
      <c r="D506" s="12" t="s">
        <v>2925</v>
      </c>
      <c r="E506" s="12" t="s">
        <v>2926</v>
      </c>
      <c r="F506" s="12" t="s">
        <v>2927</v>
      </c>
      <c r="G506" s="12" t="s">
        <v>299</v>
      </c>
      <c r="H506" s="13">
        <v>65714</v>
      </c>
    </row>
    <row r="507" spans="1:8">
      <c r="A507" s="9" t="s">
        <v>2928</v>
      </c>
      <c r="B507" s="22" t="s">
        <v>2929</v>
      </c>
      <c r="C507" s="12" t="s">
        <v>2930</v>
      </c>
      <c r="D507" s="12" t="s">
        <v>2931</v>
      </c>
      <c r="E507" s="12" t="s">
        <v>2932</v>
      </c>
      <c r="F507" s="12" t="s">
        <v>869</v>
      </c>
      <c r="G507" s="12" t="s">
        <v>17</v>
      </c>
      <c r="H507" s="13">
        <v>77087</v>
      </c>
    </row>
    <row r="508" spans="1:8">
      <c r="A508" s="9" t="s">
        <v>2933</v>
      </c>
      <c r="B508" s="22" t="s">
        <v>2934</v>
      </c>
      <c r="C508" s="12" t="s">
        <v>2935</v>
      </c>
      <c r="D508" s="12" t="s">
        <v>2936</v>
      </c>
      <c r="E508" s="12" t="s">
        <v>2937</v>
      </c>
      <c r="F508" s="12" t="s">
        <v>2938</v>
      </c>
      <c r="G508" s="12" t="s">
        <v>267</v>
      </c>
      <c r="H508" s="13">
        <v>73130</v>
      </c>
    </row>
    <row r="509" spans="1:8">
      <c r="A509" s="9" t="s">
        <v>2939</v>
      </c>
      <c r="B509" s="22" t="s">
        <v>2940</v>
      </c>
      <c r="C509" s="12" t="s">
        <v>2941</v>
      </c>
      <c r="D509" s="12" t="s">
        <v>2942</v>
      </c>
      <c r="E509" s="12" t="s">
        <v>2943</v>
      </c>
      <c r="F509" s="12" t="s">
        <v>2177</v>
      </c>
      <c r="G509" s="12" t="s">
        <v>327</v>
      </c>
      <c r="H509" s="13">
        <v>37043</v>
      </c>
    </row>
    <row r="510" spans="1:8">
      <c r="A510" s="9" t="s">
        <v>2944</v>
      </c>
      <c r="B510" s="22" t="s">
        <v>2945</v>
      </c>
      <c r="C510" s="12" t="s">
        <v>2946</v>
      </c>
      <c r="D510" s="12" t="s">
        <v>2947</v>
      </c>
      <c r="E510" s="12" t="s">
        <v>2948</v>
      </c>
      <c r="F510" s="12" t="s">
        <v>2949</v>
      </c>
      <c r="G510" s="12" t="s">
        <v>663</v>
      </c>
      <c r="H510" s="13">
        <v>85743</v>
      </c>
    </row>
    <row r="511" spans="1:8">
      <c r="A511" s="9" t="s">
        <v>2950</v>
      </c>
      <c r="B511" s="22" t="s">
        <v>2951</v>
      </c>
      <c r="C511" s="12" t="s">
        <v>2952</v>
      </c>
      <c r="D511" s="12" t="s">
        <v>2953</v>
      </c>
      <c r="E511" s="12" t="s">
        <v>2954</v>
      </c>
      <c r="F511" s="12" t="s">
        <v>2955</v>
      </c>
      <c r="G511" s="12" t="s">
        <v>2956</v>
      </c>
      <c r="H511" s="13">
        <v>4037</v>
      </c>
    </row>
    <row r="512" spans="1:8">
      <c r="A512" s="9" t="s">
        <v>2957</v>
      </c>
      <c r="B512" s="22" t="s">
        <v>2958</v>
      </c>
      <c r="C512" s="12" t="s">
        <v>2959</v>
      </c>
      <c r="D512" s="12" t="s">
        <v>2960</v>
      </c>
      <c r="E512" s="12" t="s">
        <v>2961</v>
      </c>
      <c r="F512" s="12" t="s">
        <v>2962</v>
      </c>
      <c r="G512" s="12" t="s">
        <v>2963</v>
      </c>
      <c r="H512" s="13">
        <v>81005</v>
      </c>
    </row>
    <row r="513" spans="1:8">
      <c r="A513" s="9" t="s">
        <v>2964</v>
      </c>
      <c r="B513" s="22" t="s">
        <v>2965</v>
      </c>
      <c r="C513" s="12" t="s">
        <v>2966</v>
      </c>
      <c r="D513" s="12" t="s">
        <v>2967</v>
      </c>
      <c r="E513" s="12" t="s">
        <v>2968</v>
      </c>
      <c r="F513" s="12" t="s">
        <v>2969</v>
      </c>
      <c r="G513" s="12" t="s">
        <v>2574</v>
      </c>
      <c r="H513" s="13">
        <v>95138</v>
      </c>
    </row>
    <row r="514" spans="1:8">
      <c r="A514" s="9" t="s">
        <v>2970</v>
      </c>
      <c r="B514" s="22" t="s">
        <v>2971</v>
      </c>
      <c r="C514" s="12" t="s">
        <v>2972</v>
      </c>
      <c r="D514" s="12" t="s">
        <v>2973</v>
      </c>
      <c r="E514" s="12" t="s">
        <v>2974</v>
      </c>
      <c r="F514" s="12" t="s">
        <v>2975</v>
      </c>
      <c r="G514" s="12" t="s">
        <v>2976</v>
      </c>
      <c r="H514" s="13">
        <v>37087</v>
      </c>
    </row>
    <row r="515" spans="1:8">
      <c r="A515" s="9" t="s">
        <v>2977</v>
      </c>
      <c r="B515" s="22" t="s">
        <v>2978</v>
      </c>
      <c r="C515" s="12" t="s">
        <v>2979</v>
      </c>
      <c r="D515" s="12" t="s">
        <v>2980</v>
      </c>
      <c r="E515" s="12" t="s">
        <v>2981</v>
      </c>
      <c r="F515" s="12" t="s">
        <v>2982</v>
      </c>
      <c r="G515" s="12" t="s">
        <v>2458</v>
      </c>
      <c r="H515" s="13">
        <v>76008</v>
      </c>
    </row>
    <row r="516" spans="1:8">
      <c r="A516" s="9" t="s">
        <v>2983</v>
      </c>
      <c r="B516" s="22" t="s">
        <v>2984</v>
      </c>
      <c r="C516" s="12" t="s">
        <v>2985</v>
      </c>
      <c r="D516" s="12" t="s">
        <v>2986</v>
      </c>
      <c r="E516" s="12" t="s">
        <v>2987</v>
      </c>
      <c r="F516" s="12" t="s">
        <v>2988</v>
      </c>
      <c r="G516" s="12" t="s">
        <v>2338</v>
      </c>
      <c r="H516" s="13">
        <v>80634</v>
      </c>
    </row>
    <row r="517" spans="1:8">
      <c r="A517" s="9" t="s">
        <v>2989</v>
      </c>
      <c r="B517" s="22" t="s">
        <v>2990</v>
      </c>
      <c r="C517" s="12" t="s">
        <v>2991</v>
      </c>
      <c r="D517" s="12" t="s">
        <v>2992</v>
      </c>
      <c r="E517" s="12" t="s">
        <v>2993</v>
      </c>
      <c r="F517" s="12" t="s">
        <v>2988</v>
      </c>
      <c r="G517" s="12" t="s">
        <v>2963</v>
      </c>
      <c r="H517" s="13">
        <v>80634</v>
      </c>
    </row>
    <row r="518" spans="1:8">
      <c r="A518" s="9" t="s">
        <v>2994</v>
      </c>
      <c r="B518" s="10" t="s">
        <v>2995</v>
      </c>
      <c r="C518" s="11" t="s">
        <v>2996</v>
      </c>
      <c r="D518" s="12" t="s">
        <v>2997</v>
      </c>
      <c r="E518" s="12" t="s">
        <v>2998</v>
      </c>
      <c r="F518" s="12" t="s">
        <v>2573</v>
      </c>
      <c r="G518" s="12" t="s">
        <v>191</v>
      </c>
      <c r="H518" s="13">
        <v>92106</v>
      </c>
    </row>
    <row r="519" spans="1:8">
      <c r="A519" s="9" t="s">
        <v>2999</v>
      </c>
      <c r="B519" s="10" t="s">
        <v>3000</v>
      </c>
      <c r="C519" s="11" t="s">
        <v>3001</v>
      </c>
      <c r="D519" s="12" t="s">
        <v>3002</v>
      </c>
      <c r="E519" s="12" t="s">
        <v>3003</v>
      </c>
      <c r="F519" s="12" t="s">
        <v>3004</v>
      </c>
      <c r="G519" s="12" t="s">
        <v>788</v>
      </c>
      <c r="H519" s="13">
        <v>48101</v>
      </c>
    </row>
    <row r="520" spans="1:8">
      <c r="A520" s="9" t="s">
        <v>3005</v>
      </c>
      <c r="B520" s="10" t="s">
        <v>3006</v>
      </c>
      <c r="C520" s="11" t="s">
        <v>3007</v>
      </c>
      <c r="D520" s="12" t="s">
        <v>3008</v>
      </c>
      <c r="E520" s="12" t="s">
        <v>3009</v>
      </c>
      <c r="F520" s="12" t="s">
        <v>3010</v>
      </c>
      <c r="G520" s="12" t="s">
        <v>64</v>
      </c>
      <c r="H520" s="13">
        <v>70130</v>
      </c>
    </row>
    <row r="521" spans="1:8">
      <c r="A521" s="9" t="s">
        <v>3011</v>
      </c>
      <c r="B521" s="10" t="s">
        <v>3012</v>
      </c>
      <c r="C521" s="11" t="s">
        <v>3013</v>
      </c>
      <c r="D521" s="12" t="s">
        <v>3014</v>
      </c>
      <c r="E521" s="12" t="s">
        <v>3015</v>
      </c>
      <c r="F521" s="12" t="s">
        <v>730</v>
      </c>
      <c r="G521" s="12" t="s">
        <v>17</v>
      </c>
      <c r="H521" s="13">
        <v>75070</v>
      </c>
    </row>
    <row r="522" spans="1:8">
      <c r="A522" s="9" t="s">
        <v>3016</v>
      </c>
      <c r="B522" s="22" t="s">
        <v>3017</v>
      </c>
      <c r="C522" s="12" t="s">
        <v>3018</v>
      </c>
      <c r="D522" s="12" t="s">
        <v>3019</v>
      </c>
      <c r="E522" s="12" t="s">
        <v>3020</v>
      </c>
      <c r="F522" s="12" t="s">
        <v>3021</v>
      </c>
      <c r="G522" s="12" t="s">
        <v>2413</v>
      </c>
      <c r="H522" s="13">
        <v>32580</v>
      </c>
    </row>
    <row r="523" spans="1:8">
      <c r="A523" s="9" t="s">
        <v>3022</v>
      </c>
      <c r="B523" s="22" t="s">
        <v>3023</v>
      </c>
      <c r="C523" s="12" t="s">
        <v>3024</v>
      </c>
      <c r="D523" s="12" t="s">
        <v>3025</v>
      </c>
      <c r="E523" s="12" t="s">
        <v>3026</v>
      </c>
      <c r="F523" s="12" t="s">
        <v>3027</v>
      </c>
      <c r="G523" s="12" t="s">
        <v>327</v>
      </c>
      <c r="H523" s="13">
        <v>38017</v>
      </c>
    </row>
    <row r="524" spans="1:8">
      <c r="A524" s="9" t="s">
        <v>3028</v>
      </c>
      <c r="B524" s="22" t="s">
        <v>3029</v>
      </c>
      <c r="C524" s="12" t="s">
        <v>3030</v>
      </c>
      <c r="D524" s="12" t="s">
        <v>3031</v>
      </c>
      <c r="E524" s="12" t="s">
        <v>3032</v>
      </c>
      <c r="F524" s="12" t="s">
        <v>3033</v>
      </c>
      <c r="G524" s="12" t="s">
        <v>3034</v>
      </c>
      <c r="H524" s="13">
        <v>74954</v>
      </c>
    </row>
    <row r="525" spans="1:8">
      <c r="A525" s="9" t="s">
        <v>3035</v>
      </c>
      <c r="B525" s="22" t="s">
        <v>3036</v>
      </c>
      <c r="C525" s="12" t="s">
        <v>3037</v>
      </c>
      <c r="D525" s="12" t="s">
        <v>3038</v>
      </c>
      <c r="E525" s="12" t="s">
        <v>3039</v>
      </c>
      <c r="F525" s="12" t="s">
        <v>3040</v>
      </c>
      <c r="G525" s="12" t="s">
        <v>191</v>
      </c>
      <c r="H525" s="13">
        <v>92324</v>
      </c>
    </row>
    <row r="526" spans="1:8">
      <c r="A526" s="9" t="s">
        <v>3041</v>
      </c>
      <c r="B526" s="22" t="s">
        <v>3042</v>
      </c>
      <c r="C526" s="12" t="s">
        <v>3043</v>
      </c>
      <c r="D526" s="12" t="s">
        <v>3044</v>
      </c>
      <c r="E526" s="12" t="s">
        <v>3045</v>
      </c>
      <c r="F526" s="12" t="s">
        <v>202</v>
      </c>
      <c r="G526" s="12" t="s">
        <v>203</v>
      </c>
      <c r="H526" s="13">
        <v>43082</v>
      </c>
    </row>
    <row r="527" spans="1:8">
      <c r="A527" s="9" t="s">
        <v>3046</v>
      </c>
      <c r="B527" s="22" t="s">
        <v>3047</v>
      </c>
      <c r="C527" s="12" t="s">
        <v>3048</v>
      </c>
      <c r="D527" s="12" t="s">
        <v>3049</v>
      </c>
      <c r="E527" s="12" t="s">
        <v>3050</v>
      </c>
      <c r="F527" s="12" t="s">
        <v>3051</v>
      </c>
      <c r="G527" s="12" t="s">
        <v>755</v>
      </c>
      <c r="H527" s="13">
        <v>83709</v>
      </c>
    </row>
    <row r="528" spans="1:8">
      <c r="A528" s="9" t="s">
        <v>3052</v>
      </c>
      <c r="B528" s="22" t="s">
        <v>3053</v>
      </c>
      <c r="C528" s="12" t="s">
        <v>3054</v>
      </c>
      <c r="D528" s="12" t="s">
        <v>3055</v>
      </c>
      <c r="E528" s="12" t="s">
        <v>3056</v>
      </c>
      <c r="F528" s="12" t="s">
        <v>3057</v>
      </c>
      <c r="G528" s="12" t="s">
        <v>31</v>
      </c>
      <c r="H528" s="13">
        <v>89052</v>
      </c>
    </row>
    <row r="529" spans="1:8">
      <c r="A529" s="9" t="s">
        <v>3058</v>
      </c>
      <c r="B529" s="22" t="s">
        <v>3059</v>
      </c>
      <c r="C529" s="12" t="s">
        <v>3060</v>
      </c>
      <c r="D529" s="12" t="s">
        <v>3061</v>
      </c>
      <c r="E529" s="12" t="s">
        <v>3062</v>
      </c>
      <c r="F529" s="12" t="s">
        <v>3063</v>
      </c>
      <c r="G529" s="12" t="s">
        <v>299</v>
      </c>
      <c r="H529" s="13">
        <v>63126</v>
      </c>
    </row>
    <row r="530" spans="1:8">
      <c r="A530" s="9" t="s">
        <v>3064</v>
      </c>
      <c r="B530" s="22" t="s">
        <v>3065</v>
      </c>
      <c r="C530" s="12" t="s">
        <v>3066</v>
      </c>
      <c r="D530" s="12" t="s">
        <v>3067</v>
      </c>
      <c r="E530" s="12" t="s">
        <v>3068</v>
      </c>
      <c r="F530" s="12" t="s">
        <v>3069</v>
      </c>
      <c r="G530" s="12" t="s">
        <v>3070</v>
      </c>
      <c r="H530" s="13">
        <v>14424</v>
      </c>
    </row>
    <row r="531" spans="1:8">
      <c r="A531" s="9" t="s">
        <v>3071</v>
      </c>
      <c r="B531" s="22" t="s">
        <v>3072</v>
      </c>
      <c r="C531" s="12" t="s">
        <v>3073</v>
      </c>
      <c r="D531" s="12" t="s">
        <v>3074</v>
      </c>
      <c r="E531" s="12" t="s">
        <v>3075</v>
      </c>
      <c r="F531" s="12" t="s">
        <v>3076</v>
      </c>
      <c r="G531" s="12" t="s">
        <v>191</v>
      </c>
      <c r="H531" s="13">
        <v>95673</v>
      </c>
    </row>
    <row r="532" spans="1:8">
      <c r="A532" s="9" t="s">
        <v>3077</v>
      </c>
      <c r="B532" s="22" t="s">
        <v>3078</v>
      </c>
      <c r="C532" s="12" t="s">
        <v>3079</v>
      </c>
      <c r="D532" s="12" t="s">
        <v>3080</v>
      </c>
      <c r="E532" s="12" t="s">
        <v>3081</v>
      </c>
      <c r="F532" s="12" t="s">
        <v>3082</v>
      </c>
      <c r="G532" s="12" t="s">
        <v>327</v>
      </c>
      <c r="H532" s="13">
        <v>37130</v>
      </c>
    </row>
    <row r="533" spans="1:8">
      <c r="A533" s="9" t="s">
        <v>3083</v>
      </c>
      <c r="B533" s="22" t="s">
        <v>3084</v>
      </c>
      <c r="C533" s="12" t="s">
        <v>3085</v>
      </c>
      <c r="D533" s="12" t="s">
        <v>3086</v>
      </c>
      <c r="E533" s="12" t="s">
        <v>3087</v>
      </c>
      <c r="F533" s="12" t="s">
        <v>3088</v>
      </c>
      <c r="G533" s="12" t="s">
        <v>17</v>
      </c>
      <c r="H533" s="13">
        <v>75644</v>
      </c>
    </row>
    <row r="534" spans="1:8">
      <c r="A534" s="9" t="s">
        <v>3089</v>
      </c>
      <c r="B534" s="22" t="s">
        <v>3090</v>
      </c>
      <c r="C534" s="12" t="s">
        <v>3091</v>
      </c>
      <c r="D534" s="12" t="s">
        <v>3092</v>
      </c>
      <c r="E534" s="12" t="s">
        <v>3093</v>
      </c>
      <c r="F534" s="12" t="s">
        <v>50</v>
      </c>
      <c r="G534" s="12" t="s">
        <v>152</v>
      </c>
      <c r="H534" s="13">
        <v>60622</v>
      </c>
    </row>
    <row r="535" spans="1:8">
      <c r="A535" s="9" t="s">
        <v>3094</v>
      </c>
      <c r="B535" s="22" t="s">
        <v>3095</v>
      </c>
      <c r="C535" s="12" t="s">
        <v>3096</v>
      </c>
      <c r="D535" s="12" t="s">
        <v>3097</v>
      </c>
      <c r="E535" s="12" t="s">
        <v>3098</v>
      </c>
      <c r="F535" s="12" t="s">
        <v>3099</v>
      </c>
      <c r="G535" s="12" t="s">
        <v>104</v>
      </c>
      <c r="H535" s="13">
        <v>22601</v>
      </c>
    </row>
    <row r="536" spans="1:8">
      <c r="A536" s="9" t="s">
        <v>3100</v>
      </c>
      <c r="B536" s="22" t="s">
        <v>3101</v>
      </c>
      <c r="C536" s="12" t="s">
        <v>3102</v>
      </c>
      <c r="D536" s="12" t="s">
        <v>3103</v>
      </c>
      <c r="E536" s="12" t="s">
        <v>3104</v>
      </c>
      <c r="F536" s="12" t="s">
        <v>3105</v>
      </c>
      <c r="G536" s="12" t="s">
        <v>191</v>
      </c>
      <c r="H536" s="13">
        <v>92591</v>
      </c>
    </row>
    <row r="537" spans="1:8">
      <c r="A537" s="9" t="s">
        <v>3106</v>
      </c>
      <c r="B537" s="22" t="s">
        <v>3107</v>
      </c>
      <c r="C537" s="12" t="s">
        <v>3108</v>
      </c>
      <c r="D537" s="12" t="s">
        <v>3109</v>
      </c>
      <c r="E537" s="12" t="s">
        <v>3110</v>
      </c>
      <c r="F537" s="12" t="s">
        <v>3111</v>
      </c>
      <c r="G537" s="12" t="s">
        <v>152</v>
      </c>
      <c r="H537" s="13">
        <v>60191</v>
      </c>
    </row>
    <row r="538" spans="1:8">
      <c r="A538" s="9" t="s">
        <v>3112</v>
      </c>
      <c r="B538" s="22" t="s">
        <v>3113</v>
      </c>
      <c r="C538" s="12" t="s">
        <v>3114</v>
      </c>
      <c r="D538" s="12" t="s">
        <v>3115</v>
      </c>
      <c r="E538" s="12" t="s">
        <v>3116</v>
      </c>
      <c r="F538" s="12" t="s">
        <v>3117</v>
      </c>
      <c r="G538" s="12" t="s">
        <v>3118</v>
      </c>
      <c r="H538" s="13">
        <v>47150</v>
      </c>
    </row>
    <row r="539" spans="1:8">
      <c r="A539" s="9" t="s">
        <v>3119</v>
      </c>
      <c r="B539" s="22" t="s">
        <v>3120</v>
      </c>
      <c r="C539" s="12" t="s">
        <v>3121</v>
      </c>
      <c r="D539" s="12" t="s">
        <v>3122</v>
      </c>
      <c r="E539" s="12" t="s">
        <v>3123</v>
      </c>
      <c r="F539" s="12" t="s">
        <v>171</v>
      </c>
      <c r="G539" s="12" t="s">
        <v>222</v>
      </c>
      <c r="H539" s="13">
        <v>80211</v>
      </c>
    </row>
    <row r="540" spans="1:8">
      <c r="A540" s="9" t="s">
        <v>3124</v>
      </c>
      <c r="B540" s="22" t="s">
        <v>3125</v>
      </c>
      <c r="C540" s="12" t="s">
        <v>3126</v>
      </c>
      <c r="D540" s="12" t="s">
        <v>3127</v>
      </c>
      <c r="E540" s="12" t="s">
        <v>3128</v>
      </c>
      <c r="F540" s="12" t="s">
        <v>3129</v>
      </c>
      <c r="G540" s="12" t="s">
        <v>2664</v>
      </c>
      <c r="H540" s="13">
        <v>60189</v>
      </c>
    </row>
    <row r="541" spans="1:8">
      <c r="A541" s="41" t="s">
        <v>3130</v>
      </c>
      <c r="B541" s="42" t="s">
        <v>3131</v>
      </c>
      <c r="C541" s="42" t="s">
        <v>3132</v>
      </c>
      <c r="D541" s="42" t="s">
        <v>3133</v>
      </c>
      <c r="E541" s="42" t="s">
        <v>3134</v>
      </c>
      <c r="F541" s="42" t="s">
        <v>3135</v>
      </c>
      <c r="G541" s="42" t="s">
        <v>2963</v>
      </c>
      <c r="H541" s="43">
        <v>81631</v>
      </c>
    </row>
    <row r="542" spans="1:8">
      <c r="A542" s="9" t="s">
        <v>3136</v>
      </c>
      <c r="B542" s="22" t="s">
        <v>3137</v>
      </c>
      <c r="C542" s="12" t="s">
        <v>3138</v>
      </c>
      <c r="D542" s="12" t="s">
        <v>3139</v>
      </c>
      <c r="E542" s="12" t="s">
        <v>3140</v>
      </c>
      <c r="F542" s="12" t="s">
        <v>3141</v>
      </c>
      <c r="G542" s="12" t="s">
        <v>91</v>
      </c>
      <c r="H542" s="13">
        <v>13619</v>
      </c>
    </row>
    <row r="543" spans="1:8">
      <c r="A543" s="9" t="s">
        <v>3142</v>
      </c>
      <c r="B543" s="22" t="s">
        <v>3143</v>
      </c>
      <c r="C543" s="12" t="s">
        <v>3144</v>
      </c>
      <c r="D543" s="12" t="s">
        <v>3145</v>
      </c>
      <c r="E543" s="12" t="s">
        <v>3146</v>
      </c>
      <c r="F543" s="12" t="s">
        <v>3147</v>
      </c>
      <c r="G543" s="12" t="s">
        <v>191</v>
      </c>
      <c r="H543" s="13">
        <v>94561</v>
      </c>
    </row>
    <row r="544" spans="1:8">
      <c r="A544" s="9" t="s">
        <v>3148</v>
      </c>
      <c r="B544" s="10" t="s">
        <v>3149</v>
      </c>
      <c r="C544" s="12" t="s">
        <v>3150</v>
      </c>
      <c r="D544" s="12" t="s">
        <v>3151</v>
      </c>
      <c r="E544" s="12" t="s">
        <v>3152</v>
      </c>
      <c r="F544" s="12" t="s">
        <v>869</v>
      </c>
      <c r="G544" s="12" t="s">
        <v>17</v>
      </c>
      <c r="H544" s="13">
        <v>77084</v>
      </c>
    </row>
    <row r="545" spans="1:8">
      <c r="A545" s="9" t="s">
        <v>3153</v>
      </c>
      <c r="B545" s="10" t="s">
        <v>3154</v>
      </c>
      <c r="C545" s="12" t="s">
        <v>3155</v>
      </c>
      <c r="D545" s="12" t="s">
        <v>3156</v>
      </c>
      <c r="E545" s="44" t="s">
        <v>3157</v>
      </c>
      <c r="F545" s="44" t="s">
        <v>50</v>
      </c>
      <c r="G545" s="44" t="s">
        <v>152</v>
      </c>
      <c r="H545" s="45">
        <v>60622</v>
      </c>
    </row>
    <row r="546" spans="1:8">
      <c r="A546" s="9" t="s">
        <v>3158</v>
      </c>
      <c r="B546" s="22" t="s">
        <v>3159</v>
      </c>
      <c r="C546" s="12" t="s">
        <v>3160</v>
      </c>
      <c r="D546" s="12" t="s">
        <v>3161</v>
      </c>
      <c r="E546" s="12" t="s">
        <v>3162</v>
      </c>
      <c r="F546" s="12" t="s">
        <v>3163</v>
      </c>
      <c r="G546" s="12" t="s">
        <v>2351</v>
      </c>
      <c r="H546" s="13">
        <v>53074</v>
      </c>
    </row>
    <row r="547" spans="1:8">
      <c r="A547" s="9" t="s">
        <v>3164</v>
      </c>
      <c r="B547" s="22" t="s">
        <v>3165</v>
      </c>
      <c r="C547" s="12" t="s">
        <v>3166</v>
      </c>
      <c r="D547" s="12" t="s">
        <v>3167</v>
      </c>
      <c r="E547" s="12" t="s">
        <v>3168</v>
      </c>
      <c r="F547" s="12" t="s">
        <v>16</v>
      </c>
      <c r="G547" s="12" t="s">
        <v>17</v>
      </c>
      <c r="H547" s="13">
        <v>78751</v>
      </c>
    </row>
    <row r="548" spans="1:8">
      <c r="A548" s="9" t="s">
        <v>3169</v>
      </c>
      <c r="B548" s="22" t="s">
        <v>3170</v>
      </c>
      <c r="C548" s="12" t="s">
        <v>3171</v>
      </c>
      <c r="D548" s="12" t="s">
        <v>2843</v>
      </c>
      <c r="E548" s="12" t="s">
        <v>3172</v>
      </c>
      <c r="F548" s="12" t="s">
        <v>2217</v>
      </c>
      <c r="G548" s="12" t="s">
        <v>2846</v>
      </c>
      <c r="H548" s="13">
        <v>10701</v>
      </c>
    </row>
    <row r="549" spans="1:8">
      <c r="A549" s="9" t="s">
        <v>3173</v>
      </c>
      <c r="B549" s="22" t="s">
        <v>3174</v>
      </c>
      <c r="C549" s="12" t="s">
        <v>3175</v>
      </c>
      <c r="D549" s="12" t="s">
        <v>3176</v>
      </c>
      <c r="E549" s="12" t="s">
        <v>3177</v>
      </c>
      <c r="F549" s="12" t="s">
        <v>2949</v>
      </c>
      <c r="G549" s="12" t="s">
        <v>663</v>
      </c>
      <c r="H549" s="13">
        <v>95715</v>
      </c>
    </row>
    <row r="550" spans="1:8">
      <c r="A550" s="9" t="s">
        <v>3178</v>
      </c>
      <c r="B550" s="22" t="s">
        <v>3179</v>
      </c>
      <c r="C550" s="12" t="s">
        <v>3180</v>
      </c>
      <c r="D550" s="12" t="s">
        <v>3181</v>
      </c>
      <c r="E550" s="12" t="s">
        <v>3182</v>
      </c>
      <c r="F550" s="12" t="s">
        <v>3183</v>
      </c>
      <c r="G550" s="12" t="s">
        <v>191</v>
      </c>
      <c r="H550" s="13">
        <v>94578</v>
      </c>
    </row>
    <row r="551" spans="1:8">
      <c r="A551" s="9" t="s">
        <v>3184</v>
      </c>
      <c r="B551" s="22" t="s">
        <v>3185</v>
      </c>
      <c r="C551" s="12" t="s">
        <v>3186</v>
      </c>
      <c r="D551" s="12" t="s">
        <v>3187</v>
      </c>
      <c r="E551" s="12" t="s">
        <v>3188</v>
      </c>
      <c r="F551" s="12" t="s">
        <v>3189</v>
      </c>
      <c r="G551" s="12" t="s">
        <v>2458</v>
      </c>
      <c r="H551" s="13">
        <v>76655</v>
      </c>
    </row>
    <row r="552" spans="1:8">
      <c r="A552" s="9" t="s">
        <v>3190</v>
      </c>
      <c r="B552" s="22" t="s">
        <v>3191</v>
      </c>
      <c r="C552" s="12" t="s">
        <v>3192</v>
      </c>
      <c r="D552" s="12" t="s">
        <v>3193</v>
      </c>
      <c r="E552" s="12" t="s">
        <v>3194</v>
      </c>
      <c r="F552" s="12" t="s">
        <v>3195</v>
      </c>
      <c r="G552" s="44" t="s">
        <v>152</v>
      </c>
      <c r="H552" s="13">
        <v>62629</v>
      </c>
    </row>
    <row r="553" spans="1:8">
      <c r="A553" s="9" t="s">
        <v>3196</v>
      </c>
      <c r="B553" s="22" t="s">
        <v>3197</v>
      </c>
      <c r="C553" s="12" t="s">
        <v>3198</v>
      </c>
      <c r="D553" s="12" t="s">
        <v>3199</v>
      </c>
      <c r="E553" s="12" t="s">
        <v>3200</v>
      </c>
      <c r="F553" s="12" t="s">
        <v>1115</v>
      </c>
      <c r="G553" s="12" t="s">
        <v>203</v>
      </c>
      <c r="H553" s="13">
        <v>43212</v>
      </c>
    </row>
    <row r="554" spans="1:8">
      <c r="A554" s="9" t="s">
        <v>3201</v>
      </c>
      <c r="B554" s="22" t="s">
        <v>3202</v>
      </c>
      <c r="C554" s="12" t="s">
        <v>3203</v>
      </c>
      <c r="D554" s="12" t="s">
        <v>3204</v>
      </c>
      <c r="E554" s="12" t="s">
        <v>3205</v>
      </c>
      <c r="F554" s="12" t="s">
        <v>3206</v>
      </c>
      <c r="G554" s="12" t="s">
        <v>57</v>
      </c>
      <c r="H554" s="13">
        <v>55122</v>
      </c>
    </row>
    <row r="555" spans="1:8">
      <c r="A555" s="9" t="s">
        <v>3207</v>
      </c>
      <c r="B555" s="22" t="s">
        <v>3208</v>
      </c>
      <c r="C555" s="12" t="s">
        <v>3209</v>
      </c>
      <c r="D555" s="12" t="s">
        <v>3210</v>
      </c>
      <c r="E555" s="12" t="s">
        <v>3211</v>
      </c>
      <c r="F555" s="12" t="s">
        <v>2246</v>
      </c>
      <c r="G555" s="12" t="s">
        <v>2247</v>
      </c>
      <c r="H555" s="13">
        <v>58103</v>
      </c>
    </row>
    <row r="556" spans="1:8">
      <c r="A556" s="9" t="s">
        <v>3212</v>
      </c>
      <c r="B556" s="22" t="s">
        <v>3213</v>
      </c>
      <c r="C556" s="12" t="s">
        <v>3214</v>
      </c>
      <c r="D556" s="12" t="s">
        <v>3215</v>
      </c>
      <c r="E556" s="12" t="s">
        <v>3216</v>
      </c>
      <c r="F556" s="12" t="s">
        <v>3217</v>
      </c>
      <c r="G556" s="12" t="s">
        <v>584</v>
      </c>
      <c r="H556" s="13">
        <v>54944</v>
      </c>
    </row>
    <row r="557" spans="1:8">
      <c r="A557" s="9" t="s">
        <v>3218</v>
      </c>
      <c r="B557" s="22" t="s">
        <v>3219</v>
      </c>
      <c r="C557" s="12" t="s">
        <v>3220</v>
      </c>
      <c r="D557" s="12" t="s">
        <v>3221</v>
      </c>
      <c r="E557" s="12" t="s">
        <v>3222</v>
      </c>
      <c r="F557" s="12" t="s">
        <v>3223</v>
      </c>
      <c r="G557" s="12" t="s">
        <v>104</v>
      </c>
      <c r="H557" s="13">
        <v>20111</v>
      </c>
    </row>
    <row r="558" spans="1:8">
      <c r="A558" s="9" t="s">
        <v>3224</v>
      </c>
      <c r="B558" s="22" t="s">
        <v>3225</v>
      </c>
      <c r="C558" s="12" t="s">
        <v>3226</v>
      </c>
      <c r="D558" s="12" t="s">
        <v>3227</v>
      </c>
      <c r="E558" s="12" t="s">
        <v>3228</v>
      </c>
      <c r="F558" s="12" t="s">
        <v>385</v>
      </c>
      <c r="G558" s="12" t="s">
        <v>117</v>
      </c>
      <c r="H558" s="13">
        <v>28273</v>
      </c>
    </row>
    <row r="559" spans="1:8">
      <c r="A559" s="9" t="s">
        <v>3229</v>
      </c>
      <c r="B559" s="22" t="s">
        <v>3230</v>
      </c>
      <c r="C559" s="12" t="s">
        <v>3231</v>
      </c>
      <c r="D559" s="12" t="s">
        <v>3232</v>
      </c>
      <c r="E559" s="12" t="s">
        <v>3233</v>
      </c>
      <c r="F559" s="12" t="s">
        <v>987</v>
      </c>
      <c r="G559" s="12" t="s">
        <v>17</v>
      </c>
      <c r="H559" s="13">
        <v>78230</v>
      </c>
    </row>
    <row r="560" spans="1:8">
      <c r="A560" s="9" t="s">
        <v>3234</v>
      </c>
      <c r="B560" s="22" t="s">
        <v>3235</v>
      </c>
      <c r="C560" s="12" t="s">
        <v>3236</v>
      </c>
      <c r="D560" s="12" t="s">
        <v>3237</v>
      </c>
      <c r="E560" s="12" t="s">
        <v>3238</v>
      </c>
      <c r="F560" s="12" t="s">
        <v>3239</v>
      </c>
      <c r="G560" s="12" t="s">
        <v>3240</v>
      </c>
      <c r="H560" s="13">
        <v>94928</v>
      </c>
    </row>
    <row r="561" spans="1:8">
      <c r="A561" s="9" t="s">
        <v>3241</v>
      </c>
      <c r="B561" s="22" t="s">
        <v>3242</v>
      </c>
      <c r="C561" s="12" t="s">
        <v>3243</v>
      </c>
      <c r="D561" s="12" t="s">
        <v>3244</v>
      </c>
      <c r="E561" s="12" t="s">
        <v>3245</v>
      </c>
      <c r="F561" s="12" t="s">
        <v>1018</v>
      </c>
      <c r="G561" s="12" t="s">
        <v>71</v>
      </c>
      <c r="H561" s="13">
        <v>29601</v>
      </c>
    </row>
    <row r="562" spans="1:8">
      <c r="A562" s="9" t="s">
        <v>3246</v>
      </c>
      <c r="B562" s="22" t="s">
        <v>3247</v>
      </c>
      <c r="C562" s="12" t="s">
        <v>3248</v>
      </c>
      <c r="D562" s="12" t="s">
        <v>3249</v>
      </c>
      <c r="E562" s="12" t="s">
        <v>3250</v>
      </c>
      <c r="F562" s="12" t="s">
        <v>1305</v>
      </c>
      <c r="G562" s="12" t="s">
        <v>17</v>
      </c>
      <c r="H562" s="13">
        <v>77365</v>
      </c>
    </row>
    <row r="563" spans="1:8">
      <c r="A563" s="9" t="s">
        <v>3251</v>
      </c>
      <c r="B563" s="22" t="s">
        <v>3252</v>
      </c>
      <c r="C563" s="12" t="s">
        <v>3253</v>
      </c>
      <c r="D563" s="12" t="s">
        <v>3254</v>
      </c>
      <c r="E563" s="12" t="s">
        <v>3255</v>
      </c>
      <c r="F563" s="12" t="s">
        <v>621</v>
      </c>
      <c r="G563" s="12" t="s">
        <v>17</v>
      </c>
      <c r="H563" s="13">
        <v>75051</v>
      </c>
    </row>
    <row r="564" spans="1:8">
      <c r="A564" s="9" t="s">
        <v>3256</v>
      </c>
      <c r="B564" s="22" t="s">
        <v>3257</v>
      </c>
      <c r="C564" s="12" t="s">
        <v>3258</v>
      </c>
      <c r="D564" s="12" t="s">
        <v>3259</v>
      </c>
      <c r="E564" s="12" t="s">
        <v>3260</v>
      </c>
      <c r="F564" s="12" t="s">
        <v>3261</v>
      </c>
      <c r="G564" s="12" t="s">
        <v>584</v>
      </c>
      <c r="H564" s="13">
        <v>53217</v>
      </c>
    </row>
    <row r="565" spans="1:8">
      <c r="A565" s="9" t="s">
        <v>3262</v>
      </c>
      <c r="B565" s="22" t="s">
        <v>3263</v>
      </c>
      <c r="C565" s="12" t="s">
        <v>3264</v>
      </c>
      <c r="D565" s="12" t="s">
        <v>3265</v>
      </c>
      <c r="E565" s="12" t="s">
        <v>3266</v>
      </c>
      <c r="F565" s="12" t="s">
        <v>3267</v>
      </c>
      <c r="G565" s="12" t="s">
        <v>1342</v>
      </c>
      <c r="H565" s="13">
        <v>51106</v>
      </c>
    </row>
    <row r="566" spans="1:8">
      <c r="A566" s="9" t="s">
        <v>3268</v>
      </c>
      <c r="B566" s="22" t="s">
        <v>3269</v>
      </c>
      <c r="C566" s="12" t="s">
        <v>3270</v>
      </c>
      <c r="D566" s="12" t="s">
        <v>3271</v>
      </c>
      <c r="E566" s="12" t="s">
        <v>3272</v>
      </c>
      <c r="F566" s="12" t="s">
        <v>3273</v>
      </c>
      <c r="G566" s="12" t="s">
        <v>3274</v>
      </c>
      <c r="H566" s="13">
        <v>38501</v>
      </c>
    </row>
    <row r="567" spans="1:8">
      <c r="A567" s="9" t="s">
        <v>3275</v>
      </c>
      <c r="B567" s="22" t="s">
        <v>3276</v>
      </c>
      <c r="C567" s="12" t="s">
        <v>3277</v>
      </c>
      <c r="D567" s="12" t="s">
        <v>3278</v>
      </c>
      <c r="E567" s="12" t="s">
        <v>3279</v>
      </c>
      <c r="F567" s="12" t="s">
        <v>3280</v>
      </c>
      <c r="G567" s="12" t="s">
        <v>84</v>
      </c>
      <c r="H567" s="13">
        <v>20876</v>
      </c>
    </row>
    <row r="568" spans="1:8">
      <c r="A568" s="9" t="s">
        <v>3281</v>
      </c>
      <c r="B568" s="22" t="s">
        <v>3282</v>
      </c>
      <c r="C568" s="12" t="s">
        <v>3283</v>
      </c>
      <c r="D568" s="12" t="s">
        <v>3284</v>
      </c>
      <c r="E568" s="12" t="s">
        <v>3285</v>
      </c>
      <c r="F568" s="12" t="s">
        <v>3286</v>
      </c>
      <c r="G568" s="12" t="s">
        <v>17</v>
      </c>
      <c r="H568" s="13">
        <v>75116</v>
      </c>
    </row>
    <row r="569" spans="1:8">
      <c r="A569" s="9" t="s">
        <v>3287</v>
      </c>
      <c r="B569" s="22" t="s">
        <v>3288</v>
      </c>
      <c r="C569" s="12" t="s">
        <v>3289</v>
      </c>
      <c r="D569" s="12" t="s">
        <v>3290</v>
      </c>
      <c r="E569" s="46" t="s">
        <v>3291</v>
      </c>
      <c r="F569" s="12" t="s">
        <v>3292</v>
      </c>
      <c r="G569" s="12" t="s">
        <v>299</v>
      </c>
      <c r="H569" s="13">
        <v>65804</v>
      </c>
    </row>
    <row r="570" spans="1:8">
      <c r="A570" s="9" t="s">
        <v>3293</v>
      </c>
      <c r="B570" s="22" t="s">
        <v>3294</v>
      </c>
      <c r="C570" s="12" t="s">
        <v>3295</v>
      </c>
      <c r="D570" s="12" t="s">
        <v>3296</v>
      </c>
      <c r="E570" s="12" t="s">
        <v>3297</v>
      </c>
      <c r="F570" s="12" t="s">
        <v>3298</v>
      </c>
      <c r="G570" s="12" t="s">
        <v>191</v>
      </c>
      <c r="H570" s="13">
        <v>91006</v>
      </c>
    </row>
    <row r="571" spans="1:8">
      <c r="A571" s="9" t="s">
        <v>3299</v>
      </c>
      <c r="B571" s="22" t="s">
        <v>3300</v>
      </c>
      <c r="C571" s="12" t="s">
        <v>3301</v>
      </c>
      <c r="D571" s="12" t="s">
        <v>3302</v>
      </c>
      <c r="E571" s="12" t="s">
        <v>3303</v>
      </c>
      <c r="F571" s="12" t="s">
        <v>3304</v>
      </c>
      <c r="G571" s="12" t="s">
        <v>191</v>
      </c>
      <c r="H571" s="13">
        <v>92591</v>
      </c>
    </row>
    <row r="572" spans="1:8">
      <c r="A572" s="9" t="s">
        <v>3305</v>
      </c>
      <c r="B572" s="22" t="s">
        <v>3306</v>
      </c>
      <c r="C572" s="12" t="s">
        <v>3307</v>
      </c>
      <c r="D572" s="12" t="s">
        <v>3308</v>
      </c>
      <c r="E572" s="12" t="s">
        <v>3309</v>
      </c>
      <c r="F572" s="12" t="s">
        <v>3310</v>
      </c>
      <c r="G572" s="12" t="s">
        <v>38</v>
      </c>
      <c r="H572" s="13" t="s">
        <v>3311</v>
      </c>
    </row>
    <row r="573" spans="1:8">
      <c r="A573" s="9" t="s">
        <v>3312</v>
      </c>
      <c r="B573" s="22" t="s">
        <v>3313</v>
      </c>
      <c r="C573" s="12" t="s">
        <v>3314</v>
      </c>
      <c r="D573" s="12" t="s">
        <v>3315</v>
      </c>
      <c r="E573" s="12" t="s">
        <v>3316</v>
      </c>
      <c r="F573" s="12" t="s">
        <v>3317</v>
      </c>
      <c r="G573" s="12" t="s">
        <v>124</v>
      </c>
      <c r="H573" s="13">
        <v>35758</v>
      </c>
    </row>
    <row r="574" spans="1:8">
      <c r="A574" s="9" t="s">
        <v>3318</v>
      </c>
      <c r="B574" s="22" t="s">
        <v>3319</v>
      </c>
      <c r="C574" s="12" t="s">
        <v>3320</v>
      </c>
      <c r="D574" s="12" t="s">
        <v>2342</v>
      </c>
      <c r="E574" s="12" t="s">
        <v>3321</v>
      </c>
      <c r="F574" s="12" t="s">
        <v>3322</v>
      </c>
      <c r="G574" s="12" t="s">
        <v>191</v>
      </c>
      <c r="H574" s="13">
        <v>94583</v>
      </c>
    </row>
    <row r="575" spans="1:8">
      <c r="A575" s="9" t="s">
        <v>3323</v>
      </c>
      <c r="B575" s="22" t="s">
        <v>3324</v>
      </c>
      <c r="C575" s="12" t="s">
        <v>3325</v>
      </c>
      <c r="D575" s="12" t="s">
        <v>3326</v>
      </c>
      <c r="E575" s="12" t="s">
        <v>3327</v>
      </c>
      <c r="F575" s="12" t="s">
        <v>3328</v>
      </c>
      <c r="G575" s="12" t="s">
        <v>3329</v>
      </c>
      <c r="H575" s="13">
        <v>74074</v>
      </c>
    </row>
    <row r="576" spans="1:8">
      <c r="A576" s="9" t="s">
        <v>3330</v>
      </c>
      <c r="B576" s="22" t="s">
        <v>3331</v>
      </c>
      <c r="C576" s="12" t="s">
        <v>3332</v>
      </c>
      <c r="D576" s="12" t="s">
        <v>3333</v>
      </c>
      <c r="E576" s="12" t="s">
        <v>3334</v>
      </c>
      <c r="F576" s="12" t="s">
        <v>3335</v>
      </c>
      <c r="G576" s="12" t="s">
        <v>124</v>
      </c>
      <c r="H576" s="13">
        <v>35126</v>
      </c>
    </row>
    <row r="577" spans="1:8">
      <c r="A577" s="9" t="s">
        <v>3336</v>
      </c>
      <c r="B577" s="10" t="s">
        <v>3337</v>
      </c>
      <c r="C577" s="11" t="s">
        <v>3338</v>
      </c>
      <c r="D577" s="12" t="s">
        <v>3339</v>
      </c>
      <c r="E577" s="12" t="s">
        <v>3340</v>
      </c>
      <c r="F577" s="12" t="s">
        <v>3341</v>
      </c>
      <c r="G577" s="12" t="s">
        <v>1831</v>
      </c>
      <c r="H577" s="13">
        <v>59801</v>
      </c>
    </row>
    <row r="578" spans="1:8">
      <c r="A578" s="9" t="s">
        <v>3342</v>
      </c>
      <c r="B578" s="22" t="s">
        <v>3343</v>
      </c>
      <c r="C578" s="12" t="s">
        <v>3344</v>
      </c>
      <c r="D578" s="12" t="s">
        <v>3345</v>
      </c>
      <c r="E578" s="12" t="s">
        <v>3346</v>
      </c>
      <c r="F578" s="12" t="s">
        <v>3347</v>
      </c>
      <c r="G578" s="12" t="s">
        <v>327</v>
      </c>
      <c r="H578" s="13">
        <v>37212</v>
      </c>
    </row>
    <row r="579" spans="1:8">
      <c r="A579" s="9" t="s">
        <v>3348</v>
      </c>
      <c r="B579" s="22" t="s">
        <v>3349</v>
      </c>
      <c r="C579" s="12" t="s">
        <v>3350</v>
      </c>
      <c r="D579" s="12" t="s">
        <v>3351</v>
      </c>
      <c r="E579" s="12" t="s">
        <v>3352</v>
      </c>
      <c r="F579" s="12" t="s">
        <v>3353</v>
      </c>
      <c r="G579" s="12" t="s">
        <v>191</v>
      </c>
      <c r="H579" s="13">
        <v>95035</v>
      </c>
    </row>
    <row r="580" spans="1:8">
      <c r="A580" s="9" t="s">
        <v>3354</v>
      </c>
      <c r="B580" s="10" t="s">
        <v>3355</v>
      </c>
      <c r="C580" s="12" t="s">
        <v>3356</v>
      </c>
      <c r="D580" s="12" t="s">
        <v>3357</v>
      </c>
      <c r="E580" s="12" t="s">
        <v>3358</v>
      </c>
      <c r="F580" s="12" t="s">
        <v>2425</v>
      </c>
      <c r="G580" s="12" t="s">
        <v>17</v>
      </c>
      <c r="H580" s="13">
        <v>75070</v>
      </c>
    </row>
    <row r="581" spans="1:8">
      <c r="A581" s="9" t="s">
        <v>3359</v>
      </c>
      <c r="B581" s="10" t="s">
        <v>3360</v>
      </c>
      <c r="C581" s="12" t="s">
        <v>3361</v>
      </c>
      <c r="D581" s="12" t="s">
        <v>3362</v>
      </c>
      <c r="E581" s="12" t="s">
        <v>3363</v>
      </c>
      <c r="F581" s="12" t="s">
        <v>3364</v>
      </c>
      <c r="G581" s="12" t="s">
        <v>10</v>
      </c>
      <c r="H581" s="13">
        <v>33710</v>
      </c>
    </row>
    <row r="582" spans="1:8">
      <c r="A582" s="9" t="s">
        <v>3365</v>
      </c>
      <c r="B582" s="22" t="s">
        <v>3366</v>
      </c>
      <c r="C582" s="12" t="s">
        <v>3367</v>
      </c>
      <c r="D582" s="12" t="s">
        <v>3368</v>
      </c>
      <c r="E582" s="12" t="s">
        <v>3369</v>
      </c>
      <c r="F582" s="12" t="s">
        <v>568</v>
      </c>
      <c r="G582" s="12" t="s">
        <v>17</v>
      </c>
      <c r="H582" s="13">
        <v>78640</v>
      </c>
    </row>
    <row r="583" spans="1:8">
      <c r="A583" s="9" t="s">
        <v>3370</v>
      </c>
      <c r="B583" s="22" t="s">
        <v>3371</v>
      </c>
      <c r="C583" s="12" t="s">
        <v>3372</v>
      </c>
      <c r="D583" s="12" t="s">
        <v>3373</v>
      </c>
      <c r="E583" s="12" t="s">
        <v>3374</v>
      </c>
      <c r="F583" s="12" t="s">
        <v>50</v>
      </c>
      <c r="G583" s="12" t="s">
        <v>152</v>
      </c>
      <c r="H583" s="13">
        <v>60608</v>
      </c>
    </row>
    <row r="584" spans="1:8">
      <c r="A584" s="9" t="s">
        <v>3375</v>
      </c>
      <c r="B584" s="10" t="s">
        <v>3376</v>
      </c>
      <c r="C584" s="12" t="s">
        <v>3377</v>
      </c>
      <c r="D584" s="12" t="s">
        <v>3378</v>
      </c>
      <c r="E584" s="12" t="s">
        <v>3379</v>
      </c>
      <c r="F584" s="12" t="s">
        <v>3380</v>
      </c>
      <c r="G584" s="12" t="s">
        <v>299</v>
      </c>
      <c r="H584" s="13">
        <v>63010</v>
      </c>
    </row>
    <row r="585" spans="1:8">
      <c r="A585" s="9" t="s">
        <v>3381</v>
      </c>
      <c r="B585" s="22" t="s">
        <v>3382</v>
      </c>
      <c r="C585" s="12" t="s">
        <v>3383</v>
      </c>
      <c r="D585" s="12" t="s">
        <v>2342</v>
      </c>
      <c r="E585" s="12" t="s">
        <v>3384</v>
      </c>
      <c r="F585" s="12" t="s">
        <v>3385</v>
      </c>
      <c r="G585" s="12" t="s">
        <v>191</v>
      </c>
      <c r="H585" s="13">
        <v>94510</v>
      </c>
    </row>
    <row r="586" spans="1:8">
      <c r="A586" s="9" t="s">
        <v>3386</v>
      </c>
      <c r="B586" s="22" t="s">
        <v>3387</v>
      </c>
      <c r="C586" s="12" t="s">
        <v>3388</v>
      </c>
      <c r="D586" s="12" t="s">
        <v>3389</v>
      </c>
      <c r="E586" s="12" t="s">
        <v>3390</v>
      </c>
      <c r="F586" s="12" t="s">
        <v>3391</v>
      </c>
      <c r="G586" s="12" t="s">
        <v>191</v>
      </c>
      <c r="H586" s="13">
        <v>92506</v>
      </c>
    </row>
    <row r="587" spans="1:8">
      <c r="A587" s="9" t="s">
        <v>3392</v>
      </c>
      <c r="B587" s="22" t="s">
        <v>3393</v>
      </c>
      <c r="C587" s="12" t="s">
        <v>3394</v>
      </c>
      <c r="D587" s="12" t="s">
        <v>3395</v>
      </c>
      <c r="E587" s="12" t="s">
        <v>3396</v>
      </c>
      <c r="F587" s="12" t="s">
        <v>3397</v>
      </c>
      <c r="G587" s="12" t="s">
        <v>3398</v>
      </c>
      <c r="H587" s="13">
        <v>99504</v>
      </c>
    </row>
    <row r="588" spans="1:8">
      <c r="A588" s="9" t="s">
        <v>3399</v>
      </c>
      <c r="B588" s="19" t="s">
        <v>3072</v>
      </c>
      <c r="C588" s="12" t="s">
        <v>3400</v>
      </c>
      <c r="D588" s="12" t="s">
        <v>3074</v>
      </c>
      <c r="E588" s="12" t="s">
        <v>3401</v>
      </c>
      <c r="F588" s="12" t="s">
        <v>3402</v>
      </c>
      <c r="G588" s="12" t="s">
        <v>3240</v>
      </c>
      <c r="H588" s="13">
        <v>95762</v>
      </c>
    </row>
    <row r="589" spans="1:8">
      <c r="A589" s="9" t="s">
        <v>3403</v>
      </c>
      <c r="B589" s="22" t="s">
        <v>3404</v>
      </c>
      <c r="C589" s="12" t="s">
        <v>3405</v>
      </c>
      <c r="D589" s="12" t="s">
        <v>3074</v>
      </c>
      <c r="E589" s="12" t="s">
        <v>3406</v>
      </c>
      <c r="F589" s="12" t="s">
        <v>3407</v>
      </c>
      <c r="G589" s="12" t="s">
        <v>3240</v>
      </c>
      <c r="H589" s="13">
        <v>94109</v>
      </c>
    </row>
    <row r="590" spans="1:8">
      <c r="A590" s="9" t="s">
        <v>3408</v>
      </c>
      <c r="B590" s="22" t="s">
        <v>3409</v>
      </c>
      <c r="C590" s="12" t="s">
        <v>3410</v>
      </c>
      <c r="D590" s="12" t="s">
        <v>3411</v>
      </c>
      <c r="E590" s="12" t="s">
        <v>3412</v>
      </c>
      <c r="F590" s="12" t="s">
        <v>3413</v>
      </c>
      <c r="G590" s="12" t="s">
        <v>3414</v>
      </c>
      <c r="H590" s="13">
        <v>49428</v>
      </c>
    </row>
    <row r="591" spans="1:8">
      <c r="A591" s="9" t="s">
        <v>3415</v>
      </c>
      <c r="B591" s="22" t="s">
        <v>3416</v>
      </c>
      <c r="C591" s="12" t="s">
        <v>3417</v>
      </c>
      <c r="D591" s="12" t="s">
        <v>3418</v>
      </c>
      <c r="E591" s="12" t="s">
        <v>3419</v>
      </c>
      <c r="F591" s="12" t="s">
        <v>215</v>
      </c>
      <c r="G591" s="12" t="s">
        <v>3420</v>
      </c>
      <c r="H591" s="13">
        <v>45243</v>
      </c>
    </row>
    <row r="592" spans="1:8">
      <c r="A592" s="9" t="s">
        <v>3421</v>
      </c>
      <c r="B592" s="22" t="s">
        <v>3422</v>
      </c>
      <c r="C592" s="12" t="s">
        <v>3423</v>
      </c>
      <c r="D592" s="12" t="s">
        <v>3424</v>
      </c>
      <c r="E592" s="12" t="s">
        <v>3425</v>
      </c>
      <c r="F592" s="12" t="s">
        <v>3426</v>
      </c>
      <c r="G592" s="12" t="s">
        <v>191</v>
      </c>
      <c r="H592" s="13">
        <v>95037</v>
      </c>
    </row>
    <row r="593" spans="1:8">
      <c r="A593" s="9" t="s">
        <v>3427</v>
      </c>
      <c r="B593" s="22" t="s">
        <v>3428</v>
      </c>
      <c r="C593" s="12" t="s">
        <v>3429</v>
      </c>
      <c r="D593" s="12" t="s">
        <v>3430</v>
      </c>
      <c r="E593" s="12" t="s">
        <v>3431</v>
      </c>
      <c r="F593" s="12" t="s">
        <v>3432</v>
      </c>
      <c r="G593" s="12" t="s">
        <v>203</v>
      </c>
      <c r="H593" s="13">
        <v>45040</v>
      </c>
    </row>
    <row r="594" spans="1:8">
      <c r="A594" s="9" t="s">
        <v>3433</v>
      </c>
      <c r="B594" s="10" t="s">
        <v>3434</v>
      </c>
      <c r="C594" s="12" t="s">
        <v>3435</v>
      </c>
      <c r="D594" s="12" t="s">
        <v>3436</v>
      </c>
      <c r="E594" s="12" t="s">
        <v>3437</v>
      </c>
      <c r="F594" s="12" t="s">
        <v>3438</v>
      </c>
      <c r="G594" s="12" t="s">
        <v>203</v>
      </c>
      <c r="H594" s="13">
        <v>45694</v>
      </c>
    </row>
    <row r="595" spans="1:8">
      <c r="A595" s="9" t="s">
        <v>3439</v>
      </c>
      <c r="B595" s="22" t="s">
        <v>3440</v>
      </c>
      <c r="C595" s="12" t="s">
        <v>3441</v>
      </c>
      <c r="D595" s="12" t="s">
        <v>3442</v>
      </c>
      <c r="E595" s="12" t="s">
        <v>3443</v>
      </c>
      <c r="F595" s="12" t="s">
        <v>3444</v>
      </c>
      <c r="G595" s="12" t="s">
        <v>222</v>
      </c>
      <c r="H595" s="13">
        <v>80110</v>
      </c>
    </row>
    <row r="596" spans="1:8">
      <c r="A596" s="9" t="s">
        <v>3445</v>
      </c>
      <c r="B596" s="10" t="s">
        <v>3446</v>
      </c>
      <c r="C596" s="12" t="s">
        <v>3447</v>
      </c>
      <c r="D596" s="12" t="s">
        <v>3448</v>
      </c>
      <c r="E596" s="12" t="s">
        <v>3449</v>
      </c>
      <c r="F596" s="12" t="s">
        <v>3450</v>
      </c>
      <c r="G596" s="12" t="s">
        <v>10</v>
      </c>
      <c r="H596" s="13">
        <v>34677</v>
      </c>
    </row>
    <row r="597" spans="1:8">
      <c r="A597" s="9" t="s">
        <v>3451</v>
      </c>
      <c r="B597" s="10" t="s">
        <v>3452</v>
      </c>
      <c r="C597" s="12" t="s">
        <v>3453</v>
      </c>
      <c r="D597" s="12" t="s">
        <v>3454</v>
      </c>
      <c r="E597" s="12" t="s">
        <v>3455</v>
      </c>
      <c r="F597" s="12" t="s">
        <v>30</v>
      </c>
      <c r="G597" s="12" t="s">
        <v>31</v>
      </c>
      <c r="H597" s="13">
        <v>89128</v>
      </c>
    </row>
    <row r="598" spans="1:8">
      <c r="A598" s="9" t="s">
        <v>3456</v>
      </c>
      <c r="B598" s="22" t="s">
        <v>3457</v>
      </c>
      <c r="C598" s="12" t="s">
        <v>3458</v>
      </c>
      <c r="D598" s="12" t="s">
        <v>3459</v>
      </c>
      <c r="E598" s="12" t="s">
        <v>3460</v>
      </c>
      <c r="F598" s="12" t="s">
        <v>3461</v>
      </c>
      <c r="G598" s="12" t="s">
        <v>191</v>
      </c>
      <c r="H598" s="13">
        <v>95628</v>
      </c>
    </row>
    <row r="599" spans="1:8">
      <c r="A599" s="9" t="s">
        <v>3462</v>
      </c>
      <c r="B599" s="22" t="s">
        <v>3463</v>
      </c>
      <c r="C599" s="12" t="s">
        <v>3464</v>
      </c>
      <c r="D599" s="12" t="s">
        <v>2503</v>
      </c>
      <c r="E599" s="12" t="s">
        <v>3465</v>
      </c>
      <c r="F599" s="12" t="s">
        <v>2505</v>
      </c>
      <c r="G599" s="12" t="s">
        <v>1912</v>
      </c>
      <c r="H599" s="13">
        <v>68132</v>
      </c>
    </row>
    <row r="600" spans="1:8">
      <c r="A600" s="9" t="s">
        <v>3466</v>
      </c>
      <c r="B600" s="19" t="s">
        <v>3467</v>
      </c>
      <c r="C600" s="12" t="s">
        <v>3468</v>
      </c>
      <c r="D600" s="12" t="s">
        <v>2503</v>
      </c>
      <c r="E600" s="12" t="s">
        <v>3469</v>
      </c>
      <c r="F600" s="12" t="s">
        <v>2505</v>
      </c>
      <c r="G600" s="12" t="s">
        <v>1912</v>
      </c>
      <c r="H600" s="13">
        <v>68127</v>
      </c>
    </row>
    <row r="601" spans="1:8">
      <c r="A601" s="9" t="s">
        <v>3470</v>
      </c>
      <c r="B601" s="19" t="s">
        <v>3471</v>
      </c>
      <c r="C601" s="12" t="s">
        <v>3472</v>
      </c>
      <c r="D601" s="12" t="s">
        <v>2503</v>
      </c>
      <c r="E601" s="12" t="s">
        <v>3473</v>
      </c>
      <c r="F601" s="12" t="s">
        <v>2505</v>
      </c>
      <c r="G601" s="12" t="s">
        <v>1912</v>
      </c>
      <c r="H601" s="13">
        <v>68118</v>
      </c>
    </row>
    <row r="602" spans="1:8">
      <c r="A602" s="9" t="s">
        <v>3474</v>
      </c>
      <c r="B602" s="10" t="s">
        <v>3475</v>
      </c>
      <c r="C602" s="11" t="s">
        <v>3476</v>
      </c>
      <c r="D602" s="12" t="s">
        <v>3477</v>
      </c>
      <c r="E602" s="12" t="s">
        <v>3478</v>
      </c>
      <c r="F602" s="12" t="s">
        <v>3479</v>
      </c>
      <c r="G602" s="12" t="s">
        <v>267</v>
      </c>
      <c r="H602" s="13">
        <v>73064</v>
      </c>
    </row>
    <row r="603" spans="1:8">
      <c r="A603" s="9" t="s">
        <v>3480</v>
      </c>
      <c r="B603" s="10" t="s">
        <v>3481</v>
      </c>
      <c r="C603" s="11" t="s">
        <v>3482</v>
      </c>
      <c r="D603" s="12" t="s">
        <v>3483</v>
      </c>
      <c r="E603" s="12" t="s">
        <v>3484</v>
      </c>
      <c r="F603" s="12" t="s">
        <v>3485</v>
      </c>
      <c r="G603" s="12" t="s">
        <v>84</v>
      </c>
      <c r="H603" s="13">
        <v>20602</v>
      </c>
    </row>
    <row r="604" spans="1:8">
      <c r="A604" s="9" t="s">
        <v>3486</v>
      </c>
      <c r="B604" s="10" t="s">
        <v>3487</v>
      </c>
      <c r="C604" s="12" t="s">
        <v>3488</v>
      </c>
      <c r="D604" s="12" t="s">
        <v>2362</v>
      </c>
      <c r="E604" s="12" t="s">
        <v>3489</v>
      </c>
      <c r="F604" s="12" t="s">
        <v>1323</v>
      </c>
      <c r="G604" s="12" t="s">
        <v>152</v>
      </c>
      <c r="H604" s="13">
        <v>60544</v>
      </c>
    </row>
    <row r="605" spans="1:8">
      <c r="A605" s="9" t="s">
        <v>3490</v>
      </c>
      <c r="B605" s="10" t="s">
        <v>3491</v>
      </c>
      <c r="C605" s="12" t="s">
        <v>3492</v>
      </c>
      <c r="D605" s="12" t="s">
        <v>3493</v>
      </c>
      <c r="E605" s="12" t="s">
        <v>3494</v>
      </c>
      <c r="F605" s="12" t="s">
        <v>3495</v>
      </c>
      <c r="G605" s="12" t="s">
        <v>346</v>
      </c>
      <c r="H605" s="13">
        <v>30084</v>
      </c>
    </row>
    <row r="606" spans="1:8">
      <c r="A606" s="9" t="s">
        <v>3496</v>
      </c>
      <c r="B606" s="10" t="s">
        <v>3497</v>
      </c>
      <c r="C606" s="12" t="s">
        <v>3498</v>
      </c>
      <c r="D606" s="12" t="s">
        <v>3499</v>
      </c>
      <c r="E606" s="12" t="s">
        <v>3500</v>
      </c>
      <c r="F606" s="12" t="s">
        <v>987</v>
      </c>
      <c r="G606" s="12" t="s">
        <v>17</v>
      </c>
      <c r="H606" s="13">
        <v>78232</v>
      </c>
    </row>
    <row r="607" spans="1:8">
      <c r="A607" s="9" t="s">
        <v>3501</v>
      </c>
      <c r="B607" s="10" t="s">
        <v>3502</v>
      </c>
      <c r="C607" s="12" t="s">
        <v>3503</v>
      </c>
      <c r="D607" s="12" t="s">
        <v>3504</v>
      </c>
      <c r="E607" s="12" t="s">
        <v>3505</v>
      </c>
      <c r="F607" s="12" t="s">
        <v>3506</v>
      </c>
      <c r="G607" s="12" t="s">
        <v>327</v>
      </c>
      <c r="H607" s="13">
        <v>37086</v>
      </c>
    </row>
    <row r="608" spans="1:8">
      <c r="A608" s="9" t="s">
        <v>3507</v>
      </c>
      <c r="B608" s="10" t="s">
        <v>3508</v>
      </c>
      <c r="C608" s="12" t="s">
        <v>3509</v>
      </c>
      <c r="D608" s="12" t="s">
        <v>3510</v>
      </c>
      <c r="E608" s="12" t="s">
        <v>3511</v>
      </c>
      <c r="F608" s="12" t="s">
        <v>3512</v>
      </c>
      <c r="G608" s="12" t="s">
        <v>222</v>
      </c>
      <c r="H608" s="13">
        <v>80501</v>
      </c>
    </row>
    <row r="609" spans="1:8">
      <c r="A609" s="9" t="s">
        <v>3513</v>
      </c>
      <c r="B609" s="10" t="s">
        <v>3514</v>
      </c>
      <c r="C609" s="12" t="s">
        <v>3515</v>
      </c>
      <c r="D609" s="12" t="s">
        <v>3516</v>
      </c>
      <c r="E609" s="12" t="s">
        <v>3517</v>
      </c>
      <c r="F609" s="12" t="s">
        <v>3518</v>
      </c>
      <c r="G609" s="12" t="s">
        <v>191</v>
      </c>
      <c r="H609" s="13">
        <v>94703</v>
      </c>
    </row>
    <row r="610" spans="1:8">
      <c r="A610" s="9" t="s">
        <v>3519</v>
      </c>
      <c r="B610" s="22" t="s">
        <v>3520</v>
      </c>
      <c r="C610" s="12" t="s">
        <v>3521</v>
      </c>
      <c r="D610" s="12" t="s">
        <v>3522</v>
      </c>
      <c r="E610" s="12" t="s">
        <v>3523</v>
      </c>
      <c r="F610" s="12" t="s">
        <v>3524</v>
      </c>
      <c r="G610" s="12" t="s">
        <v>2574</v>
      </c>
      <c r="H610" s="13">
        <v>94564</v>
      </c>
    </row>
    <row r="611" spans="1:8">
      <c r="A611" s="9" t="s">
        <v>3525</v>
      </c>
      <c r="B611" s="22" t="s">
        <v>3526</v>
      </c>
      <c r="C611" s="12" t="s">
        <v>3527</v>
      </c>
      <c r="D611" s="12" t="s">
        <v>3528</v>
      </c>
      <c r="E611" s="12" t="s">
        <v>3529</v>
      </c>
      <c r="F611" s="12" t="s">
        <v>3530</v>
      </c>
      <c r="G611" s="12" t="s">
        <v>191</v>
      </c>
      <c r="H611" s="13">
        <v>94567</v>
      </c>
    </row>
    <row r="612" spans="1:8">
      <c r="A612" s="9" t="s">
        <v>3531</v>
      </c>
      <c r="B612" s="22" t="s">
        <v>3532</v>
      </c>
      <c r="C612" s="12" t="s">
        <v>3533</v>
      </c>
      <c r="D612" s="12" t="s">
        <v>3534</v>
      </c>
      <c r="E612" s="12" t="s">
        <v>3535</v>
      </c>
      <c r="F612" s="12" t="s">
        <v>3536</v>
      </c>
      <c r="G612" s="12" t="s">
        <v>2305</v>
      </c>
      <c r="H612" s="13">
        <v>98607</v>
      </c>
    </row>
    <row r="613" spans="1:8">
      <c r="A613" s="9" t="s">
        <v>3537</v>
      </c>
      <c r="B613" s="22" t="s">
        <v>3538</v>
      </c>
      <c r="C613" s="12" t="s">
        <v>3539</v>
      </c>
      <c r="D613" s="12" t="s">
        <v>3540</v>
      </c>
      <c r="E613" s="12" t="s">
        <v>3541</v>
      </c>
      <c r="F613" s="12" t="s">
        <v>3542</v>
      </c>
      <c r="G613" s="12" t="s">
        <v>10</v>
      </c>
      <c r="H613" s="13">
        <v>33323</v>
      </c>
    </row>
    <row r="614" spans="1:8">
      <c r="A614" s="9" t="s">
        <v>3543</v>
      </c>
      <c r="B614" s="22" t="s">
        <v>3544</v>
      </c>
      <c r="C614" s="12" t="s">
        <v>3545</v>
      </c>
      <c r="D614" s="12" t="s">
        <v>3546</v>
      </c>
      <c r="E614" s="12" t="s">
        <v>3547</v>
      </c>
      <c r="F614" s="12" t="s">
        <v>902</v>
      </c>
      <c r="G614" s="12" t="s">
        <v>346</v>
      </c>
      <c r="H614" s="13">
        <v>30064</v>
      </c>
    </row>
    <row r="615" spans="1:8">
      <c r="A615" s="9" t="s">
        <v>3548</v>
      </c>
      <c r="B615" s="10" t="s">
        <v>3549</v>
      </c>
      <c r="C615" s="12" t="s">
        <v>3550</v>
      </c>
      <c r="D615" s="12" t="s">
        <v>3551</v>
      </c>
      <c r="E615" s="12" t="s">
        <v>3552</v>
      </c>
      <c r="F615" s="12" t="s">
        <v>3553</v>
      </c>
      <c r="G615" s="12" t="s">
        <v>124</v>
      </c>
      <c r="H615" s="13">
        <v>35750</v>
      </c>
    </row>
    <row r="616" spans="1:8">
      <c r="A616" s="9" t="s">
        <v>3554</v>
      </c>
      <c r="B616" s="10" t="s">
        <v>3555</v>
      </c>
      <c r="C616" s="12" t="s">
        <v>3556</v>
      </c>
      <c r="D616" s="12" t="s">
        <v>3557</v>
      </c>
      <c r="E616" s="12" t="s">
        <v>3558</v>
      </c>
      <c r="F616" s="12" t="s">
        <v>748</v>
      </c>
      <c r="G616" s="12" t="s">
        <v>17</v>
      </c>
      <c r="H616" s="13">
        <v>75010</v>
      </c>
    </row>
    <row r="617" spans="1:8">
      <c r="A617" s="9" t="s">
        <v>3559</v>
      </c>
      <c r="B617" s="10" t="s">
        <v>3560</v>
      </c>
      <c r="C617" s="12" t="s">
        <v>3561</v>
      </c>
      <c r="D617" s="12" t="s">
        <v>3562</v>
      </c>
      <c r="E617" s="12" t="s">
        <v>3563</v>
      </c>
      <c r="F617" s="12" t="s">
        <v>3564</v>
      </c>
      <c r="G617" s="12" t="s">
        <v>191</v>
      </c>
      <c r="H617" s="13">
        <v>94568</v>
      </c>
    </row>
    <row r="618" spans="1:8">
      <c r="A618" s="9" t="s">
        <v>3565</v>
      </c>
      <c r="B618" s="10" t="s">
        <v>3566</v>
      </c>
      <c r="C618" s="12" t="s">
        <v>3567</v>
      </c>
      <c r="D618" s="12" t="s">
        <v>3568</v>
      </c>
      <c r="E618" s="12" t="s">
        <v>3569</v>
      </c>
      <c r="F618" s="12" t="s">
        <v>3570</v>
      </c>
      <c r="G618" s="12" t="s">
        <v>17</v>
      </c>
      <c r="H618" s="13">
        <v>76247</v>
      </c>
    </row>
    <row r="619" spans="1:8">
      <c r="A619" s="9" t="s">
        <v>3571</v>
      </c>
      <c r="B619" s="19" t="s">
        <v>3572</v>
      </c>
      <c r="C619" s="12" t="s">
        <v>3573</v>
      </c>
      <c r="D619" s="12" t="s">
        <v>3574</v>
      </c>
      <c r="E619" s="12" t="s">
        <v>3575</v>
      </c>
      <c r="F619" s="12" t="s">
        <v>3576</v>
      </c>
      <c r="G619" s="12" t="s">
        <v>327</v>
      </c>
      <c r="H619" s="13">
        <v>37135</v>
      </c>
    </row>
    <row r="620" spans="1:8">
      <c r="A620" s="9" t="s">
        <v>3577</v>
      </c>
      <c r="B620" s="22" t="s">
        <v>2440</v>
      </c>
      <c r="C620" s="12" t="s">
        <v>3578</v>
      </c>
      <c r="D620" s="12" t="s">
        <v>2442</v>
      </c>
      <c r="E620" s="12" t="s">
        <v>3579</v>
      </c>
      <c r="F620" s="12" t="s">
        <v>1585</v>
      </c>
      <c r="G620" s="12" t="s">
        <v>299</v>
      </c>
      <c r="H620" s="13">
        <v>64063</v>
      </c>
    </row>
    <row r="621" spans="1:8">
      <c r="A621" s="9" t="s">
        <v>3580</v>
      </c>
      <c r="B621" s="22" t="s">
        <v>3581</v>
      </c>
      <c r="C621" s="47" t="s">
        <v>3582</v>
      </c>
      <c r="D621" s="12" t="s">
        <v>3583</v>
      </c>
      <c r="E621" s="12" t="s">
        <v>3584</v>
      </c>
      <c r="F621" s="12" t="s">
        <v>3585</v>
      </c>
      <c r="G621" s="12" t="s">
        <v>117</v>
      </c>
      <c r="H621" s="13">
        <v>28075</v>
      </c>
    </row>
    <row r="622" spans="1:8">
      <c r="A622" s="9" t="s">
        <v>3586</v>
      </c>
      <c r="B622" s="10" t="s">
        <v>3587</v>
      </c>
      <c r="C622" s="12" t="s">
        <v>3588</v>
      </c>
      <c r="D622" s="12" t="s">
        <v>454</v>
      </c>
      <c r="E622" s="12" t="s">
        <v>3589</v>
      </c>
      <c r="F622" s="12" t="s">
        <v>3590</v>
      </c>
      <c r="G622" s="12" t="s">
        <v>10</v>
      </c>
      <c r="H622" s="13">
        <v>33777</v>
      </c>
    </row>
    <row r="623" spans="1:8">
      <c r="A623" s="9" t="s">
        <v>3591</v>
      </c>
      <c r="B623" s="22" t="s">
        <v>3592</v>
      </c>
      <c r="C623" s="12" t="s">
        <v>3593</v>
      </c>
      <c r="D623" s="12" t="s">
        <v>3594</v>
      </c>
      <c r="E623" s="12" t="s">
        <v>3595</v>
      </c>
      <c r="F623" s="12" t="s">
        <v>2531</v>
      </c>
      <c r="G623" s="12" t="s">
        <v>222</v>
      </c>
      <c r="H623" s="13">
        <v>80920</v>
      </c>
    </row>
    <row r="624" spans="1:8">
      <c r="A624" s="9" t="s">
        <v>3596</v>
      </c>
      <c r="B624" s="22" t="s">
        <v>3597</v>
      </c>
      <c r="C624" s="12" t="s">
        <v>3598</v>
      </c>
      <c r="D624" s="12" t="s">
        <v>2348</v>
      </c>
      <c r="E624" s="12" t="s">
        <v>3599</v>
      </c>
      <c r="F624" s="12" t="s">
        <v>1186</v>
      </c>
      <c r="G624" s="12" t="s">
        <v>584</v>
      </c>
      <c r="H624" s="13">
        <v>53406</v>
      </c>
    </row>
    <row r="625" spans="1:8">
      <c r="A625" s="9" t="s">
        <v>3600</v>
      </c>
      <c r="B625" s="22" t="s">
        <v>3601</v>
      </c>
      <c r="C625" s="12" t="s">
        <v>3602</v>
      </c>
      <c r="D625" s="12" t="s">
        <v>3603</v>
      </c>
      <c r="E625" s="12" t="s">
        <v>3604</v>
      </c>
      <c r="F625" s="12" t="s">
        <v>2531</v>
      </c>
      <c r="G625" s="12" t="s">
        <v>222</v>
      </c>
      <c r="H625" s="13">
        <v>80907</v>
      </c>
    </row>
    <row r="626" spans="1:8">
      <c r="A626" s="9" t="s">
        <v>3605</v>
      </c>
      <c r="B626" s="10" t="s">
        <v>3606</v>
      </c>
      <c r="C626" s="12" t="s">
        <v>3607</v>
      </c>
      <c r="D626" s="12" t="s">
        <v>2863</v>
      </c>
      <c r="E626" s="12" t="s">
        <v>3608</v>
      </c>
      <c r="F626" s="12" t="s">
        <v>3609</v>
      </c>
      <c r="G626" s="12" t="s">
        <v>3240</v>
      </c>
      <c r="H626" s="13">
        <v>92307</v>
      </c>
    </row>
    <row r="627" spans="1:8">
      <c r="A627" s="9" t="s">
        <v>3610</v>
      </c>
      <c r="B627" s="10" t="s">
        <v>3611</v>
      </c>
      <c r="C627" s="12" t="s">
        <v>3612</v>
      </c>
      <c r="D627" s="12" t="s">
        <v>2863</v>
      </c>
      <c r="E627" s="12" t="s">
        <v>3613</v>
      </c>
      <c r="F627" s="12" t="s">
        <v>3614</v>
      </c>
      <c r="G627" s="12" t="s">
        <v>3240</v>
      </c>
      <c r="H627" s="13">
        <v>92395</v>
      </c>
    </row>
    <row r="628" spans="1:8">
      <c r="A628" s="9" t="s">
        <v>3615</v>
      </c>
      <c r="B628" s="10" t="s">
        <v>3616</v>
      </c>
      <c r="C628" s="12" t="s">
        <v>3617</v>
      </c>
      <c r="D628" s="12" t="s">
        <v>3618</v>
      </c>
      <c r="E628" s="12" t="s">
        <v>3619</v>
      </c>
      <c r="F628" s="12" t="s">
        <v>3620</v>
      </c>
      <c r="G628" s="12" t="s">
        <v>320</v>
      </c>
      <c r="H628" s="13">
        <v>98665</v>
      </c>
    </row>
    <row r="629" spans="1:8">
      <c r="A629" s="9" t="s">
        <v>3621</v>
      </c>
      <c r="B629" s="10" t="s">
        <v>3622</v>
      </c>
      <c r="C629" s="12" t="s">
        <v>3623</v>
      </c>
      <c r="D629" s="12" t="s">
        <v>3624</v>
      </c>
      <c r="E629" s="12" t="s">
        <v>3625</v>
      </c>
      <c r="F629" s="12" t="s">
        <v>3626</v>
      </c>
      <c r="G629" s="12" t="s">
        <v>124</v>
      </c>
      <c r="H629" s="13">
        <v>35242</v>
      </c>
    </row>
    <row r="630" spans="1:8">
      <c r="A630" s="9" t="s">
        <v>3627</v>
      </c>
      <c r="B630" s="10" t="s">
        <v>3628</v>
      </c>
      <c r="C630" s="12" t="s">
        <v>3629</v>
      </c>
      <c r="D630" s="12" t="s">
        <v>3630</v>
      </c>
      <c r="E630" s="12" t="s">
        <v>3631</v>
      </c>
      <c r="F630" s="12" t="s">
        <v>2042</v>
      </c>
      <c r="G630" s="12" t="s">
        <v>320</v>
      </c>
      <c r="H630" s="13">
        <v>98116</v>
      </c>
    </row>
    <row r="631" spans="1:8">
      <c r="A631" s="9" t="s">
        <v>3632</v>
      </c>
      <c r="B631" s="10" t="s">
        <v>3633</v>
      </c>
      <c r="C631" s="12" t="s">
        <v>3634</v>
      </c>
      <c r="D631" s="12" t="s">
        <v>3630</v>
      </c>
      <c r="E631" s="12" t="s">
        <v>3635</v>
      </c>
      <c r="F631" s="12" t="s">
        <v>3636</v>
      </c>
      <c r="G631" s="12" t="s">
        <v>320</v>
      </c>
      <c r="H631" s="13">
        <v>98188</v>
      </c>
    </row>
    <row r="632" spans="1:8">
      <c r="A632" s="9" t="s">
        <v>3637</v>
      </c>
      <c r="B632" s="10" t="s">
        <v>3638</v>
      </c>
      <c r="C632" s="12" t="s">
        <v>3639</v>
      </c>
      <c r="D632" s="12" t="s">
        <v>3640</v>
      </c>
      <c r="E632" s="12" t="s">
        <v>3641</v>
      </c>
      <c r="F632" s="12" t="s">
        <v>3642</v>
      </c>
      <c r="G632" s="12" t="s">
        <v>104</v>
      </c>
      <c r="H632" s="13">
        <v>22306</v>
      </c>
    </row>
    <row r="633" spans="1:8">
      <c r="A633" s="9" t="s">
        <v>3643</v>
      </c>
      <c r="B633" s="10" t="s">
        <v>3644</v>
      </c>
      <c r="C633" s="12" t="s">
        <v>3645</v>
      </c>
      <c r="D633" s="12" t="s">
        <v>3646</v>
      </c>
      <c r="E633" s="12" t="s">
        <v>3647</v>
      </c>
      <c r="F633" s="12" t="s">
        <v>3648</v>
      </c>
      <c r="G633" s="12" t="s">
        <v>191</v>
      </c>
      <c r="H633" s="13">
        <v>90720</v>
      </c>
    </row>
    <row r="634" spans="1:8">
      <c r="A634" s="9" t="s">
        <v>3649</v>
      </c>
      <c r="B634" s="10" t="s">
        <v>3650</v>
      </c>
      <c r="C634" s="12" t="s">
        <v>3651</v>
      </c>
      <c r="D634" s="12" t="s">
        <v>3652</v>
      </c>
      <c r="E634" s="12" t="s">
        <v>3653</v>
      </c>
      <c r="F634" s="12" t="s">
        <v>2499</v>
      </c>
      <c r="G634" s="12" t="s">
        <v>152</v>
      </c>
      <c r="H634" s="13">
        <v>60487</v>
      </c>
    </row>
    <row r="635" spans="1:8">
      <c r="A635" s="9" t="s">
        <v>3654</v>
      </c>
      <c r="B635" s="10" t="s">
        <v>3655</v>
      </c>
      <c r="C635" s="12" t="s">
        <v>3656</v>
      </c>
      <c r="D635" s="12" t="s">
        <v>3657</v>
      </c>
      <c r="E635" s="12" t="s">
        <v>3658</v>
      </c>
      <c r="F635" s="12" t="s">
        <v>1414</v>
      </c>
      <c r="G635" s="12" t="s">
        <v>117</v>
      </c>
      <c r="H635" s="13">
        <v>27707</v>
      </c>
    </row>
    <row r="636" spans="1:8">
      <c r="A636" s="9" t="s">
        <v>3659</v>
      </c>
      <c r="B636" s="19" t="s">
        <v>3660</v>
      </c>
      <c r="C636" s="12" t="s">
        <v>3661</v>
      </c>
      <c r="D636" s="12" t="s">
        <v>3662</v>
      </c>
      <c r="E636" s="12" t="s">
        <v>3663</v>
      </c>
      <c r="F636" s="12" t="s">
        <v>1779</v>
      </c>
      <c r="G636" s="12" t="s">
        <v>91</v>
      </c>
      <c r="H636" s="13">
        <v>14512</v>
      </c>
    </row>
    <row r="637" spans="1:8">
      <c r="A637" s="9" t="s">
        <v>3659</v>
      </c>
      <c r="B637" s="10" t="s">
        <v>3664</v>
      </c>
      <c r="C637" s="12" t="s">
        <v>3665</v>
      </c>
      <c r="D637" s="12" t="s">
        <v>3662</v>
      </c>
      <c r="E637" s="12" t="s">
        <v>3666</v>
      </c>
      <c r="F637" s="12" t="s">
        <v>3667</v>
      </c>
      <c r="G637" s="12" t="s">
        <v>91</v>
      </c>
      <c r="H637" s="13">
        <v>14512</v>
      </c>
    </row>
    <row r="638" spans="1:8">
      <c r="A638" s="9" t="s">
        <v>3659</v>
      </c>
      <c r="B638" s="10" t="s">
        <v>3668</v>
      </c>
      <c r="C638" s="12" t="s">
        <v>3669</v>
      </c>
      <c r="D638" s="12" t="s">
        <v>3662</v>
      </c>
      <c r="E638" s="12" t="s">
        <v>3670</v>
      </c>
      <c r="F638" s="12" t="s">
        <v>3671</v>
      </c>
      <c r="G638" s="12" t="s">
        <v>91</v>
      </c>
      <c r="H638" s="13">
        <v>14467</v>
      </c>
    </row>
    <row r="639" spans="1:8">
      <c r="A639" s="9" t="s">
        <v>3672</v>
      </c>
      <c r="B639" s="10" t="s">
        <v>3673</v>
      </c>
      <c r="C639" s="12" t="s">
        <v>3674</v>
      </c>
      <c r="D639" s="12" t="s">
        <v>3675</v>
      </c>
      <c r="E639" s="12" t="s">
        <v>3676</v>
      </c>
      <c r="F639" s="12" t="s">
        <v>3677</v>
      </c>
      <c r="G639" s="12" t="s">
        <v>91</v>
      </c>
      <c r="H639" s="13">
        <v>12701</v>
      </c>
    </row>
    <row r="640" spans="1:8">
      <c r="A640" s="9" t="s">
        <v>3678</v>
      </c>
      <c r="B640" s="10" t="s">
        <v>3679</v>
      </c>
      <c r="C640" s="12" t="s">
        <v>3680</v>
      </c>
      <c r="D640" s="12" t="s">
        <v>3681</v>
      </c>
      <c r="E640" s="12" t="s">
        <v>3682</v>
      </c>
      <c r="F640" s="12" t="s">
        <v>3683</v>
      </c>
      <c r="G640" s="12" t="s">
        <v>17</v>
      </c>
      <c r="H640" s="13">
        <v>79701</v>
      </c>
    </row>
    <row r="641" spans="1:8">
      <c r="A641" s="9" t="s">
        <v>3684</v>
      </c>
      <c r="B641" s="10" t="s">
        <v>3685</v>
      </c>
      <c r="C641" s="12" t="s">
        <v>3686</v>
      </c>
      <c r="D641" s="12" t="s">
        <v>3687</v>
      </c>
      <c r="E641" s="12" t="s">
        <v>3688</v>
      </c>
      <c r="F641" s="12" t="s">
        <v>1287</v>
      </c>
      <c r="G641" s="12" t="s">
        <v>248</v>
      </c>
      <c r="H641" s="13" t="s">
        <v>3689</v>
      </c>
    </row>
    <row r="642" spans="1:8">
      <c r="A642" s="9" t="s">
        <v>3690</v>
      </c>
      <c r="B642" s="10" t="s">
        <v>3691</v>
      </c>
      <c r="C642" s="12" t="s">
        <v>3692</v>
      </c>
      <c r="D642" s="12" t="s">
        <v>3693</v>
      </c>
      <c r="E642" s="12" t="s">
        <v>3694</v>
      </c>
      <c r="F642" s="12" t="s">
        <v>70</v>
      </c>
      <c r="G642" s="12" t="s">
        <v>71</v>
      </c>
      <c r="H642" s="13">
        <v>29407</v>
      </c>
    </row>
    <row r="643" spans="1:8">
      <c r="A643" s="9" t="s">
        <v>3695</v>
      </c>
      <c r="B643" s="10" t="s">
        <v>3696</v>
      </c>
      <c r="C643" s="12" t="s">
        <v>3697</v>
      </c>
      <c r="D643" s="12" t="s">
        <v>3698</v>
      </c>
      <c r="E643" s="12" t="s">
        <v>3699</v>
      </c>
      <c r="F643" s="12" t="s">
        <v>3700</v>
      </c>
      <c r="G643" s="12" t="s">
        <v>104</v>
      </c>
      <c r="H643" s="13">
        <v>20191</v>
      </c>
    </row>
    <row r="644" spans="1:8">
      <c r="A644" s="9" t="s">
        <v>3701</v>
      </c>
      <c r="B644" s="10" t="s">
        <v>3702</v>
      </c>
      <c r="C644" s="12" t="s">
        <v>3703</v>
      </c>
      <c r="D644" s="12" t="s">
        <v>3698</v>
      </c>
      <c r="E644" s="12" t="s">
        <v>3704</v>
      </c>
      <c r="F644" s="12" t="s">
        <v>3705</v>
      </c>
      <c r="G644" s="12" t="s">
        <v>104</v>
      </c>
      <c r="H644" s="13">
        <v>23113</v>
      </c>
    </row>
    <row r="645" spans="1:8">
      <c r="A645" s="9" t="s">
        <v>3706</v>
      </c>
      <c r="B645" s="10" t="s">
        <v>3679</v>
      </c>
      <c r="C645" s="12" t="s">
        <v>3707</v>
      </c>
      <c r="D645" s="12" t="s">
        <v>3681</v>
      </c>
      <c r="E645" s="12" t="s">
        <v>3708</v>
      </c>
      <c r="F645" s="12" t="s">
        <v>1216</v>
      </c>
      <c r="G645" s="12" t="s">
        <v>17</v>
      </c>
      <c r="H645" s="13">
        <v>79761</v>
      </c>
    </row>
    <row r="646" spans="1:8" ht="15">
      <c r="A646" s="9" t="s">
        <v>3709</v>
      </c>
      <c r="B646" s="48" t="s">
        <v>3710</v>
      </c>
      <c r="C646" s="12" t="s">
        <v>3711</v>
      </c>
      <c r="D646" s="12" t="s">
        <v>3712</v>
      </c>
      <c r="E646" s="12" t="s">
        <v>3713</v>
      </c>
      <c r="F646" s="12" t="s">
        <v>3714</v>
      </c>
      <c r="G646" s="12" t="s">
        <v>327</v>
      </c>
      <c r="H646" s="13">
        <v>37405</v>
      </c>
    </row>
    <row r="647" spans="1:8">
      <c r="A647" s="9" t="s">
        <v>3715</v>
      </c>
      <c r="B647" s="10" t="s">
        <v>3716</v>
      </c>
      <c r="C647" s="12" t="s">
        <v>3717</v>
      </c>
      <c r="D647" s="12" t="s">
        <v>3718</v>
      </c>
      <c r="E647" s="12" t="s">
        <v>3719</v>
      </c>
      <c r="F647" s="12" t="s">
        <v>506</v>
      </c>
      <c r="G647" s="12" t="s">
        <v>104</v>
      </c>
      <c r="H647" s="13">
        <v>23236</v>
      </c>
    </row>
    <row r="648" spans="1:8">
      <c r="A648" s="9" t="s">
        <v>3720</v>
      </c>
      <c r="B648" s="10" t="s">
        <v>3721</v>
      </c>
      <c r="C648" s="12" t="s">
        <v>3722</v>
      </c>
      <c r="D648" s="12" t="s">
        <v>3723</v>
      </c>
      <c r="E648" s="12" t="s">
        <v>3724</v>
      </c>
      <c r="F648" s="12" t="s">
        <v>1091</v>
      </c>
      <c r="G648" s="12" t="s">
        <v>10</v>
      </c>
      <c r="H648" s="13">
        <v>34772</v>
      </c>
    </row>
    <row r="649" spans="1:8">
      <c r="A649" s="9" t="s">
        <v>3725</v>
      </c>
      <c r="B649" s="10" t="s">
        <v>3726</v>
      </c>
      <c r="C649" s="12" t="s">
        <v>3727</v>
      </c>
      <c r="D649" s="12" t="s">
        <v>3728</v>
      </c>
      <c r="E649" s="12" t="s">
        <v>3729</v>
      </c>
      <c r="F649" s="12" t="s">
        <v>3730</v>
      </c>
      <c r="G649" s="12" t="s">
        <v>38</v>
      </c>
      <c r="H649" s="13" t="s">
        <v>3731</v>
      </c>
    </row>
    <row r="650" spans="1:8">
      <c r="A650" s="9" t="s">
        <v>3732</v>
      </c>
      <c r="B650" s="10" t="s">
        <v>3733</v>
      </c>
      <c r="C650" s="12" t="s">
        <v>3734</v>
      </c>
      <c r="D650" s="12" t="s">
        <v>3735</v>
      </c>
      <c r="E650" s="12" t="s">
        <v>3736</v>
      </c>
      <c r="F650" s="12" t="s">
        <v>3737</v>
      </c>
      <c r="G650" s="12" t="s">
        <v>191</v>
      </c>
      <c r="H650" s="13">
        <v>93012</v>
      </c>
    </row>
    <row r="651" spans="1:8">
      <c r="A651" s="9" t="s">
        <v>3738</v>
      </c>
      <c r="B651" s="10" t="s">
        <v>3739</v>
      </c>
      <c r="C651" s="12" t="s">
        <v>3740</v>
      </c>
      <c r="D651" s="12" t="s">
        <v>3741</v>
      </c>
      <c r="E651" s="12" t="s">
        <v>3742</v>
      </c>
      <c r="F651" s="12" t="s">
        <v>3743</v>
      </c>
      <c r="G651" s="12" t="s">
        <v>755</v>
      </c>
      <c r="H651" s="13">
        <v>83442</v>
      </c>
    </row>
    <row r="652" spans="1:8">
      <c r="A652" s="9" t="s">
        <v>3744</v>
      </c>
      <c r="B652" s="10" t="s">
        <v>3745</v>
      </c>
      <c r="C652" s="12" t="s">
        <v>3746</v>
      </c>
      <c r="D652" s="12" t="s">
        <v>3747</v>
      </c>
      <c r="E652" s="12" t="s">
        <v>3748</v>
      </c>
      <c r="F652" s="12" t="s">
        <v>3749</v>
      </c>
      <c r="G652" s="12" t="s">
        <v>64</v>
      </c>
      <c r="H652" s="13">
        <v>70065</v>
      </c>
    </row>
    <row r="653" spans="1:8">
      <c r="A653" s="9" t="s">
        <v>3750</v>
      </c>
      <c r="B653" s="10" t="s">
        <v>3751</v>
      </c>
      <c r="C653" s="12" t="s">
        <v>3752</v>
      </c>
      <c r="D653" s="12" t="s">
        <v>3753</v>
      </c>
      <c r="E653" s="12" t="s">
        <v>3754</v>
      </c>
      <c r="F653" s="12" t="s">
        <v>2177</v>
      </c>
      <c r="G653" s="12" t="s">
        <v>327</v>
      </c>
      <c r="H653" s="13">
        <v>37043</v>
      </c>
    </row>
    <row r="654" spans="1:8">
      <c r="A654" s="9" t="s">
        <v>3755</v>
      </c>
      <c r="B654" s="10" t="s">
        <v>3756</v>
      </c>
      <c r="C654" s="12" t="s">
        <v>3757</v>
      </c>
      <c r="D654" s="12" t="s">
        <v>3758</v>
      </c>
      <c r="E654" s="12" t="s">
        <v>3759</v>
      </c>
      <c r="F654" s="12" t="s">
        <v>3070</v>
      </c>
      <c r="G654" s="12" t="s">
        <v>91</v>
      </c>
      <c r="H654" s="13">
        <v>10038</v>
      </c>
    </row>
    <row r="655" spans="1:8">
      <c r="A655" s="9" t="s">
        <v>3760</v>
      </c>
      <c r="B655" s="10" t="s">
        <v>3761</v>
      </c>
      <c r="C655" s="12" t="s">
        <v>3762</v>
      </c>
      <c r="D655" s="12" t="s">
        <v>3763</v>
      </c>
      <c r="E655" s="12" t="s">
        <v>3764</v>
      </c>
      <c r="F655" s="12" t="s">
        <v>3765</v>
      </c>
      <c r="G655" s="12" t="s">
        <v>538</v>
      </c>
      <c r="H655" s="13">
        <v>84070</v>
      </c>
    </row>
    <row r="656" spans="1:8">
      <c r="A656" s="9" t="s">
        <v>3766</v>
      </c>
      <c r="B656" s="10" t="s">
        <v>3767</v>
      </c>
      <c r="C656" s="12" t="s">
        <v>3768</v>
      </c>
      <c r="D656" s="12" t="s">
        <v>3769</v>
      </c>
      <c r="E656" s="12" t="s">
        <v>3770</v>
      </c>
      <c r="F656" s="12" t="s">
        <v>3771</v>
      </c>
      <c r="G656" s="12" t="s">
        <v>327</v>
      </c>
      <c r="H656" s="13">
        <v>37075</v>
      </c>
    </row>
    <row r="657" spans="1:8">
      <c r="A657" s="9" t="s">
        <v>3772</v>
      </c>
      <c r="B657" s="19" t="s">
        <v>3773</v>
      </c>
      <c r="C657" s="11" t="s">
        <v>3774</v>
      </c>
      <c r="D657" s="12" t="s">
        <v>3775</v>
      </c>
      <c r="E657" s="12" t="s">
        <v>3776</v>
      </c>
      <c r="F657" s="12" t="s">
        <v>3777</v>
      </c>
      <c r="G657" s="12" t="s">
        <v>267</v>
      </c>
      <c r="H657" s="13">
        <v>74804</v>
      </c>
    </row>
    <row r="658" spans="1:8">
      <c r="A658" s="9" t="s">
        <v>3778</v>
      </c>
      <c r="B658" s="10" t="s">
        <v>3779</v>
      </c>
      <c r="C658" s="12" t="s">
        <v>3780</v>
      </c>
      <c r="D658" s="12" t="s">
        <v>3781</v>
      </c>
      <c r="E658" s="12" t="s">
        <v>3782</v>
      </c>
      <c r="F658" s="12" t="s">
        <v>2135</v>
      </c>
      <c r="G658" s="12" t="s">
        <v>663</v>
      </c>
      <c r="H658" s="13">
        <v>85383</v>
      </c>
    </row>
    <row r="659" spans="1:8">
      <c r="A659" s="9" t="s">
        <v>3783</v>
      </c>
      <c r="B659" s="10" t="s">
        <v>680</v>
      </c>
      <c r="C659" s="11" t="s">
        <v>3784</v>
      </c>
      <c r="D659" s="12" t="s">
        <v>682</v>
      </c>
      <c r="E659" s="12" t="s">
        <v>3785</v>
      </c>
      <c r="F659" s="12" t="s">
        <v>678</v>
      </c>
      <c r="G659" s="12" t="s">
        <v>117</v>
      </c>
      <c r="H659" s="13">
        <v>28411</v>
      </c>
    </row>
    <row r="660" spans="1:8">
      <c r="A660" s="9" t="s">
        <v>3786</v>
      </c>
      <c r="B660" s="10" t="s">
        <v>3787</v>
      </c>
      <c r="C660" s="11" t="s">
        <v>3788</v>
      </c>
      <c r="D660" s="12" t="s">
        <v>3789</v>
      </c>
      <c r="E660" s="12" t="s">
        <v>3790</v>
      </c>
      <c r="F660" s="12" t="s">
        <v>3791</v>
      </c>
      <c r="G660" s="12" t="s">
        <v>320</v>
      </c>
      <c r="H660" s="13">
        <v>99301</v>
      </c>
    </row>
    <row r="661" spans="1:8">
      <c r="A661" s="9" t="s">
        <v>3792</v>
      </c>
      <c r="B661" s="10" t="s">
        <v>3793</v>
      </c>
      <c r="C661" s="11" t="s">
        <v>3794</v>
      </c>
      <c r="D661" s="12" t="s">
        <v>3795</v>
      </c>
      <c r="E661" s="12" t="s">
        <v>3796</v>
      </c>
      <c r="F661" s="12" t="s">
        <v>123</v>
      </c>
      <c r="G661" s="12" t="s">
        <v>124</v>
      </c>
      <c r="H661" s="13">
        <v>36301</v>
      </c>
    </row>
    <row r="662" spans="1:8">
      <c r="A662" s="9" t="s">
        <v>3797</v>
      </c>
      <c r="B662" s="22" t="s">
        <v>3798</v>
      </c>
      <c r="C662" s="12" t="s">
        <v>3799</v>
      </c>
      <c r="D662" s="12" t="s">
        <v>3800</v>
      </c>
      <c r="E662" s="12" t="s">
        <v>3801</v>
      </c>
      <c r="F662" s="12" t="s">
        <v>3802</v>
      </c>
      <c r="G662" s="12" t="s">
        <v>117</v>
      </c>
      <c r="H662" s="13">
        <v>27597</v>
      </c>
    </row>
    <row r="663" spans="1:8">
      <c r="A663" s="9" t="s">
        <v>3803</v>
      </c>
      <c r="B663" s="10" t="s">
        <v>3804</v>
      </c>
      <c r="C663" s="12" t="s">
        <v>3805</v>
      </c>
      <c r="D663" s="12" t="s">
        <v>3806</v>
      </c>
      <c r="E663" s="12" t="s">
        <v>3807</v>
      </c>
      <c r="F663" s="12" t="s">
        <v>3808</v>
      </c>
      <c r="G663" s="12" t="s">
        <v>38</v>
      </c>
      <c r="H663" s="13">
        <v>8534</v>
      </c>
    </row>
    <row r="664" spans="1:8">
      <c r="A664" s="9" t="s">
        <v>3809</v>
      </c>
      <c r="B664" s="22" t="s">
        <v>3810</v>
      </c>
      <c r="C664" s="12" t="s">
        <v>3811</v>
      </c>
      <c r="D664" s="12" t="s">
        <v>3812</v>
      </c>
      <c r="E664" s="12" t="s">
        <v>3813</v>
      </c>
      <c r="F664" s="12" t="s">
        <v>3814</v>
      </c>
      <c r="G664" s="12" t="s">
        <v>117</v>
      </c>
      <c r="H664" s="13">
        <v>28791</v>
      </c>
    </row>
    <row r="665" spans="1:8">
      <c r="A665" s="9" t="s">
        <v>3815</v>
      </c>
      <c r="B665" s="22" t="s">
        <v>3816</v>
      </c>
      <c r="C665" s="11" t="s">
        <v>3817</v>
      </c>
      <c r="D665" s="12" t="s">
        <v>3818</v>
      </c>
      <c r="E665" s="12" t="s">
        <v>3819</v>
      </c>
      <c r="F665" s="12" t="s">
        <v>3820</v>
      </c>
      <c r="G665" s="12" t="s">
        <v>38</v>
      </c>
      <c r="H665" s="13">
        <v>7006</v>
      </c>
    </row>
    <row r="666" spans="1:8">
      <c r="A666" s="9" t="s">
        <v>3821</v>
      </c>
      <c r="B666" s="10" t="s">
        <v>3822</v>
      </c>
      <c r="C666" s="12" t="s">
        <v>3823</v>
      </c>
      <c r="D666" s="12" t="s">
        <v>3824</v>
      </c>
      <c r="E666" s="12" t="s">
        <v>3825</v>
      </c>
      <c r="F666" s="12" t="s">
        <v>3826</v>
      </c>
      <c r="G666" s="12" t="s">
        <v>117</v>
      </c>
      <c r="H666" s="13">
        <v>27320</v>
      </c>
    </row>
    <row r="667" spans="1:8">
      <c r="A667" s="9" t="s">
        <v>3827</v>
      </c>
      <c r="B667" s="10" t="s">
        <v>3828</v>
      </c>
      <c r="C667" s="12" t="s">
        <v>3829</v>
      </c>
      <c r="D667" s="12" t="s">
        <v>3830</v>
      </c>
      <c r="E667" s="12" t="s">
        <v>3831</v>
      </c>
      <c r="F667" s="12" t="s">
        <v>1414</v>
      </c>
      <c r="G667" s="12" t="s">
        <v>117</v>
      </c>
      <c r="H667" s="13">
        <v>27705</v>
      </c>
    </row>
    <row r="668" spans="1:8">
      <c r="A668" s="9" t="s">
        <v>3832</v>
      </c>
      <c r="B668" s="10" t="s">
        <v>3833</v>
      </c>
      <c r="C668" s="12" t="s">
        <v>3834</v>
      </c>
      <c r="D668" s="12" t="s">
        <v>3835</v>
      </c>
      <c r="E668" s="12" t="s">
        <v>3836</v>
      </c>
      <c r="F668" s="12" t="s">
        <v>3070</v>
      </c>
      <c r="G668" s="12" t="s">
        <v>91</v>
      </c>
      <c r="H668" s="13">
        <v>10023</v>
      </c>
    </row>
    <row r="669" spans="1:8">
      <c r="A669" s="9" t="s">
        <v>3837</v>
      </c>
      <c r="B669" s="10" t="s">
        <v>3838</v>
      </c>
      <c r="C669" s="12" t="s">
        <v>3839</v>
      </c>
      <c r="D669" s="12" t="s">
        <v>3840</v>
      </c>
      <c r="E669" s="12" t="s">
        <v>3841</v>
      </c>
      <c r="F669" s="12" t="s">
        <v>3842</v>
      </c>
      <c r="G669" s="12" t="s">
        <v>91</v>
      </c>
      <c r="H669" s="13">
        <v>14226</v>
      </c>
    </row>
    <row r="670" spans="1:8">
      <c r="A670" s="9" t="s">
        <v>3843</v>
      </c>
      <c r="B670" s="22" t="s">
        <v>3844</v>
      </c>
      <c r="C670" s="12" t="s">
        <v>3845</v>
      </c>
      <c r="D670" s="12" t="s">
        <v>3846</v>
      </c>
      <c r="E670" s="12" t="s">
        <v>3847</v>
      </c>
      <c r="F670" s="12" t="s">
        <v>253</v>
      </c>
      <c r="G670" s="12" t="s">
        <v>84</v>
      </c>
      <c r="H670" s="13">
        <v>20901</v>
      </c>
    </row>
    <row r="671" spans="1:8">
      <c r="A671" s="9" t="s">
        <v>3848</v>
      </c>
      <c r="B671" s="22" t="s">
        <v>3849</v>
      </c>
      <c r="C671" s="12" t="s">
        <v>3850</v>
      </c>
      <c r="D671" s="12" t="s">
        <v>3846</v>
      </c>
      <c r="E671" s="12" t="s">
        <v>3851</v>
      </c>
      <c r="F671" s="12" t="s">
        <v>3852</v>
      </c>
      <c r="G671" s="12" t="s">
        <v>3853</v>
      </c>
      <c r="H671" s="13">
        <v>20782</v>
      </c>
    </row>
    <row r="672" spans="1:8">
      <c r="A672" s="9" t="s">
        <v>3854</v>
      </c>
      <c r="B672" s="22" t="s">
        <v>3855</v>
      </c>
      <c r="C672" s="12" t="s">
        <v>3856</v>
      </c>
      <c r="D672" s="12" t="s">
        <v>3857</v>
      </c>
      <c r="E672" s="12" t="s">
        <v>3858</v>
      </c>
      <c r="F672" s="12" t="s">
        <v>3859</v>
      </c>
      <c r="G672" s="12" t="s">
        <v>222</v>
      </c>
      <c r="H672" s="13">
        <v>80123</v>
      </c>
    </row>
    <row r="673" spans="1:8">
      <c r="A673" s="9" t="s">
        <v>3860</v>
      </c>
      <c r="B673" s="22" t="s">
        <v>3861</v>
      </c>
      <c r="C673" s="12" t="s">
        <v>3862</v>
      </c>
      <c r="D673" s="12" t="s">
        <v>3863</v>
      </c>
      <c r="E673" s="12" t="s">
        <v>3864</v>
      </c>
      <c r="F673" s="12" t="s">
        <v>3865</v>
      </c>
      <c r="G673" s="12" t="s">
        <v>2771</v>
      </c>
      <c r="H673" s="13">
        <v>22401</v>
      </c>
    </row>
    <row r="674" spans="1:8">
      <c r="A674" s="9" t="s">
        <v>3866</v>
      </c>
      <c r="B674" s="22" t="s">
        <v>3867</v>
      </c>
      <c r="C674" s="12" t="s">
        <v>3868</v>
      </c>
      <c r="D674" s="12" t="s">
        <v>3869</v>
      </c>
      <c r="E674" s="12" t="s">
        <v>3870</v>
      </c>
      <c r="F674" s="12" t="s">
        <v>2878</v>
      </c>
      <c r="G674" s="12" t="s">
        <v>38</v>
      </c>
      <c r="H674" s="13">
        <v>7302</v>
      </c>
    </row>
    <row r="675" spans="1:8">
      <c r="A675" s="9" t="s">
        <v>3871</v>
      </c>
      <c r="B675" s="22" t="s">
        <v>3872</v>
      </c>
      <c r="C675" s="12" t="s">
        <v>3873</v>
      </c>
      <c r="D675" s="12" t="s">
        <v>3874</v>
      </c>
      <c r="E675" s="12" t="s">
        <v>3875</v>
      </c>
      <c r="F675" s="12" t="s">
        <v>385</v>
      </c>
      <c r="G675" s="12" t="s">
        <v>117</v>
      </c>
      <c r="H675" s="13">
        <v>28207</v>
      </c>
    </row>
    <row r="676" spans="1:8">
      <c r="A676" s="9" t="s">
        <v>3876</v>
      </c>
      <c r="B676" s="10" t="s">
        <v>3877</v>
      </c>
      <c r="C676" s="12" t="s">
        <v>3878</v>
      </c>
      <c r="D676" s="12" t="s">
        <v>3879</v>
      </c>
      <c r="E676" s="12" t="s">
        <v>3880</v>
      </c>
      <c r="F676" s="12" t="s">
        <v>3881</v>
      </c>
      <c r="G676" s="12" t="s">
        <v>10</v>
      </c>
      <c r="H676" s="13">
        <v>32940</v>
      </c>
    </row>
    <row r="677" spans="1:8">
      <c r="A677" s="9" t="s">
        <v>3882</v>
      </c>
      <c r="B677" s="22" t="s">
        <v>3883</v>
      </c>
      <c r="C677" s="12" t="s">
        <v>3884</v>
      </c>
      <c r="D677" s="12" t="s">
        <v>3885</v>
      </c>
      <c r="E677" s="12" t="s">
        <v>3886</v>
      </c>
      <c r="F677" s="12" t="s">
        <v>479</v>
      </c>
      <c r="G677" s="12" t="s">
        <v>2458</v>
      </c>
      <c r="H677" s="13">
        <v>75551</v>
      </c>
    </row>
    <row r="678" spans="1:8">
      <c r="A678" s="9" t="s">
        <v>3887</v>
      </c>
      <c r="B678" s="10" t="s">
        <v>3888</v>
      </c>
      <c r="C678" s="12" t="s">
        <v>3889</v>
      </c>
      <c r="D678" s="12" t="s">
        <v>3890</v>
      </c>
      <c r="E678" s="12" t="s">
        <v>3891</v>
      </c>
      <c r="F678" s="12" t="s">
        <v>3892</v>
      </c>
      <c r="G678" s="12" t="s">
        <v>2664</v>
      </c>
      <c r="H678" s="13">
        <v>60622</v>
      </c>
    </row>
    <row r="679" spans="1:8">
      <c r="A679" s="9" t="s">
        <v>3893</v>
      </c>
      <c r="B679" s="22" t="s">
        <v>3894</v>
      </c>
      <c r="C679" s="12" t="s">
        <v>3895</v>
      </c>
      <c r="D679" s="12" t="s">
        <v>3896</v>
      </c>
      <c r="E679" s="12" t="s">
        <v>3897</v>
      </c>
      <c r="F679" s="12" t="s">
        <v>3070</v>
      </c>
      <c r="G679" s="12" t="s">
        <v>91</v>
      </c>
      <c r="H679" s="13">
        <v>10019</v>
      </c>
    </row>
    <row r="680" spans="1:8">
      <c r="A680" s="9" t="s">
        <v>3898</v>
      </c>
      <c r="B680" s="22" t="s">
        <v>3899</v>
      </c>
      <c r="C680" s="12" t="s">
        <v>3900</v>
      </c>
      <c r="D680" s="12" t="s">
        <v>3901</v>
      </c>
      <c r="E680" s="12" t="s">
        <v>3902</v>
      </c>
      <c r="F680" s="12" t="s">
        <v>3564</v>
      </c>
      <c r="G680" s="12" t="s">
        <v>203</v>
      </c>
      <c r="H680" s="13" t="s">
        <v>3903</v>
      </c>
    </row>
    <row r="681" spans="1:8">
      <c r="A681" s="9" t="s">
        <v>3904</v>
      </c>
      <c r="B681" s="22" t="s">
        <v>3905</v>
      </c>
      <c r="C681" s="12" t="s">
        <v>3906</v>
      </c>
      <c r="D681" s="12" t="s">
        <v>3907</v>
      </c>
      <c r="E681" s="12" t="s">
        <v>3908</v>
      </c>
      <c r="F681" s="12" t="s">
        <v>3909</v>
      </c>
      <c r="G681" s="12" t="s">
        <v>2331</v>
      </c>
      <c r="H681" s="13">
        <v>40701</v>
      </c>
    </row>
    <row r="682" spans="1:8">
      <c r="A682" s="9" t="s">
        <v>3910</v>
      </c>
      <c r="B682" s="10" t="s">
        <v>3911</v>
      </c>
      <c r="C682" s="12" t="s">
        <v>3912</v>
      </c>
      <c r="D682" s="12" t="s">
        <v>3913</v>
      </c>
      <c r="E682" s="12" t="s">
        <v>3914</v>
      </c>
      <c r="F682" s="12" t="s">
        <v>3915</v>
      </c>
      <c r="G682" s="12" t="s">
        <v>788</v>
      </c>
      <c r="H682" s="13">
        <v>49546</v>
      </c>
    </row>
    <row r="683" spans="1:8">
      <c r="A683" s="9" t="s">
        <v>3916</v>
      </c>
      <c r="B683" s="10" t="s">
        <v>3917</v>
      </c>
      <c r="C683" s="12" t="s">
        <v>3918</v>
      </c>
      <c r="D683" s="12" t="s">
        <v>3919</v>
      </c>
      <c r="E683" s="12" t="s">
        <v>3920</v>
      </c>
      <c r="F683" s="12" t="s">
        <v>3921</v>
      </c>
      <c r="G683" s="12" t="s">
        <v>346</v>
      </c>
      <c r="H683" s="13">
        <v>30014</v>
      </c>
    </row>
    <row r="684" spans="1:8">
      <c r="A684" s="9" t="s">
        <v>3922</v>
      </c>
      <c r="B684" s="10" t="s">
        <v>3923</v>
      </c>
      <c r="C684" s="12" t="s">
        <v>3924</v>
      </c>
      <c r="D684" s="12" t="s">
        <v>3925</v>
      </c>
      <c r="E684" s="12" t="s">
        <v>3926</v>
      </c>
      <c r="F684" s="12" t="s">
        <v>3927</v>
      </c>
      <c r="G684" s="12" t="s">
        <v>191</v>
      </c>
      <c r="H684" s="13">
        <v>91745</v>
      </c>
    </row>
    <row r="685" spans="1:8">
      <c r="A685" s="9" t="s">
        <v>3928</v>
      </c>
      <c r="B685" s="22" t="s">
        <v>3929</v>
      </c>
      <c r="C685" s="12" t="s">
        <v>3930</v>
      </c>
      <c r="D685" s="12" t="s">
        <v>3931</v>
      </c>
      <c r="E685" s="12" t="s">
        <v>3932</v>
      </c>
      <c r="F685" s="12" t="s">
        <v>171</v>
      </c>
      <c r="G685" s="12" t="s">
        <v>222</v>
      </c>
      <c r="H685" s="13">
        <v>80220</v>
      </c>
    </row>
    <row r="686" spans="1:8">
      <c r="A686" s="9" t="s">
        <v>3933</v>
      </c>
      <c r="B686" s="22" t="s">
        <v>3934</v>
      </c>
      <c r="C686" s="12" t="s">
        <v>3935</v>
      </c>
      <c r="D686" s="12" t="s">
        <v>3936</v>
      </c>
      <c r="E686" s="12" t="s">
        <v>3937</v>
      </c>
      <c r="F686" s="12" t="s">
        <v>3938</v>
      </c>
      <c r="G686" s="12" t="s">
        <v>203</v>
      </c>
      <c r="H686" s="13">
        <v>44512</v>
      </c>
    </row>
    <row r="687" spans="1:8">
      <c r="A687" s="9" t="s">
        <v>3939</v>
      </c>
      <c r="B687" s="22" t="s">
        <v>3940</v>
      </c>
      <c r="C687" s="12" t="s">
        <v>3941</v>
      </c>
      <c r="D687" s="12" t="s">
        <v>3942</v>
      </c>
      <c r="E687" s="12" t="s">
        <v>3943</v>
      </c>
      <c r="F687" s="12" t="s">
        <v>3944</v>
      </c>
      <c r="G687" s="12" t="s">
        <v>663</v>
      </c>
      <c r="H687" s="13">
        <v>86336</v>
      </c>
    </row>
    <row r="688" spans="1:8">
      <c r="A688" s="9" t="s">
        <v>3945</v>
      </c>
      <c r="B688" s="10" t="s">
        <v>3946</v>
      </c>
      <c r="C688" s="12" t="s">
        <v>3947</v>
      </c>
      <c r="D688" s="12" t="s">
        <v>3948</v>
      </c>
      <c r="E688" s="12" t="s">
        <v>3949</v>
      </c>
      <c r="F688" s="12" t="s">
        <v>3950</v>
      </c>
      <c r="G688" s="12" t="s">
        <v>191</v>
      </c>
      <c r="H688" s="13">
        <v>92008</v>
      </c>
    </row>
    <row r="689" spans="1:8">
      <c r="A689" s="9" t="s">
        <v>3951</v>
      </c>
      <c r="B689" s="22" t="s">
        <v>3952</v>
      </c>
      <c r="C689" s="12" t="s">
        <v>3953</v>
      </c>
      <c r="D689" s="12" t="s">
        <v>3954</v>
      </c>
      <c r="E689" s="12" t="s">
        <v>3955</v>
      </c>
      <c r="F689" s="12" t="s">
        <v>3956</v>
      </c>
      <c r="G689" s="12" t="s">
        <v>117</v>
      </c>
      <c r="H689" s="13">
        <v>27587</v>
      </c>
    </row>
    <row r="690" spans="1:8">
      <c r="A690" s="9" t="s">
        <v>3957</v>
      </c>
      <c r="B690" s="22" t="s">
        <v>3958</v>
      </c>
      <c r="C690" s="12" t="s">
        <v>3959</v>
      </c>
      <c r="D690" s="12" t="s">
        <v>3960</v>
      </c>
      <c r="E690" s="12" t="s">
        <v>3961</v>
      </c>
      <c r="F690" s="12" t="s">
        <v>3962</v>
      </c>
      <c r="G690" s="12" t="s">
        <v>327</v>
      </c>
      <c r="H690" s="13">
        <v>37604</v>
      </c>
    </row>
    <row r="691" spans="1:8">
      <c r="A691" s="9" t="s">
        <v>3963</v>
      </c>
      <c r="B691" s="22" t="s">
        <v>3964</v>
      </c>
      <c r="C691" s="12" t="s">
        <v>3965</v>
      </c>
      <c r="D691" s="12" t="s">
        <v>3966</v>
      </c>
      <c r="E691" s="12" t="s">
        <v>3967</v>
      </c>
      <c r="F691" s="12" t="s">
        <v>3968</v>
      </c>
      <c r="G691" s="12" t="s">
        <v>71</v>
      </c>
      <c r="H691" s="13">
        <v>29732</v>
      </c>
    </row>
    <row r="692" spans="1:8">
      <c r="A692" s="9" t="s">
        <v>3969</v>
      </c>
      <c r="B692" s="22" t="s">
        <v>3970</v>
      </c>
      <c r="C692" s="12" t="s">
        <v>3971</v>
      </c>
      <c r="D692" s="12" t="s">
        <v>3972</v>
      </c>
      <c r="E692" s="12" t="s">
        <v>3973</v>
      </c>
      <c r="F692" s="12" t="s">
        <v>3974</v>
      </c>
      <c r="G692" s="12" t="s">
        <v>45</v>
      </c>
      <c r="H692" s="13">
        <v>60446</v>
      </c>
    </row>
    <row r="693" spans="1:8">
      <c r="A693" s="9" t="s">
        <v>3975</v>
      </c>
      <c r="B693" s="10" t="s">
        <v>3976</v>
      </c>
      <c r="C693" s="12" t="s">
        <v>3977</v>
      </c>
      <c r="D693" s="12" t="s">
        <v>1922</v>
      </c>
      <c r="E693" s="12" t="s">
        <v>3978</v>
      </c>
      <c r="F693" s="12" t="s">
        <v>1551</v>
      </c>
      <c r="G693" s="12" t="s">
        <v>1127</v>
      </c>
      <c r="H693" s="13">
        <v>6040</v>
      </c>
    </row>
    <row r="694" spans="1:8">
      <c r="A694" s="9" t="s">
        <v>3979</v>
      </c>
      <c r="B694" s="22" t="s">
        <v>3980</v>
      </c>
      <c r="C694" s="12" t="s">
        <v>3981</v>
      </c>
      <c r="D694" s="12" t="s">
        <v>3982</v>
      </c>
      <c r="E694" s="12" t="s">
        <v>3983</v>
      </c>
      <c r="F694" s="12" t="s">
        <v>3984</v>
      </c>
      <c r="G694" s="12" t="s">
        <v>644</v>
      </c>
      <c r="H694" s="13">
        <v>17603</v>
      </c>
    </row>
    <row r="695" spans="1:8">
      <c r="A695" s="9" t="s">
        <v>3985</v>
      </c>
      <c r="B695" s="22" t="s">
        <v>3986</v>
      </c>
      <c r="C695" s="12" t="s">
        <v>3987</v>
      </c>
      <c r="D695" s="12" t="s">
        <v>3988</v>
      </c>
      <c r="E695" s="12" t="s">
        <v>3989</v>
      </c>
      <c r="F695" s="12" t="s">
        <v>1097</v>
      </c>
      <c r="G695" s="12" t="s">
        <v>191</v>
      </c>
      <c r="H695" s="13">
        <v>95405</v>
      </c>
    </row>
    <row r="696" spans="1:8">
      <c r="A696" s="9" t="s">
        <v>3990</v>
      </c>
      <c r="B696" s="22" t="s">
        <v>3991</v>
      </c>
      <c r="C696" s="12" t="s">
        <v>3992</v>
      </c>
      <c r="D696" s="12" t="s">
        <v>3993</v>
      </c>
      <c r="E696" s="12" t="s">
        <v>3994</v>
      </c>
      <c r="F696" s="12" t="s">
        <v>3995</v>
      </c>
      <c r="G696" s="12" t="s">
        <v>191</v>
      </c>
      <c r="H696" s="13">
        <v>95670</v>
      </c>
    </row>
    <row r="697" spans="1:8">
      <c r="A697" s="9" t="s">
        <v>3996</v>
      </c>
      <c r="B697" s="22" t="s">
        <v>3997</v>
      </c>
      <c r="C697" s="12" t="s">
        <v>3998</v>
      </c>
      <c r="D697" s="12" t="s">
        <v>3999</v>
      </c>
      <c r="E697" s="12" t="s">
        <v>4000</v>
      </c>
      <c r="F697" s="12" t="s">
        <v>2623</v>
      </c>
      <c r="G697" s="12" t="s">
        <v>4001</v>
      </c>
      <c r="H697" s="13">
        <v>6905</v>
      </c>
    </row>
    <row r="698" spans="1:8">
      <c r="A698" s="9" t="s">
        <v>4002</v>
      </c>
      <c r="B698" s="22" t="s">
        <v>4003</v>
      </c>
      <c r="C698" s="12" t="s">
        <v>4004</v>
      </c>
      <c r="D698" s="12" t="s">
        <v>4005</v>
      </c>
      <c r="E698" s="12" t="s">
        <v>4006</v>
      </c>
      <c r="F698" s="12" t="s">
        <v>4007</v>
      </c>
      <c r="G698" s="12" t="s">
        <v>10</v>
      </c>
      <c r="H698" s="13">
        <v>34711</v>
      </c>
    </row>
    <row r="699" spans="1:8">
      <c r="A699" s="9" t="s">
        <v>4008</v>
      </c>
      <c r="B699" s="10" t="s">
        <v>4009</v>
      </c>
      <c r="C699" s="11" t="s">
        <v>4010</v>
      </c>
      <c r="D699" s="12" t="s">
        <v>4011</v>
      </c>
      <c r="E699" s="12" t="s">
        <v>4012</v>
      </c>
      <c r="F699" s="12" t="s">
        <v>2042</v>
      </c>
      <c r="G699" s="12" t="s">
        <v>320</v>
      </c>
      <c r="H699" s="13">
        <v>98116</v>
      </c>
    </row>
    <row r="700" spans="1:8">
      <c r="A700" s="9" t="s">
        <v>4013</v>
      </c>
      <c r="B700" s="22" t="s">
        <v>132</v>
      </c>
      <c r="C700" s="12" t="s">
        <v>4014</v>
      </c>
      <c r="D700" s="12" t="s">
        <v>4015</v>
      </c>
      <c r="E700" s="12" t="s">
        <v>4016</v>
      </c>
      <c r="F700" s="12" t="s">
        <v>4017</v>
      </c>
      <c r="G700" s="12" t="s">
        <v>38</v>
      </c>
      <c r="H700" s="13">
        <v>8619</v>
      </c>
    </row>
    <row r="701" spans="1:8">
      <c r="A701" s="9" t="s">
        <v>4018</v>
      </c>
      <c r="B701" s="22" t="s">
        <v>132</v>
      </c>
      <c r="C701" s="12" t="s">
        <v>4019</v>
      </c>
      <c r="D701" s="12" t="s">
        <v>4015</v>
      </c>
      <c r="E701" s="12" t="s">
        <v>4020</v>
      </c>
      <c r="F701" s="12" t="s">
        <v>1426</v>
      </c>
      <c r="G701" s="12" t="s">
        <v>4021</v>
      </c>
      <c r="H701" s="13">
        <v>8755</v>
      </c>
    </row>
    <row r="702" spans="1:8">
      <c r="A702" s="9" t="s">
        <v>4022</v>
      </c>
      <c r="B702" s="10" t="s">
        <v>4023</v>
      </c>
      <c r="C702" s="12" t="s">
        <v>4024</v>
      </c>
      <c r="D702" s="12" t="s">
        <v>4025</v>
      </c>
      <c r="E702" s="12" t="s">
        <v>4026</v>
      </c>
      <c r="F702" s="12" t="s">
        <v>4027</v>
      </c>
      <c r="G702" s="12" t="s">
        <v>10</v>
      </c>
      <c r="H702" s="13">
        <v>33029</v>
      </c>
    </row>
    <row r="703" spans="1:8">
      <c r="A703" s="9" t="s">
        <v>4028</v>
      </c>
      <c r="B703" s="22" t="s">
        <v>4029</v>
      </c>
      <c r="C703" s="12" t="s">
        <v>4030</v>
      </c>
      <c r="D703" s="12" t="s">
        <v>4031</v>
      </c>
      <c r="E703" s="12" t="s">
        <v>4032</v>
      </c>
      <c r="F703" s="12" t="s">
        <v>4033</v>
      </c>
      <c r="G703" s="12" t="s">
        <v>191</v>
      </c>
      <c r="H703" s="13">
        <v>92832</v>
      </c>
    </row>
    <row r="704" spans="1:8">
      <c r="A704" s="9" t="s">
        <v>4034</v>
      </c>
      <c r="B704" s="22" t="s">
        <v>4035</v>
      </c>
      <c r="C704" s="12" t="s">
        <v>4036</v>
      </c>
      <c r="D704" s="12" t="s">
        <v>4037</v>
      </c>
      <c r="E704" s="12" t="s">
        <v>4038</v>
      </c>
      <c r="F704" s="12" t="s">
        <v>4039</v>
      </c>
      <c r="G704" s="12" t="s">
        <v>191</v>
      </c>
      <c r="H704" s="13">
        <v>90232</v>
      </c>
    </row>
    <row r="705" spans="1:8">
      <c r="A705" s="9" t="s">
        <v>4040</v>
      </c>
      <c r="B705" s="10" t="s">
        <v>4041</v>
      </c>
      <c r="C705" s="12" t="s">
        <v>4042</v>
      </c>
      <c r="D705" s="12" t="s">
        <v>4043</v>
      </c>
      <c r="E705" s="12" t="s">
        <v>4044</v>
      </c>
      <c r="F705" s="12" t="s">
        <v>4045</v>
      </c>
      <c r="G705" s="12" t="s">
        <v>17</v>
      </c>
      <c r="H705" s="13">
        <v>76133</v>
      </c>
    </row>
    <row r="706" spans="1:8">
      <c r="A706" s="9" t="s">
        <v>4046</v>
      </c>
      <c r="B706" s="22" t="s">
        <v>4047</v>
      </c>
      <c r="C706" s="12" t="s">
        <v>4048</v>
      </c>
      <c r="D706" s="12" t="s">
        <v>4049</v>
      </c>
      <c r="E706" s="12" t="s">
        <v>4050</v>
      </c>
      <c r="F706" s="12" t="s">
        <v>4051</v>
      </c>
      <c r="G706" s="12" t="s">
        <v>91</v>
      </c>
      <c r="H706" s="13">
        <v>11201</v>
      </c>
    </row>
    <row r="707" spans="1:8">
      <c r="A707" s="9" t="s">
        <v>4052</v>
      </c>
      <c r="B707" s="22" t="s">
        <v>4053</v>
      </c>
      <c r="C707" s="12" t="s">
        <v>4054</v>
      </c>
      <c r="D707" s="12" t="s">
        <v>4055</v>
      </c>
      <c r="E707" s="12" t="s">
        <v>4056</v>
      </c>
      <c r="F707" s="12" t="s">
        <v>1169</v>
      </c>
      <c r="G707" s="12" t="s">
        <v>1912</v>
      </c>
      <c r="H707" s="13">
        <v>68512</v>
      </c>
    </row>
    <row r="708" spans="1:8">
      <c r="A708" s="9" t="s">
        <v>4057</v>
      </c>
      <c r="B708" s="22" t="s">
        <v>4058</v>
      </c>
      <c r="C708" s="12" t="s">
        <v>4059</v>
      </c>
      <c r="D708" s="12" t="s">
        <v>4060</v>
      </c>
      <c r="E708" s="12" t="s">
        <v>4061</v>
      </c>
      <c r="F708" s="12" t="s">
        <v>4062</v>
      </c>
      <c r="G708" s="12" t="s">
        <v>71</v>
      </c>
      <c r="H708" s="13">
        <v>29715</v>
      </c>
    </row>
    <row r="709" spans="1:8">
      <c r="A709" s="9" t="s">
        <v>4063</v>
      </c>
      <c r="B709" s="22" t="s">
        <v>4064</v>
      </c>
      <c r="C709" s="12" t="s">
        <v>4065</v>
      </c>
      <c r="D709" s="12" t="s">
        <v>4066</v>
      </c>
      <c r="E709" s="12" t="s">
        <v>4067</v>
      </c>
      <c r="F709" s="12" t="s">
        <v>2537</v>
      </c>
      <c r="G709" s="12" t="s">
        <v>4068</v>
      </c>
      <c r="H709" s="13">
        <v>2840</v>
      </c>
    </row>
    <row r="710" spans="1:8">
      <c r="A710" s="9" t="s">
        <v>4069</v>
      </c>
      <c r="B710" s="22" t="s">
        <v>4070</v>
      </c>
      <c r="C710" s="12" t="s">
        <v>4071</v>
      </c>
      <c r="D710" s="12" t="s">
        <v>4072</v>
      </c>
      <c r="E710" s="12" t="s">
        <v>4073</v>
      </c>
      <c r="F710" s="12" t="s">
        <v>4074</v>
      </c>
      <c r="G710" s="12" t="s">
        <v>2458</v>
      </c>
      <c r="H710" s="13">
        <v>75409</v>
      </c>
    </row>
    <row r="711" spans="1:8">
      <c r="A711" s="9" t="s">
        <v>4075</v>
      </c>
      <c r="B711" s="22" t="s">
        <v>4076</v>
      </c>
      <c r="C711" s="12" t="s">
        <v>4077</v>
      </c>
      <c r="D711" s="12" t="s">
        <v>4078</v>
      </c>
      <c r="E711" s="12" t="s">
        <v>4079</v>
      </c>
      <c r="F711" s="12" t="s">
        <v>4080</v>
      </c>
      <c r="G711" s="12" t="s">
        <v>64</v>
      </c>
      <c r="H711" s="13">
        <v>71270</v>
      </c>
    </row>
    <row r="712" spans="1:8">
      <c r="A712" s="9" t="s">
        <v>4081</v>
      </c>
      <c r="B712" s="22" t="s">
        <v>4082</v>
      </c>
      <c r="C712" s="12" t="s">
        <v>4083</v>
      </c>
      <c r="D712" s="12" t="s">
        <v>4084</v>
      </c>
      <c r="E712" s="12" t="s">
        <v>4085</v>
      </c>
      <c r="F712" s="12" t="s">
        <v>4086</v>
      </c>
      <c r="G712" s="12" t="s">
        <v>327</v>
      </c>
      <c r="H712" s="13">
        <v>37129</v>
      </c>
    </row>
    <row r="713" spans="1:8">
      <c r="A713" s="9" t="s">
        <v>4087</v>
      </c>
      <c r="B713" s="22" t="s">
        <v>4088</v>
      </c>
      <c r="C713" s="12" t="s">
        <v>4089</v>
      </c>
      <c r="D713" s="12" t="s">
        <v>4090</v>
      </c>
      <c r="E713" s="12" t="s">
        <v>4091</v>
      </c>
      <c r="F713" s="12" t="s">
        <v>4092</v>
      </c>
      <c r="G713" s="12" t="s">
        <v>152</v>
      </c>
      <c r="H713" s="13">
        <v>60193</v>
      </c>
    </row>
    <row r="714" spans="1:8">
      <c r="A714" s="9" t="s">
        <v>3797</v>
      </c>
      <c r="B714" s="22" t="s">
        <v>4093</v>
      </c>
      <c r="C714" s="11" t="s">
        <v>4094</v>
      </c>
      <c r="D714" s="12" t="s">
        <v>3800</v>
      </c>
      <c r="E714" s="12" t="s">
        <v>4095</v>
      </c>
      <c r="F714" s="12" t="s">
        <v>3802</v>
      </c>
      <c r="G714" s="12" t="s">
        <v>117</v>
      </c>
      <c r="H714" s="13">
        <v>27597</v>
      </c>
    </row>
    <row r="715" spans="1:8">
      <c r="A715" s="9" t="s">
        <v>4096</v>
      </c>
      <c r="B715" s="10" t="s">
        <v>4097</v>
      </c>
      <c r="C715" s="12" t="s">
        <v>4098</v>
      </c>
      <c r="D715" s="12" t="s">
        <v>4099</v>
      </c>
      <c r="E715" s="12" t="s">
        <v>4100</v>
      </c>
      <c r="F715" s="12" t="s">
        <v>4101</v>
      </c>
      <c r="G715" s="12" t="s">
        <v>191</v>
      </c>
      <c r="H715" s="13">
        <v>94560</v>
      </c>
    </row>
    <row r="716" spans="1:8">
      <c r="A716" s="9" t="s">
        <v>4102</v>
      </c>
      <c r="B716" s="22" t="s">
        <v>4103</v>
      </c>
      <c r="C716" s="12" t="s">
        <v>4104</v>
      </c>
      <c r="D716" s="12" t="s">
        <v>4105</v>
      </c>
      <c r="E716" s="12" t="s">
        <v>4106</v>
      </c>
      <c r="F716" s="12" t="s">
        <v>4107</v>
      </c>
      <c r="G716" s="12" t="s">
        <v>17</v>
      </c>
      <c r="H716" s="13">
        <v>79124</v>
      </c>
    </row>
    <row r="717" spans="1:8">
      <c r="A717" s="9" t="s">
        <v>4108</v>
      </c>
      <c r="B717" s="22" t="s">
        <v>4109</v>
      </c>
      <c r="C717" s="12" t="s">
        <v>4110</v>
      </c>
      <c r="D717" s="12" t="s">
        <v>4111</v>
      </c>
      <c r="E717" s="12" t="s">
        <v>4112</v>
      </c>
      <c r="F717" s="12" t="s">
        <v>4113</v>
      </c>
      <c r="G717" s="12" t="s">
        <v>2647</v>
      </c>
      <c r="H717" s="13">
        <v>94551</v>
      </c>
    </row>
    <row r="718" spans="1:8">
      <c r="A718" s="9" t="s">
        <v>4114</v>
      </c>
      <c r="B718" s="22" t="s">
        <v>4115</v>
      </c>
      <c r="C718" s="11" t="s">
        <v>4116</v>
      </c>
      <c r="D718" s="12" t="s">
        <v>4117</v>
      </c>
      <c r="E718" s="12" t="s">
        <v>4118</v>
      </c>
      <c r="F718" s="12" t="s">
        <v>4119</v>
      </c>
      <c r="G718" s="12" t="s">
        <v>520</v>
      </c>
      <c r="H718" s="13">
        <v>42223</v>
      </c>
    </row>
    <row r="719" spans="1:8">
      <c r="A719" s="9" t="s">
        <v>4120</v>
      </c>
      <c r="B719" s="10" t="s">
        <v>4121</v>
      </c>
      <c r="C719" s="12" t="s">
        <v>4122</v>
      </c>
      <c r="D719" s="12" t="s">
        <v>4123</v>
      </c>
      <c r="E719" s="12" t="s">
        <v>4124</v>
      </c>
      <c r="F719" s="12" t="s">
        <v>2675</v>
      </c>
      <c r="G719" s="12" t="s">
        <v>1966</v>
      </c>
      <c r="H719" s="13">
        <v>97701</v>
      </c>
    </row>
    <row r="720" spans="1:8">
      <c r="A720" s="9" t="s">
        <v>4125</v>
      </c>
      <c r="B720" s="10" t="s">
        <v>4121</v>
      </c>
      <c r="C720" s="12" t="s">
        <v>4126</v>
      </c>
      <c r="D720" s="12" t="s">
        <v>4123</v>
      </c>
      <c r="E720" s="12" t="s">
        <v>4127</v>
      </c>
      <c r="F720" s="12" t="s">
        <v>4128</v>
      </c>
      <c r="G720" s="12" t="s">
        <v>1966</v>
      </c>
      <c r="H720" s="13">
        <v>97756</v>
      </c>
    </row>
    <row r="721" spans="1:8">
      <c r="A721" s="9" t="s">
        <v>4129</v>
      </c>
      <c r="B721" s="10" t="s">
        <v>4130</v>
      </c>
      <c r="C721" s="12" t="s">
        <v>4131</v>
      </c>
      <c r="D721" s="12" t="s">
        <v>4132</v>
      </c>
      <c r="E721" s="12" t="s">
        <v>4133</v>
      </c>
      <c r="F721" s="12" t="s">
        <v>781</v>
      </c>
      <c r="G721" s="12" t="s">
        <v>17</v>
      </c>
      <c r="H721" s="13">
        <v>75225</v>
      </c>
    </row>
    <row r="722" spans="1:8">
      <c r="A722" s="9" t="s">
        <v>4134</v>
      </c>
      <c r="B722" s="10" t="s">
        <v>4135</v>
      </c>
      <c r="C722" s="12" t="s">
        <v>4136</v>
      </c>
      <c r="D722" s="12" t="s">
        <v>4137</v>
      </c>
      <c r="E722" s="12" t="s">
        <v>4138</v>
      </c>
      <c r="F722" s="12" t="s">
        <v>1985</v>
      </c>
      <c r="G722" s="12" t="s">
        <v>38</v>
      </c>
      <c r="H722" s="13" t="s">
        <v>4139</v>
      </c>
    </row>
    <row r="723" spans="1:8">
      <c r="A723" s="9" t="s">
        <v>4140</v>
      </c>
      <c r="B723" s="10" t="s">
        <v>4141</v>
      </c>
      <c r="C723" s="12" t="s">
        <v>4142</v>
      </c>
      <c r="D723" s="12" t="s">
        <v>4143</v>
      </c>
      <c r="E723" s="12" t="s">
        <v>4144</v>
      </c>
      <c r="F723" s="12" t="s">
        <v>4145</v>
      </c>
      <c r="G723" s="12" t="s">
        <v>191</v>
      </c>
      <c r="H723" s="13">
        <v>91775</v>
      </c>
    </row>
    <row r="724" spans="1:8">
      <c r="A724" s="9" t="s">
        <v>4146</v>
      </c>
      <c r="B724" s="22" t="s">
        <v>4147</v>
      </c>
      <c r="C724" s="12" t="s">
        <v>4148</v>
      </c>
      <c r="D724" s="12" t="s">
        <v>4149</v>
      </c>
      <c r="E724" s="12" t="s">
        <v>4150</v>
      </c>
      <c r="F724" s="12" t="s">
        <v>4151</v>
      </c>
      <c r="G724" s="12" t="s">
        <v>320</v>
      </c>
      <c r="H724" s="13">
        <v>99216</v>
      </c>
    </row>
    <row r="725" spans="1:8">
      <c r="A725" s="9" t="s">
        <v>4152</v>
      </c>
      <c r="B725" s="22" t="s">
        <v>4153</v>
      </c>
      <c r="C725" s="12" t="s">
        <v>4154</v>
      </c>
      <c r="D725" s="12" t="s">
        <v>4155</v>
      </c>
      <c r="E725" s="12" t="s">
        <v>4156</v>
      </c>
      <c r="F725" s="12" t="s">
        <v>2505</v>
      </c>
      <c r="G725" s="12" t="s">
        <v>4157</v>
      </c>
      <c r="H725" s="13">
        <v>68134</v>
      </c>
    </row>
    <row r="726" spans="1:8">
      <c r="A726" s="9" t="s">
        <v>4158</v>
      </c>
      <c r="B726" s="10" t="s">
        <v>4159</v>
      </c>
      <c r="C726" s="12" t="s">
        <v>4160</v>
      </c>
      <c r="D726" s="12" t="s">
        <v>4161</v>
      </c>
      <c r="E726" s="12" t="s">
        <v>4162</v>
      </c>
      <c r="F726" s="12" t="s">
        <v>171</v>
      </c>
      <c r="G726" s="12" t="s">
        <v>222</v>
      </c>
      <c r="H726" s="13">
        <v>80246</v>
      </c>
    </row>
    <row r="727" spans="1:8">
      <c r="A727" s="9" t="s">
        <v>4163</v>
      </c>
      <c r="B727" s="22" t="s">
        <v>4164</v>
      </c>
      <c r="C727" s="12" t="s">
        <v>4165</v>
      </c>
      <c r="D727" s="12" t="s">
        <v>4166</v>
      </c>
      <c r="E727" s="12" t="s">
        <v>4167</v>
      </c>
      <c r="F727" s="12" t="s">
        <v>4168</v>
      </c>
      <c r="G727" s="12" t="s">
        <v>2518</v>
      </c>
      <c r="H727" s="13">
        <v>97402</v>
      </c>
    </row>
    <row r="728" spans="1:8">
      <c r="A728" s="9" t="s">
        <v>4169</v>
      </c>
      <c r="B728" s="10" t="s">
        <v>4170</v>
      </c>
      <c r="C728" s="12" t="s">
        <v>4171</v>
      </c>
      <c r="D728" s="12" t="s">
        <v>4172</v>
      </c>
      <c r="E728" s="12" t="s">
        <v>4173</v>
      </c>
      <c r="F728" s="12" t="s">
        <v>506</v>
      </c>
      <c r="G728" s="12" t="s">
        <v>17</v>
      </c>
      <c r="H728" s="13">
        <v>77407</v>
      </c>
    </row>
    <row r="729" spans="1:8">
      <c r="A729" s="9" t="s">
        <v>4174</v>
      </c>
      <c r="B729" s="10" t="s">
        <v>4175</v>
      </c>
      <c r="C729" s="12" t="s">
        <v>4176</v>
      </c>
      <c r="D729" s="12" t="s">
        <v>4177</v>
      </c>
      <c r="E729" s="12" t="s">
        <v>4178</v>
      </c>
      <c r="F729" s="12" t="s">
        <v>869</v>
      </c>
      <c r="G729" s="12" t="s">
        <v>17</v>
      </c>
      <c r="H729" s="13">
        <v>77018</v>
      </c>
    </row>
    <row r="730" spans="1:8">
      <c r="A730" s="9" t="s">
        <v>4179</v>
      </c>
      <c r="B730" s="10" t="s">
        <v>4180</v>
      </c>
      <c r="C730" s="12" t="s">
        <v>4181</v>
      </c>
      <c r="D730" s="12" t="s">
        <v>4182</v>
      </c>
      <c r="E730" s="12" t="s">
        <v>4183</v>
      </c>
      <c r="F730" s="12" t="s">
        <v>2330</v>
      </c>
      <c r="G730" s="12" t="s">
        <v>71</v>
      </c>
      <c r="H730" s="13">
        <v>29073</v>
      </c>
    </row>
    <row r="731" spans="1:8">
      <c r="A731" s="9" t="s">
        <v>4184</v>
      </c>
      <c r="B731" s="10" t="s">
        <v>4185</v>
      </c>
      <c r="C731" s="12" t="s">
        <v>4186</v>
      </c>
      <c r="D731" s="12" t="s">
        <v>4187</v>
      </c>
      <c r="E731" s="12" t="s">
        <v>4188</v>
      </c>
      <c r="F731" s="12" t="s">
        <v>2305</v>
      </c>
      <c r="G731" s="12" t="s">
        <v>4189</v>
      </c>
      <c r="H731" s="13">
        <v>20024</v>
      </c>
    </row>
    <row r="732" spans="1:8">
      <c r="A732" s="9" t="s">
        <v>4190</v>
      </c>
      <c r="B732" s="22" t="s">
        <v>4191</v>
      </c>
      <c r="C732" s="12" t="s">
        <v>4192</v>
      </c>
      <c r="D732" s="12" t="s">
        <v>4193</v>
      </c>
      <c r="E732" s="12" t="s">
        <v>4194</v>
      </c>
      <c r="F732" s="12" t="s">
        <v>4195</v>
      </c>
      <c r="G732" s="12" t="s">
        <v>2458</v>
      </c>
      <c r="H732" s="13">
        <v>79935</v>
      </c>
    </row>
    <row r="733" spans="1:8">
      <c r="A733" s="9" t="s">
        <v>4196</v>
      </c>
      <c r="B733" s="22" t="s">
        <v>4197</v>
      </c>
      <c r="C733" s="12" t="s">
        <v>4198</v>
      </c>
      <c r="D733" s="12" t="s">
        <v>4199</v>
      </c>
      <c r="E733" s="12" t="s">
        <v>4200</v>
      </c>
      <c r="F733" s="12" t="s">
        <v>4201</v>
      </c>
      <c r="G733" s="12" t="s">
        <v>346</v>
      </c>
      <c r="H733" s="13">
        <v>31602</v>
      </c>
    </row>
    <row r="734" spans="1:8">
      <c r="A734" s="9" t="s">
        <v>4202</v>
      </c>
      <c r="B734" s="22" t="s">
        <v>4203</v>
      </c>
      <c r="C734" s="12" t="s">
        <v>4204</v>
      </c>
      <c r="D734" s="12" t="s">
        <v>4205</v>
      </c>
      <c r="E734" s="12" t="s">
        <v>4206</v>
      </c>
      <c r="F734" s="12" t="s">
        <v>4207</v>
      </c>
      <c r="G734" s="12" t="s">
        <v>644</v>
      </c>
      <c r="H734" s="13">
        <v>18042</v>
      </c>
    </row>
    <row r="735" spans="1:8">
      <c r="A735" s="9" t="s">
        <v>4208</v>
      </c>
      <c r="B735" s="22" t="s">
        <v>4209</v>
      </c>
      <c r="C735" s="12" t="s">
        <v>4210</v>
      </c>
      <c r="D735" s="12" t="s">
        <v>4211</v>
      </c>
      <c r="E735" s="12" t="s">
        <v>4212</v>
      </c>
      <c r="F735" s="12" t="s">
        <v>4213</v>
      </c>
      <c r="G735" s="12" t="s">
        <v>10</v>
      </c>
      <c r="H735" s="13">
        <v>32708</v>
      </c>
    </row>
    <row r="736" spans="1:8">
      <c r="A736" s="9" t="s">
        <v>4214</v>
      </c>
      <c r="B736" s="22" t="s">
        <v>4215</v>
      </c>
      <c r="C736" s="12" t="s">
        <v>4216</v>
      </c>
      <c r="D736" s="12" t="s">
        <v>4217</v>
      </c>
      <c r="E736" s="12" t="s">
        <v>4218</v>
      </c>
      <c r="F736" s="12" t="s">
        <v>4207</v>
      </c>
      <c r="G736" s="12" t="s">
        <v>4219</v>
      </c>
      <c r="H736" s="13">
        <v>21625</v>
      </c>
    </row>
    <row r="737" spans="1:8">
      <c r="A737" s="9" t="s">
        <v>4220</v>
      </c>
      <c r="B737" s="22" t="s">
        <v>4221</v>
      </c>
      <c r="C737" s="12" t="s">
        <v>4222</v>
      </c>
      <c r="D737" s="12" t="s">
        <v>4223</v>
      </c>
      <c r="E737" s="12" t="s">
        <v>4224</v>
      </c>
      <c r="F737" s="12" t="s">
        <v>4225</v>
      </c>
      <c r="G737" s="12" t="s">
        <v>203</v>
      </c>
      <c r="H737" s="13">
        <v>44077</v>
      </c>
    </row>
    <row r="738" spans="1:8">
      <c r="A738" s="9" t="s">
        <v>4226</v>
      </c>
      <c r="B738" s="22" t="s">
        <v>4227</v>
      </c>
      <c r="C738" s="12" t="s">
        <v>4228</v>
      </c>
      <c r="D738" s="12" t="s">
        <v>4229</v>
      </c>
      <c r="E738" s="12" t="s">
        <v>4230</v>
      </c>
      <c r="F738" s="12" t="s">
        <v>4231</v>
      </c>
      <c r="G738" s="12" t="s">
        <v>2305</v>
      </c>
      <c r="H738" s="13">
        <v>99403</v>
      </c>
    </row>
    <row r="739" spans="1:8">
      <c r="A739" s="9" t="s">
        <v>4232</v>
      </c>
      <c r="B739" s="10" t="s">
        <v>4233</v>
      </c>
      <c r="C739" s="12" t="s">
        <v>4234</v>
      </c>
      <c r="D739" s="12" t="s">
        <v>4235</v>
      </c>
      <c r="E739" s="12" t="s">
        <v>4236</v>
      </c>
      <c r="F739" s="12" t="s">
        <v>4237</v>
      </c>
      <c r="G739" s="12" t="s">
        <v>584</v>
      </c>
      <c r="H739" s="13">
        <v>54911</v>
      </c>
    </row>
    <row r="740" spans="1:8">
      <c r="A740" s="9" t="s">
        <v>4238</v>
      </c>
      <c r="B740" s="22" t="s">
        <v>4239</v>
      </c>
      <c r="C740" s="12" t="s">
        <v>4240</v>
      </c>
      <c r="D740" s="12" t="s">
        <v>4241</v>
      </c>
      <c r="E740" s="12" t="s">
        <v>4242</v>
      </c>
      <c r="F740" s="12" t="s">
        <v>4243</v>
      </c>
      <c r="G740" s="12" t="s">
        <v>644</v>
      </c>
      <c r="H740" s="13">
        <v>18902</v>
      </c>
    </row>
    <row r="741" spans="1:8">
      <c r="A741" s="9" t="s">
        <v>4244</v>
      </c>
      <c r="B741" s="22" t="s">
        <v>4245</v>
      </c>
      <c r="C741" s="12" t="s">
        <v>4246</v>
      </c>
      <c r="D741" s="12" t="s">
        <v>4247</v>
      </c>
      <c r="E741" s="12" t="s">
        <v>4248</v>
      </c>
      <c r="F741" s="12" t="s">
        <v>4249</v>
      </c>
      <c r="G741" s="12" t="s">
        <v>203</v>
      </c>
      <c r="H741" s="13">
        <v>44130</v>
      </c>
    </row>
    <row r="742" spans="1:8">
      <c r="A742" s="9" t="s">
        <v>4250</v>
      </c>
      <c r="B742" s="10" t="s">
        <v>4251</v>
      </c>
      <c r="C742" s="12" t="s">
        <v>4252</v>
      </c>
      <c r="D742" s="12" t="s">
        <v>4253</v>
      </c>
      <c r="E742" s="12" t="s">
        <v>4254</v>
      </c>
      <c r="F742" s="12" t="s">
        <v>4255</v>
      </c>
      <c r="G742" s="12" t="s">
        <v>299</v>
      </c>
      <c r="H742" s="13">
        <v>64068</v>
      </c>
    </row>
    <row r="743" spans="1:8">
      <c r="A743" s="9" t="s">
        <v>4256</v>
      </c>
      <c r="B743" s="10" t="s">
        <v>4257</v>
      </c>
      <c r="C743" s="12" t="s">
        <v>4258</v>
      </c>
      <c r="D743" s="12" t="s">
        <v>4259</v>
      </c>
      <c r="E743" s="12" t="s">
        <v>4260</v>
      </c>
      <c r="F743" s="12" t="s">
        <v>4027</v>
      </c>
      <c r="G743" s="12" t="s">
        <v>10</v>
      </c>
      <c r="H743" s="13">
        <v>33028</v>
      </c>
    </row>
    <row r="744" spans="1:8">
      <c r="A744" s="9" t="s">
        <v>4261</v>
      </c>
      <c r="B744" s="19" t="s">
        <v>4262</v>
      </c>
      <c r="C744" s="12" t="s">
        <v>4263</v>
      </c>
      <c r="D744" s="12" t="s">
        <v>4264</v>
      </c>
      <c r="E744" s="12" t="s">
        <v>4265</v>
      </c>
      <c r="F744" s="12" t="s">
        <v>2025</v>
      </c>
      <c r="G744" s="12" t="s">
        <v>2956</v>
      </c>
      <c r="H744" s="13">
        <v>4210</v>
      </c>
    </row>
    <row r="745" spans="1:8">
      <c r="A745" s="9" t="s">
        <v>4266</v>
      </c>
      <c r="B745" s="22" t="s">
        <v>4267</v>
      </c>
      <c r="C745" s="11" t="s">
        <v>4268</v>
      </c>
      <c r="D745" s="12" t="s">
        <v>4269</v>
      </c>
      <c r="E745" s="12" t="s">
        <v>4270</v>
      </c>
      <c r="F745" s="12" t="s">
        <v>4271</v>
      </c>
      <c r="G745" s="12" t="s">
        <v>91</v>
      </c>
      <c r="H745" s="13">
        <v>11030</v>
      </c>
    </row>
    <row r="746" spans="1:8">
      <c r="A746" s="9" t="s">
        <v>4272</v>
      </c>
      <c r="B746" s="10" t="s">
        <v>4273</v>
      </c>
      <c r="C746" s="11" t="s">
        <v>4274</v>
      </c>
      <c r="D746" s="12" t="s">
        <v>4275</v>
      </c>
      <c r="E746" s="12" t="s">
        <v>4276</v>
      </c>
      <c r="F746" s="12" t="s">
        <v>1369</v>
      </c>
      <c r="G746" s="12" t="s">
        <v>248</v>
      </c>
      <c r="H746" s="13" t="s">
        <v>4277</v>
      </c>
    </row>
    <row r="747" spans="1:8">
      <c r="A747" s="9" t="s">
        <v>4278</v>
      </c>
      <c r="B747" s="22" t="s">
        <v>4279</v>
      </c>
      <c r="C747" s="12" t="s">
        <v>2347</v>
      </c>
      <c r="D747" s="12" t="s">
        <v>2348</v>
      </c>
      <c r="E747" s="12" t="s">
        <v>4280</v>
      </c>
      <c r="F747" s="12" t="s">
        <v>4281</v>
      </c>
      <c r="G747" s="12" t="s">
        <v>584</v>
      </c>
      <c r="H747" s="13">
        <v>53154</v>
      </c>
    </row>
    <row r="748" spans="1:8">
      <c r="A748" s="9" t="s">
        <v>4282</v>
      </c>
      <c r="B748" s="22" t="s">
        <v>4283</v>
      </c>
      <c r="C748" s="12" t="s">
        <v>4284</v>
      </c>
      <c r="D748" s="12" t="s">
        <v>4285</v>
      </c>
      <c r="E748" s="12" t="s">
        <v>4286</v>
      </c>
      <c r="F748" s="12" t="s">
        <v>472</v>
      </c>
      <c r="G748" s="12" t="s">
        <v>17</v>
      </c>
      <c r="H748" s="13">
        <v>75002</v>
      </c>
    </row>
    <row r="749" spans="1:8">
      <c r="A749" s="9" t="s">
        <v>4287</v>
      </c>
      <c r="B749" s="22" t="s">
        <v>4288</v>
      </c>
      <c r="C749" s="12" t="s">
        <v>4289</v>
      </c>
      <c r="D749" s="12" t="s">
        <v>4290</v>
      </c>
      <c r="E749" s="12" t="s">
        <v>4291</v>
      </c>
      <c r="F749" s="12" t="s">
        <v>2135</v>
      </c>
      <c r="G749" s="12" t="s">
        <v>663</v>
      </c>
      <c r="H749" s="13">
        <v>85382</v>
      </c>
    </row>
    <row r="750" spans="1:8">
      <c r="A750" s="9" t="s">
        <v>4292</v>
      </c>
      <c r="B750" s="19" t="s">
        <v>4293</v>
      </c>
      <c r="C750" s="12" t="s">
        <v>4294</v>
      </c>
      <c r="D750" s="12" t="s">
        <v>4295</v>
      </c>
      <c r="E750" s="12" t="s">
        <v>4296</v>
      </c>
      <c r="F750" s="12" t="s">
        <v>319</v>
      </c>
      <c r="G750" s="12" t="s">
        <v>320</v>
      </c>
      <c r="H750" s="13">
        <v>98270</v>
      </c>
    </row>
    <row r="751" spans="1:8">
      <c r="A751" s="9" t="s">
        <v>4297</v>
      </c>
      <c r="B751" s="22" t="s">
        <v>4298</v>
      </c>
      <c r="C751" s="12" t="s">
        <v>4299</v>
      </c>
      <c r="D751" s="12" t="s">
        <v>4300</v>
      </c>
      <c r="E751" s="12" t="s">
        <v>4301</v>
      </c>
      <c r="F751" s="12" t="s">
        <v>50</v>
      </c>
      <c r="G751" s="12" t="s">
        <v>45</v>
      </c>
      <c r="H751" s="13">
        <v>60655</v>
      </c>
    </row>
    <row r="752" spans="1:8">
      <c r="A752" s="9" t="s">
        <v>4302</v>
      </c>
      <c r="B752" s="22" t="s">
        <v>4303</v>
      </c>
      <c r="C752" s="12" t="s">
        <v>4304</v>
      </c>
      <c r="D752" s="12" t="s">
        <v>4305</v>
      </c>
      <c r="E752" s="12" t="s">
        <v>4306</v>
      </c>
      <c r="F752" s="12" t="s">
        <v>4307</v>
      </c>
      <c r="G752" s="12" t="s">
        <v>1199</v>
      </c>
      <c r="H752" s="13">
        <v>67010</v>
      </c>
    </row>
    <row r="753" spans="1:8">
      <c r="A753" s="9" t="s">
        <v>4308</v>
      </c>
      <c r="B753" s="10" t="s">
        <v>4309</v>
      </c>
      <c r="C753" s="12" t="s">
        <v>4310</v>
      </c>
      <c r="D753" s="12" t="s">
        <v>4311</v>
      </c>
      <c r="E753" s="12" t="s">
        <v>4312</v>
      </c>
      <c r="F753" s="12" t="s">
        <v>1687</v>
      </c>
      <c r="G753" s="12" t="s">
        <v>248</v>
      </c>
      <c r="H753" s="13" t="s">
        <v>4313</v>
      </c>
    </row>
    <row r="754" spans="1:8">
      <c r="A754" s="9" t="s">
        <v>4314</v>
      </c>
      <c r="B754" s="22" t="s">
        <v>4315</v>
      </c>
      <c r="C754" s="12" t="s">
        <v>4316</v>
      </c>
      <c r="D754" s="12" t="s">
        <v>4317</v>
      </c>
      <c r="E754" s="12" t="s">
        <v>4318</v>
      </c>
      <c r="F754" s="12" t="s">
        <v>4051</v>
      </c>
      <c r="G754" s="12" t="s">
        <v>91</v>
      </c>
      <c r="H754" s="13">
        <v>11223</v>
      </c>
    </row>
    <row r="755" spans="1:8">
      <c r="A755" s="9" t="s">
        <v>4319</v>
      </c>
      <c r="B755" s="22" t="s">
        <v>4320</v>
      </c>
      <c r="C755" s="12" t="s">
        <v>4321</v>
      </c>
      <c r="D755" s="12" t="s">
        <v>4322</v>
      </c>
      <c r="E755" s="12" t="s">
        <v>4323</v>
      </c>
      <c r="F755" s="12" t="s">
        <v>4324</v>
      </c>
      <c r="G755" s="12" t="s">
        <v>1134</v>
      </c>
      <c r="H755" s="13">
        <v>57108</v>
      </c>
    </row>
    <row r="756" spans="1:8">
      <c r="A756" s="9" t="s">
        <v>4325</v>
      </c>
      <c r="B756" s="10" t="s">
        <v>4326</v>
      </c>
      <c r="C756" s="12" t="s">
        <v>4327</v>
      </c>
      <c r="D756" s="12" t="s">
        <v>4328</v>
      </c>
      <c r="E756" s="12" t="s">
        <v>4329</v>
      </c>
      <c r="F756" s="12" t="s">
        <v>4330</v>
      </c>
      <c r="G756" s="12" t="s">
        <v>191</v>
      </c>
      <c r="H756" s="13">
        <v>91108</v>
      </c>
    </row>
    <row r="757" spans="1:8">
      <c r="A757" s="9" t="s">
        <v>4331</v>
      </c>
      <c r="B757" s="10" t="s">
        <v>2190</v>
      </c>
      <c r="C757" s="12" t="s">
        <v>4332</v>
      </c>
      <c r="D757" s="12" t="s">
        <v>4182</v>
      </c>
      <c r="E757" s="12" t="s">
        <v>4333</v>
      </c>
      <c r="F757" s="12" t="s">
        <v>1018</v>
      </c>
      <c r="G757" s="12" t="s">
        <v>71</v>
      </c>
      <c r="H757" s="13">
        <v>29609</v>
      </c>
    </row>
    <row r="758" spans="1:8">
      <c r="A758" s="9" t="s">
        <v>4334</v>
      </c>
      <c r="B758" s="10"/>
      <c r="C758" s="12" t="s">
        <v>4335</v>
      </c>
      <c r="D758" s="12" t="s">
        <v>4336</v>
      </c>
      <c r="E758" s="12" t="s">
        <v>1568</v>
      </c>
      <c r="F758" s="12" t="s">
        <v>655</v>
      </c>
      <c r="G758" s="12" t="s">
        <v>17</v>
      </c>
      <c r="H758" s="13">
        <v>77479</v>
      </c>
    </row>
    <row r="759" spans="1:8">
      <c r="A759" s="9" t="s">
        <v>4337</v>
      </c>
      <c r="B759" s="10" t="s">
        <v>4338</v>
      </c>
      <c r="C759" s="11" t="s">
        <v>4339</v>
      </c>
      <c r="D759" s="12" t="s">
        <v>4340</v>
      </c>
      <c r="E759" s="12" t="s">
        <v>4341</v>
      </c>
      <c r="F759" s="12" t="s">
        <v>171</v>
      </c>
      <c r="G759" s="12" t="s">
        <v>222</v>
      </c>
      <c r="H759" s="13">
        <v>80222</v>
      </c>
    </row>
    <row r="760" spans="1:8">
      <c r="A760" s="9" t="s">
        <v>4342</v>
      </c>
      <c r="B760" s="10" t="s">
        <v>4343</v>
      </c>
      <c r="C760" s="12" t="s">
        <v>4344</v>
      </c>
      <c r="D760" s="12" t="s">
        <v>4345</v>
      </c>
      <c r="E760" s="12" t="s">
        <v>4346</v>
      </c>
      <c r="F760" s="12" t="s">
        <v>4347</v>
      </c>
      <c r="G760" s="12" t="s">
        <v>248</v>
      </c>
      <c r="H760" s="13" t="s">
        <v>4348</v>
      </c>
    </row>
    <row r="761" spans="1:8">
      <c r="A761" s="9" t="s">
        <v>4349</v>
      </c>
      <c r="B761" s="10" t="s">
        <v>4350</v>
      </c>
      <c r="C761" s="11" t="s">
        <v>4351</v>
      </c>
      <c r="D761" s="12" t="s">
        <v>4352</v>
      </c>
      <c r="E761" s="12" t="s">
        <v>4353</v>
      </c>
      <c r="F761" s="12" t="s">
        <v>4354</v>
      </c>
      <c r="G761" s="12" t="s">
        <v>248</v>
      </c>
      <c r="H761" s="13" t="s">
        <v>4355</v>
      </c>
    </row>
    <row r="762" spans="1:8">
      <c r="A762" s="9" t="s">
        <v>4356</v>
      </c>
      <c r="B762" s="22" t="s">
        <v>4357</v>
      </c>
      <c r="C762" s="12" t="s">
        <v>4358</v>
      </c>
      <c r="D762" s="12" t="s">
        <v>4241</v>
      </c>
      <c r="E762" s="12" t="s">
        <v>4359</v>
      </c>
      <c r="F762" s="12" t="s">
        <v>4360</v>
      </c>
      <c r="G762" s="12" t="s">
        <v>644</v>
      </c>
      <c r="H762" s="13">
        <v>19030</v>
      </c>
    </row>
    <row r="763" spans="1:8">
      <c r="A763" s="9" t="s">
        <v>4361</v>
      </c>
      <c r="B763" s="22" t="s">
        <v>4362</v>
      </c>
      <c r="C763" s="12" t="s">
        <v>4363</v>
      </c>
      <c r="D763" s="12" t="s">
        <v>4241</v>
      </c>
      <c r="E763" s="12" t="s">
        <v>4364</v>
      </c>
      <c r="F763" s="12" t="s">
        <v>4365</v>
      </c>
      <c r="G763" s="12" t="s">
        <v>644</v>
      </c>
      <c r="H763" s="13">
        <v>19050</v>
      </c>
    </row>
    <row r="764" spans="1:8">
      <c r="A764" s="9" t="s">
        <v>4366</v>
      </c>
      <c r="B764" s="22" t="s">
        <v>4367</v>
      </c>
      <c r="C764" s="12" t="s">
        <v>4368</v>
      </c>
      <c r="D764" s="12" t="s">
        <v>4241</v>
      </c>
      <c r="E764" s="12" t="s">
        <v>4369</v>
      </c>
      <c r="F764" s="12" t="s">
        <v>4370</v>
      </c>
      <c r="G764" s="12" t="s">
        <v>644</v>
      </c>
      <c r="H764" s="13">
        <v>19063</v>
      </c>
    </row>
    <row r="765" spans="1:8">
      <c r="A765" s="9" t="s">
        <v>4371</v>
      </c>
      <c r="B765" s="19" t="s">
        <v>4372</v>
      </c>
      <c r="C765" s="12" t="s">
        <v>4373</v>
      </c>
      <c r="D765" s="12" t="s">
        <v>4374</v>
      </c>
      <c r="E765" s="12" t="s">
        <v>4375</v>
      </c>
      <c r="F765" s="12" t="s">
        <v>4376</v>
      </c>
      <c r="G765" s="12" t="s">
        <v>191</v>
      </c>
      <c r="H765" s="13">
        <v>93635</v>
      </c>
    </row>
    <row r="766" spans="1:8">
      <c r="A766" s="9" t="s">
        <v>4377</v>
      </c>
      <c r="B766" s="22" t="s">
        <v>4378</v>
      </c>
      <c r="C766" s="12" t="s">
        <v>4379</v>
      </c>
      <c r="D766" s="12" t="s">
        <v>4380</v>
      </c>
      <c r="E766" s="12" t="s">
        <v>4381</v>
      </c>
      <c r="F766" s="12" t="s">
        <v>4382</v>
      </c>
      <c r="G766" s="12" t="s">
        <v>222</v>
      </c>
      <c r="H766" s="13">
        <v>81521</v>
      </c>
    </row>
    <row r="767" spans="1:8">
      <c r="A767" s="9" t="s">
        <v>4383</v>
      </c>
      <c r="B767" s="22" t="s">
        <v>4384</v>
      </c>
      <c r="C767" s="12" t="s">
        <v>4240</v>
      </c>
      <c r="D767" s="12" t="s">
        <v>4385</v>
      </c>
      <c r="E767" s="12" t="s">
        <v>4386</v>
      </c>
      <c r="F767" s="12" t="s">
        <v>3585</v>
      </c>
      <c r="G767" s="12" t="s">
        <v>644</v>
      </c>
      <c r="H767" s="13">
        <v>17109</v>
      </c>
    </row>
    <row r="768" spans="1:8">
      <c r="A768" s="9" t="s">
        <v>4387</v>
      </c>
      <c r="B768" s="22" t="s">
        <v>4388</v>
      </c>
      <c r="C768" s="12" t="s">
        <v>4389</v>
      </c>
      <c r="D768" s="12" t="s">
        <v>4390</v>
      </c>
      <c r="E768" s="12" t="s">
        <v>4391</v>
      </c>
      <c r="F768" s="12" t="s">
        <v>4392</v>
      </c>
      <c r="G768" s="12" t="s">
        <v>117</v>
      </c>
      <c r="H768" s="13">
        <v>28557</v>
      </c>
    </row>
    <row r="769" spans="1:8">
      <c r="A769" s="9" t="s">
        <v>4393</v>
      </c>
      <c r="B769" s="22" t="s">
        <v>4394</v>
      </c>
      <c r="C769" s="12" t="s">
        <v>4395</v>
      </c>
      <c r="D769" s="12" t="s">
        <v>4396</v>
      </c>
      <c r="E769" s="12" t="s">
        <v>4397</v>
      </c>
      <c r="F769" s="12" t="s">
        <v>1766</v>
      </c>
      <c r="G769" s="12" t="s">
        <v>327</v>
      </c>
      <c r="H769" s="13">
        <v>37188</v>
      </c>
    </row>
    <row r="770" spans="1:8">
      <c r="A770" s="9" t="s">
        <v>4398</v>
      </c>
      <c r="B770" s="22" t="s">
        <v>4399</v>
      </c>
      <c r="C770" s="12" t="s">
        <v>4400</v>
      </c>
      <c r="D770" s="12" t="s">
        <v>4401</v>
      </c>
      <c r="E770" s="12" t="s">
        <v>4402</v>
      </c>
      <c r="F770" s="12" t="s">
        <v>4403</v>
      </c>
      <c r="G770" s="12" t="s">
        <v>4404</v>
      </c>
      <c r="H770" s="13">
        <v>49415</v>
      </c>
    </row>
    <row r="771" spans="1:8">
      <c r="A771" s="9" t="s">
        <v>4405</v>
      </c>
      <c r="B771" s="22" t="s">
        <v>4406</v>
      </c>
      <c r="C771" s="12" t="s">
        <v>4407</v>
      </c>
      <c r="D771" s="12" t="s">
        <v>4408</v>
      </c>
      <c r="E771" s="12" t="s">
        <v>4409</v>
      </c>
      <c r="F771" s="12" t="s">
        <v>4410</v>
      </c>
      <c r="G771" s="12" t="s">
        <v>191</v>
      </c>
      <c r="H771" s="13">
        <v>92886</v>
      </c>
    </row>
    <row r="772" spans="1:8">
      <c r="A772" s="9" t="s">
        <v>4411</v>
      </c>
      <c r="B772" s="22" t="s">
        <v>4412</v>
      </c>
      <c r="C772" s="12" t="s">
        <v>4413</v>
      </c>
      <c r="D772" s="12" t="s">
        <v>4414</v>
      </c>
      <c r="E772" s="12" t="s">
        <v>4415</v>
      </c>
      <c r="F772" s="12" t="s">
        <v>4416</v>
      </c>
      <c r="G772" s="12" t="s">
        <v>124</v>
      </c>
      <c r="H772" s="13">
        <v>36426</v>
      </c>
    </row>
    <row r="773" spans="1:8">
      <c r="A773" s="9" t="s">
        <v>4417</v>
      </c>
      <c r="B773" s="22" t="s">
        <v>4418</v>
      </c>
      <c r="C773" s="12" t="s">
        <v>4419</v>
      </c>
      <c r="D773" s="12" t="s">
        <v>4420</v>
      </c>
      <c r="E773" s="12" t="s">
        <v>4421</v>
      </c>
      <c r="F773" s="12" t="s">
        <v>2531</v>
      </c>
      <c r="G773" s="12" t="s">
        <v>222</v>
      </c>
      <c r="H773" s="13">
        <v>80909</v>
      </c>
    </row>
    <row r="774" spans="1:8">
      <c r="A774" s="9" t="s">
        <v>4422</v>
      </c>
      <c r="B774" s="10" t="s">
        <v>4423</v>
      </c>
      <c r="C774" s="11" t="s">
        <v>4424</v>
      </c>
      <c r="D774" s="12" t="s">
        <v>2088</v>
      </c>
      <c r="E774" s="12" t="s">
        <v>4425</v>
      </c>
      <c r="F774" s="12" t="s">
        <v>4426</v>
      </c>
      <c r="G774" s="12" t="s">
        <v>10</v>
      </c>
      <c r="H774" s="13">
        <v>32826</v>
      </c>
    </row>
    <row r="775" spans="1:8">
      <c r="A775" s="9" t="s">
        <v>4427</v>
      </c>
      <c r="B775" s="22" t="s">
        <v>4428</v>
      </c>
      <c r="C775" s="12" t="s">
        <v>4429</v>
      </c>
      <c r="D775" s="12" t="s">
        <v>4430</v>
      </c>
      <c r="E775" s="12" t="s">
        <v>4431</v>
      </c>
      <c r="F775" s="12" t="s">
        <v>4432</v>
      </c>
      <c r="G775" s="12" t="s">
        <v>10</v>
      </c>
      <c r="H775" s="13">
        <v>32092</v>
      </c>
    </row>
    <row r="776" spans="1:8">
      <c r="A776" s="9" t="s">
        <v>4433</v>
      </c>
      <c r="B776" s="22" t="s">
        <v>4434</v>
      </c>
      <c r="C776" s="12" t="s">
        <v>4435</v>
      </c>
      <c r="D776" s="12" t="s">
        <v>4436</v>
      </c>
      <c r="E776" s="12" t="s">
        <v>4437</v>
      </c>
      <c r="F776" s="12" t="s">
        <v>4438</v>
      </c>
      <c r="G776" s="12" t="s">
        <v>38</v>
      </c>
      <c r="H776" s="13">
        <v>7020</v>
      </c>
    </row>
    <row r="777" spans="1:8">
      <c r="A777" s="9" t="s">
        <v>4439</v>
      </c>
      <c r="B777" s="19" t="s">
        <v>4440</v>
      </c>
      <c r="C777" s="12" t="s">
        <v>4441</v>
      </c>
      <c r="D777" s="12" t="s">
        <v>4442</v>
      </c>
      <c r="E777" s="12" t="s">
        <v>4443</v>
      </c>
      <c r="F777" s="12" t="s">
        <v>4444</v>
      </c>
      <c r="G777" s="12" t="s">
        <v>788</v>
      </c>
      <c r="H777" s="13">
        <v>48307</v>
      </c>
    </row>
    <row r="778" spans="1:8">
      <c r="A778" s="9" t="s">
        <v>4445</v>
      </c>
      <c r="B778" s="22" t="s">
        <v>4446</v>
      </c>
      <c r="C778" s="12" t="s">
        <v>4447</v>
      </c>
      <c r="D778" s="12" t="s">
        <v>4448</v>
      </c>
      <c r="E778" s="12" t="s">
        <v>4449</v>
      </c>
      <c r="F778" s="12" t="s">
        <v>4450</v>
      </c>
      <c r="G778" s="12" t="s">
        <v>320</v>
      </c>
      <c r="H778" s="13">
        <v>98020</v>
      </c>
    </row>
    <row r="779" spans="1:8">
      <c r="A779" s="9" t="s">
        <v>4451</v>
      </c>
      <c r="B779" s="22" t="s">
        <v>4452</v>
      </c>
      <c r="C779" s="12" t="s">
        <v>4453</v>
      </c>
      <c r="D779" s="12" t="s">
        <v>4454</v>
      </c>
      <c r="E779" s="12" t="s">
        <v>4455</v>
      </c>
      <c r="F779" s="12" t="s">
        <v>4456</v>
      </c>
      <c r="G779" s="12" t="s">
        <v>191</v>
      </c>
      <c r="H779" s="13">
        <v>95376</v>
      </c>
    </row>
    <row r="780" spans="1:8">
      <c r="A780" s="9" t="s">
        <v>4457</v>
      </c>
      <c r="B780" s="22" t="s">
        <v>4458</v>
      </c>
      <c r="C780" s="12" t="s">
        <v>4459</v>
      </c>
      <c r="D780" s="12" t="s">
        <v>4460</v>
      </c>
      <c r="E780" s="12" t="s">
        <v>4461</v>
      </c>
      <c r="F780" s="12" t="s">
        <v>506</v>
      </c>
      <c r="G780" s="12" t="s">
        <v>17</v>
      </c>
      <c r="H780" s="13">
        <v>77407</v>
      </c>
    </row>
    <row r="781" spans="1:8">
      <c r="A781" s="9" t="s">
        <v>4462</v>
      </c>
      <c r="B781" s="10" t="s">
        <v>4463</v>
      </c>
      <c r="C781" s="12" t="s">
        <v>4464</v>
      </c>
      <c r="D781" s="12" t="s">
        <v>4465</v>
      </c>
      <c r="E781" s="12" t="s">
        <v>4466</v>
      </c>
      <c r="F781" s="12" t="s">
        <v>506</v>
      </c>
      <c r="G781" s="12" t="s">
        <v>104</v>
      </c>
      <c r="H781" s="13">
        <v>23230</v>
      </c>
    </row>
    <row r="782" spans="1:8">
      <c r="A782" s="9" t="s">
        <v>4467</v>
      </c>
      <c r="B782" s="10" t="s">
        <v>4468</v>
      </c>
      <c r="C782" s="12" t="s">
        <v>4469</v>
      </c>
      <c r="D782" s="12" t="s">
        <v>4470</v>
      </c>
      <c r="E782" s="12" t="s">
        <v>4471</v>
      </c>
      <c r="F782" s="12" t="s">
        <v>4472</v>
      </c>
      <c r="G782" s="12" t="s">
        <v>104</v>
      </c>
      <c r="H782" s="13">
        <v>24018</v>
      </c>
    </row>
    <row r="783" spans="1:8">
      <c r="A783" s="9" t="s">
        <v>4473</v>
      </c>
      <c r="B783" s="10" t="s">
        <v>4474</v>
      </c>
      <c r="C783" s="12" t="s">
        <v>4475</v>
      </c>
      <c r="D783" s="12" t="s">
        <v>4476</v>
      </c>
      <c r="E783" s="12" t="s">
        <v>4477</v>
      </c>
      <c r="F783" s="12" t="s">
        <v>4478</v>
      </c>
      <c r="G783" s="12" t="s">
        <v>1552</v>
      </c>
      <c r="H783" s="13" t="s">
        <v>4479</v>
      </c>
    </row>
    <row r="784" spans="1:8">
      <c r="A784" s="9" t="s">
        <v>4480</v>
      </c>
      <c r="B784" s="22" t="s">
        <v>4481</v>
      </c>
      <c r="C784" s="12" t="s">
        <v>4482</v>
      </c>
      <c r="D784" s="12" t="s">
        <v>4483</v>
      </c>
      <c r="E784" s="12" t="s">
        <v>4484</v>
      </c>
      <c r="F784" s="12" t="s">
        <v>506</v>
      </c>
      <c r="G784" s="12" t="s">
        <v>17</v>
      </c>
      <c r="H784" s="13">
        <v>77406</v>
      </c>
    </row>
    <row r="785" spans="1:8">
      <c r="A785" s="9" t="s">
        <v>4485</v>
      </c>
      <c r="B785" s="49" t="s">
        <v>4486</v>
      </c>
      <c r="C785" s="12" t="s">
        <v>4487</v>
      </c>
      <c r="D785" s="12" t="s">
        <v>4488</v>
      </c>
      <c r="E785" s="12" t="s">
        <v>4489</v>
      </c>
      <c r="F785" s="12" t="s">
        <v>4490</v>
      </c>
      <c r="G785" s="12" t="s">
        <v>644</v>
      </c>
      <c r="H785" s="13">
        <v>15717</v>
      </c>
    </row>
    <row r="786" spans="1:8">
      <c r="A786" s="9" t="s">
        <v>4491</v>
      </c>
      <c r="B786" s="10" t="s">
        <v>4492</v>
      </c>
      <c r="C786" s="12" t="s">
        <v>4493</v>
      </c>
      <c r="D786" s="12" t="s">
        <v>3232</v>
      </c>
      <c r="E786" s="12" t="s">
        <v>4494</v>
      </c>
      <c r="F786" s="12" t="s">
        <v>578</v>
      </c>
      <c r="G786" s="12" t="s">
        <v>17</v>
      </c>
      <c r="H786" s="13">
        <v>78613</v>
      </c>
    </row>
    <row r="787" spans="1:8">
      <c r="A787" s="9" t="s">
        <v>4495</v>
      </c>
      <c r="B787" s="10" t="s">
        <v>4496</v>
      </c>
      <c r="C787" s="12" t="s">
        <v>4497</v>
      </c>
      <c r="D787" s="12" t="s">
        <v>4498</v>
      </c>
      <c r="E787" s="12" t="s">
        <v>4499</v>
      </c>
      <c r="F787" s="12" t="s">
        <v>4500</v>
      </c>
      <c r="G787" s="12" t="s">
        <v>10</v>
      </c>
      <c r="H787" s="13">
        <v>33132</v>
      </c>
    </row>
    <row r="788" spans="1:8">
      <c r="A788" s="9" t="s">
        <v>4501</v>
      </c>
      <c r="B788" s="10" t="s">
        <v>4502</v>
      </c>
      <c r="C788" s="12" t="s">
        <v>4503</v>
      </c>
      <c r="D788" s="12" t="s">
        <v>4504</v>
      </c>
      <c r="E788" s="12" t="s">
        <v>4505</v>
      </c>
      <c r="F788" s="12" t="s">
        <v>3881</v>
      </c>
      <c r="G788" s="12" t="s">
        <v>10</v>
      </c>
      <c r="H788" s="13">
        <v>32935</v>
      </c>
    </row>
    <row r="789" spans="1:8">
      <c r="A789" s="9" t="s">
        <v>4506</v>
      </c>
      <c r="B789" s="22" t="s">
        <v>4507</v>
      </c>
      <c r="C789" s="12" t="s">
        <v>4508</v>
      </c>
      <c r="D789" s="12" t="s">
        <v>4193</v>
      </c>
      <c r="E789" s="12" t="s">
        <v>4509</v>
      </c>
      <c r="F789" s="12" t="s">
        <v>550</v>
      </c>
      <c r="G789" s="12" t="s">
        <v>2458</v>
      </c>
      <c r="H789" s="13">
        <v>77449</v>
      </c>
    </row>
    <row r="790" spans="1:8">
      <c r="A790" s="9" t="s">
        <v>4510</v>
      </c>
      <c r="B790" s="22" t="s">
        <v>4511</v>
      </c>
      <c r="C790" s="12" t="s">
        <v>4512</v>
      </c>
      <c r="D790" s="12" t="s">
        <v>4193</v>
      </c>
      <c r="E790" s="12" t="s">
        <v>4513</v>
      </c>
      <c r="F790" s="12" t="s">
        <v>4195</v>
      </c>
      <c r="G790" s="12" t="s">
        <v>17</v>
      </c>
      <c r="H790" s="13">
        <v>79938</v>
      </c>
    </row>
    <row r="791" spans="1:8">
      <c r="A791" s="9" t="s">
        <v>4514</v>
      </c>
      <c r="B791" s="22" t="s">
        <v>4515</v>
      </c>
      <c r="C791" s="12" t="s">
        <v>4516</v>
      </c>
      <c r="D791" s="12" t="s">
        <v>4517</v>
      </c>
      <c r="E791" s="12" t="s">
        <v>4518</v>
      </c>
      <c r="F791" s="12" t="s">
        <v>1985</v>
      </c>
      <c r="G791" s="12" t="s">
        <v>38</v>
      </c>
      <c r="H791" s="13">
        <v>7002</v>
      </c>
    </row>
    <row r="792" spans="1:8">
      <c r="A792" s="9" t="s">
        <v>4519</v>
      </c>
      <c r="B792" s="22" t="s">
        <v>4520</v>
      </c>
      <c r="C792" s="12" t="s">
        <v>4521</v>
      </c>
      <c r="D792" s="12" t="s">
        <v>4522</v>
      </c>
      <c r="E792" s="12" t="s">
        <v>4523</v>
      </c>
      <c r="F792" s="12" t="s">
        <v>1665</v>
      </c>
      <c r="G792" s="12" t="s">
        <v>84</v>
      </c>
      <c r="H792" s="13">
        <v>21117</v>
      </c>
    </row>
    <row r="793" spans="1:8">
      <c r="A793" s="9" t="s">
        <v>4524</v>
      </c>
      <c r="B793" s="22" t="s">
        <v>4525</v>
      </c>
      <c r="C793" s="12" t="s">
        <v>4526</v>
      </c>
      <c r="D793" s="12" t="s">
        <v>4527</v>
      </c>
      <c r="E793" s="12" t="s">
        <v>4528</v>
      </c>
      <c r="F793" s="12" t="s">
        <v>4529</v>
      </c>
      <c r="G793" s="12" t="s">
        <v>320</v>
      </c>
      <c r="H793" s="13">
        <v>98284</v>
      </c>
    </row>
    <row r="794" spans="1:8">
      <c r="A794" s="9" t="s">
        <v>4530</v>
      </c>
      <c r="B794" s="22" t="s">
        <v>4531</v>
      </c>
      <c r="C794" s="12" t="s">
        <v>4532</v>
      </c>
      <c r="D794" s="12" t="s">
        <v>4533</v>
      </c>
      <c r="E794" s="12" t="s">
        <v>4534</v>
      </c>
      <c r="F794" s="12" t="s">
        <v>4535</v>
      </c>
      <c r="G794" s="12" t="s">
        <v>84</v>
      </c>
      <c r="H794" s="13">
        <v>21791</v>
      </c>
    </row>
    <row r="795" spans="1:8">
      <c r="A795" s="9" t="s">
        <v>4536</v>
      </c>
      <c r="B795" s="10" t="s">
        <v>4537</v>
      </c>
      <c r="C795" s="12" t="s">
        <v>4538</v>
      </c>
      <c r="D795" s="12" t="s">
        <v>4539</v>
      </c>
      <c r="E795" s="12" t="s">
        <v>4540</v>
      </c>
      <c r="F795" s="12" t="s">
        <v>4541</v>
      </c>
      <c r="G795" s="12" t="s">
        <v>71</v>
      </c>
      <c r="H795" s="13">
        <v>29020</v>
      </c>
    </row>
    <row r="796" spans="1:8">
      <c r="A796" s="9" t="s">
        <v>4542</v>
      </c>
      <c r="B796" s="22" t="s">
        <v>4543</v>
      </c>
      <c r="C796" s="12" t="s">
        <v>4544</v>
      </c>
      <c r="D796" s="12" t="s">
        <v>4545</v>
      </c>
      <c r="E796" s="12" t="s">
        <v>4546</v>
      </c>
      <c r="F796" s="12" t="s">
        <v>4547</v>
      </c>
      <c r="G796" s="12" t="s">
        <v>3070</v>
      </c>
      <c r="H796" s="13">
        <v>14217</v>
      </c>
    </row>
    <row r="797" spans="1:8">
      <c r="A797" s="9" t="s">
        <v>4548</v>
      </c>
      <c r="B797" s="10" t="s">
        <v>4549</v>
      </c>
      <c r="C797" s="12" t="s">
        <v>4550</v>
      </c>
      <c r="D797" s="12" t="s">
        <v>4551</v>
      </c>
      <c r="E797" s="12" t="s">
        <v>4552</v>
      </c>
      <c r="F797" s="12" t="s">
        <v>4553</v>
      </c>
      <c r="G797" s="12" t="s">
        <v>1973</v>
      </c>
      <c r="H797" s="13">
        <v>96701</v>
      </c>
    </row>
    <row r="798" spans="1:8">
      <c r="A798" s="9" t="s">
        <v>4554</v>
      </c>
      <c r="B798" s="22" t="s">
        <v>4555</v>
      </c>
      <c r="C798" s="12" t="s">
        <v>4556</v>
      </c>
      <c r="D798" s="12" t="s">
        <v>4557</v>
      </c>
      <c r="E798" s="12" t="s">
        <v>4558</v>
      </c>
      <c r="F798" s="12" t="s">
        <v>907</v>
      </c>
      <c r="G798" s="12" t="s">
        <v>152</v>
      </c>
      <c r="H798" s="13">
        <v>60169</v>
      </c>
    </row>
    <row r="799" spans="1:8">
      <c r="A799" s="9" t="s">
        <v>4559</v>
      </c>
      <c r="B799" s="10" t="s">
        <v>4560</v>
      </c>
      <c r="C799" s="12" t="s">
        <v>4561</v>
      </c>
      <c r="D799" s="12" t="s">
        <v>4562</v>
      </c>
      <c r="E799" s="12" t="s">
        <v>4563</v>
      </c>
      <c r="F799" s="12" t="s">
        <v>2240</v>
      </c>
      <c r="G799" s="12" t="s">
        <v>117</v>
      </c>
      <c r="H799" s="13">
        <v>27519</v>
      </c>
    </row>
    <row r="800" spans="1:8">
      <c r="A800" s="9" t="s">
        <v>4564</v>
      </c>
      <c r="B800" s="10" t="s">
        <v>4565</v>
      </c>
      <c r="C800" s="12" t="s">
        <v>4566</v>
      </c>
      <c r="D800" s="12" t="s">
        <v>4567</v>
      </c>
      <c r="E800" s="12" t="s">
        <v>4568</v>
      </c>
      <c r="F800" s="12" t="s">
        <v>4569</v>
      </c>
      <c r="G800" s="12" t="s">
        <v>17</v>
      </c>
      <c r="H800" s="13">
        <v>77441</v>
      </c>
    </row>
    <row r="801" spans="1:8">
      <c r="A801" s="9" t="s">
        <v>4570</v>
      </c>
      <c r="B801" s="10" t="s">
        <v>4571</v>
      </c>
      <c r="C801" s="12" t="s">
        <v>4572</v>
      </c>
      <c r="D801" s="12" t="s">
        <v>4573</v>
      </c>
      <c r="E801" s="12" t="s">
        <v>4574</v>
      </c>
      <c r="F801" s="12" t="s">
        <v>987</v>
      </c>
      <c r="G801" s="12" t="s">
        <v>17</v>
      </c>
      <c r="H801" s="13">
        <v>78254</v>
      </c>
    </row>
    <row r="802" spans="1:8">
      <c r="A802" s="9" t="s">
        <v>4575</v>
      </c>
      <c r="B802" s="10" t="s">
        <v>4576</v>
      </c>
      <c r="C802" s="12" t="s">
        <v>4577</v>
      </c>
      <c r="D802" s="12" t="s">
        <v>4578</v>
      </c>
      <c r="E802" s="12" t="s">
        <v>4579</v>
      </c>
      <c r="F802" s="12" t="s">
        <v>1737</v>
      </c>
      <c r="G802" s="12" t="s">
        <v>320</v>
      </c>
      <c r="H802" s="13">
        <v>98225</v>
      </c>
    </row>
    <row r="803" spans="1:8">
      <c r="A803" s="9" t="s">
        <v>4580</v>
      </c>
      <c r="B803" s="10" t="s">
        <v>4581</v>
      </c>
      <c r="C803" s="12" t="s">
        <v>4582</v>
      </c>
      <c r="D803" s="12" t="s">
        <v>4583</v>
      </c>
      <c r="E803" s="12" t="s">
        <v>4584</v>
      </c>
      <c r="F803" s="12" t="s">
        <v>4585</v>
      </c>
      <c r="G803" s="12" t="s">
        <v>17</v>
      </c>
      <c r="H803" s="13">
        <v>76712</v>
      </c>
    </row>
    <row r="804" spans="1:8">
      <c r="A804" s="9" t="s">
        <v>4586</v>
      </c>
      <c r="B804" s="22" t="s">
        <v>4587</v>
      </c>
      <c r="C804" s="12" t="s">
        <v>4588</v>
      </c>
      <c r="D804" s="12" t="s">
        <v>4589</v>
      </c>
      <c r="E804" s="12" t="s">
        <v>4590</v>
      </c>
      <c r="F804" s="12" t="s">
        <v>4591</v>
      </c>
      <c r="G804" s="12" t="s">
        <v>584</v>
      </c>
      <c r="H804" s="13">
        <v>53051</v>
      </c>
    </row>
    <row r="805" spans="1:8">
      <c r="A805" s="9" t="s">
        <v>4592</v>
      </c>
      <c r="B805" s="22" t="s">
        <v>4593</v>
      </c>
      <c r="C805" s="12" t="s">
        <v>4594</v>
      </c>
      <c r="D805" s="12" t="s">
        <v>4595</v>
      </c>
      <c r="E805" s="12" t="s">
        <v>4596</v>
      </c>
      <c r="F805" s="12" t="s">
        <v>4597</v>
      </c>
      <c r="G805" s="12" t="s">
        <v>10</v>
      </c>
      <c r="H805" s="13">
        <v>34652</v>
      </c>
    </row>
    <row r="806" spans="1:8">
      <c r="A806" s="9" t="s">
        <v>4598</v>
      </c>
      <c r="B806" s="10" t="s">
        <v>4599</v>
      </c>
      <c r="C806" s="12" t="s">
        <v>4600</v>
      </c>
      <c r="D806" s="12" t="s">
        <v>4601</v>
      </c>
      <c r="E806" s="12" t="s">
        <v>4602</v>
      </c>
      <c r="F806" s="12" t="s">
        <v>4603</v>
      </c>
      <c r="G806" s="12" t="s">
        <v>17</v>
      </c>
      <c r="H806" s="13">
        <v>76021</v>
      </c>
    </row>
    <row r="807" spans="1:8">
      <c r="A807" s="9" t="s">
        <v>4604</v>
      </c>
      <c r="B807" s="22" t="s">
        <v>4605</v>
      </c>
      <c r="C807" s="12" t="s">
        <v>4606</v>
      </c>
      <c r="D807" s="12" t="s">
        <v>4607</v>
      </c>
      <c r="E807" s="12" t="s">
        <v>4608</v>
      </c>
      <c r="F807" s="12" t="s">
        <v>578</v>
      </c>
      <c r="G807" s="12" t="s">
        <v>2458</v>
      </c>
      <c r="H807" s="13">
        <v>78613</v>
      </c>
    </row>
    <row r="808" spans="1:8">
      <c r="A808" s="9" t="s">
        <v>4609</v>
      </c>
      <c r="B808" s="22" t="s">
        <v>4610</v>
      </c>
      <c r="C808" s="12" t="s">
        <v>4611</v>
      </c>
      <c r="D808" s="12" t="s">
        <v>4612</v>
      </c>
      <c r="E808" s="12" t="s">
        <v>4613</v>
      </c>
      <c r="F808" s="12" t="s">
        <v>4614</v>
      </c>
      <c r="G808" s="12" t="s">
        <v>191</v>
      </c>
      <c r="H808" s="13">
        <v>95472</v>
      </c>
    </row>
    <row r="809" spans="1:8">
      <c r="A809" s="9" t="s">
        <v>4615</v>
      </c>
      <c r="B809" s="22" t="s">
        <v>4616</v>
      </c>
      <c r="C809" s="12" t="s">
        <v>4617</v>
      </c>
      <c r="D809" s="12" t="s">
        <v>2755</v>
      </c>
      <c r="E809" s="12" t="s">
        <v>4618</v>
      </c>
      <c r="F809" s="12" t="s">
        <v>2757</v>
      </c>
      <c r="G809" s="12" t="s">
        <v>248</v>
      </c>
      <c r="H809" s="13">
        <v>1453</v>
      </c>
    </row>
    <row r="810" spans="1:8">
      <c r="A810" s="9" t="s">
        <v>4619</v>
      </c>
      <c r="B810" s="10" t="s">
        <v>4620</v>
      </c>
      <c r="C810" s="12" t="s">
        <v>4621</v>
      </c>
      <c r="D810" s="12" t="s">
        <v>4622</v>
      </c>
      <c r="E810" s="12" t="s">
        <v>4623</v>
      </c>
      <c r="F810" s="12" t="s">
        <v>4624</v>
      </c>
      <c r="G810" s="12" t="s">
        <v>327</v>
      </c>
      <c r="H810" s="13">
        <v>37934</v>
      </c>
    </row>
    <row r="811" spans="1:8">
      <c r="A811" s="9" t="s">
        <v>4625</v>
      </c>
      <c r="B811" s="10" t="s">
        <v>4626</v>
      </c>
      <c r="C811" s="12" t="s">
        <v>4627</v>
      </c>
      <c r="D811" s="12" t="s">
        <v>4628</v>
      </c>
      <c r="E811" s="12" t="s">
        <v>4629</v>
      </c>
      <c r="F811" s="12" t="s">
        <v>3859</v>
      </c>
      <c r="G811" s="12" t="s">
        <v>222</v>
      </c>
      <c r="H811" s="13">
        <v>80120</v>
      </c>
    </row>
    <row r="812" spans="1:8">
      <c r="A812" s="9" t="s">
        <v>4630</v>
      </c>
      <c r="B812" s="22" t="s">
        <v>4631</v>
      </c>
      <c r="C812" s="12" t="s">
        <v>4632</v>
      </c>
      <c r="D812" s="12" t="s">
        <v>4633</v>
      </c>
      <c r="E812" s="12" t="s">
        <v>4634</v>
      </c>
      <c r="F812" s="12" t="s">
        <v>4635</v>
      </c>
      <c r="G812" s="12" t="s">
        <v>10</v>
      </c>
      <c r="H812" s="13">
        <v>33496</v>
      </c>
    </row>
    <row r="813" spans="1:8">
      <c r="A813" s="9" t="s">
        <v>4636</v>
      </c>
      <c r="B813" s="22" t="s">
        <v>4637</v>
      </c>
      <c r="C813" s="12" t="s">
        <v>4638</v>
      </c>
      <c r="D813" s="12" t="s">
        <v>4639</v>
      </c>
      <c r="E813" s="12" t="s">
        <v>4640</v>
      </c>
      <c r="F813" s="12" t="s">
        <v>4641</v>
      </c>
      <c r="G813" s="12" t="s">
        <v>117</v>
      </c>
      <c r="H813" s="13">
        <v>27560</v>
      </c>
    </row>
    <row r="814" spans="1:8">
      <c r="A814" s="9" t="s">
        <v>4642</v>
      </c>
      <c r="B814" s="22" t="s">
        <v>4643</v>
      </c>
      <c r="C814" s="12" t="s">
        <v>4644</v>
      </c>
      <c r="D814" s="12" t="s">
        <v>4645</v>
      </c>
      <c r="E814" s="12" t="s">
        <v>4646</v>
      </c>
      <c r="F814" s="12" t="s">
        <v>50</v>
      </c>
      <c r="G814" s="12" t="s">
        <v>152</v>
      </c>
      <c r="H814" s="13">
        <v>60637</v>
      </c>
    </row>
    <row r="815" spans="1:8">
      <c r="A815" s="9" t="s">
        <v>4647</v>
      </c>
      <c r="B815" s="10" t="s">
        <v>4648</v>
      </c>
      <c r="C815" s="12" t="s">
        <v>4649</v>
      </c>
      <c r="D815" s="12" t="s">
        <v>4650</v>
      </c>
      <c r="E815" s="12" t="s">
        <v>4651</v>
      </c>
      <c r="F815" s="12" t="s">
        <v>987</v>
      </c>
      <c r="G815" s="12" t="s">
        <v>17</v>
      </c>
      <c r="H815" s="13">
        <v>78229</v>
      </c>
    </row>
    <row r="816" spans="1:8">
      <c r="A816" s="9" t="s">
        <v>4652</v>
      </c>
      <c r="B816" s="10" t="s">
        <v>206</v>
      </c>
      <c r="C816" s="12" t="s">
        <v>4653</v>
      </c>
      <c r="D816" s="12" t="s">
        <v>4654</v>
      </c>
      <c r="E816" s="12" t="s">
        <v>4655</v>
      </c>
      <c r="F816" s="12" t="s">
        <v>2975</v>
      </c>
      <c r="G816" s="12" t="s">
        <v>203</v>
      </c>
      <c r="H816" s="13">
        <v>45036</v>
      </c>
    </row>
    <row r="817" spans="1:8">
      <c r="A817" s="9" t="s">
        <v>4656</v>
      </c>
      <c r="B817" s="10" t="s">
        <v>4657</v>
      </c>
      <c r="C817" s="12" t="s">
        <v>4658</v>
      </c>
      <c r="D817" s="12" t="s">
        <v>4659</v>
      </c>
      <c r="E817" s="12" t="s">
        <v>4660</v>
      </c>
      <c r="F817" s="12" t="s">
        <v>4661</v>
      </c>
      <c r="G817" s="12" t="s">
        <v>104</v>
      </c>
      <c r="H817" s="13">
        <v>22554</v>
      </c>
    </row>
    <row r="818" spans="1:8">
      <c r="A818" s="9" t="s">
        <v>4662</v>
      </c>
      <c r="B818" s="10" t="s">
        <v>4663</v>
      </c>
      <c r="C818" s="12" t="s">
        <v>4664</v>
      </c>
      <c r="D818" s="12" t="s">
        <v>4665</v>
      </c>
      <c r="E818" s="12" t="s">
        <v>4666</v>
      </c>
      <c r="F818" s="12" t="s">
        <v>4667</v>
      </c>
      <c r="G818" s="12" t="s">
        <v>346</v>
      </c>
      <c r="H818" s="13">
        <v>30144</v>
      </c>
    </row>
    <row r="819" spans="1:8">
      <c r="A819" s="9" t="s">
        <v>4668</v>
      </c>
      <c r="B819" s="10" t="s">
        <v>4669</v>
      </c>
      <c r="C819" s="12" t="s">
        <v>4670</v>
      </c>
      <c r="D819" s="12" t="s">
        <v>4182</v>
      </c>
      <c r="E819" s="12" t="s">
        <v>4671</v>
      </c>
      <c r="F819" s="12" t="s">
        <v>103</v>
      </c>
      <c r="G819" s="12" t="s">
        <v>104</v>
      </c>
      <c r="H819" s="13">
        <v>22312</v>
      </c>
    </row>
    <row r="820" spans="1:8">
      <c r="A820" s="9" t="s">
        <v>4672</v>
      </c>
      <c r="B820" s="10" t="s">
        <v>4673</v>
      </c>
      <c r="C820" s="12" t="s">
        <v>4674</v>
      </c>
      <c r="D820" s="12" t="s">
        <v>4675</v>
      </c>
      <c r="E820" s="12" t="s">
        <v>4676</v>
      </c>
      <c r="F820" s="12" t="s">
        <v>4677</v>
      </c>
      <c r="G820" s="12" t="s">
        <v>1973</v>
      </c>
      <c r="H820" s="13">
        <v>96782</v>
      </c>
    </row>
    <row r="821" spans="1:8">
      <c r="A821" s="9" t="s">
        <v>4678</v>
      </c>
      <c r="B821" s="10" t="s">
        <v>4679</v>
      </c>
      <c r="C821" s="12" t="s">
        <v>4680</v>
      </c>
      <c r="D821" s="12" t="s">
        <v>4681</v>
      </c>
      <c r="E821" s="12" t="s">
        <v>4682</v>
      </c>
      <c r="F821" s="12" t="s">
        <v>4683</v>
      </c>
      <c r="G821" s="12" t="s">
        <v>1241</v>
      </c>
      <c r="H821" s="13">
        <v>46304</v>
      </c>
    </row>
    <row r="822" spans="1:8">
      <c r="A822" s="9" t="s">
        <v>4684</v>
      </c>
      <c r="B822" s="10" t="s">
        <v>502</v>
      </c>
      <c r="C822" s="12" t="s">
        <v>4685</v>
      </c>
      <c r="D822" s="12" t="s">
        <v>504</v>
      </c>
      <c r="E822" s="12" t="s">
        <v>4686</v>
      </c>
      <c r="F822" s="12" t="s">
        <v>2710</v>
      </c>
      <c r="G822" s="12" t="s">
        <v>17</v>
      </c>
      <c r="H822" s="13">
        <v>77396</v>
      </c>
    </row>
    <row r="823" spans="1:8">
      <c r="A823" s="9" t="s">
        <v>4687</v>
      </c>
      <c r="B823" s="10" t="s">
        <v>4688</v>
      </c>
      <c r="C823" s="12" t="s">
        <v>4689</v>
      </c>
      <c r="D823" s="12" t="s">
        <v>4690</v>
      </c>
      <c r="E823" s="12" t="s">
        <v>4691</v>
      </c>
      <c r="F823" s="12" t="s">
        <v>4692</v>
      </c>
      <c r="G823" s="12" t="s">
        <v>327</v>
      </c>
      <c r="H823" s="13">
        <v>37771</v>
      </c>
    </row>
    <row r="824" spans="1:8">
      <c r="A824" s="9" t="s">
        <v>4693</v>
      </c>
      <c r="B824" s="10" t="s">
        <v>4694</v>
      </c>
      <c r="C824" s="12" t="s">
        <v>4695</v>
      </c>
      <c r="D824" s="12" t="s">
        <v>4696</v>
      </c>
      <c r="E824" s="12" t="s">
        <v>4697</v>
      </c>
      <c r="F824" s="12" t="s">
        <v>1270</v>
      </c>
      <c r="G824" s="12" t="s">
        <v>17</v>
      </c>
      <c r="H824" s="13">
        <v>77554</v>
      </c>
    </row>
    <row r="825" spans="1:8">
      <c r="A825" s="9" t="s">
        <v>4698</v>
      </c>
      <c r="B825" s="10" t="s">
        <v>4699</v>
      </c>
      <c r="C825" s="12" t="s">
        <v>4700</v>
      </c>
      <c r="D825" s="12" t="s">
        <v>4701</v>
      </c>
      <c r="E825" s="12" t="s">
        <v>4702</v>
      </c>
      <c r="F825" s="12" t="s">
        <v>1454</v>
      </c>
      <c r="G825" s="12" t="s">
        <v>17</v>
      </c>
      <c r="H825" s="13">
        <v>77429</v>
      </c>
    </row>
    <row r="826" spans="1:8">
      <c r="A826" s="9" t="s">
        <v>4703</v>
      </c>
      <c r="B826" s="10" t="s">
        <v>4704</v>
      </c>
      <c r="C826" s="12" t="s">
        <v>4705</v>
      </c>
      <c r="D826" s="12" t="s">
        <v>4706</v>
      </c>
      <c r="E826" s="12" t="s">
        <v>4707</v>
      </c>
      <c r="F826" s="12" t="s">
        <v>4708</v>
      </c>
      <c r="G826" s="12" t="s">
        <v>191</v>
      </c>
      <c r="H826" s="13">
        <v>90808</v>
      </c>
    </row>
    <row r="827" spans="1:8">
      <c r="A827" s="9" t="s">
        <v>4709</v>
      </c>
      <c r="B827" s="10" t="s">
        <v>4710</v>
      </c>
      <c r="C827" s="12" t="s">
        <v>4711</v>
      </c>
      <c r="D827" s="12" t="s">
        <v>4712</v>
      </c>
      <c r="E827" s="12" t="s">
        <v>4713</v>
      </c>
      <c r="F827" s="12" t="s">
        <v>550</v>
      </c>
      <c r="G827" s="12" t="s">
        <v>17</v>
      </c>
      <c r="H827" s="13">
        <v>77494</v>
      </c>
    </row>
    <row r="828" spans="1:8">
      <c r="A828" s="9" t="s">
        <v>4714</v>
      </c>
      <c r="B828" s="10" t="s">
        <v>4715</v>
      </c>
      <c r="C828" s="12" t="s">
        <v>4716</v>
      </c>
      <c r="D828" s="12" t="s">
        <v>4717</v>
      </c>
      <c r="E828" s="12" t="s">
        <v>4718</v>
      </c>
      <c r="F828" s="12" t="s">
        <v>4719</v>
      </c>
      <c r="G828" s="12" t="s">
        <v>10</v>
      </c>
      <c r="H828" s="13">
        <v>32570</v>
      </c>
    </row>
    <row r="829" spans="1:8">
      <c r="A829" s="9" t="s">
        <v>4720</v>
      </c>
      <c r="B829" s="10" t="s">
        <v>4721</v>
      </c>
      <c r="C829" s="12" t="s">
        <v>4722</v>
      </c>
      <c r="D829" s="12" t="s">
        <v>4723</v>
      </c>
      <c r="E829" s="12" t="s">
        <v>4724</v>
      </c>
      <c r="F829" s="12" t="s">
        <v>4725</v>
      </c>
      <c r="G829" s="12" t="s">
        <v>17</v>
      </c>
      <c r="H829" s="13">
        <v>79424</v>
      </c>
    </row>
    <row r="830" spans="1:8">
      <c r="A830" s="9" t="s">
        <v>4726</v>
      </c>
      <c r="B830" s="10" t="s">
        <v>4727</v>
      </c>
      <c r="C830" s="12" t="s">
        <v>4728</v>
      </c>
      <c r="D830" s="12" t="s">
        <v>4729</v>
      </c>
      <c r="E830" s="12" t="s">
        <v>4730</v>
      </c>
      <c r="F830" s="12" t="s">
        <v>1414</v>
      </c>
      <c r="G830" s="12" t="s">
        <v>117</v>
      </c>
      <c r="H830" s="13">
        <v>27713</v>
      </c>
    </row>
    <row r="831" spans="1:8">
      <c r="A831" s="9" t="s">
        <v>4731</v>
      </c>
      <c r="B831" s="10" t="s">
        <v>4732</v>
      </c>
      <c r="C831" s="11" t="s">
        <v>4733</v>
      </c>
      <c r="D831" s="12" t="s">
        <v>4734</v>
      </c>
      <c r="E831" s="12" t="s">
        <v>4735</v>
      </c>
      <c r="F831" s="12" t="s">
        <v>4736</v>
      </c>
      <c r="G831" s="12" t="s">
        <v>663</v>
      </c>
      <c r="H831" s="13">
        <v>85283</v>
      </c>
    </row>
    <row r="832" spans="1:8">
      <c r="A832" s="9" t="s">
        <v>4737</v>
      </c>
      <c r="B832" s="10" t="s">
        <v>4738</v>
      </c>
      <c r="C832" s="11" t="s">
        <v>4739</v>
      </c>
      <c r="D832" s="12" t="s">
        <v>4740</v>
      </c>
      <c r="E832" s="12" t="s">
        <v>4741</v>
      </c>
      <c r="F832" s="12" t="s">
        <v>253</v>
      </c>
      <c r="G832" s="12" t="s">
        <v>84</v>
      </c>
      <c r="H832" s="13">
        <v>20905</v>
      </c>
    </row>
    <row r="833" spans="1:8">
      <c r="A833" s="9" t="s">
        <v>4742</v>
      </c>
      <c r="B833" s="10" t="s">
        <v>4743</v>
      </c>
      <c r="C833" s="11" t="s">
        <v>4744</v>
      </c>
      <c r="D833" s="12" t="s">
        <v>4745</v>
      </c>
      <c r="E833" s="12" t="s">
        <v>4746</v>
      </c>
      <c r="F833" s="12" t="s">
        <v>4747</v>
      </c>
      <c r="G833" s="12" t="s">
        <v>299</v>
      </c>
      <c r="H833" s="13">
        <v>65251</v>
      </c>
    </row>
    <row r="834" spans="1:8">
      <c r="A834" s="9" t="s">
        <v>4748</v>
      </c>
      <c r="B834" s="10" t="s">
        <v>4749</v>
      </c>
      <c r="C834" s="11" t="s">
        <v>4750</v>
      </c>
      <c r="D834" s="12" t="s">
        <v>4751</v>
      </c>
      <c r="E834" s="12" t="s">
        <v>4752</v>
      </c>
      <c r="F834" s="12" t="s">
        <v>4753</v>
      </c>
      <c r="G834" s="12" t="s">
        <v>299</v>
      </c>
      <c r="H834" s="13">
        <v>64055</v>
      </c>
    </row>
    <row r="835" spans="1:8">
      <c r="A835" s="9" t="s">
        <v>4754</v>
      </c>
      <c r="B835" s="10" t="s">
        <v>4755</v>
      </c>
      <c r="C835" s="11" t="s">
        <v>4756</v>
      </c>
      <c r="D835" s="12" t="s">
        <v>4757</v>
      </c>
      <c r="E835" s="12" t="s">
        <v>4758</v>
      </c>
      <c r="F835" s="12" t="s">
        <v>4759</v>
      </c>
      <c r="G835" s="12" t="s">
        <v>71</v>
      </c>
      <c r="H835" s="13">
        <v>29307</v>
      </c>
    </row>
    <row r="836" spans="1:8">
      <c r="A836" s="9" t="s">
        <v>4760</v>
      </c>
      <c r="B836" s="10" t="s">
        <v>4761</v>
      </c>
      <c r="C836" s="11" t="s">
        <v>4762</v>
      </c>
      <c r="D836" s="12" t="s">
        <v>4763</v>
      </c>
      <c r="E836" s="12" t="s">
        <v>4764</v>
      </c>
      <c r="F836" s="12" t="s">
        <v>4765</v>
      </c>
      <c r="G836" s="12" t="s">
        <v>584</v>
      </c>
      <c r="H836" s="13">
        <v>53590</v>
      </c>
    </row>
    <row r="837" spans="1:8">
      <c r="A837" s="9" t="s">
        <v>1813</v>
      </c>
      <c r="B837" s="10" t="s">
        <v>1814</v>
      </c>
      <c r="C837" s="11" t="s">
        <v>4766</v>
      </c>
      <c r="D837" s="12" t="s">
        <v>1816</v>
      </c>
      <c r="E837" s="12" t="s">
        <v>4767</v>
      </c>
      <c r="F837" s="12" t="s">
        <v>1216</v>
      </c>
      <c r="G837" s="12" t="s">
        <v>17</v>
      </c>
      <c r="H837" s="13">
        <v>79761</v>
      </c>
    </row>
    <row r="838" spans="1:8">
      <c r="A838" s="9" t="s">
        <v>4768</v>
      </c>
      <c r="B838" s="10" t="s">
        <v>4769</v>
      </c>
      <c r="C838" s="11" t="s">
        <v>4770</v>
      </c>
      <c r="D838" s="12" t="s">
        <v>4771</v>
      </c>
      <c r="E838" s="12" t="s">
        <v>4772</v>
      </c>
      <c r="F838" s="12" t="s">
        <v>4773</v>
      </c>
      <c r="G838" s="12" t="s">
        <v>222</v>
      </c>
      <c r="H838" s="13">
        <v>80424</v>
      </c>
    </row>
    <row r="839" spans="1:8">
      <c r="A839" s="9" t="s">
        <v>4774</v>
      </c>
      <c r="B839" s="10" t="s">
        <v>4775</v>
      </c>
      <c r="C839" s="11" t="s">
        <v>4776</v>
      </c>
      <c r="D839" s="12" t="s">
        <v>4777</v>
      </c>
      <c r="E839" s="12" t="s">
        <v>4778</v>
      </c>
      <c r="F839" s="12" t="s">
        <v>4779</v>
      </c>
      <c r="G839" s="12" t="s">
        <v>117</v>
      </c>
      <c r="H839" s="13">
        <v>28079</v>
      </c>
    </row>
    <row r="840" spans="1:8">
      <c r="A840" s="9" t="s">
        <v>4780</v>
      </c>
      <c r="B840" s="10" t="s">
        <v>4781</v>
      </c>
      <c r="C840" s="11" t="s">
        <v>4782</v>
      </c>
      <c r="D840" s="12" t="s">
        <v>4783</v>
      </c>
      <c r="E840" s="12" t="s">
        <v>4784</v>
      </c>
      <c r="F840" s="12" t="s">
        <v>4785</v>
      </c>
      <c r="G840" s="12" t="s">
        <v>327</v>
      </c>
      <c r="H840" s="13">
        <v>37830</v>
      </c>
    </row>
    <row r="841" spans="1:8">
      <c r="A841" s="9" t="s">
        <v>4786</v>
      </c>
      <c r="B841" s="10" t="s">
        <v>4787</v>
      </c>
      <c r="C841" s="11" t="s">
        <v>4788</v>
      </c>
      <c r="D841" s="12" t="s">
        <v>4789</v>
      </c>
      <c r="E841" s="12" t="s">
        <v>4790</v>
      </c>
      <c r="F841" s="12" t="s">
        <v>4791</v>
      </c>
      <c r="G841" s="12" t="s">
        <v>538</v>
      </c>
      <c r="H841" s="13">
        <v>84043</v>
      </c>
    </row>
    <row r="842" spans="1:8">
      <c r="A842" s="9" t="s">
        <v>4792</v>
      </c>
      <c r="B842" s="10" t="s">
        <v>4793</v>
      </c>
      <c r="C842" s="11" t="s">
        <v>4794</v>
      </c>
      <c r="D842" s="12" t="s">
        <v>4795</v>
      </c>
      <c r="E842" s="12" t="s">
        <v>4796</v>
      </c>
      <c r="F842" s="12" t="s">
        <v>171</v>
      </c>
      <c r="G842" s="12" t="s">
        <v>222</v>
      </c>
      <c r="H842" s="13">
        <v>80220</v>
      </c>
    </row>
    <row r="843" spans="1:8">
      <c r="A843" s="9" t="s">
        <v>4797</v>
      </c>
      <c r="B843" s="10" t="s">
        <v>4798</v>
      </c>
      <c r="C843" s="11" t="s">
        <v>4799</v>
      </c>
      <c r="D843" s="12" t="s">
        <v>4800</v>
      </c>
      <c r="E843" s="12" t="s">
        <v>4801</v>
      </c>
      <c r="F843" s="12" t="s">
        <v>3397</v>
      </c>
      <c r="G843" s="12" t="s">
        <v>4802</v>
      </c>
      <c r="H843" s="13">
        <v>99518</v>
      </c>
    </row>
    <row r="844" spans="1:8">
      <c r="A844" s="9" t="s">
        <v>4803</v>
      </c>
      <c r="B844" s="10" t="s">
        <v>4804</v>
      </c>
      <c r="C844" s="12" t="s">
        <v>4805</v>
      </c>
      <c r="D844" s="12" t="s">
        <v>4806</v>
      </c>
      <c r="E844" s="12" t="s">
        <v>4807</v>
      </c>
      <c r="F844" s="12" t="s">
        <v>4808</v>
      </c>
      <c r="G844" s="12" t="s">
        <v>248</v>
      </c>
      <c r="H844" s="13">
        <v>2136</v>
      </c>
    </row>
    <row r="845" spans="1:8">
      <c r="A845" s="9" t="s">
        <v>4809</v>
      </c>
      <c r="B845" s="10" t="s">
        <v>4810</v>
      </c>
      <c r="C845" s="11" t="s">
        <v>4811</v>
      </c>
      <c r="D845" s="12" t="s">
        <v>4812</v>
      </c>
      <c r="E845" s="12" t="s">
        <v>4813</v>
      </c>
      <c r="F845" s="12" t="s">
        <v>4814</v>
      </c>
      <c r="G845" s="12" t="s">
        <v>1966</v>
      </c>
      <c r="H845" s="13">
        <v>97503</v>
      </c>
    </row>
    <row r="846" spans="1:8">
      <c r="A846" s="9" t="s">
        <v>4815</v>
      </c>
      <c r="B846" s="10" t="s">
        <v>4816</v>
      </c>
      <c r="C846" s="11" t="s">
        <v>4817</v>
      </c>
      <c r="D846" s="12" t="s">
        <v>2449</v>
      </c>
      <c r="E846" s="12" t="s">
        <v>4818</v>
      </c>
      <c r="F846" s="12" t="s">
        <v>4819</v>
      </c>
      <c r="G846" s="12" t="s">
        <v>755</v>
      </c>
      <c r="H846" s="13">
        <v>83864</v>
      </c>
    </row>
    <row r="847" spans="1:8">
      <c r="A847" s="9" t="s">
        <v>4820</v>
      </c>
      <c r="B847" s="10" t="s">
        <v>4821</v>
      </c>
      <c r="C847" s="11" t="s">
        <v>4822</v>
      </c>
      <c r="D847" s="12" t="s">
        <v>4823</v>
      </c>
      <c r="E847" s="12" t="s">
        <v>4824</v>
      </c>
      <c r="F847" s="12" t="s">
        <v>4825</v>
      </c>
      <c r="G847" s="12" t="s">
        <v>124</v>
      </c>
      <c r="H847" s="13">
        <v>35022</v>
      </c>
    </row>
    <row r="848" spans="1:8">
      <c r="A848" s="9" t="s">
        <v>4826</v>
      </c>
      <c r="B848" s="10" t="s">
        <v>4827</v>
      </c>
      <c r="C848" s="11" t="s">
        <v>4828</v>
      </c>
      <c r="D848" s="12" t="s">
        <v>4829</v>
      </c>
      <c r="E848" s="12" t="s">
        <v>4830</v>
      </c>
      <c r="F848" s="12" t="s">
        <v>4831</v>
      </c>
      <c r="G848" s="12" t="s">
        <v>1241</v>
      </c>
      <c r="H848" s="13">
        <v>46544</v>
      </c>
    </row>
    <row r="849" spans="1:8">
      <c r="A849" s="9" t="s">
        <v>4832</v>
      </c>
      <c r="B849" s="10" t="s">
        <v>4833</v>
      </c>
      <c r="C849" s="11" t="s">
        <v>4834</v>
      </c>
      <c r="D849" s="12" t="s">
        <v>4835</v>
      </c>
      <c r="E849" s="12" t="s">
        <v>4836</v>
      </c>
      <c r="F849" s="12" t="s">
        <v>713</v>
      </c>
      <c r="G849" s="12" t="s">
        <v>10</v>
      </c>
      <c r="H849" s="13">
        <v>33761</v>
      </c>
    </row>
    <row r="850" spans="1:8">
      <c r="A850" s="9" t="s">
        <v>4837</v>
      </c>
      <c r="B850" s="10" t="s">
        <v>4838</v>
      </c>
      <c r="C850" s="11" t="s">
        <v>4839</v>
      </c>
      <c r="D850" s="12" t="s">
        <v>4840</v>
      </c>
      <c r="E850" s="12" t="s">
        <v>4841</v>
      </c>
      <c r="F850" s="12" t="s">
        <v>4842</v>
      </c>
      <c r="G850" s="12" t="s">
        <v>2859</v>
      </c>
      <c r="H850" s="13">
        <v>38671</v>
      </c>
    </row>
    <row r="851" spans="1:8">
      <c r="A851" s="9" t="s">
        <v>4843</v>
      </c>
      <c r="B851" s="10" t="s">
        <v>4844</v>
      </c>
      <c r="C851" s="11" t="s">
        <v>4845</v>
      </c>
      <c r="D851" s="12" t="s">
        <v>4846</v>
      </c>
      <c r="E851" s="12" t="s">
        <v>4847</v>
      </c>
      <c r="F851" s="12" t="s">
        <v>4848</v>
      </c>
      <c r="G851" s="12" t="s">
        <v>1241</v>
      </c>
      <c r="H851" s="13">
        <v>46060</v>
      </c>
    </row>
    <row r="852" spans="1:8">
      <c r="A852" s="9" t="s">
        <v>4849</v>
      </c>
      <c r="B852" s="10" t="s">
        <v>4850</v>
      </c>
      <c r="C852" s="11" t="s">
        <v>4851</v>
      </c>
      <c r="D852" s="12" t="s">
        <v>4852</v>
      </c>
      <c r="E852" s="12" t="s">
        <v>4853</v>
      </c>
      <c r="F852" s="12" t="s">
        <v>3984</v>
      </c>
      <c r="G852" s="12" t="s">
        <v>17</v>
      </c>
      <c r="H852" s="13">
        <v>75146</v>
      </c>
    </row>
    <row r="853" spans="1:8">
      <c r="A853" s="9" t="s">
        <v>4854</v>
      </c>
      <c r="B853" s="10" t="s">
        <v>4855</v>
      </c>
      <c r="C853" s="11" t="s">
        <v>4856</v>
      </c>
      <c r="D853" s="12" t="s">
        <v>4857</v>
      </c>
      <c r="E853" s="12" t="s">
        <v>4858</v>
      </c>
      <c r="F853" s="12" t="s">
        <v>4859</v>
      </c>
      <c r="G853" s="12" t="s">
        <v>91</v>
      </c>
      <c r="H853" s="13">
        <v>11421</v>
      </c>
    </row>
    <row r="854" spans="1:8">
      <c r="A854" s="9" t="s">
        <v>4860</v>
      </c>
      <c r="B854" s="10" t="s">
        <v>4861</v>
      </c>
      <c r="C854" s="11" t="s">
        <v>4862</v>
      </c>
      <c r="D854" s="12" t="s">
        <v>4863</v>
      </c>
      <c r="E854" s="12" t="s">
        <v>4864</v>
      </c>
      <c r="F854" s="12" t="s">
        <v>2716</v>
      </c>
      <c r="G854" s="12" t="s">
        <v>327</v>
      </c>
      <c r="H854" s="13">
        <v>37067</v>
      </c>
    </row>
    <row r="855" spans="1:8">
      <c r="A855" s="9" t="s">
        <v>4865</v>
      </c>
      <c r="B855" s="10" t="s">
        <v>4866</v>
      </c>
      <c r="C855" s="11" t="s">
        <v>4867</v>
      </c>
      <c r="D855" s="12" t="s">
        <v>4868</v>
      </c>
      <c r="E855" s="12" t="s">
        <v>4869</v>
      </c>
      <c r="F855" s="12" t="s">
        <v>4870</v>
      </c>
      <c r="G855" s="12" t="s">
        <v>117</v>
      </c>
      <c r="H855" s="13">
        <v>28327</v>
      </c>
    </row>
    <row r="856" spans="1:8">
      <c r="A856" s="9" t="s">
        <v>4871</v>
      </c>
      <c r="B856" s="10" t="s">
        <v>4872</v>
      </c>
      <c r="C856" s="11" t="s">
        <v>4873</v>
      </c>
      <c r="D856" s="12" t="s">
        <v>4874</v>
      </c>
      <c r="E856" s="12" t="s">
        <v>4875</v>
      </c>
      <c r="F856" s="12" t="s">
        <v>4876</v>
      </c>
      <c r="G856" s="12" t="s">
        <v>38</v>
      </c>
      <c r="H856" s="13">
        <v>8053</v>
      </c>
    </row>
    <row r="857" spans="1:8">
      <c r="A857" s="9" t="s">
        <v>4877</v>
      </c>
      <c r="B857" s="22" t="s">
        <v>4878</v>
      </c>
      <c r="C857" s="12" t="s">
        <v>4879</v>
      </c>
      <c r="D857" s="12" t="s">
        <v>4880</v>
      </c>
      <c r="E857" s="12" t="s">
        <v>4881</v>
      </c>
      <c r="F857" s="12" t="s">
        <v>4882</v>
      </c>
      <c r="G857" s="12" t="s">
        <v>57</v>
      </c>
      <c r="H857" s="13">
        <v>55331</v>
      </c>
    </row>
    <row r="858" spans="1:8">
      <c r="A858" s="9" t="s">
        <v>4883</v>
      </c>
      <c r="B858" s="22" t="s">
        <v>4884</v>
      </c>
      <c r="C858" s="12" t="s">
        <v>4885</v>
      </c>
      <c r="D858" s="12" t="s">
        <v>4886</v>
      </c>
      <c r="E858" s="12" t="s">
        <v>4887</v>
      </c>
      <c r="F858" s="12" t="s">
        <v>4888</v>
      </c>
      <c r="G858" s="12" t="s">
        <v>1241</v>
      </c>
      <c r="H858" s="13">
        <v>47401</v>
      </c>
    </row>
    <row r="859" spans="1:8">
      <c r="A859" s="9" t="s">
        <v>4889</v>
      </c>
      <c r="B859" s="10" t="s">
        <v>4890</v>
      </c>
      <c r="C859" s="11" t="s">
        <v>4891</v>
      </c>
      <c r="D859" s="12" t="s">
        <v>4892</v>
      </c>
      <c r="E859" s="12" t="s">
        <v>4893</v>
      </c>
      <c r="F859" s="12" t="s">
        <v>4894</v>
      </c>
      <c r="G859" s="12" t="s">
        <v>1552</v>
      </c>
      <c r="H859" s="13">
        <v>4901</v>
      </c>
    </row>
    <row r="860" spans="1:8">
      <c r="A860" s="9" t="s">
        <v>4895</v>
      </c>
      <c r="B860" s="22" t="s">
        <v>4896</v>
      </c>
      <c r="C860" s="12" t="s">
        <v>4897</v>
      </c>
      <c r="D860" s="12" t="s">
        <v>4898</v>
      </c>
      <c r="E860" s="12" t="s">
        <v>4899</v>
      </c>
      <c r="F860" s="12" t="s">
        <v>4900</v>
      </c>
      <c r="G860" s="12" t="s">
        <v>222</v>
      </c>
      <c r="H860" s="13">
        <v>81501</v>
      </c>
    </row>
    <row r="861" spans="1:8">
      <c r="A861" s="9" t="s">
        <v>4901</v>
      </c>
      <c r="B861" s="10" t="s">
        <v>4902</v>
      </c>
      <c r="C861" s="11" t="s">
        <v>4903</v>
      </c>
      <c r="D861" s="12" t="s">
        <v>4904</v>
      </c>
      <c r="E861" s="12" t="s">
        <v>4905</v>
      </c>
      <c r="F861" s="12" t="s">
        <v>4906</v>
      </c>
      <c r="G861" s="12" t="s">
        <v>17</v>
      </c>
      <c r="H861" s="13">
        <v>76226</v>
      </c>
    </row>
    <row r="862" spans="1:8">
      <c r="A862" s="9" t="s">
        <v>4907</v>
      </c>
      <c r="B862" s="10" t="s">
        <v>4908</v>
      </c>
      <c r="C862" s="11" t="s">
        <v>4909</v>
      </c>
      <c r="D862" s="12" t="s">
        <v>4910</v>
      </c>
      <c r="E862" s="12" t="s">
        <v>4911</v>
      </c>
      <c r="F862" s="12" t="s">
        <v>4912</v>
      </c>
      <c r="G862" s="12" t="s">
        <v>1837</v>
      </c>
      <c r="H862" s="13">
        <v>3841</v>
      </c>
    </row>
    <row r="863" spans="1:8">
      <c r="A863" s="9" t="s">
        <v>4913</v>
      </c>
      <c r="B863" s="10" t="s">
        <v>4914</v>
      </c>
      <c r="C863" s="11" t="s">
        <v>4915</v>
      </c>
      <c r="D863" s="12" t="s">
        <v>4916</v>
      </c>
      <c r="E863" s="12" t="s">
        <v>4917</v>
      </c>
      <c r="F863" s="12" t="s">
        <v>4918</v>
      </c>
      <c r="G863" s="12" t="s">
        <v>104</v>
      </c>
      <c r="H863" s="13">
        <v>22044</v>
      </c>
    </row>
    <row r="864" spans="1:8">
      <c r="A864" s="9" t="s">
        <v>4919</v>
      </c>
      <c r="B864" s="10" t="s">
        <v>4920</v>
      </c>
      <c r="C864" s="11" t="s">
        <v>4921</v>
      </c>
      <c r="D864" s="12" t="s">
        <v>4922</v>
      </c>
      <c r="E864" s="12" t="s">
        <v>4923</v>
      </c>
      <c r="F864" s="12" t="s">
        <v>4924</v>
      </c>
      <c r="G864" s="12" t="s">
        <v>644</v>
      </c>
      <c r="H864" s="13">
        <v>18914</v>
      </c>
    </row>
    <row r="865" spans="1:8">
      <c r="A865" s="9" t="s">
        <v>4925</v>
      </c>
      <c r="B865" s="10" t="s">
        <v>4926</v>
      </c>
      <c r="C865" s="12" t="s">
        <v>4927</v>
      </c>
      <c r="D865" s="12" t="s">
        <v>4928</v>
      </c>
      <c r="E865" s="12" t="s">
        <v>4929</v>
      </c>
      <c r="F865" s="12" t="s">
        <v>4930</v>
      </c>
      <c r="G865" s="12" t="s">
        <v>584</v>
      </c>
      <c r="H865" s="13">
        <v>53598</v>
      </c>
    </row>
    <row r="866" spans="1:8">
      <c r="A866" s="9" t="s">
        <v>4931</v>
      </c>
      <c r="B866" s="10" t="s">
        <v>4932</v>
      </c>
      <c r="C866" s="11" t="s">
        <v>4933</v>
      </c>
      <c r="D866" s="12" t="s">
        <v>4934</v>
      </c>
      <c r="E866" s="12" t="s">
        <v>4935</v>
      </c>
      <c r="F866" s="12" t="s">
        <v>4936</v>
      </c>
      <c r="G866" s="12" t="s">
        <v>38</v>
      </c>
      <c r="H866" s="13">
        <v>7630</v>
      </c>
    </row>
    <row r="867" spans="1:8">
      <c r="A867" s="9" t="s">
        <v>4937</v>
      </c>
      <c r="B867" s="10" t="s">
        <v>4938</v>
      </c>
      <c r="C867" s="12" t="s">
        <v>4939</v>
      </c>
      <c r="D867" s="12" t="s">
        <v>4940</v>
      </c>
      <c r="E867" s="12" t="s">
        <v>4941</v>
      </c>
      <c r="F867" s="12" t="s">
        <v>4942</v>
      </c>
      <c r="G867" s="12" t="s">
        <v>191</v>
      </c>
      <c r="H867" s="13">
        <v>94904</v>
      </c>
    </row>
    <row r="868" spans="1:8">
      <c r="A868" s="9" t="s">
        <v>4943</v>
      </c>
      <c r="B868" s="10" t="s">
        <v>4944</v>
      </c>
      <c r="C868" s="11" t="s">
        <v>4945</v>
      </c>
      <c r="D868" s="12" t="s">
        <v>4946</v>
      </c>
      <c r="E868" s="12" t="s">
        <v>4947</v>
      </c>
      <c r="F868" s="12" t="s">
        <v>4948</v>
      </c>
      <c r="G868" s="12" t="s">
        <v>91</v>
      </c>
      <c r="H868" s="13">
        <v>10583</v>
      </c>
    </row>
    <row r="869" spans="1:8">
      <c r="A869" s="9" t="s">
        <v>4949</v>
      </c>
      <c r="B869" s="10" t="s">
        <v>4950</v>
      </c>
      <c r="C869" s="11" t="s">
        <v>4951</v>
      </c>
      <c r="D869" s="12" t="s">
        <v>4952</v>
      </c>
      <c r="E869" s="12" t="s">
        <v>4953</v>
      </c>
      <c r="F869" s="12" t="s">
        <v>4954</v>
      </c>
      <c r="G869" s="12" t="s">
        <v>91</v>
      </c>
      <c r="H869" s="13">
        <v>10549</v>
      </c>
    </row>
    <row r="870" spans="1:8">
      <c r="A870" s="9" t="s">
        <v>4955</v>
      </c>
      <c r="B870" s="10" t="s">
        <v>4956</v>
      </c>
      <c r="C870" s="11" t="s">
        <v>4957</v>
      </c>
      <c r="D870" s="11" t="s">
        <v>4958</v>
      </c>
      <c r="E870" s="12" t="s">
        <v>4959</v>
      </c>
      <c r="F870" s="12" t="s">
        <v>4960</v>
      </c>
      <c r="G870" s="12" t="s">
        <v>191</v>
      </c>
      <c r="H870" s="13">
        <v>95765</v>
      </c>
    </row>
    <row r="871" spans="1:8">
      <c r="A871" s="9" t="s">
        <v>4961</v>
      </c>
      <c r="B871" s="10" t="s">
        <v>4962</v>
      </c>
      <c r="C871" s="11" t="s">
        <v>4963</v>
      </c>
      <c r="D871" s="11" t="s">
        <v>4964</v>
      </c>
      <c r="E871" s="12" t="s">
        <v>4965</v>
      </c>
      <c r="F871" s="12" t="s">
        <v>4966</v>
      </c>
      <c r="G871" s="12" t="s">
        <v>10</v>
      </c>
      <c r="H871" s="13">
        <v>32536</v>
      </c>
    </row>
    <row r="872" spans="1:8">
      <c r="A872" s="9" t="s">
        <v>4967</v>
      </c>
      <c r="B872" s="10" t="s">
        <v>4968</v>
      </c>
      <c r="C872" s="11" t="s">
        <v>4969</v>
      </c>
      <c r="D872" s="11" t="s">
        <v>4970</v>
      </c>
      <c r="E872" s="12" t="s">
        <v>4971</v>
      </c>
      <c r="F872" s="12" t="s">
        <v>4972</v>
      </c>
      <c r="G872" s="12" t="s">
        <v>327</v>
      </c>
      <c r="H872" s="13">
        <v>38120</v>
      </c>
    </row>
    <row r="873" spans="1:8">
      <c r="A873" s="9" t="s">
        <v>4973</v>
      </c>
      <c r="B873" s="10" t="s">
        <v>4974</v>
      </c>
      <c r="C873" s="11" t="s">
        <v>4975</v>
      </c>
      <c r="D873" s="12" t="s">
        <v>4976</v>
      </c>
      <c r="E873" s="12" t="s">
        <v>4977</v>
      </c>
      <c r="F873" s="12" t="s">
        <v>4978</v>
      </c>
      <c r="G873" s="12" t="s">
        <v>117</v>
      </c>
      <c r="H873" s="13">
        <v>27948</v>
      </c>
    </row>
    <row r="874" spans="1:8">
      <c r="A874" s="9" t="s">
        <v>4979</v>
      </c>
      <c r="B874" s="10" t="s">
        <v>4980</v>
      </c>
      <c r="C874" s="11" t="s">
        <v>4981</v>
      </c>
      <c r="D874" s="12" t="s">
        <v>4982</v>
      </c>
      <c r="E874" s="12" t="s">
        <v>4983</v>
      </c>
      <c r="F874" s="12" t="s">
        <v>4984</v>
      </c>
      <c r="G874" s="12" t="s">
        <v>91</v>
      </c>
      <c r="H874" s="13">
        <v>11372</v>
      </c>
    </row>
    <row r="875" spans="1:8">
      <c r="A875" s="9" t="s">
        <v>4985</v>
      </c>
      <c r="B875" s="10" t="s">
        <v>4986</v>
      </c>
      <c r="C875" s="12" t="s">
        <v>4987</v>
      </c>
      <c r="D875" s="12" t="s">
        <v>4988</v>
      </c>
      <c r="E875" s="12" t="s">
        <v>4989</v>
      </c>
      <c r="F875" s="12" t="s">
        <v>312</v>
      </c>
      <c r="G875" s="12" t="s">
        <v>10</v>
      </c>
      <c r="H875" s="13">
        <v>32256</v>
      </c>
    </row>
    <row r="876" spans="1:8">
      <c r="A876" s="9" t="s">
        <v>4990</v>
      </c>
      <c r="B876" s="10" t="s">
        <v>4991</v>
      </c>
      <c r="C876" s="11" t="s">
        <v>4992</v>
      </c>
      <c r="D876" s="12" t="s">
        <v>4993</v>
      </c>
      <c r="E876" s="12" t="s">
        <v>4994</v>
      </c>
      <c r="F876" s="12" t="s">
        <v>987</v>
      </c>
      <c r="G876" s="12" t="s">
        <v>17</v>
      </c>
      <c r="H876" s="13">
        <v>78250</v>
      </c>
    </row>
    <row r="877" spans="1:8">
      <c r="A877" s="9" t="s">
        <v>4995</v>
      </c>
      <c r="B877" s="10" t="s">
        <v>4996</v>
      </c>
      <c r="C877" s="11" t="s">
        <v>4997</v>
      </c>
      <c r="D877" s="12" t="s">
        <v>4998</v>
      </c>
      <c r="E877" s="12" t="s">
        <v>4999</v>
      </c>
      <c r="F877" s="12" t="s">
        <v>5000</v>
      </c>
      <c r="G877" s="12" t="s">
        <v>91</v>
      </c>
      <c r="H877" s="13">
        <v>12110</v>
      </c>
    </row>
    <row r="878" spans="1:8">
      <c r="A878" s="9" t="s">
        <v>5001</v>
      </c>
      <c r="B878" s="10" t="s">
        <v>5002</v>
      </c>
      <c r="C878" s="11" t="s">
        <v>5003</v>
      </c>
      <c r="D878" s="12" t="s">
        <v>5004</v>
      </c>
      <c r="E878" s="12" t="s">
        <v>5005</v>
      </c>
      <c r="F878" s="12" t="s">
        <v>4624</v>
      </c>
      <c r="G878" s="12" t="s">
        <v>327</v>
      </c>
      <c r="H878" s="13">
        <v>37931</v>
      </c>
    </row>
    <row r="879" spans="1:8">
      <c r="A879" s="9" t="s">
        <v>5006</v>
      </c>
      <c r="B879" s="10" t="s">
        <v>5007</v>
      </c>
      <c r="C879" s="11" t="s">
        <v>5008</v>
      </c>
      <c r="D879" s="12" t="s">
        <v>5009</v>
      </c>
      <c r="E879" s="12" t="s">
        <v>5010</v>
      </c>
      <c r="F879" s="12" t="s">
        <v>3881</v>
      </c>
      <c r="G879" s="12" t="s">
        <v>10</v>
      </c>
      <c r="H879" s="13">
        <v>32940</v>
      </c>
    </row>
    <row r="880" spans="1:8">
      <c r="A880" s="9" t="s">
        <v>5011</v>
      </c>
      <c r="B880" s="10" t="s">
        <v>5012</v>
      </c>
      <c r="C880" s="11" t="s">
        <v>5013</v>
      </c>
      <c r="D880" s="12" t="s">
        <v>5014</v>
      </c>
      <c r="E880" s="12" t="s">
        <v>5015</v>
      </c>
      <c r="F880" s="12" t="s">
        <v>902</v>
      </c>
      <c r="G880" s="12" t="s">
        <v>346</v>
      </c>
      <c r="H880" s="13">
        <v>30660</v>
      </c>
    </row>
    <row r="881" spans="1:8">
      <c r="A881" s="9" t="s">
        <v>5016</v>
      </c>
      <c r="B881" s="10" t="s">
        <v>5017</v>
      </c>
      <c r="C881" s="12" t="s">
        <v>5018</v>
      </c>
      <c r="D881" s="12" t="s">
        <v>5019</v>
      </c>
      <c r="E881" s="12" t="s">
        <v>5020</v>
      </c>
      <c r="F881" s="12" t="s">
        <v>2431</v>
      </c>
      <c r="G881" s="12" t="s">
        <v>38</v>
      </c>
      <c r="H881" s="13">
        <v>7054</v>
      </c>
    </row>
    <row r="882" spans="1:8">
      <c r="A882" s="9" t="s">
        <v>5021</v>
      </c>
      <c r="B882" s="10" t="s">
        <v>5022</v>
      </c>
      <c r="C882" s="12" t="s">
        <v>5023</v>
      </c>
      <c r="D882" s="12" t="s">
        <v>5024</v>
      </c>
      <c r="E882" s="12" t="s">
        <v>5025</v>
      </c>
      <c r="F882" s="12" t="s">
        <v>5026</v>
      </c>
      <c r="G882" s="12" t="s">
        <v>64</v>
      </c>
      <c r="H882" s="13">
        <v>70454</v>
      </c>
    </row>
    <row r="883" spans="1:8">
      <c r="A883" s="9" t="s">
        <v>5027</v>
      </c>
      <c r="B883" s="10" t="s">
        <v>5028</v>
      </c>
      <c r="C883" s="11" t="s">
        <v>5029</v>
      </c>
      <c r="D883" s="12" t="s">
        <v>5030</v>
      </c>
      <c r="E883" s="12" t="s">
        <v>5031</v>
      </c>
      <c r="F883" s="12" t="s">
        <v>5032</v>
      </c>
      <c r="G883" s="12" t="s">
        <v>248</v>
      </c>
      <c r="H883" s="13">
        <v>2301</v>
      </c>
    </row>
    <row r="884" spans="1:8">
      <c r="A884" s="9" t="s">
        <v>5033</v>
      </c>
      <c r="B884" s="10" t="s">
        <v>5034</v>
      </c>
      <c r="C884" s="11" t="s">
        <v>5035</v>
      </c>
      <c r="D884" s="12" t="s">
        <v>5036</v>
      </c>
      <c r="E884" s="3" t="s">
        <v>5037</v>
      </c>
      <c r="F884" s="12" t="s">
        <v>5038</v>
      </c>
      <c r="G884" s="12" t="s">
        <v>84</v>
      </c>
      <c r="H884" s="13">
        <v>20754</v>
      </c>
    </row>
    <row r="885" spans="1:8">
      <c r="A885" s="9" t="s">
        <v>5039</v>
      </c>
      <c r="B885" s="19" t="s">
        <v>5040</v>
      </c>
      <c r="C885" s="11" t="s">
        <v>5041</v>
      </c>
      <c r="D885" s="12" t="s">
        <v>5042</v>
      </c>
      <c r="E885" s="12" t="s">
        <v>5043</v>
      </c>
      <c r="F885" s="12" t="s">
        <v>4692</v>
      </c>
      <c r="G885" s="12" t="s">
        <v>327</v>
      </c>
      <c r="H885" s="13">
        <v>37772</v>
      </c>
    </row>
    <row r="886" spans="1:8">
      <c r="A886" s="9" t="s">
        <v>5044</v>
      </c>
      <c r="B886" s="10" t="s">
        <v>5045</v>
      </c>
      <c r="C886" s="12" t="s">
        <v>5046</v>
      </c>
      <c r="D886" s="12" t="s">
        <v>5047</v>
      </c>
      <c r="E886" s="12" t="s">
        <v>5048</v>
      </c>
      <c r="F886" s="12" t="s">
        <v>5049</v>
      </c>
      <c r="G886" s="12" t="s">
        <v>124</v>
      </c>
      <c r="H886" s="13">
        <v>35173</v>
      </c>
    </row>
    <row r="887" spans="1:8">
      <c r="A887" s="9" t="s">
        <v>5050</v>
      </c>
      <c r="B887" s="10" t="s">
        <v>5051</v>
      </c>
      <c r="C887" s="11" t="s">
        <v>5052</v>
      </c>
      <c r="D887" s="12" t="s">
        <v>5053</v>
      </c>
      <c r="E887" s="12" t="s">
        <v>5054</v>
      </c>
      <c r="F887" s="12" t="s">
        <v>5055</v>
      </c>
      <c r="G887" s="12" t="s">
        <v>17</v>
      </c>
      <c r="H887" s="13">
        <v>77536</v>
      </c>
    </row>
    <row r="888" spans="1:8">
      <c r="A888" s="9" t="s">
        <v>5056</v>
      </c>
      <c r="B888" s="10" t="s">
        <v>5057</v>
      </c>
      <c r="C888" s="11" t="s">
        <v>5058</v>
      </c>
      <c r="D888" s="12" t="s">
        <v>5059</v>
      </c>
      <c r="E888" s="12" t="s">
        <v>5060</v>
      </c>
      <c r="F888" s="12" t="s">
        <v>5061</v>
      </c>
      <c r="G888" s="12" t="s">
        <v>346</v>
      </c>
      <c r="H888" s="13">
        <v>30005</v>
      </c>
    </row>
    <row r="889" spans="1:8">
      <c r="A889" s="9" t="s">
        <v>5062</v>
      </c>
      <c r="B889" s="10" t="s">
        <v>5063</v>
      </c>
      <c r="C889" s="11" t="s">
        <v>5064</v>
      </c>
      <c r="D889" s="12" t="s">
        <v>5065</v>
      </c>
      <c r="E889" s="12" t="s">
        <v>5066</v>
      </c>
      <c r="F889" s="12" t="s">
        <v>1448</v>
      </c>
      <c r="G889" s="12" t="s">
        <v>248</v>
      </c>
      <c r="H889" s="13">
        <v>1960</v>
      </c>
    </row>
    <row r="890" spans="1:8">
      <c r="A890" s="9" t="s">
        <v>5067</v>
      </c>
      <c r="B890" s="10" t="s">
        <v>5068</v>
      </c>
      <c r="C890" s="11" t="s">
        <v>5069</v>
      </c>
      <c r="D890" s="12" t="s">
        <v>5070</v>
      </c>
      <c r="E890" s="12" t="s">
        <v>5071</v>
      </c>
      <c r="F890" s="12" t="s">
        <v>4500</v>
      </c>
      <c r="G890" s="12" t="s">
        <v>10</v>
      </c>
      <c r="H890" s="13">
        <v>33233</v>
      </c>
    </row>
    <row r="891" spans="1:8">
      <c r="A891" s="9" t="s">
        <v>5072</v>
      </c>
      <c r="B891" s="10" t="s">
        <v>5073</v>
      </c>
      <c r="C891" s="12" t="s">
        <v>5074</v>
      </c>
      <c r="D891" s="12" t="s">
        <v>5075</v>
      </c>
      <c r="E891" s="12" t="s">
        <v>5076</v>
      </c>
      <c r="F891" s="12" t="s">
        <v>5077</v>
      </c>
      <c r="G891" s="12" t="s">
        <v>57</v>
      </c>
      <c r="H891" s="13">
        <v>55125</v>
      </c>
    </row>
    <row r="892" spans="1:8">
      <c r="A892" s="9" t="s">
        <v>5078</v>
      </c>
      <c r="B892" s="10" t="s">
        <v>5079</v>
      </c>
      <c r="C892" s="12" t="s">
        <v>5080</v>
      </c>
      <c r="D892" s="12" t="s">
        <v>5081</v>
      </c>
      <c r="E892" s="12" t="s">
        <v>5082</v>
      </c>
      <c r="F892" s="12" t="s">
        <v>5083</v>
      </c>
      <c r="G892" s="12" t="s">
        <v>17</v>
      </c>
      <c r="H892" s="13">
        <v>77845</v>
      </c>
    </row>
    <row r="893" spans="1:8">
      <c r="A893" s="9" t="s">
        <v>5084</v>
      </c>
      <c r="B893" s="10" t="s">
        <v>5085</v>
      </c>
      <c r="C893" s="12" t="s">
        <v>5086</v>
      </c>
      <c r="D893" s="12" t="s">
        <v>5087</v>
      </c>
      <c r="E893" s="12" t="s">
        <v>5088</v>
      </c>
      <c r="F893" s="12" t="s">
        <v>5089</v>
      </c>
      <c r="G893" s="12" t="s">
        <v>191</v>
      </c>
      <c r="H893" s="13">
        <v>90706</v>
      </c>
    </row>
    <row r="894" spans="1:8">
      <c r="A894" s="9" t="s">
        <v>5090</v>
      </c>
      <c r="B894" s="10" t="s">
        <v>5091</v>
      </c>
      <c r="C894" s="12" t="s">
        <v>5092</v>
      </c>
      <c r="D894" s="12" t="s">
        <v>5093</v>
      </c>
      <c r="E894" s="12" t="s">
        <v>5094</v>
      </c>
      <c r="F894" s="12" t="s">
        <v>5095</v>
      </c>
      <c r="G894" s="12" t="s">
        <v>191</v>
      </c>
      <c r="H894" s="13">
        <v>93405</v>
      </c>
    </row>
    <row r="895" spans="1:8">
      <c r="A895" s="9" t="s">
        <v>5096</v>
      </c>
      <c r="B895" s="10" t="s">
        <v>5097</v>
      </c>
      <c r="C895" s="12" t="s">
        <v>5098</v>
      </c>
      <c r="D895" s="12" t="s">
        <v>5099</v>
      </c>
      <c r="E895" s="12" t="s">
        <v>5100</v>
      </c>
      <c r="F895" s="12" t="s">
        <v>2969</v>
      </c>
      <c r="G895" s="12" t="s">
        <v>191</v>
      </c>
      <c r="H895" s="13">
        <v>95735</v>
      </c>
    </row>
    <row r="896" spans="1:8">
      <c r="A896" s="9" t="s">
        <v>5101</v>
      </c>
      <c r="B896" s="10" t="s">
        <v>5102</v>
      </c>
      <c r="C896" s="12" t="s">
        <v>5103</v>
      </c>
      <c r="D896" s="12" t="s">
        <v>5104</v>
      </c>
      <c r="E896" s="12" t="s">
        <v>5105</v>
      </c>
      <c r="F896" s="12" t="s">
        <v>5106</v>
      </c>
      <c r="G896" s="12" t="s">
        <v>346</v>
      </c>
      <c r="H896" s="13">
        <v>30071</v>
      </c>
    </row>
    <row r="897" spans="1:8">
      <c r="A897" s="9" t="s">
        <v>5107</v>
      </c>
      <c r="B897" s="10" t="s">
        <v>5108</v>
      </c>
      <c r="C897" s="12" t="s">
        <v>5109</v>
      </c>
      <c r="D897" s="12" t="s">
        <v>5110</v>
      </c>
      <c r="E897" s="12" t="s">
        <v>5111</v>
      </c>
      <c r="F897" s="12" t="s">
        <v>4045</v>
      </c>
      <c r="G897" s="12" t="s">
        <v>17</v>
      </c>
      <c r="H897" s="13">
        <v>76107</v>
      </c>
    </row>
    <row r="898" spans="1:8">
      <c r="A898" s="9" t="s">
        <v>5112</v>
      </c>
      <c r="B898" s="10" t="s">
        <v>5113</v>
      </c>
      <c r="C898" s="12" t="s">
        <v>5114</v>
      </c>
      <c r="D898" s="12" t="s">
        <v>3687</v>
      </c>
      <c r="E898" s="12" t="s">
        <v>5115</v>
      </c>
      <c r="F898" s="12" t="s">
        <v>5116</v>
      </c>
      <c r="G898" s="12" t="s">
        <v>1127</v>
      </c>
      <c r="H898" s="13">
        <v>6108</v>
      </c>
    </row>
    <row r="899" spans="1:8">
      <c r="A899" s="9" t="s">
        <v>5117</v>
      </c>
      <c r="B899" s="22" t="s">
        <v>5118</v>
      </c>
      <c r="C899" s="12" t="s">
        <v>5119</v>
      </c>
      <c r="D899" s="12" t="s">
        <v>5120</v>
      </c>
      <c r="E899" s="12" t="s">
        <v>5121</v>
      </c>
      <c r="F899" s="12" t="s">
        <v>5122</v>
      </c>
      <c r="G899" s="12" t="s">
        <v>222</v>
      </c>
      <c r="H899" s="13">
        <v>80435</v>
      </c>
    </row>
    <row r="900" spans="1:8">
      <c r="A900" s="9" t="s">
        <v>5123</v>
      </c>
      <c r="B900" s="19" t="s">
        <v>5124</v>
      </c>
      <c r="C900" s="12" t="s">
        <v>5125</v>
      </c>
      <c r="D900" s="12" t="s">
        <v>5126</v>
      </c>
      <c r="E900" s="12" t="s">
        <v>5127</v>
      </c>
      <c r="F900" s="12" t="s">
        <v>643</v>
      </c>
      <c r="G900" s="12" t="s">
        <v>644</v>
      </c>
      <c r="H900" s="13">
        <v>19102</v>
      </c>
    </row>
    <row r="901" spans="1:8">
      <c r="A901" s="9" t="s">
        <v>5128</v>
      </c>
      <c r="B901" s="22" t="s">
        <v>4394</v>
      </c>
      <c r="C901" s="12" t="s">
        <v>5129</v>
      </c>
      <c r="D901" s="12" t="s">
        <v>4396</v>
      </c>
      <c r="E901" s="12" t="s">
        <v>5130</v>
      </c>
      <c r="F901" s="12" t="s">
        <v>1965</v>
      </c>
      <c r="G901" s="12" t="s">
        <v>327</v>
      </c>
      <c r="H901" s="13">
        <v>37148</v>
      </c>
    </row>
    <row r="902" spans="1:8">
      <c r="A902" s="9" t="s">
        <v>5131</v>
      </c>
      <c r="B902" s="22" t="s">
        <v>5132</v>
      </c>
      <c r="C902" s="12" t="s">
        <v>5133</v>
      </c>
      <c r="D902" s="12" t="s">
        <v>5134</v>
      </c>
      <c r="E902" s="12" t="s">
        <v>5135</v>
      </c>
      <c r="F902" s="12" t="s">
        <v>4900</v>
      </c>
      <c r="G902" s="12" t="s">
        <v>222</v>
      </c>
      <c r="H902" s="13">
        <v>81401</v>
      </c>
    </row>
    <row r="903" spans="1:8">
      <c r="A903" s="9" t="s">
        <v>5136</v>
      </c>
      <c r="B903" s="22" t="s">
        <v>5137</v>
      </c>
      <c r="C903" s="12" t="s">
        <v>5138</v>
      </c>
      <c r="D903" s="12" t="s">
        <v>5139</v>
      </c>
      <c r="E903" s="12" t="s">
        <v>5140</v>
      </c>
      <c r="F903" s="12" t="s">
        <v>1018</v>
      </c>
      <c r="G903" s="12" t="s">
        <v>584</v>
      </c>
      <c r="H903" s="13">
        <v>54942</v>
      </c>
    </row>
    <row r="904" spans="1:8">
      <c r="A904" s="9" t="s">
        <v>5141</v>
      </c>
      <c r="B904" s="10" t="s">
        <v>5142</v>
      </c>
      <c r="C904" s="12" t="s">
        <v>5143</v>
      </c>
      <c r="D904" s="12" t="s">
        <v>5144</v>
      </c>
      <c r="E904" s="12" t="s">
        <v>5145</v>
      </c>
      <c r="F904" s="12" t="s">
        <v>5146</v>
      </c>
      <c r="G904" s="12" t="s">
        <v>584</v>
      </c>
      <c r="H904" s="13">
        <v>53558</v>
      </c>
    </row>
    <row r="905" spans="1:8">
      <c r="A905" s="9" t="s">
        <v>5147</v>
      </c>
      <c r="B905" s="10" t="s">
        <v>5148</v>
      </c>
      <c r="C905" s="12" t="s">
        <v>5149</v>
      </c>
      <c r="D905" s="12" t="s">
        <v>5150</v>
      </c>
      <c r="E905" s="12" t="s">
        <v>5151</v>
      </c>
      <c r="F905" s="12" t="s">
        <v>5152</v>
      </c>
      <c r="G905" s="12" t="s">
        <v>191</v>
      </c>
      <c r="H905" s="13">
        <v>90505</v>
      </c>
    </row>
    <row r="906" spans="1:8">
      <c r="A906" s="9" t="s">
        <v>5153</v>
      </c>
      <c r="B906" s="10" t="s">
        <v>5154</v>
      </c>
      <c r="C906" s="47" t="s">
        <v>5155</v>
      </c>
      <c r="D906" s="12" t="s">
        <v>5156</v>
      </c>
      <c r="E906" s="12" t="s">
        <v>5157</v>
      </c>
      <c r="F906" s="12" t="s">
        <v>3051</v>
      </c>
      <c r="G906" s="12" t="s">
        <v>755</v>
      </c>
      <c r="H906" s="13">
        <v>83709</v>
      </c>
    </row>
    <row r="907" spans="1:8">
      <c r="A907" s="9" t="s">
        <v>5158</v>
      </c>
      <c r="B907" s="10" t="s">
        <v>5159</v>
      </c>
      <c r="C907" s="12" t="s">
        <v>5160</v>
      </c>
      <c r="D907" s="12" t="s">
        <v>5161</v>
      </c>
      <c r="E907" s="12" t="s">
        <v>5162</v>
      </c>
      <c r="F907" s="12" t="s">
        <v>655</v>
      </c>
      <c r="G907" s="12" t="s">
        <v>17</v>
      </c>
      <c r="H907" s="13">
        <v>77479</v>
      </c>
    </row>
    <row r="908" spans="1:8">
      <c r="A908" s="9" t="s">
        <v>5163</v>
      </c>
      <c r="B908" s="19" t="s">
        <v>5164</v>
      </c>
      <c r="C908" s="12" t="s">
        <v>5165</v>
      </c>
      <c r="D908" s="12" t="s">
        <v>5166</v>
      </c>
      <c r="E908" s="12" t="s">
        <v>5167</v>
      </c>
      <c r="F908" s="12" t="s">
        <v>5168</v>
      </c>
      <c r="G908" s="12" t="s">
        <v>191</v>
      </c>
      <c r="H908" s="13">
        <v>95932</v>
      </c>
    </row>
    <row r="909" spans="1:8">
      <c r="A909" s="9" t="s">
        <v>5169</v>
      </c>
      <c r="B909" s="22" t="s">
        <v>5170</v>
      </c>
      <c r="C909" s="12" t="s">
        <v>5171</v>
      </c>
      <c r="D909" s="12" t="s">
        <v>5172</v>
      </c>
      <c r="E909" s="12" t="s">
        <v>5173</v>
      </c>
      <c r="F909" s="12" t="s">
        <v>5174</v>
      </c>
      <c r="G909" s="12" t="s">
        <v>91</v>
      </c>
      <c r="H909" s="13">
        <v>11375</v>
      </c>
    </row>
    <row r="910" spans="1:8">
      <c r="A910" s="9" t="s">
        <v>5175</v>
      </c>
      <c r="B910" s="22" t="s">
        <v>5176</v>
      </c>
      <c r="C910" s="12" t="s">
        <v>5177</v>
      </c>
      <c r="D910" s="12" t="s">
        <v>5178</v>
      </c>
      <c r="E910" s="12" t="s">
        <v>5179</v>
      </c>
      <c r="F910" s="12" t="s">
        <v>5180</v>
      </c>
      <c r="G910" s="12" t="s">
        <v>299</v>
      </c>
      <c r="H910" s="13">
        <v>63025</v>
      </c>
    </row>
    <row r="911" spans="1:8">
      <c r="A911" s="9" t="s">
        <v>5181</v>
      </c>
      <c r="B911" s="22" t="s">
        <v>5182</v>
      </c>
      <c r="C911" s="12" t="s">
        <v>5183</v>
      </c>
      <c r="D911" s="12" t="s">
        <v>5184</v>
      </c>
      <c r="E911" s="12" t="s">
        <v>5185</v>
      </c>
      <c r="F911" s="12" t="s">
        <v>1795</v>
      </c>
      <c r="G911" s="12" t="s">
        <v>663</v>
      </c>
      <c r="H911" s="13">
        <v>85050</v>
      </c>
    </row>
    <row r="912" spans="1:8">
      <c r="A912" s="9" t="s">
        <v>5186</v>
      </c>
      <c r="B912" s="10" t="s">
        <v>5187</v>
      </c>
      <c r="C912" s="12" t="s">
        <v>5188</v>
      </c>
      <c r="D912" s="12" t="s">
        <v>5189</v>
      </c>
      <c r="E912" s="12" t="s">
        <v>5190</v>
      </c>
      <c r="F912" s="12" t="s">
        <v>1420</v>
      </c>
      <c r="G912" s="12" t="s">
        <v>191</v>
      </c>
      <c r="H912" s="13">
        <v>95818</v>
      </c>
    </row>
    <row r="913" spans="1:8">
      <c r="A913" s="9" t="s">
        <v>5191</v>
      </c>
      <c r="B913" s="10" t="s">
        <v>5192</v>
      </c>
      <c r="C913" s="12" t="s">
        <v>5193</v>
      </c>
      <c r="D913" s="12" t="s">
        <v>5194</v>
      </c>
      <c r="E913" s="12" t="s">
        <v>5195</v>
      </c>
      <c r="F913" s="12" t="s">
        <v>869</v>
      </c>
      <c r="G913" s="12" t="s">
        <v>17</v>
      </c>
      <c r="H913" s="13">
        <v>77030</v>
      </c>
    </row>
    <row r="914" spans="1:8">
      <c r="A914" s="9" t="s">
        <v>5196</v>
      </c>
      <c r="B914" s="10" t="s">
        <v>5197</v>
      </c>
      <c r="C914" s="12" t="s">
        <v>5198</v>
      </c>
      <c r="D914" s="12" t="s">
        <v>5199</v>
      </c>
      <c r="E914" s="12" t="s">
        <v>5200</v>
      </c>
      <c r="F914" s="12" t="s">
        <v>5201</v>
      </c>
      <c r="G914" s="12" t="s">
        <v>191</v>
      </c>
      <c r="H914" s="13">
        <v>92663</v>
      </c>
    </row>
    <row r="915" spans="1:8">
      <c r="A915" s="9" t="s">
        <v>5202</v>
      </c>
      <c r="B915" s="10" t="s">
        <v>5203</v>
      </c>
      <c r="C915" s="12" t="s">
        <v>5204</v>
      </c>
      <c r="D915" s="12" t="s">
        <v>5205</v>
      </c>
      <c r="E915" s="12" t="s">
        <v>5206</v>
      </c>
      <c r="F915" s="12" t="s">
        <v>748</v>
      </c>
      <c r="G915" s="12" t="s">
        <v>17</v>
      </c>
      <c r="H915" s="13">
        <v>75010</v>
      </c>
    </row>
    <row r="916" spans="1:8">
      <c r="A916" s="9" t="s">
        <v>5207</v>
      </c>
      <c r="B916" s="10" t="s">
        <v>5208</v>
      </c>
      <c r="C916" s="12" t="s">
        <v>5209</v>
      </c>
      <c r="D916" s="12" t="s">
        <v>5210</v>
      </c>
      <c r="E916" s="12" t="s">
        <v>5211</v>
      </c>
      <c r="F916" s="12" t="s">
        <v>550</v>
      </c>
      <c r="G916" s="12" t="s">
        <v>17</v>
      </c>
      <c r="H916" s="13">
        <v>77494</v>
      </c>
    </row>
    <row r="917" spans="1:8">
      <c r="A917" s="9" t="s">
        <v>5212</v>
      </c>
      <c r="B917" s="10" t="s">
        <v>5213</v>
      </c>
      <c r="C917" s="12" t="s">
        <v>5214</v>
      </c>
      <c r="D917" s="12" t="s">
        <v>5215</v>
      </c>
      <c r="E917" s="12" t="s">
        <v>5216</v>
      </c>
      <c r="F917" s="12" t="s">
        <v>103</v>
      </c>
      <c r="G917" s="12" t="s">
        <v>104</v>
      </c>
      <c r="H917" s="13">
        <v>22304</v>
      </c>
    </row>
    <row r="918" spans="1:8">
      <c r="A918" s="9" t="s">
        <v>5217</v>
      </c>
      <c r="B918" s="10" t="s">
        <v>5218</v>
      </c>
      <c r="C918" s="12" t="s">
        <v>5219</v>
      </c>
      <c r="D918" s="12" t="s">
        <v>5220</v>
      </c>
      <c r="E918" s="12" t="s">
        <v>5221</v>
      </c>
      <c r="F918" s="12" t="s">
        <v>5222</v>
      </c>
      <c r="G918" s="12" t="s">
        <v>17</v>
      </c>
      <c r="H918" s="13">
        <v>75094</v>
      </c>
    </row>
    <row r="919" spans="1:8">
      <c r="A919" s="9" t="s">
        <v>5223</v>
      </c>
      <c r="B919" s="10" t="s">
        <v>5224</v>
      </c>
      <c r="C919" s="12" t="s">
        <v>5225</v>
      </c>
      <c r="D919" s="12" t="s">
        <v>5226</v>
      </c>
      <c r="E919" s="12" t="s">
        <v>5227</v>
      </c>
      <c r="F919" s="12" t="s">
        <v>3642</v>
      </c>
      <c r="G919" s="12" t="s">
        <v>17</v>
      </c>
      <c r="H919" s="13">
        <v>76001</v>
      </c>
    </row>
    <row r="920" spans="1:8">
      <c r="A920" s="9" t="s">
        <v>5228</v>
      </c>
      <c r="B920" s="10" t="s">
        <v>5229</v>
      </c>
      <c r="C920" s="12" t="s">
        <v>5230</v>
      </c>
      <c r="D920" s="12" t="s">
        <v>5231</v>
      </c>
      <c r="E920" s="12" t="s">
        <v>5232</v>
      </c>
      <c r="F920" s="12" t="s">
        <v>1551</v>
      </c>
      <c r="G920" s="12" t="s">
        <v>1837</v>
      </c>
      <c r="H920" s="13" t="s">
        <v>5233</v>
      </c>
    </row>
    <row r="921" spans="1:8">
      <c r="A921" s="9" t="s">
        <v>5234</v>
      </c>
      <c r="B921" s="10" t="s">
        <v>5235</v>
      </c>
      <c r="C921" s="12" t="s">
        <v>5236</v>
      </c>
      <c r="D921" s="12" t="s">
        <v>5237</v>
      </c>
      <c r="E921" s="12" t="s">
        <v>5238</v>
      </c>
      <c r="F921" s="12" t="s">
        <v>5239</v>
      </c>
      <c r="G921" s="12" t="s">
        <v>17</v>
      </c>
      <c r="H921" s="13">
        <v>75035</v>
      </c>
    </row>
    <row r="922" spans="1:8">
      <c r="A922" s="9" t="s">
        <v>5240</v>
      </c>
      <c r="B922" s="10" t="s">
        <v>5241</v>
      </c>
      <c r="C922" s="12" t="s">
        <v>5242</v>
      </c>
      <c r="D922" s="12" t="s">
        <v>5243</v>
      </c>
      <c r="E922" s="12" t="s">
        <v>5244</v>
      </c>
      <c r="F922" s="12" t="s">
        <v>5245</v>
      </c>
      <c r="G922" s="12" t="s">
        <v>10</v>
      </c>
      <c r="H922" s="13">
        <v>32504</v>
      </c>
    </row>
    <row r="923" spans="1:8">
      <c r="A923" s="9" t="s">
        <v>5246</v>
      </c>
      <c r="B923" s="10" t="s">
        <v>5247</v>
      </c>
      <c r="C923" s="12" t="s">
        <v>5248</v>
      </c>
      <c r="D923" s="12" t="s">
        <v>5249</v>
      </c>
      <c r="E923" s="12" t="s">
        <v>5250</v>
      </c>
      <c r="F923" s="12" t="s">
        <v>884</v>
      </c>
      <c r="G923" s="12" t="s">
        <v>10</v>
      </c>
      <c r="H923" s="13">
        <v>33544</v>
      </c>
    </row>
    <row r="924" spans="1:8">
      <c r="A924" s="9" t="s">
        <v>5251</v>
      </c>
      <c r="B924" s="39" t="s">
        <v>5252</v>
      </c>
      <c r="C924" s="12" t="s">
        <v>5253</v>
      </c>
      <c r="D924" s="12" t="s">
        <v>5254</v>
      </c>
      <c r="E924" s="12" t="s">
        <v>5255</v>
      </c>
      <c r="F924" s="12" t="s">
        <v>5256</v>
      </c>
      <c r="G924" s="12" t="s">
        <v>10</v>
      </c>
      <c r="H924" s="13">
        <v>33897</v>
      </c>
    </row>
    <row r="925" spans="1:8">
      <c r="A925" s="9" t="s">
        <v>5257</v>
      </c>
      <c r="B925" s="10" t="s">
        <v>5258</v>
      </c>
      <c r="C925" s="12" t="s">
        <v>5259</v>
      </c>
      <c r="D925" s="12" t="s">
        <v>5260</v>
      </c>
      <c r="E925" s="12" t="s">
        <v>5261</v>
      </c>
      <c r="F925" s="12" t="s">
        <v>5262</v>
      </c>
      <c r="G925" s="12" t="s">
        <v>191</v>
      </c>
      <c r="H925" s="13">
        <v>95667</v>
      </c>
    </row>
    <row r="926" spans="1:8">
      <c r="A926" s="9" t="s">
        <v>5263</v>
      </c>
      <c r="B926" s="10" t="s">
        <v>5264</v>
      </c>
      <c r="C926" s="12" t="s">
        <v>5265</v>
      </c>
      <c r="D926" s="12" t="s">
        <v>5266</v>
      </c>
      <c r="E926" s="12" t="s">
        <v>5267</v>
      </c>
      <c r="F926" s="12" t="s">
        <v>5268</v>
      </c>
      <c r="G926" s="12" t="s">
        <v>10</v>
      </c>
      <c r="H926" s="13">
        <v>34476</v>
      </c>
    </row>
    <row r="927" spans="1:8">
      <c r="A927" s="9" t="s">
        <v>5269</v>
      </c>
      <c r="B927" s="10" t="s">
        <v>5270</v>
      </c>
      <c r="C927" s="12" t="s">
        <v>5271</v>
      </c>
      <c r="D927" s="12" t="s">
        <v>5272</v>
      </c>
      <c r="E927" s="12" t="s">
        <v>5273</v>
      </c>
      <c r="F927" s="12" t="s">
        <v>4045</v>
      </c>
      <c r="G927" s="12" t="s">
        <v>17</v>
      </c>
      <c r="H927" s="13">
        <v>76133</v>
      </c>
    </row>
    <row r="928" spans="1:8">
      <c r="A928" s="9" t="s">
        <v>5274</v>
      </c>
      <c r="B928" s="10" t="s">
        <v>5275</v>
      </c>
      <c r="C928" s="12" t="s">
        <v>5276</v>
      </c>
      <c r="D928" s="12" t="s">
        <v>5277</v>
      </c>
      <c r="E928" s="12" t="s">
        <v>5278</v>
      </c>
      <c r="F928" s="12" t="s">
        <v>1965</v>
      </c>
      <c r="G928" s="12" t="s">
        <v>17</v>
      </c>
      <c r="H928" s="13">
        <v>78374</v>
      </c>
    </row>
    <row r="929" spans="1:8">
      <c r="A929" s="9" t="s">
        <v>5279</v>
      </c>
      <c r="B929" s="10" t="s">
        <v>5280</v>
      </c>
      <c r="C929" s="12" t="s">
        <v>5281</v>
      </c>
      <c r="D929" s="12" t="s">
        <v>5282</v>
      </c>
      <c r="E929" s="12" t="s">
        <v>5283</v>
      </c>
      <c r="F929" s="12" t="s">
        <v>3705</v>
      </c>
      <c r="G929" s="12" t="s">
        <v>17</v>
      </c>
      <c r="H929" s="13">
        <v>76065</v>
      </c>
    </row>
    <row r="930" spans="1:8">
      <c r="A930" s="9" t="s">
        <v>5284</v>
      </c>
      <c r="B930" s="10" t="s">
        <v>5285</v>
      </c>
      <c r="C930" s="12" t="s">
        <v>5286</v>
      </c>
      <c r="D930" s="12" t="s">
        <v>5287</v>
      </c>
      <c r="E930" s="12" t="s">
        <v>5288</v>
      </c>
      <c r="F930" s="12" t="s">
        <v>4062</v>
      </c>
      <c r="G930" s="12" t="s">
        <v>71</v>
      </c>
      <c r="H930" s="13">
        <v>29708</v>
      </c>
    </row>
    <row r="931" spans="1:8">
      <c r="A931" s="9" t="s">
        <v>5289</v>
      </c>
      <c r="B931" s="10" t="s">
        <v>5290</v>
      </c>
      <c r="C931" s="12" t="s">
        <v>5291</v>
      </c>
      <c r="D931" s="12" t="s">
        <v>5292</v>
      </c>
      <c r="E931" s="12" t="s">
        <v>5293</v>
      </c>
      <c r="F931" s="12" t="s">
        <v>5294</v>
      </c>
      <c r="G931" s="12" t="s">
        <v>17</v>
      </c>
      <c r="H931" s="13">
        <v>75063</v>
      </c>
    </row>
    <row r="932" spans="1:8">
      <c r="A932" s="9" t="s">
        <v>5295</v>
      </c>
      <c r="B932" s="10" t="s">
        <v>5296</v>
      </c>
      <c r="C932" s="12" t="s">
        <v>5297</v>
      </c>
      <c r="D932" s="12" t="s">
        <v>5298</v>
      </c>
      <c r="E932" s="12" t="s">
        <v>5299</v>
      </c>
      <c r="F932" s="12" t="s">
        <v>50</v>
      </c>
      <c r="G932" s="12" t="s">
        <v>152</v>
      </c>
      <c r="H932" s="13">
        <v>60657</v>
      </c>
    </row>
    <row r="933" spans="1:8">
      <c r="A933" s="9" t="s">
        <v>5300</v>
      </c>
      <c r="B933" s="10" t="s">
        <v>5301</v>
      </c>
      <c r="C933" s="12" t="s">
        <v>5302</v>
      </c>
      <c r="D933" s="12" t="s">
        <v>5303</v>
      </c>
      <c r="E933" s="12" t="s">
        <v>5304</v>
      </c>
      <c r="F933" s="12" t="s">
        <v>5305</v>
      </c>
      <c r="G933" s="12" t="s">
        <v>10</v>
      </c>
      <c r="H933" s="13">
        <v>33558</v>
      </c>
    </row>
    <row r="934" spans="1:8">
      <c r="A934" s="9" t="s">
        <v>5306</v>
      </c>
      <c r="B934" s="10" t="s">
        <v>5307</v>
      </c>
      <c r="C934" s="12" t="s">
        <v>5308</v>
      </c>
      <c r="D934" s="12" t="s">
        <v>5309</v>
      </c>
      <c r="E934" s="12" t="s">
        <v>5310</v>
      </c>
      <c r="F934" s="12" t="s">
        <v>5311</v>
      </c>
      <c r="G934" s="12" t="s">
        <v>1966</v>
      </c>
      <c r="H934" s="13">
        <v>97526</v>
      </c>
    </row>
    <row r="935" spans="1:8">
      <c r="A935" s="9" t="s">
        <v>5312</v>
      </c>
      <c r="B935" s="10" t="s">
        <v>5313</v>
      </c>
      <c r="C935" s="12" t="s">
        <v>5314</v>
      </c>
      <c r="D935" s="12" t="s">
        <v>5315</v>
      </c>
      <c r="E935" s="12" t="s">
        <v>5316</v>
      </c>
      <c r="F935" s="12" t="s">
        <v>5317</v>
      </c>
      <c r="G935" s="12" t="s">
        <v>124</v>
      </c>
      <c r="H935" s="13">
        <v>34633</v>
      </c>
    </row>
    <row r="936" spans="1:8">
      <c r="A936" s="9" t="s">
        <v>5318</v>
      </c>
      <c r="B936" s="10" t="s">
        <v>5319</v>
      </c>
      <c r="C936" s="12" t="s">
        <v>5320</v>
      </c>
      <c r="D936" s="12" t="s">
        <v>5321</v>
      </c>
      <c r="E936" s="12" t="s">
        <v>5322</v>
      </c>
      <c r="F936" s="12" t="s">
        <v>3705</v>
      </c>
      <c r="G936" s="12" t="s">
        <v>17</v>
      </c>
      <c r="H936" s="13">
        <v>76065</v>
      </c>
    </row>
    <row r="937" spans="1:8">
      <c r="A937" s="9" t="s">
        <v>5323</v>
      </c>
      <c r="B937" s="10" t="s">
        <v>5324</v>
      </c>
      <c r="C937" s="12" t="s">
        <v>5325</v>
      </c>
      <c r="D937" s="12" t="s">
        <v>5326</v>
      </c>
      <c r="E937" s="12" t="s">
        <v>5327</v>
      </c>
      <c r="F937" s="12" t="s">
        <v>4354</v>
      </c>
      <c r="G937" s="12" t="s">
        <v>248</v>
      </c>
      <c r="H937" s="13">
        <v>1851</v>
      </c>
    </row>
    <row r="938" spans="1:8">
      <c r="A938" s="9" t="s">
        <v>5328</v>
      </c>
      <c r="B938" s="10" t="s">
        <v>5329</v>
      </c>
      <c r="C938" s="12" t="s">
        <v>5330</v>
      </c>
      <c r="D938" s="12" t="s">
        <v>5331</v>
      </c>
      <c r="E938" s="12" t="s">
        <v>5332</v>
      </c>
      <c r="F938" s="12" t="s">
        <v>5333</v>
      </c>
      <c r="G938" s="12" t="s">
        <v>520</v>
      </c>
      <c r="H938" s="13">
        <v>41129</v>
      </c>
    </row>
    <row r="939" spans="1:8">
      <c r="A939" s="9" t="s">
        <v>5334</v>
      </c>
      <c r="B939" s="10" t="s">
        <v>5335</v>
      </c>
      <c r="C939" s="12" t="s">
        <v>5336</v>
      </c>
      <c r="D939" s="12" t="s">
        <v>5337</v>
      </c>
      <c r="E939" s="12" t="s">
        <v>5338</v>
      </c>
      <c r="F939" s="12" t="s">
        <v>5339</v>
      </c>
      <c r="G939" s="12" t="s">
        <v>320</v>
      </c>
      <c r="H939" s="13">
        <v>98444</v>
      </c>
    </row>
    <row r="940" spans="1:8">
      <c r="A940" s="9" t="s">
        <v>5340</v>
      </c>
      <c r="B940" s="10" t="s">
        <v>5341</v>
      </c>
      <c r="C940" s="12" t="s">
        <v>5342</v>
      </c>
      <c r="D940" s="12" t="s">
        <v>2553</v>
      </c>
      <c r="E940" s="12" t="s">
        <v>5343</v>
      </c>
      <c r="F940" s="12" t="s">
        <v>5344</v>
      </c>
      <c r="G940" s="12" t="s">
        <v>644</v>
      </c>
      <c r="H940" s="13">
        <v>19083</v>
      </c>
    </row>
    <row r="941" spans="1:8">
      <c r="A941" s="9" t="s">
        <v>5345</v>
      </c>
      <c r="B941" s="10" t="s">
        <v>5346</v>
      </c>
      <c r="C941" s="12" t="s">
        <v>5347</v>
      </c>
      <c r="D941" s="12" t="s">
        <v>5348</v>
      </c>
      <c r="E941" s="12" t="s">
        <v>5349</v>
      </c>
      <c r="F941" s="12" t="s">
        <v>5350</v>
      </c>
      <c r="G941" s="12" t="s">
        <v>71</v>
      </c>
      <c r="H941" s="13">
        <v>29687</v>
      </c>
    </row>
    <row r="942" spans="1:8">
      <c r="A942" s="9" t="s">
        <v>5351</v>
      </c>
      <c r="B942" s="10" t="s">
        <v>5352</v>
      </c>
      <c r="C942" s="12" t="s">
        <v>5353</v>
      </c>
      <c r="D942" s="12" t="s">
        <v>5348</v>
      </c>
      <c r="E942" s="12" t="s">
        <v>5354</v>
      </c>
      <c r="F942" s="12" t="s">
        <v>5355</v>
      </c>
      <c r="G942" s="12" t="s">
        <v>71</v>
      </c>
      <c r="H942" s="13">
        <v>29681</v>
      </c>
    </row>
    <row r="943" spans="1:8">
      <c r="A943" s="9" t="s">
        <v>5356</v>
      </c>
      <c r="B943" s="10" t="s">
        <v>5357</v>
      </c>
      <c r="C943" s="12" t="s">
        <v>5358</v>
      </c>
      <c r="D943" s="12" t="s">
        <v>5348</v>
      </c>
      <c r="E943" s="12" t="s">
        <v>5359</v>
      </c>
      <c r="F943" s="12" t="s">
        <v>5350</v>
      </c>
      <c r="G943" s="12" t="s">
        <v>71</v>
      </c>
      <c r="H943" s="13">
        <v>29687</v>
      </c>
    </row>
    <row r="944" spans="1:8">
      <c r="A944" s="9" t="s">
        <v>5356</v>
      </c>
      <c r="B944" s="10" t="s">
        <v>5357</v>
      </c>
      <c r="C944" s="12" t="s">
        <v>5360</v>
      </c>
      <c r="D944" s="12" t="s">
        <v>5348</v>
      </c>
      <c r="E944" s="12" t="s">
        <v>5354</v>
      </c>
      <c r="F944" s="12" t="s">
        <v>5355</v>
      </c>
      <c r="G944" s="12" t="s">
        <v>71</v>
      </c>
      <c r="H944" s="13">
        <v>29681</v>
      </c>
    </row>
    <row r="945" spans="1:8">
      <c r="A945" s="9" t="s">
        <v>5361</v>
      </c>
      <c r="B945" s="10" t="s">
        <v>5362</v>
      </c>
      <c r="C945" s="50" t="s">
        <v>5363</v>
      </c>
      <c r="D945" s="12" t="s">
        <v>5348</v>
      </c>
      <c r="E945" s="12" t="s">
        <v>5364</v>
      </c>
      <c r="F945" s="12" t="s">
        <v>5365</v>
      </c>
      <c r="G945" s="12" t="s">
        <v>71</v>
      </c>
      <c r="H945" s="13">
        <v>29617</v>
      </c>
    </row>
    <row r="946" spans="1:8">
      <c r="A946" s="9" t="s">
        <v>5366</v>
      </c>
      <c r="B946" s="10" t="s">
        <v>5367</v>
      </c>
      <c r="C946" s="12" t="s">
        <v>5368</v>
      </c>
      <c r="D946" s="12" t="s">
        <v>5348</v>
      </c>
      <c r="E946" s="12" t="s">
        <v>5369</v>
      </c>
      <c r="F946" s="12" t="s">
        <v>1022</v>
      </c>
      <c r="G946" s="12" t="s">
        <v>71</v>
      </c>
      <c r="H946" s="13">
        <v>29654</v>
      </c>
    </row>
    <row r="947" spans="1:8">
      <c r="A947" s="9" t="s">
        <v>5370</v>
      </c>
      <c r="B947" s="10" t="s">
        <v>5371</v>
      </c>
      <c r="C947" s="12" t="s">
        <v>5372</v>
      </c>
      <c r="D947" s="12" t="s">
        <v>5348</v>
      </c>
      <c r="E947" s="12" t="s">
        <v>5373</v>
      </c>
      <c r="F947" s="12" t="s">
        <v>5350</v>
      </c>
      <c r="G947" s="12" t="s">
        <v>71</v>
      </c>
      <c r="H947" s="13">
        <v>29687</v>
      </c>
    </row>
    <row r="948" spans="1:8">
      <c r="A948" s="9" t="s">
        <v>5361</v>
      </c>
      <c r="B948" s="10" t="s">
        <v>5374</v>
      </c>
      <c r="C948" s="12" t="s">
        <v>5375</v>
      </c>
      <c r="D948" s="12" t="s">
        <v>5348</v>
      </c>
      <c r="E948" s="12" t="s">
        <v>5376</v>
      </c>
      <c r="F948" s="12" t="s">
        <v>5365</v>
      </c>
      <c r="G948" s="12" t="s">
        <v>71</v>
      </c>
      <c r="H948" s="13">
        <v>29615</v>
      </c>
    </row>
    <row r="949" spans="1:8">
      <c r="A949" s="9" t="s">
        <v>5361</v>
      </c>
      <c r="B949" s="10" t="s">
        <v>5377</v>
      </c>
      <c r="C949" s="12" t="s">
        <v>5378</v>
      </c>
      <c r="D949" s="12" t="s">
        <v>5348</v>
      </c>
      <c r="E949" s="12" t="s">
        <v>5379</v>
      </c>
      <c r="F949" s="12" t="s">
        <v>1022</v>
      </c>
      <c r="G949" s="12" t="s">
        <v>71</v>
      </c>
      <c r="H949" s="13">
        <v>29650</v>
      </c>
    </row>
    <row r="950" spans="1:8">
      <c r="A950" s="9" t="s">
        <v>5380</v>
      </c>
      <c r="B950" s="10" t="s">
        <v>5381</v>
      </c>
      <c r="C950" s="12" t="s">
        <v>5382</v>
      </c>
      <c r="D950" s="12" t="s">
        <v>5348</v>
      </c>
      <c r="E950" s="12" t="s">
        <v>5383</v>
      </c>
      <c r="F950" s="12" t="s">
        <v>5350</v>
      </c>
      <c r="G950" s="12" t="s">
        <v>71</v>
      </c>
      <c r="H950" s="13">
        <v>29687</v>
      </c>
    </row>
    <row r="951" spans="1:8">
      <c r="A951" s="9" t="s">
        <v>5384</v>
      </c>
      <c r="B951" s="10" t="s">
        <v>5385</v>
      </c>
      <c r="C951" s="12" t="s">
        <v>5386</v>
      </c>
      <c r="D951" s="12" t="s">
        <v>5348</v>
      </c>
      <c r="E951" s="12" t="s">
        <v>5387</v>
      </c>
      <c r="F951" s="12" t="s">
        <v>5365</v>
      </c>
      <c r="G951" s="12" t="s">
        <v>71</v>
      </c>
      <c r="H951" s="13">
        <v>29607</v>
      </c>
    </row>
    <row r="952" spans="1:8">
      <c r="A952" s="9" t="s">
        <v>5388</v>
      </c>
      <c r="B952" s="10" t="s">
        <v>5389</v>
      </c>
      <c r="C952" s="12" t="s">
        <v>5390</v>
      </c>
      <c r="D952" s="12" t="s">
        <v>5348</v>
      </c>
      <c r="E952" s="12" t="s">
        <v>5391</v>
      </c>
      <c r="F952" s="12" t="s">
        <v>5392</v>
      </c>
      <c r="G952" s="12" t="s">
        <v>71</v>
      </c>
      <c r="H952" s="13">
        <v>29642</v>
      </c>
    </row>
    <row r="953" spans="1:8">
      <c r="A953" s="9" t="s">
        <v>5393</v>
      </c>
      <c r="B953" s="10" t="s">
        <v>5394</v>
      </c>
      <c r="C953" s="12" t="s">
        <v>5395</v>
      </c>
      <c r="D953" s="12" t="s">
        <v>5348</v>
      </c>
      <c r="E953" s="12" t="s">
        <v>5396</v>
      </c>
      <c r="F953" s="12" t="s">
        <v>5355</v>
      </c>
      <c r="G953" s="12" t="s">
        <v>71</v>
      </c>
      <c r="H953" s="13">
        <v>29680</v>
      </c>
    </row>
    <row r="954" spans="1:8">
      <c r="A954" s="9" t="s">
        <v>5397</v>
      </c>
      <c r="B954" s="10" t="s">
        <v>5398</v>
      </c>
      <c r="C954" s="12" t="s">
        <v>5399</v>
      </c>
      <c r="D954" s="12" t="s">
        <v>5348</v>
      </c>
      <c r="E954" s="12" t="s">
        <v>5354</v>
      </c>
      <c r="F954" s="12" t="s">
        <v>5355</v>
      </c>
      <c r="G954" s="12" t="s">
        <v>71</v>
      </c>
      <c r="H954" s="13">
        <v>29681</v>
      </c>
    </row>
    <row r="955" spans="1:8">
      <c r="A955" s="9" t="s">
        <v>5400</v>
      </c>
      <c r="B955" s="10" t="s">
        <v>5401</v>
      </c>
      <c r="C955" s="12" t="s">
        <v>5402</v>
      </c>
      <c r="D955" s="12" t="s">
        <v>5348</v>
      </c>
      <c r="E955" s="12" t="s">
        <v>5364</v>
      </c>
      <c r="F955" s="12" t="s">
        <v>5365</v>
      </c>
      <c r="G955" s="12" t="s">
        <v>71</v>
      </c>
      <c r="H955" s="13">
        <v>29617</v>
      </c>
    </row>
    <row r="956" spans="1:8">
      <c r="A956" s="9" t="s">
        <v>5403</v>
      </c>
      <c r="B956" s="10" t="s">
        <v>5404</v>
      </c>
      <c r="C956" s="12" t="s">
        <v>5405</v>
      </c>
      <c r="D956" s="12" t="s">
        <v>5348</v>
      </c>
      <c r="E956" s="12" t="s">
        <v>5376</v>
      </c>
      <c r="F956" s="12" t="s">
        <v>5365</v>
      </c>
      <c r="G956" s="12" t="s">
        <v>71</v>
      </c>
      <c r="H956" s="13">
        <v>29615</v>
      </c>
    </row>
    <row r="957" spans="1:8">
      <c r="A957" s="9" t="s">
        <v>5406</v>
      </c>
      <c r="B957" s="10" t="s">
        <v>5407</v>
      </c>
      <c r="C957" s="12" t="s">
        <v>5408</v>
      </c>
      <c r="D957" s="12" t="s">
        <v>5348</v>
      </c>
      <c r="E957" s="12" t="s">
        <v>5379</v>
      </c>
      <c r="F957" s="12" t="s">
        <v>5409</v>
      </c>
      <c r="G957" s="12" t="s">
        <v>71</v>
      </c>
      <c r="H957" s="13">
        <v>29650</v>
      </c>
    </row>
    <row r="958" spans="1:8">
      <c r="A958" s="9" t="s">
        <v>5410</v>
      </c>
      <c r="B958" s="10" t="s">
        <v>5411</v>
      </c>
      <c r="C958" s="12" t="s">
        <v>5412</v>
      </c>
      <c r="D958" s="12" t="s">
        <v>5348</v>
      </c>
      <c r="E958" s="12" t="s">
        <v>5413</v>
      </c>
      <c r="F958" s="12" t="s">
        <v>5414</v>
      </c>
      <c r="G958" s="12" t="s">
        <v>71</v>
      </c>
      <c r="H958" s="13">
        <v>29662</v>
      </c>
    </row>
    <row r="959" spans="1:8">
      <c r="A959" s="9" t="s">
        <v>5415</v>
      </c>
      <c r="B959" s="10" t="s">
        <v>5416</v>
      </c>
      <c r="C959" s="12" t="s">
        <v>5417</v>
      </c>
      <c r="D959" s="12" t="s">
        <v>5348</v>
      </c>
      <c r="E959" s="12" t="s">
        <v>5418</v>
      </c>
      <c r="F959" s="12" t="s">
        <v>5419</v>
      </c>
      <c r="G959" s="12" t="s">
        <v>71</v>
      </c>
      <c r="H959" s="13">
        <v>29301</v>
      </c>
    </row>
    <row r="960" spans="1:8">
      <c r="A960" s="9" t="s">
        <v>5420</v>
      </c>
      <c r="B960" s="10" t="s">
        <v>5421</v>
      </c>
      <c r="C960" s="12" t="s">
        <v>5422</v>
      </c>
      <c r="D960" s="12" t="s">
        <v>5348</v>
      </c>
      <c r="E960" s="12" t="s">
        <v>5423</v>
      </c>
      <c r="F960" s="12" t="s">
        <v>5365</v>
      </c>
      <c r="G960" s="12" t="s">
        <v>71</v>
      </c>
      <c r="H960" s="13">
        <v>29615</v>
      </c>
    </row>
    <row r="961" spans="1:8">
      <c r="A961" s="9" t="s">
        <v>5424</v>
      </c>
      <c r="B961" s="10" t="s">
        <v>5425</v>
      </c>
      <c r="C961" s="12" t="s">
        <v>5426</v>
      </c>
      <c r="D961" s="12" t="s">
        <v>5348</v>
      </c>
      <c r="E961" s="12" t="s">
        <v>5427</v>
      </c>
      <c r="F961" s="12" t="s">
        <v>1022</v>
      </c>
      <c r="G961" s="12" t="s">
        <v>71</v>
      </c>
      <c r="H961" s="13">
        <v>29651</v>
      </c>
    </row>
    <row r="962" spans="1:8">
      <c r="A962" s="9" t="s">
        <v>5428</v>
      </c>
      <c r="B962" s="19" t="s">
        <v>5429</v>
      </c>
      <c r="C962" s="51" t="s">
        <v>5430</v>
      </c>
      <c r="D962" s="12" t="s">
        <v>5431</v>
      </c>
      <c r="E962" s="12" t="s">
        <v>5432</v>
      </c>
      <c r="F962" s="12" t="s">
        <v>5365</v>
      </c>
      <c r="G962" s="12" t="s">
        <v>71</v>
      </c>
      <c r="H962" s="13">
        <v>29607</v>
      </c>
    </row>
    <row r="963" spans="1:8">
      <c r="A963" s="9" t="s">
        <v>5433</v>
      </c>
      <c r="B963" s="10" t="s">
        <v>5434</v>
      </c>
      <c r="C963" s="12" t="s">
        <v>5435</v>
      </c>
      <c r="D963" s="12" t="s">
        <v>5431</v>
      </c>
      <c r="E963" s="12" t="s">
        <v>5436</v>
      </c>
      <c r="F963" s="12" t="s">
        <v>5355</v>
      </c>
      <c r="G963" s="12" t="s">
        <v>71</v>
      </c>
      <c r="H963" s="13">
        <v>29681</v>
      </c>
    </row>
    <row r="964" spans="1:8">
      <c r="A964" s="9" t="s">
        <v>5437</v>
      </c>
      <c r="B964" s="10" t="s">
        <v>5438</v>
      </c>
      <c r="C964" s="12" t="s">
        <v>5439</v>
      </c>
      <c r="D964" s="12" t="s">
        <v>5440</v>
      </c>
      <c r="E964" s="12" t="s">
        <v>5349</v>
      </c>
      <c r="F964" s="12" t="s">
        <v>5350</v>
      </c>
      <c r="G964" s="12" t="s">
        <v>71</v>
      </c>
      <c r="H964" s="13">
        <v>29687</v>
      </c>
    </row>
    <row r="965" spans="1:8">
      <c r="A965" s="9" t="s">
        <v>5441</v>
      </c>
      <c r="B965" s="10" t="s">
        <v>5442</v>
      </c>
      <c r="C965" s="12" t="s">
        <v>5443</v>
      </c>
      <c r="D965" s="12" t="s">
        <v>5444</v>
      </c>
      <c r="E965" s="12" t="s">
        <v>5445</v>
      </c>
      <c r="F965" s="12" t="s">
        <v>5446</v>
      </c>
      <c r="G965" s="12" t="s">
        <v>320</v>
      </c>
      <c r="H965" s="13">
        <v>98520</v>
      </c>
    </row>
    <row r="966" spans="1:8">
      <c r="A966" s="9" t="s">
        <v>5447</v>
      </c>
      <c r="B966" s="10" t="s">
        <v>5448</v>
      </c>
      <c r="C966" s="12" t="s">
        <v>5449</v>
      </c>
      <c r="D966" s="12" t="s">
        <v>5450</v>
      </c>
      <c r="E966" s="12" t="s">
        <v>5451</v>
      </c>
      <c r="F966" s="12" t="s">
        <v>385</v>
      </c>
      <c r="G966" s="12" t="s">
        <v>117</v>
      </c>
      <c r="H966" s="13">
        <v>28277</v>
      </c>
    </row>
    <row r="967" spans="1:8">
      <c r="A967" s="9" t="s">
        <v>5452</v>
      </c>
      <c r="B967" s="10" t="s">
        <v>5453</v>
      </c>
      <c r="C967" s="12" t="s">
        <v>5454</v>
      </c>
      <c r="D967" s="12" t="s">
        <v>5455</v>
      </c>
      <c r="E967" s="12" t="s">
        <v>5456</v>
      </c>
      <c r="F967" s="12" t="s">
        <v>2505</v>
      </c>
      <c r="G967" s="12" t="s">
        <v>17</v>
      </c>
      <c r="H967" s="13">
        <v>75571</v>
      </c>
    </row>
    <row r="968" spans="1:8">
      <c r="A968" s="9" t="s">
        <v>5457</v>
      </c>
      <c r="B968" s="10" t="s">
        <v>5453</v>
      </c>
      <c r="C968" s="12" t="s">
        <v>5458</v>
      </c>
      <c r="D968" s="12" t="s">
        <v>5455</v>
      </c>
      <c r="E968" s="12" t="s">
        <v>5459</v>
      </c>
      <c r="F968" s="12" t="s">
        <v>5460</v>
      </c>
      <c r="G968" s="12" t="s">
        <v>17</v>
      </c>
      <c r="H968" s="13">
        <v>75455</v>
      </c>
    </row>
    <row r="969" spans="1:8">
      <c r="A969" s="9" t="s">
        <v>5461</v>
      </c>
      <c r="B969" s="22" t="s">
        <v>5462</v>
      </c>
      <c r="C969" s="12" t="s">
        <v>5463</v>
      </c>
      <c r="D969" s="12" t="s">
        <v>5464</v>
      </c>
      <c r="E969" s="12" t="s">
        <v>5465</v>
      </c>
      <c r="F969" s="12" t="s">
        <v>5466</v>
      </c>
      <c r="G969" s="12" t="s">
        <v>10</v>
      </c>
      <c r="H969" s="13">
        <v>33314</v>
      </c>
    </row>
    <row r="970" spans="1:8">
      <c r="A970" s="9" t="s">
        <v>5467</v>
      </c>
      <c r="B970" s="22" t="s">
        <v>5468</v>
      </c>
      <c r="C970" s="12" t="s">
        <v>5469</v>
      </c>
      <c r="D970" s="12" t="s">
        <v>5470</v>
      </c>
      <c r="E970" s="12" t="s">
        <v>5471</v>
      </c>
      <c r="F970" s="12" t="s">
        <v>5472</v>
      </c>
      <c r="G970" s="12" t="s">
        <v>38</v>
      </c>
      <c r="H970" s="13">
        <v>7444</v>
      </c>
    </row>
    <row r="971" spans="1:8">
      <c r="A971" s="9" t="s">
        <v>5473</v>
      </c>
      <c r="B971" s="22" t="s">
        <v>5474</v>
      </c>
      <c r="C971" s="12" t="s">
        <v>5475</v>
      </c>
      <c r="D971" s="12" t="s">
        <v>3395</v>
      </c>
      <c r="E971" s="12" t="s">
        <v>5476</v>
      </c>
      <c r="F971" s="12" t="s">
        <v>3397</v>
      </c>
      <c r="G971" s="12" t="s">
        <v>4802</v>
      </c>
      <c r="H971" s="13">
        <v>99502</v>
      </c>
    </row>
    <row r="972" spans="1:8">
      <c r="A972" s="9" t="s">
        <v>5477</v>
      </c>
      <c r="B972" s="10" t="s">
        <v>5478</v>
      </c>
      <c r="C972" s="12" t="s">
        <v>5479</v>
      </c>
      <c r="D972" s="12" t="s">
        <v>5480</v>
      </c>
      <c r="E972" s="12" t="s">
        <v>5481</v>
      </c>
      <c r="F972" s="12" t="s">
        <v>4808</v>
      </c>
      <c r="G972" s="12" t="s">
        <v>248</v>
      </c>
      <c r="H972" s="13">
        <v>2127</v>
      </c>
    </row>
    <row r="973" spans="1:8">
      <c r="A973" s="9" t="s">
        <v>5482</v>
      </c>
      <c r="B973" s="22" t="s">
        <v>4293</v>
      </c>
      <c r="C973" s="12" t="s">
        <v>5483</v>
      </c>
      <c r="D973" s="12" t="s">
        <v>5484</v>
      </c>
      <c r="E973" s="12" t="s">
        <v>5485</v>
      </c>
      <c r="F973" s="12" t="s">
        <v>5486</v>
      </c>
      <c r="G973" s="12" t="s">
        <v>320</v>
      </c>
      <c r="H973" s="13">
        <v>98258</v>
      </c>
    </row>
    <row r="974" spans="1:8">
      <c r="A974" s="9" t="s">
        <v>5487</v>
      </c>
      <c r="B974" s="22" t="s">
        <v>5488</v>
      </c>
      <c r="C974" s="12" t="s">
        <v>5489</v>
      </c>
      <c r="D974" s="12" t="s">
        <v>5490</v>
      </c>
      <c r="E974" s="12" t="s">
        <v>5491</v>
      </c>
      <c r="F974" s="12" t="s">
        <v>5492</v>
      </c>
      <c r="G974" s="12" t="s">
        <v>191</v>
      </c>
      <c r="H974" s="13">
        <v>90278</v>
      </c>
    </row>
    <row r="975" spans="1:8">
      <c r="A975" s="9" t="s">
        <v>5493</v>
      </c>
      <c r="B975" s="22" t="s">
        <v>5494</v>
      </c>
      <c r="C975" s="12" t="s">
        <v>5495</v>
      </c>
      <c r="D975" s="12" t="s">
        <v>5496</v>
      </c>
      <c r="E975" s="12" t="s">
        <v>5497</v>
      </c>
      <c r="F975" s="12" t="s">
        <v>754</v>
      </c>
      <c r="G975" s="12" t="s">
        <v>755</v>
      </c>
      <c r="H975" s="13">
        <v>83646</v>
      </c>
    </row>
    <row r="976" spans="1:8">
      <c r="A976" s="9" t="s">
        <v>5498</v>
      </c>
      <c r="B976" s="22" t="s">
        <v>5499</v>
      </c>
      <c r="C976" s="12" t="s">
        <v>5500</v>
      </c>
      <c r="D976" s="12" t="s">
        <v>5501</v>
      </c>
      <c r="E976" s="12" t="s">
        <v>5502</v>
      </c>
      <c r="F976" s="12" t="s">
        <v>5503</v>
      </c>
      <c r="G976" s="12" t="s">
        <v>124</v>
      </c>
      <c r="H976" s="13">
        <v>36608</v>
      </c>
    </row>
    <row r="977" spans="1:8">
      <c r="A977" s="9" t="s">
        <v>5504</v>
      </c>
      <c r="B977" s="22" t="s">
        <v>5505</v>
      </c>
      <c r="C977" s="12" t="s">
        <v>5506</v>
      </c>
      <c r="D977" s="12" t="s">
        <v>5507</v>
      </c>
      <c r="E977" s="12" t="s">
        <v>5508</v>
      </c>
      <c r="F977" s="12" t="s">
        <v>2499</v>
      </c>
      <c r="G977" s="12" t="s">
        <v>152</v>
      </c>
      <c r="H977" s="13">
        <v>60477</v>
      </c>
    </row>
    <row r="978" spans="1:8">
      <c r="A978" s="9" t="s">
        <v>5509</v>
      </c>
      <c r="B978" s="10" t="s">
        <v>5510</v>
      </c>
      <c r="C978" s="12" t="s">
        <v>5511</v>
      </c>
      <c r="D978" s="12" t="s">
        <v>5512</v>
      </c>
      <c r="E978" s="12" t="s">
        <v>5513</v>
      </c>
      <c r="F978" s="12" t="s">
        <v>2623</v>
      </c>
      <c r="G978" s="12" t="s">
        <v>1127</v>
      </c>
      <c r="H978" s="13">
        <v>6905</v>
      </c>
    </row>
    <row r="979" spans="1:8">
      <c r="A979" s="9" t="s">
        <v>5514</v>
      </c>
      <c r="B979" s="10" t="s">
        <v>5515</v>
      </c>
      <c r="C979" s="12" t="s">
        <v>5516</v>
      </c>
      <c r="D979" s="12" t="s">
        <v>5517</v>
      </c>
      <c r="E979" s="12" t="s">
        <v>5518</v>
      </c>
      <c r="F979" s="12" t="s">
        <v>5519</v>
      </c>
      <c r="G979" s="12" t="s">
        <v>10</v>
      </c>
      <c r="H979" s="13">
        <v>32789</v>
      </c>
    </row>
    <row r="980" spans="1:8">
      <c r="A980" s="9" t="s">
        <v>5520</v>
      </c>
      <c r="B980" s="10" t="s">
        <v>5521</v>
      </c>
      <c r="C980" s="12" t="s">
        <v>5522</v>
      </c>
      <c r="D980" s="12" t="s">
        <v>5523</v>
      </c>
      <c r="E980" s="12" t="s">
        <v>5524</v>
      </c>
      <c r="F980" s="12" t="s">
        <v>1287</v>
      </c>
      <c r="G980" s="12" t="s">
        <v>104</v>
      </c>
      <c r="H980" s="13">
        <v>22150</v>
      </c>
    </row>
    <row r="981" spans="1:8">
      <c r="A981" s="9" t="s">
        <v>5525</v>
      </c>
      <c r="B981" s="22" t="s">
        <v>5526</v>
      </c>
      <c r="C981" s="12" t="s">
        <v>5527</v>
      </c>
      <c r="D981" s="12" t="s">
        <v>3025</v>
      </c>
      <c r="E981" s="12" t="s">
        <v>5528</v>
      </c>
      <c r="F981" s="12" t="s">
        <v>1795</v>
      </c>
      <c r="G981" s="12" t="s">
        <v>663</v>
      </c>
      <c r="H981" s="13">
        <v>85044</v>
      </c>
    </row>
    <row r="982" spans="1:8">
      <c r="A982" s="9" t="s">
        <v>5529</v>
      </c>
      <c r="B982" s="22" t="s">
        <v>5530</v>
      </c>
      <c r="C982" s="12" t="s">
        <v>5531</v>
      </c>
      <c r="D982" s="12" t="s">
        <v>5532</v>
      </c>
      <c r="E982" s="12" t="s">
        <v>5533</v>
      </c>
      <c r="F982" s="12" t="s">
        <v>5534</v>
      </c>
      <c r="G982" s="12" t="s">
        <v>327</v>
      </c>
      <c r="H982" s="13">
        <v>37128</v>
      </c>
    </row>
    <row r="983" spans="1:8">
      <c r="A983" s="9" t="s">
        <v>5535</v>
      </c>
      <c r="B983" s="22" t="s">
        <v>5536</v>
      </c>
      <c r="C983" s="12" t="s">
        <v>5537</v>
      </c>
      <c r="D983" s="12" t="s">
        <v>5538</v>
      </c>
      <c r="E983" s="12" t="s">
        <v>5539</v>
      </c>
      <c r="F983" s="12" t="s">
        <v>3347</v>
      </c>
      <c r="G983" s="12" t="s">
        <v>327</v>
      </c>
      <c r="H983" s="13">
        <v>37209</v>
      </c>
    </row>
    <row r="984" spans="1:8">
      <c r="A984" s="9" t="s">
        <v>5540</v>
      </c>
      <c r="B984" s="22" t="s">
        <v>5541</v>
      </c>
      <c r="C984" s="12" t="s">
        <v>5542</v>
      </c>
      <c r="D984" s="12" t="s">
        <v>5543</v>
      </c>
      <c r="E984" s="12" t="s">
        <v>5544</v>
      </c>
      <c r="F984" s="12" t="s">
        <v>2183</v>
      </c>
      <c r="G984" s="12" t="s">
        <v>191</v>
      </c>
      <c r="H984" s="13">
        <v>92672</v>
      </c>
    </row>
    <row r="985" spans="1:8">
      <c r="A985" s="9" t="s">
        <v>5545</v>
      </c>
      <c r="B985" s="10" t="s">
        <v>5546</v>
      </c>
      <c r="C985" s="12" t="s">
        <v>5547</v>
      </c>
      <c r="D985" s="12" t="s">
        <v>5548</v>
      </c>
      <c r="E985" s="12" t="s">
        <v>5549</v>
      </c>
      <c r="F985" s="12" t="s">
        <v>5550</v>
      </c>
      <c r="G985" s="12" t="s">
        <v>267</v>
      </c>
      <c r="H985" s="13">
        <v>74955</v>
      </c>
    </row>
    <row r="986" spans="1:8">
      <c r="A986" s="9" t="s">
        <v>5551</v>
      </c>
      <c r="B986" s="10" t="s">
        <v>5552</v>
      </c>
      <c r="C986" s="12" t="s">
        <v>5553</v>
      </c>
      <c r="D986" s="12" t="s">
        <v>5554</v>
      </c>
      <c r="E986" s="12" t="s">
        <v>5555</v>
      </c>
      <c r="F986" s="12" t="s">
        <v>110</v>
      </c>
      <c r="G986" s="12" t="s">
        <v>104</v>
      </c>
      <c r="H986" s="13">
        <v>23831</v>
      </c>
    </row>
    <row r="987" spans="1:8">
      <c r="A987" s="9" t="s">
        <v>5556</v>
      </c>
      <c r="B987" s="10" t="s">
        <v>5557</v>
      </c>
      <c r="C987" s="12" t="s">
        <v>5558</v>
      </c>
      <c r="D987" s="12" t="s">
        <v>5559</v>
      </c>
      <c r="E987" s="12" t="s">
        <v>5560</v>
      </c>
      <c r="F987" s="12" t="s">
        <v>5561</v>
      </c>
      <c r="G987" s="12" t="s">
        <v>1342</v>
      </c>
      <c r="H987" s="13">
        <v>50049</v>
      </c>
    </row>
    <row r="988" spans="1:8">
      <c r="A988" s="9" t="s">
        <v>5562</v>
      </c>
      <c r="B988" s="10" t="s">
        <v>5563</v>
      </c>
      <c r="C988" s="11" t="s">
        <v>5430</v>
      </c>
      <c r="D988" s="12" t="s">
        <v>5564</v>
      </c>
      <c r="E988" s="12" t="s">
        <v>5565</v>
      </c>
      <c r="F988" s="12" t="s">
        <v>3620</v>
      </c>
      <c r="G988" s="12" t="s">
        <v>320</v>
      </c>
      <c r="H988" s="13">
        <v>98662</v>
      </c>
    </row>
    <row r="989" spans="1:8">
      <c r="A989" s="9" t="s">
        <v>5566</v>
      </c>
      <c r="B989" s="10" t="s">
        <v>5567</v>
      </c>
      <c r="C989" s="11" t="s">
        <v>5568</v>
      </c>
      <c r="D989" s="12" t="s">
        <v>5569</v>
      </c>
      <c r="E989" s="12" t="s">
        <v>5570</v>
      </c>
      <c r="F989" s="12" t="s">
        <v>2531</v>
      </c>
      <c r="G989" s="12" t="s">
        <v>222</v>
      </c>
      <c r="H989" s="13">
        <v>80921</v>
      </c>
    </row>
    <row r="990" spans="1:8">
      <c r="A990" s="9" t="s">
        <v>5571</v>
      </c>
      <c r="B990" s="10" t="s">
        <v>5572</v>
      </c>
      <c r="C990" s="11" t="s">
        <v>5573</v>
      </c>
      <c r="D990" s="12" t="s">
        <v>5574</v>
      </c>
      <c r="E990" s="12" t="s">
        <v>5575</v>
      </c>
      <c r="F990" s="12" t="s">
        <v>4472</v>
      </c>
      <c r="G990" s="12" t="s">
        <v>104</v>
      </c>
      <c r="H990" s="13">
        <v>24014</v>
      </c>
    </row>
    <row r="991" spans="1:8">
      <c r="A991" s="9" t="s">
        <v>5576</v>
      </c>
      <c r="B991" s="10" t="s">
        <v>5577</v>
      </c>
      <c r="C991" s="11" t="s">
        <v>5578</v>
      </c>
      <c r="D991" s="12" t="s">
        <v>5579</v>
      </c>
      <c r="E991" s="12" t="s">
        <v>5580</v>
      </c>
      <c r="F991" s="12" t="s">
        <v>987</v>
      </c>
      <c r="G991" s="12" t="s">
        <v>17</v>
      </c>
      <c r="H991" s="13">
        <v>78230</v>
      </c>
    </row>
    <row r="992" spans="1:8">
      <c r="A992" s="9" t="s">
        <v>5581</v>
      </c>
      <c r="B992" s="22" t="s">
        <v>5582</v>
      </c>
      <c r="C992" s="12" t="s">
        <v>5583</v>
      </c>
      <c r="D992" s="12" t="s">
        <v>5584</v>
      </c>
      <c r="E992" s="12" t="s">
        <v>5585</v>
      </c>
      <c r="F992" s="12" t="s">
        <v>5586</v>
      </c>
      <c r="G992" s="12" t="s">
        <v>320</v>
      </c>
      <c r="H992" s="13">
        <v>98366</v>
      </c>
    </row>
    <row r="993" spans="1:8">
      <c r="A993" s="9" t="s">
        <v>5581</v>
      </c>
      <c r="B993" s="22" t="s">
        <v>5587</v>
      </c>
      <c r="C993" s="12" t="s">
        <v>5588</v>
      </c>
      <c r="D993" s="12" t="s">
        <v>5584</v>
      </c>
      <c r="E993" s="12" t="s">
        <v>5589</v>
      </c>
      <c r="F993" s="12" t="s">
        <v>5590</v>
      </c>
      <c r="G993" s="12" t="s">
        <v>320</v>
      </c>
      <c r="H993" s="13">
        <v>98383</v>
      </c>
    </row>
    <row r="994" spans="1:8">
      <c r="A994" s="9" t="s">
        <v>5591</v>
      </c>
      <c r="B994" s="22" t="s">
        <v>5592</v>
      </c>
      <c r="C994" s="12" t="s">
        <v>5593</v>
      </c>
      <c r="D994" s="12" t="s">
        <v>5594</v>
      </c>
      <c r="E994" s="12" t="s">
        <v>5595</v>
      </c>
      <c r="F994" s="12" t="s">
        <v>3353</v>
      </c>
      <c r="G994" s="12" t="s">
        <v>191</v>
      </c>
      <c r="H994" s="13">
        <v>95035</v>
      </c>
    </row>
    <row r="995" spans="1:8">
      <c r="A995" s="9" t="s">
        <v>5596</v>
      </c>
      <c r="B995" s="22" t="s">
        <v>5597</v>
      </c>
      <c r="C995" s="12" t="s">
        <v>5598</v>
      </c>
      <c r="D995" s="12" t="s">
        <v>5599</v>
      </c>
      <c r="E995" s="12" t="s">
        <v>5600</v>
      </c>
      <c r="F995" s="12" t="s">
        <v>5601</v>
      </c>
      <c r="G995" s="12" t="s">
        <v>267</v>
      </c>
      <c r="H995" s="13">
        <v>74037</v>
      </c>
    </row>
    <row r="996" spans="1:8">
      <c r="A996" s="9" t="s">
        <v>5602</v>
      </c>
      <c r="B996" s="22" t="s">
        <v>5603</v>
      </c>
      <c r="C996" s="12" t="s">
        <v>5604</v>
      </c>
      <c r="D996" s="12" t="s">
        <v>5605</v>
      </c>
      <c r="E996" s="12" t="s">
        <v>5606</v>
      </c>
      <c r="F996" s="12" t="s">
        <v>5607</v>
      </c>
      <c r="G996" s="12" t="s">
        <v>248</v>
      </c>
      <c r="H996" s="13">
        <v>1821</v>
      </c>
    </row>
    <row r="997" spans="1:8">
      <c r="A997" s="9" t="s">
        <v>5608</v>
      </c>
      <c r="B997" s="22" t="s">
        <v>5609</v>
      </c>
      <c r="C997" s="12" t="s">
        <v>5610</v>
      </c>
      <c r="D997" s="12" t="s">
        <v>5611</v>
      </c>
      <c r="E997" s="12" t="s">
        <v>5612</v>
      </c>
      <c r="F997" s="12" t="s">
        <v>5613</v>
      </c>
      <c r="G997" s="12" t="s">
        <v>4068</v>
      </c>
      <c r="H997" s="13">
        <v>2879</v>
      </c>
    </row>
    <row r="998" spans="1:8">
      <c r="A998" s="9" t="s">
        <v>5614</v>
      </c>
      <c r="B998" s="22" t="s">
        <v>5615</v>
      </c>
      <c r="C998" s="12" t="s">
        <v>5616</v>
      </c>
      <c r="D998" s="12" t="s">
        <v>5617</v>
      </c>
      <c r="E998" s="12" t="s">
        <v>5618</v>
      </c>
      <c r="F998" s="12" t="s">
        <v>5619</v>
      </c>
      <c r="G998" s="12" t="s">
        <v>191</v>
      </c>
      <c r="H998" s="13">
        <v>92091</v>
      </c>
    </row>
    <row r="999" spans="1:8">
      <c r="A999" s="9" t="s">
        <v>5620</v>
      </c>
      <c r="B999" s="10" t="s">
        <v>5621</v>
      </c>
      <c r="C999" s="12" t="s">
        <v>5622</v>
      </c>
      <c r="D999" s="12" t="s">
        <v>5623</v>
      </c>
      <c r="E999" s="12" t="s">
        <v>5624</v>
      </c>
      <c r="F999" s="12" t="s">
        <v>5625</v>
      </c>
      <c r="G999" s="12" t="s">
        <v>17</v>
      </c>
      <c r="H999" s="13">
        <v>76426</v>
      </c>
    </row>
    <row r="1000" spans="1:8">
      <c r="A1000" s="9" t="s">
        <v>5626</v>
      </c>
      <c r="B1000" s="22" t="s">
        <v>5627</v>
      </c>
      <c r="C1000" s="12" t="s">
        <v>5628</v>
      </c>
      <c r="D1000" s="12" t="s">
        <v>5629</v>
      </c>
      <c r="E1000" s="12" t="s">
        <v>5630</v>
      </c>
      <c r="F1000" s="12" t="s">
        <v>5631</v>
      </c>
      <c r="G1000" s="12" t="s">
        <v>117</v>
      </c>
      <c r="H1000" s="13">
        <v>27577</v>
      </c>
    </row>
    <row r="1001" spans="1:8">
      <c r="A1001" s="9" t="s">
        <v>5632</v>
      </c>
      <c r="B1001" s="10" t="s">
        <v>5633</v>
      </c>
      <c r="C1001" s="12" t="s">
        <v>5634</v>
      </c>
      <c r="D1001" s="12" t="s">
        <v>5635</v>
      </c>
      <c r="E1001" s="12" t="s">
        <v>5636</v>
      </c>
      <c r="F1001" s="12" t="s">
        <v>684</v>
      </c>
      <c r="G1001" s="12" t="s">
        <v>346</v>
      </c>
      <c r="H1001" s="13">
        <v>30214</v>
      </c>
    </row>
    <row r="1002" spans="1:8">
      <c r="A1002" s="9" t="s">
        <v>5637</v>
      </c>
      <c r="B1002" s="10" t="s">
        <v>5638</v>
      </c>
      <c r="C1002" s="12" t="s">
        <v>5639</v>
      </c>
      <c r="D1002" s="12" t="s">
        <v>5640</v>
      </c>
      <c r="E1002" s="12" t="s">
        <v>5641</v>
      </c>
      <c r="F1002" s="12" t="s">
        <v>1517</v>
      </c>
      <c r="G1002" s="12" t="s">
        <v>84</v>
      </c>
      <c r="H1002" s="13">
        <v>21224</v>
      </c>
    </row>
    <row r="1003" spans="1:8">
      <c r="A1003" s="9">
        <v>4354295360</v>
      </c>
      <c r="B1003" s="10" t="s">
        <v>5642</v>
      </c>
      <c r="C1003" s="12" t="s">
        <v>5643</v>
      </c>
      <c r="D1003" s="12" t="s">
        <v>5644</v>
      </c>
      <c r="E1003" s="12" t="s">
        <v>5645</v>
      </c>
      <c r="F1003" s="12" t="s">
        <v>3261</v>
      </c>
      <c r="G1003" s="12" t="s">
        <v>663</v>
      </c>
      <c r="H1003" s="13">
        <v>85308</v>
      </c>
    </row>
    <row r="1004" spans="1:8">
      <c r="A1004" s="9" t="s">
        <v>5646</v>
      </c>
      <c r="B1004" s="10" t="s">
        <v>5647</v>
      </c>
      <c r="C1004" s="11" t="s">
        <v>5648</v>
      </c>
      <c r="D1004" s="12" t="s">
        <v>5649</v>
      </c>
      <c r="E1004" s="12" t="s">
        <v>5650</v>
      </c>
      <c r="F1004" s="12" t="s">
        <v>5651</v>
      </c>
      <c r="G1004" s="12" t="s">
        <v>17</v>
      </c>
      <c r="H1004" s="13">
        <v>78411</v>
      </c>
    </row>
    <row r="1005" spans="1:8">
      <c r="A1005" s="9" t="s">
        <v>5652</v>
      </c>
      <c r="B1005" s="10" t="s">
        <v>5653</v>
      </c>
      <c r="C1005" s="11" t="s">
        <v>5654</v>
      </c>
      <c r="D1005" s="12" t="s">
        <v>5655</v>
      </c>
      <c r="E1005" s="12" t="s">
        <v>5656</v>
      </c>
      <c r="F1005" s="12" t="s">
        <v>604</v>
      </c>
      <c r="G1005" s="12" t="s">
        <v>191</v>
      </c>
      <c r="H1005" s="13">
        <v>90211</v>
      </c>
    </row>
    <row r="1006" spans="1:8">
      <c r="A1006" s="9" t="s">
        <v>5657</v>
      </c>
      <c r="B1006" s="10" t="s">
        <v>5658</v>
      </c>
      <c r="C1006" s="12" t="s">
        <v>5659</v>
      </c>
      <c r="D1006" s="12" t="s">
        <v>5660</v>
      </c>
      <c r="E1006" s="12" t="s">
        <v>5661</v>
      </c>
      <c r="F1006" s="12" t="s">
        <v>1883</v>
      </c>
      <c r="G1006" s="12" t="s">
        <v>91</v>
      </c>
      <c r="H1006" s="13">
        <v>14609</v>
      </c>
    </row>
    <row r="1007" spans="1:8">
      <c r="A1007" s="9" t="s">
        <v>5662</v>
      </c>
      <c r="B1007" s="10" t="s">
        <v>5663</v>
      </c>
      <c r="C1007" s="12" t="s">
        <v>5664</v>
      </c>
      <c r="D1007" s="12" t="s">
        <v>5665</v>
      </c>
      <c r="E1007" s="12" t="s">
        <v>5666</v>
      </c>
      <c r="F1007" s="12" t="s">
        <v>621</v>
      </c>
      <c r="G1007" s="12" t="s">
        <v>17</v>
      </c>
      <c r="H1007" s="13">
        <v>75052</v>
      </c>
    </row>
    <row r="1008" spans="1:8">
      <c r="A1008" s="9" t="s">
        <v>5667</v>
      </c>
      <c r="B1008" s="22" t="s">
        <v>5668</v>
      </c>
      <c r="C1008" s="12" t="s">
        <v>5669</v>
      </c>
      <c r="D1008" s="12" t="s">
        <v>5172</v>
      </c>
      <c r="E1008" s="12" t="s">
        <v>5670</v>
      </c>
      <c r="F1008" s="12" t="s">
        <v>2623</v>
      </c>
      <c r="G1008" s="12" t="s">
        <v>1127</v>
      </c>
      <c r="H1008" s="13">
        <v>6905</v>
      </c>
    </row>
    <row r="1009" spans="1:8">
      <c r="A1009" s="9" t="s">
        <v>5671</v>
      </c>
      <c r="B1009" s="22" t="s">
        <v>5672</v>
      </c>
      <c r="C1009" s="12" t="s">
        <v>5673</v>
      </c>
      <c r="D1009" s="12" t="s">
        <v>5674</v>
      </c>
      <c r="E1009" s="12" t="s">
        <v>5675</v>
      </c>
      <c r="F1009" s="12" t="s">
        <v>5676</v>
      </c>
      <c r="G1009" s="12" t="s">
        <v>327</v>
      </c>
      <c r="H1009" s="13">
        <v>37066</v>
      </c>
    </row>
    <row r="1010" spans="1:8">
      <c r="A1010" s="9" t="s">
        <v>5677</v>
      </c>
      <c r="B1010" s="10" t="s">
        <v>5678</v>
      </c>
      <c r="C1010" s="11" t="s">
        <v>5679</v>
      </c>
      <c r="D1010" s="12" t="s">
        <v>5680</v>
      </c>
      <c r="E1010" s="12" t="s">
        <v>5681</v>
      </c>
      <c r="F1010" s="12" t="s">
        <v>5682</v>
      </c>
      <c r="G1010" s="12" t="s">
        <v>191</v>
      </c>
      <c r="H1010" s="13">
        <v>93940</v>
      </c>
    </row>
    <row r="1011" spans="1:8">
      <c r="A1011" s="9" t="s">
        <v>5683</v>
      </c>
      <c r="B1011" s="10" t="s">
        <v>5684</v>
      </c>
      <c r="C1011" s="12" t="s">
        <v>5685</v>
      </c>
      <c r="D1011" s="12" t="s">
        <v>5686</v>
      </c>
      <c r="E1011" s="12" t="s">
        <v>5687</v>
      </c>
      <c r="F1011" s="12" t="s">
        <v>5688</v>
      </c>
      <c r="G1011" s="12" t="s">
        <v>538</v>
      </c>
      <c r="H1011" s="13">
        <v>84104</v>
      </c>
    </row>
    <row r="1012" spans="1:8">
      <c r="A1012" s="9" t="s">
        <v>5689</v>
      </c>
      <c r="B1012" s="22" t="s">
        <v>5690</v>
      </c>
      <c r="C1012" s="12" t="s">
        <v>5691</v>
      </c>
      <c r="D1012" s="12" t="s">
        <v>5692</v>
      </c>
      <c r="E1012" s="12" t="s">
        <v>5693</v>
      </c>
      <c r="F1012" s="12" t="s">
        <v>3542</v>
      </c>
      <c r="G1012" s="12" t="s">
        <v>10</v>
      </c>
      <c r="H1012" s="13">
        <v>33324</v>
      </c>
    </row>
    <row r="1013" spans="1:8">
      <c r="A1013" s="9" t="s">
        <v>5694</v>
      </c>
      <c r="B1013" s="10" t="s">
        <v>5695</v>
      </c>
      <c r="C1013" s="12" t="s">
        <v>5696</v>
      </c>
      <c r="D1013" s="12" t="s">
        <v>5697</v>
      </c>
      <c r="E1013" s="12" t="s">
        <v>5698</v>
      </c>
      <c r="F1013" s="12" t="s">
        <v>5699</v>
      </c>
      <c r="G1013" s="12" t="s">
        <v>191</v>
      </c>
      <c r="H1013" s="13">
        <v>91436</v>
      </c>
    </row>
    <row r="1014" spans="1:8">
      <c r="A1014" s="9" t="s">
        <v>5700</v>
      </c>
      <c r="B1014" s="10" t="s">
        <v>5701</v>
      </c>
      <c r="C1014" s="12" t="s">
        <v>5702</v>
      </c>
      <c r="D1014" s="12" t="s">
        <v>5703</v>
      </c>
      <c r="E1014" s="12" t="s">
        <v>5704</v>
      </c>
      <c r="F1014" s="12" t="s">
        <v>5705</v>
      </c>
      <c r="G1014" s="12" t="s">
        <v>538</v>
      </c>
      <c r="H1014" s="13">
        <v>84790</v>
      </c>
    </row>
    <row r="1015" spans="1:8">
      <c r="A1015" s="9" t="s">
        <v>5706</v>
      </c>
      <c r="B1015" s="10" t="s">
        <v>5707</v>
      </c>
      <c r="C1015" s="12" t="s">
        <v>5708</v>
      </c>
      <c r="D1015" s="12" t="s">
        <v>5709</v>
      </c>
      <c r="E1015" s="12" t="s">
        <v>5710</v>
      </c>
      <c r="F1015" s="12" t="s">
        <v>3063</v>
      </c>
      <c r="G1015" s="12" t="s">
        <v>299</v>
      </c>
      <c r="H1015" s="13">
        <v>63121</v>
      </c>
    </row>
    <row r="1016" spans="1:8">
      <c r="A1016" s="9" t="s">
        <v>5711</v>
      </c>
      <c r="B1016" s="10" t="s">
        <v>5712</v>
      </c>
      <c r="C1016" s="12" t="s">
        <v>5713</v>
      </c>
      <c r="D1016" s="12" t="s">
        <v>5714</v>
      </c>
      <c r="E1016" s="12" t="s">
        <v>5715</v>
      </c>
      <c r="F1016" s="12" t="s">
        <v>5716</v>
      </c>
      <c r="G1016" s="12" t="s">
        <v>267</v>
      </c>
      <c r="H1016" s="13">
        <v>74055</v>
      </c>
    </row>
    <row r="1017" spans="1:8">
      <c r="A1017" s="9" t="s">
        <v>5717</v>
      </c>
      <c r="B1017" s="22" t="s">
        <v>5718</v>
      </c>
      <c r="C1017" s="12" t="s">
        <v>5719</v>
      </c>
      <c r="D1017" s="12" t="s">
        <v>5720</v>
      </c>
      <c r="E1017" s="12" t="s">
        <v>5721</v>
      </c>
      <c r="F1017" s="12" t="s">
        <v>5722</v>
      </c>
      <c r="G1017" s="12" t="s">
        <v>346</v>
      </c>
      <c r="H1017" s="13">
        <v>30601</v>
      </c>
    </row>
    <row r="1018" spans="1:8">
      <c r="A1018" s="9" t="s">
        <v>5723</v>
      </c>
      <c r="B1018" s="22" t="s">
        <v>5724</v>
      </c>
      <c r="C1018" s="12" t="s">
        <v>5725</v>
      </c>
      <c r="D1018" s="12" t="s">
        <v>5726</v>
      </c>
      <c r="E1018" s="12" t="s">
        <v>5727</v>
      </c>
      <c r="F1018" s="12" t="s">
        <v>5728</v>
      </c>
      <c r="G1018" s="12" t="s">
        <v>17</v>
      </c>
      <c r="H1018" s="13">
        <v>77039</v>
      </c>
    </row>
    <row r="1019" spans="1:8">
      <c r="A1019" s="9" t="s">
        <v>5729</v>
      </c>
      <c r="B1019" s="22" t="s">
        <v>5730</v>
      </c>
      <c r="C1019" s="12" t="s">
        <v>5731</v>
      </c>
      <c r="D1019" s="12" t="s">
        <v>5732</v>
      </c>
      <c r="E1019" s="12" t="s">
        <v>5733</v>
      </c>
      <c r="F1019" s="12" t="s">
        <v>16</v>
      </c>
      <c r="G1019" s="12" t="s">
        <v>17</v>
      </c>
      <c r="H1019" s="13">
        <v>78745</v>
      </c>
    </row>
    <row r="1020" spans="1:8">
      <c r="A1020" s="9" t="s">
        <v>5734</v>
      </c>
      <c r="B1020" s="22" t="s">
        <v>5735</v>
      </c>
      <c r="C1020" s="12" t="s">
        <v>5736</v>
      </c>
      <c r="D1020" s="12" t="s">
        <v>5737</v>
      </c>
      <c r="E1020" s="12" t="s">
        <v>5738</v>
      </c>
      <c r="F1020" s="12" t="s">
        <v>2969</v>
      </c>
      <c r="G1020" s="12" t="s">
        <v>191</v>
      </c>
      <c r="H1020" s="13">
        <v>95128</v>
      </c>
    </row>
    <row r="1021" spans="1:8">
      <c r="A1021" s="9" t="s">
        <v>5739</v>
      </c>
      <c r="B1021" s="22" t="s">
        <v>5740</v>
      </c>
      <c r="C1021" s="12" t="s">
        <v>5741</v>
      </c>
      <c r="D1021" s="12" t="s">
        <v>5742</v>
      </c>
      <c r="E1021" s="12" t="s">
        <v>5743</v>
      </c>
      <c r="F1021" s="12" t="s">
        <v>5744</v>
      </c>
      <c r="G1021" s="12" t="s">
        <v>203</v>
      </c>
      <c r="H1021" s="13">
        <v>43138</v>
      </c>
    </row>
    <row r="1022" spans="1:8">
      <c r="A1022" s="52" t="s">
        <v>5745</v>
      </c>
      <c r="B1022" s="53" t="s">
        <v>5746</v>
      </c>
      <c r="C1022" s="47" t="s">
        <v>5747</v>
      </c>
      <c r="D1022" s="47" t="s">
        <v>5748</v>
      </c>
      <c r="E1022" s="47" t="s">
        <v>5749</v>
      </c>
      <c r="F1022" s="47" t="s">
        <v>5750</v>
      </c>
      <c r="G1022" s="47" t="s">
        <v>1241</v>
      </c>
      <c r="H1022" s="54">
        <v>46032</v>
      </c>
    </row>
    <row r="1023" spans="1:8">
      <c r="A1023" s="9" t="s">
        <v>5751</v>
      </c>
      <c r="B1023" s="22" t="s">
        <v>5752</v>
      </c>
      <c r="C1023" s="12" t="s">
        <v>5753</v>
      </c>
      <c r="D1023" s="12" t="s">
        <v>5754</v>
      </c>
      <c r="E1023" s="12" t="s">
        <v>5755</v>
      </c>
      <c r="F1023" s="12" t="s">
        <v>5756</v>
      </c>
      <c r="G1023" s="12" t="s">
        <v>1966</v>
      </c>
      <c r="H1023" s="13">
        <v>97128</v>
      </c>
    </row>
    <row r="1024" spans="1:8">
      <c r="A1024" s="9" t="s">
        <v>5757</v>
      </c>
      <c r="B1024" s="22" t="s">
        <v>5758</v>
      </c>
      <c r="C1024" s="12" t="s">
        <v>5759</v>
      </c>
      <c r="D1024" s="12" t="s">
        <v>5760</v>
      </c>
      <c r="E1024" s="12" t="s">
        <v>5761</v>
      </c>
      <c r="F1024" s="12" t="s">
        <v>5762</v>
      </c>
      <c r="G1024" s="12" t="s">
        <v>71</v>
      </c>
      <c r="H1024" s="13">
        <v>29910</v>
      </c>
    </row>
    <row r="1025" spans="1:8">
      <c r="A1025" s="9" t="s">
        <v>5763</v>
      </c>
      <c r="B1025" s="22" t="s">
        <v>5764</v>
      </c>
      <c r="C1025" s="12" t="s">
        <v>5765</v>
      </c>
      <c r="D1025" s="12" t="s">
        <v>5766</v>
      </c>
      <c r="E1025" s="12" t="s">
        <v>5767</v>
      </c>
      <c r="F1025" s="12" t="s">
        <v>1760</v>
      </c>
      <c r="G1025" s="12" t="s">
        <v>438</v>
      </c>
      <c r="H1025" s="13">
        <v>87112</v>
      </c>
    </row>
    <row r="1026" spans="1:8">
      <c r="A1026" s="9" t="s">
        <v>5768</v>
      </c>
      <c r="B1026" s="22" t="s">
        <v>5769</v>
      </c>
      <c r="C1026" s="12" t="s">
        <v>5770</v>
      </c>
      <c r="D1026" s="12" t="s">
        <v>5771</v>
      </c>
      <c r="E1026" s="12" t="s">
        <v>5772</v>
      </c>
      <c r="F1026" s="12" t="s">
        <v>5773</v>
      </c>
      <c r="G1026" s="12" t="s">
        <v>191</v>
      </c>
      <c r="H1026" s="13">
        <v>94085</v>
      </c>
    </row>
    <row r="1027" spans="1:8">
      <c r="A1027" s="9" t="s">
        <v>5774</v>
      </c>
      <c r="B1027" s="10" t="s">
        <v>5775</v>
      </c>
      <c r="C1027" s="12" t="s">
        <v>5776</v>
      </c>
      <c r="D1027" s="12" t="s">
        <v>5777</v>
      </c>
      <c r="E1027" s="12" t="s">
        <v>5778</v>
      </c>
      <c r="F1027" s="12" t="s">
        <v>5779</v>
      </c>
      <c r="G1027" s="12" t="s">
        <v>320</v>
      </c>
      <c r="H1027" s="13">
        <v>98033</v>
      </c>
    </row>
    <row r="1028" spans="1:8">
      <c r="A1028" s="9" t="s">
        <v>5780</v>
      </c>
      <c r="B1028" s="10" t="s">
        <v>5781</v>
      </c>
      <c r="C1028" s="11" t="s">
        <v>5782</v>
      </c>
      <c r="D1028" s="12" t="s">
        <v>5783</v>
      </c>
      <c r="E1028" s="12" t="s">
        <v>5784</v>
      </c>
      <c r="F1028" s="12" t="s">
        <v>1454</v>
      </c>
      <c r="G1028" s="12" t="s">
        <v>17</v>
      </c>
      <c r="H1028" s="13">
        <v>77433</v>
      </c>
    </row>
    <row r="1029" spans="1:8">
      <c r="A1029" s="9" t="s">
        <v>5785</v>
      </c>
      <c r="B1029" s="10" t="s">
        <v>5786</v>
      </c>
      <c r="C1029" s="12" t="s">
        <v>5787</v>
      </c>
      <c r="D1029" s="12" t="s">
        <v>5788</v>
      </c>
      <c r="E1029" s="12" t="s">
        <v>5789</v>
      </c>
      <c r="F1029" s="12" t="s">
        <v>460</v>
      </c>
      <c r="G1029" s="12" t="s">
        <v>10</v>
      </c>
      <c r="H1029" s="13">
        <v>33626</v>
      </c>
    </row>
    <row r="1030" spans="1:8">
      <c r="A1030" s="9" t="s">
        <v>5790</v>
      </c>
      <c r="B1030" s="10" t="s">
        <v>5791</v>
      </c>
      <c r="C1030" s="11" t="s">
        <v>5792</v>
      </c>
      <c r="D1030" s="12" t="s">
        <v>5793</v>
      </c>
      <c r="E1030" s="12" t="s">
        <v>5794</v>
      </c>
      <c r="F1030" s="12" t="s">
        <v>5795</v>
      </c>
      <c r="G1030" s="12" t="s">
        <v>104</v>
      </c>
      <c r="H1030" s="13">
        <v>22906</v>
      </c>
    </row>
    <row r="1031" spans="1:8">
      <c r="A1031" s="9" t="s">
        <v>5796</v>
      </c>
      <c r="B1031" s="10" t="s">
        <v>5797</v>
      </c>
      <c r="C1031" s="11" t="s">
        <v>5798</v>
      </c>
      <c r="D1031" s="12" t="s">
        <v>5799</v>
      </c>
      <c r="E1031" s="12" t="s">
        <v>5800</v>
      </c>
      <c r="F1031" s="12" t="s">
        <v>5801</v>
      </c>
      <c r="G1031" s="12" t="s">
        <v>17</v>
      </c>
      <c r="H1031" s="13">
        <v>79416</v>
      </c>
    </row>
    <row r="1032" spans="1:8">
      <c r="A1032" s="9" t="s">
        <v>5802</v>
      </c>
      <c r="B1032" s="10" t="s">
        <v>5803</v>
      </c>
      <c r="C1032" s="11" t="s">
        <v>5804</v>
      </c>
      <c r="D1032" s="12" t="s">
        <v>5805</v>
      </c>
      <c r="E1032" s="12" t="s">
        <v>5806</v>
      </c>
      <c r="F1032" s="12" t="s">
        <v>5807</v>
      </c>
      <c r="G1032" s="12" t="s">
        <v>248</v>
      </c>
      <c r="H1032" s="13">
        <v>2780</v>
      </c>
    </row>
    <row r="1033" spans="1:8">
      <c r="A1033" s="9" t="s">
        <v>5808</v>
      </c>
      <c r="B1033" s="10" t="s">
        <v>5809</v>
      </c>
      <c r="C1033" s="11" t="s">
        <v>5810</v>
      </c>
      <c r="D1033" s="12" t="s">
        <v>5811</v>
      </c>
      <c r="E1033" s="12" t="s">
        <v>5812</v>
      </c>
      <c r="F1033" s="12" t="s">
        <v>4007</v>
      </c>
      <c r="G1033" s="12" t="s">
        <v>10</v>
      </c>
      <c r="H1033" s="13">
        <v>34711</v>
      </c>
    </row>
    <row r="1034" spans="1:8">
      <c r="A1034" s="9" t="s">
        <v>5813</v>
      </c>
      <c r="B1034" s="10" t="s">
        <v>5814</v>
      </c>
      <c r="C1034" s="11" t="s">
        <v>5815</v>
      </c>
      <c r="D1034" s="12" t="s">
        <v>5816</v>
      </c>
      <c r="E1034" s="12" t="s">
        <v>5817</v>
      </c>
      <c r="F1034" s="12" t="s">
        <v>5818</v>
      </c>
      <c r="G1034" s="12" t="s">
        <v>229</v>
      </c>
      <c r="H1034" s="13">
        <v>7621</v>
      </c>
    </row>
    <row r="1035" spans="1:8">
      <c r="A1035" s="9" t="s">
        <v>5819</v>
      </c>
      <c r="B1035" s="10" t="s">
        <v>5820</v>
      </c>
      <c r="C1035" s="11" t="s">
        <v>5821</v>
      </c>
      <c r="D1035" s="12" t="s">
        <v>5822</v>
      </c>
      <c r="E1035" s="12" t="s">
        <v>5823</v>
      </c>
      <c r="F1035" s="12" t="s">
        <v>1795</v>
      </c>
      <c r="G1035" s="12" t="s">
        <v>663</v>
      </c>
      <c r="H1035" s="13">
        <v>85021</v>
      </c>
    </row>
    <row r="1036" spans="1:8">
      <c r="A1036" s="9" t="s">
        <v>5824</v>
      </c>
      <c r="B1036" s="22" t="s">
        <v>5825</v>
      </c>
      <c r="C1036" s="12" t="s">
        <v>5826</v>
      </c>
      <c r="D1036" s="12" t="s">
        <v>5827</v>
      </c>
      <c r="E1036" s="12" t="s">
        <v>5828</v>
      </c>
      <c r="F1036" s="12" t="s">
        <v>2949</v>
      </c>
      <c r="G1036" s="12" t="s">
        <v>663</v>
      </c>
      <c r="H1036" s="13">
        <v>85712</v>
      </c>
    </row>
    <row r="1037" spans="1:8">
      <c r="A1037" s="9" t="s">
        <v>5829</v>
      </c>
      <c r="B1037" s="22" t="s">
        <v>5830</v>
      </c>
      <c r="C1037" s="12" t="s">
        <v>5831</v>
      </c>
      <c r="D1037" s="12" t="s">
        <v>5832</v>
      </c>
      <c r="E1037" s="12" t="s">
        <v>5833</v>
      </c>
      <c r="F1037" s="12" t="s">
        <v>5834</v>
      </c>
      <c r="G1037" s="12" t="s">
        <v>17</v>
      </c>
      <c r="H1037" s="13">
        <v>75935</v>
      </c>
    </row>
    <row r="1038" spans="1:8">
      <c r="A1038" s="9" t="s">
        <v>5835</v>
      </c>
      <c r="B1038" s="22" t="s">
        <v>5836</v>
      </c>
      <c r="C1038" s="12" t="s">
        <v>5837</v>
      </c>
      <c r="D1038" s="12" t="s">
        <v>5838</v>
      </c>
      <c r="E1038" s="12" t="s">
        <v>5839</v>
      </c>
      <c r="F1038" s="12" t="s">
        <v>5840</v>
      </c>
      <c r="G1038" s="12" t="s">
        <v>64</v>
      </c>
      <c r="H1038" s="13">
        <v>71457</v>
      </c>
    </row>
    <row r="1039" spans="1:8">
      <c r="A1039" s="9" t="s">
        <v>5841</v>
      </c>
      <c r="B1039" s="22" t="s">
        <v>5842</v>
      </c>
      <c r="C1039" s="12" t="s">
        <v>5843</v>
      </c>
      <c r="D1039" s="12" t="s">
        <v>5844</v>
      </c>
      <c r="E1039" s="12" t="s">
        <v>5845</v>
      </c>
      <c r="F1039" s="12" t="s">
        <v>5846</v>
      </c>
      <c r="G1039" s="12" t="s">
        <v>191</v>
      </c>
      <c r="H1039" s="13">
        <v>91765</v>
      </c>
    </row>
    <row r="1040" spans="1:8">
      <c r="A1040" s="9" t="s">
        <v>5847</v>
      </c>
      <c r="B1040" s="22" t="s">
        <v>5848</v>
      </c>
      <c r="C1040" s="12" t="s">
        <v>5849</v>
      </c>
      <c r="D1040" s="12" t="s">
        <v>5844</v>
      </c>
      <c r="E1040" s="12" t="s">
        <v>5850</v>
      </c>
      <c r="F1040" s="12" t="s">
        <v>5851</v>
      </c>
      <c r="G1040" s="12" t="s">
        <v>191</v>
      </c>
      <c r="H1040" s="13">
        <v>92337</v>
      </c>
    </row>
    <row r="1041" spans="1:8">
      <c r="A1041" s="9" t="s">
        <v>5852</v>
      </c>
      <c r="B1041" s="22" t="s">
        <v>5853</v>
      </c>
      <c r="C1041" s="12" t="s">
        <v>5854</v>
      </c>
      <c r="D1041" s="12" t="s">
        <v>5855</v>
      </c>
      <c r="E1041" s="12" t="s">
        <v>5856</v>
      </c>
      <c r="F1041" s="12" t="s">
        <v>5857</v>
      </c>
      <c r="G1041" s="12" t="s">
        <v>191</v>
      </c>
      <c r="H1041" s="13">
        <v>91403</v>
      </c>
    </row>
    <row r="1042" spans="1:8">
      <c r="A1042" s="9" t="s">
        <v>5858</v>
      </c>
      <c r="B1042" s="22" t="s">
        <v>5859</v>
      </c>
      <c r="C1042" s="12" t="s">
        <v>5860</v>
      </c>
      <c r="D1042" s="12" t="s">
        <v>5861</v>
      </c>
      <c r="E1042" s="12" t="s">
        <v>5862</v>
      </c>
      <c r="F1042" s="12" t="s">
        <v>5863</v>
      </c>
      <c r="G1042" s="12" t="s">
        <v>2956</v>
      </c>
      <c r="H1042" s="13">
        <v>4087</v>
      </c>
    </row>
    <row r="1043" spans="1:8">
      <c r="A1043" s="9" t="s">
        <v>5864</v>
      </c>
      <c r="B1043" s="10" t="s">
        <v>5865</v>
      </c>
      <c r="C1043" s="12" t="s">
        <v>5866</v>
      </c>
      <c r="D1043" s="12" t="s">
        <v>5867</v>
      </c>
      <c r="E1043" s="12" t="s">
        <v>5868</v>
      </c>
      <c r="F1043" s="12" t="s">
        <v>5869</v>
      </c>
      <c r="G1043" s="12" t="s">
        <v>663</v>
      </c>
      <c r="H1043" s="13">
        <v>85635</v>
      </c>
    </row>
    <row r="1044" spans="1:8">
      <c r="A1044" s="9" t="s">
        <v>5870</v>
      </c>
      <c r="B1044" s="10" t="s">
        <v>5871</v>
      </c>
      <c r="C1044" s="12" t="s">
        <v>5872</v>
      </c>
      <c r="D1044" s="12" t="s">
        <v>5873</v>
      </c>
      <c r="E1044" s="12" t="s">
        <v>5874</v>
      </c>
      <c r="F1044" s="12" t="s">
        <v>550</v>
      </c>
      <c r="G1044" s="12" t="s">
        <v>17</v>
      </c>
      <c r="H1044" s="13">
        <v>77494</v>
      </c>
    </row>
    <row r="1045" spans="1:8">
      <c r="A1045" s="9" t="s">
        <v>5875</v>
      </c>
      <c r="B1045" s="10" t="s">
        <v>5876</v>
      </c>
      <c r="C1045" s="12" t="s">
        <v>5877</v>
      </c>
      <c r="D1045" s="12" t="s">
        <v>5878</v>
      </c>
      <c r="E1045" s="12" t="s">
        <v>5879</v>
      </c>
      <c r="F1045" s="12" t="s">
        <v>5880</v>
      </c>
      <c r="G1045" s="12" t="s">
        <v>1199</v>
      </c>
      <c r="H1045" s="13">
        <v>66762</v>
      </c>
    </row>
    <row r="1046" spans="1:8">
      <c r="A1046" s="9" t="s">
        <v>5881</v>
      </c>
      <c r="B1046" s="10" t="s">
        <v>5882</v>
      </c>
      <c r="C1046" s="12" t="s">
        <v>5883</v>
      </c>
      <c r="D1046" s="12" t="s">
        <v>5884</v>
      </c>
      <c r="E1046" s="12" t="s">
        <v>5885</v>
      </c>
      <c r="F1046" s="12" t="s">
        <v>460</v>
      </c>
      <c r="G1046" s="12" t="s">
        <v>10</v>
      </c>
      <c r="H1046" s="13">
        <v>33629</v>
      </c>
    </row>
    <row r="1047" spans="1:8">
      <c r="A1047" s="9" t="s">
        <v>5886</v>
      </c>
      <c r="B1047" s="22" t="s">
        <v>5887</v>
      </c>
      <c r="C1047" s="12" t="s">
        <v>5888</v>
      </c>
      <c r="D1047" s="12" t="s">
        <v>5889</v>
      </c>
      <c r="E1047" s="12" t="s">
        <v>5890</v>
      </c>
      <c r="F1047" s="12" t="s">
        <v>5061</v>
      </c>
      <c r="G1047" s="12" t="s">
        <v>346</v>
      </c>
      <c r="H1047" s="13">
        <v>30022</v>
      </c>
    </row>
    <row r="1048" spans="1:8">
      <c r="A1048" s="9" t="s">
        <v>5891</v>
      </c>
      <c r="B1048" s="22" t="s">
        <v>5892</v>
      </c>
      <c r="C1048" s="12" t="s">
        <v>5893</v>
      </c>
      <c r="D1048" s="12" t="s">
        <v>5894</v>
      </c>
      <c r="E1048" s="12" t="s">
        <v>5895</v>
      </c>
      <c r="F1048" s="12" t="s">
        <v>1671</v>
      </c>
      <c r="G1048" s="12" t="s">
        <v>191</v>
      </c>
      <c r="H1048" s="13">
        <v>93312</v>
      </c>
    </row>
    <row r="1049" spans="1:8">
      <c r="A1049" s="9" t="s">
        <v>5896</v>
      </c>
      <c r="B1049" s="10" t="s">
        <v>5897</v>
      </c>
      <c r="C1049" s="12" t="s">
        <v>5898</v>
      </c>
      <c r="D1049" s="12" t="s">
        <v>5899</v>
      </c>
      <c r="E1049" s="12" t="s">
        <v>5900</v>
      </c>
      <c r="F1049" s="12" t="s">
        <v>869</v>
      </c>
      <c r="G1049" s="12" t="s">
        <v>17</v>
      </c>
      <c r="H1049" s="13">
        <v>77079</v>
      </c>
    </row>
    <row r="1050" spans="1:8">
      <c r="A1050" s="9" t="s">
        <v>5901</v>
      </c>
      <c r="B1050" s="22" t="s">
        <v>5902</v>
      </c>
      <c r="C1050" s="12" t="s">
        <v>5903</v>
      </c>
      <c r="D1050" s="12" t="s">
        <v>5904</v>
      </c>
      <c r="E1050" s="12" t="s">
        <v>5905</v>
      </c>
      <c r="F1050" s="12" t="s">
        <v>5688</v>
      </c>
      <c r="G1050" s="12" t="s">
        <v>5906</v>
      </c>
      <c r="H1050" s="13">
        <v>84121</v>
      </c>
    </row>
    <row r="1051" spans="1:8">
      <c r="A1051" s="9" t="s">
        <v>5907</v>
      </c>
      <c r="B1051" s="22" t="s">
        <v>5908</v>
      </c>
      <c r="C1051" s="12" t="s">
        <v>5909</v>
      </c>
      <c r="D1051" s="12" t="s">
        <v>5910</v>
      </c>
      <c r="E1051" s="12" t="s">
        <v>5911</v>
      </c>
      <c r="F1051" s="12" t="s">
        <v>5912</v>
      </c>
      <c r="G1051" s="12" t="s">
        <v>191</v>
      </c>
      <c r="H1051" s="13">
        <v>92009</v>
      </c>
    </row>
    <row r="1052" spans="1:8">
      <c r="A1052" s="9" t="s">
        <v>5913</v>
      </c>
      <c r="B1052" s="22" t="s">
        <v>5914</v>
      </c>
      <c r="C1052" s="12" t="s">
        <v>5915</v>
      </c>
      <c r="D1052" s="12" t="s">
        <v>5916</v>
      </c>
      <c r="E1052" s="12" t="s">
        <v>5917</v>
      </c>
      <c r="F1052" s="12" t="s">
        <v>5918</v>
      </c>
      <c r="G1052" s="12" t="s">
        <v>38</v>
      </c>
      <c r="H1052" s="13">
        <v>7747</v>
      </c>
    </row>
    <row r="1053" spans="1:8">
      <c r="A1053" s="9">
        <v>8108459695</v>
      </c>
      <c r="B1053" s="10" t="s">
        <v>5919</v>
      </c>
      <c r="C1053" s="12" t="s">
        <v>5920</v>
      </c>
      <c r="D1053" s="12" t="s">
        <v>5921</v>
      </c>
      <c r="E1053" s="12" t="s">
        <v>5922</v>
      </c>
      <c r="F1053" s="12" t="s">
        <v>5923</v>
      </c>
      <c r="G1053" s="12" t="s">
        <v>10</v>
      </c>
      <c r="H1053" s="13">
        <v>34145</v>
      </c>
    </row>
    <row r="1054" spans="1:8">
      <c r="A1054" s="9" t="s">
        <v>5924</v>
      </c>
      <c r="B1054" s="10" t="s">
        <v>5925</v>
      </c>
      <c r="C1054" s="12" t="s">
        <v>5926</v>
      </c>
      <c r="D1054" s="12" t="s">
        <v>5927</v>
      </c>
      <c r="E1054" s="12" t="s">
        <v>5928</v>
      </c>
      <c r="F1054" s="12" t="s">
        <v>597</v>
      </c>
      <c r="G1054" s="12" t="s">
        <v>10</v>
      </c>
      <c r="H1054" s="13">
        <v>34238</v>
      </c>
    </row>
    <row r="1055" spans="1:8">
      <c r="A1055" s="9" t="s">
        <v>5929</v>
      </c>
      <c r="B1055" s="10" t="s">
        <v>5930</v>
      </c>
      <c r="C1055" s="12" t="s">
        <v>5931</v>
      </c>
      <c r="D1055" s="12" t="s">
        <v>5932</v>
      </c>
      <c r="E1055" s="12" t="s">
        <v>5933</v>
      </c>
      <c r="F1055" s="12" t="s">
        <v>5934</v>
      </c>
      <c r="G1055" s="12" t="s">
        <v>38</v>
      </c>
      <c r="H1055" s="13">
        <v>7003</v>
      </c>
    </row>
    <row r="1056" spans="1:8">
      <c r="A1056" s="9" t="s">
        <v>5935</v>
      </c>
      <c r="B1056" s="10" t="s">
        <v>5936</v>
      </c>
      <c r="C1056" s="12" t="s">
        <v>5937</v>
      </c>
      <c r="D1056" s="12" t="s">
        <v>5938</v>
      </c>
      <c r="E1056" s="12" t="s">
        <v>5939</v>
      </c>
      <c r="F1056" s="12" t="s">
        <v>5940</v>
      </c>
      <c r="G1056" s="12" t="s">
        <v>1461</v>
      </c>
      <c r="H1056" s="13">
        <v>19701</v>
      </c>
    </row>
    <row r="1057" spans="1:8">
      <c r="A1057" s="9" t="s">
        <v>5935</v>
      </c>
      <c r="B1057" s="10" t="s">
        <v>5936</v>
      </c>
      <c r="C1057" s="12" t="s">
        <v>5941</v>
      </c>
      <c r="D1057" s="12" t="s">
        <v>5938</v>
      </c>
      <c r="E1057" s="12" t="s">
        <v>5942</v>
      </c>
      <c r="F1057" s="12" t="s">
        <v>678</v>
      </c>
      <c r="G1057" s="12" t="s">
        <v>1461</v>
      </c>
      <c r="H1057" s="13">
        <v>19804</v>
      </c>
    </row>
    <row r="1058" spans="1:8">
      <c r="A1058" s="9" t="s">
        <v>5943</v>
      </c>
      <c r="B1058" s="10" t="s">
        <v>3838</v>
      </c>
      <c r="C1058" s="12" t="s">
        <v>5944</v>
      </c>
      <c r="D1058" s="12" t="s">
        <v>5945</v>
      </c>
      <c r="E1058" s="12" t="s">
        <v>5946</v>
      </c>
      <c r="F1058" s="12" t="s">
        <v>5947</v>
      </c>
      <c r="G1058" s="12" t="s">
        <v>91</v>
      </c>
      <c r="H1058" s="13">
        <v>14075</v>
      </c>
    </row>
    <row r="1059" spans="1:8">
      <c r="A1059" s="9" t="s">
        <v>5948</v>
      </c>
      <c r="B1059" s="19" t="s">
        <v>5949</v>
      </c>
      <c r="C1059" s="12" t="s">
        <v>5950</v>
      </c>
      <c r="D1059" s="12" t="s">
        <v>5951</v>
      </c>
      <c r="E1059" s="12" t="s">
        <v>5952</v>
      </c>
      <c r="F1059" s="12" t="s">
        <v>1210</v>
      </c>
      <c r="G1059" s="12" t="s">
        <v>788</v>
      </c>
      <c r="H1059" s="13">
        <v>48430</v>
      </c>
    </row>
    <row r="1060" spans="1:8">
      <c r="A1060" s="9" t="s">
        <v>5953</v>
      </c>
      <c r="B1060" s="22" t="s">
        <v>5954</v>
      </c>
      <c r="C1060" s="12" t="s">
        <v>5955</v>
      </c>
      <c r="D1060" s="12" t="s">
        <v>5956</v>
      </c>
      <c r="E1060" s="12" t="s">
        <v>5957</v>
      </c>
      <c r="F1060" s="12" t="s">
        <v>2896</v>
      </c>
      <c r="G1060" s="12" t="s">
        <v>38</v>
      </c>
      <c r="H1060" s="13">
        <v>7001</v>
      </c>
    </row>
    <row r="1061" spans="1:8">
      <c r="A1061" s="9" t="s">
        <v>5958</v>
      </c>
      <c r="B1061" s="22" t="s">
        <v>5959</v>
      </c>
      <c r="C1061" s="12" t="s">
        <v>5960</v>
      </c>
      <c r="D1061" s="12" t="s">
        <v>5961</v>
      </c>
      <c r="E1061" s="12" t="s">
        <v>5962</v>
      </c>
      <c r="F1061" s="12" t="s">
        <v>5963</v>
      </c>
      <c r="G1061" s="12" t="s">
        <v>191</v>
      </c>
      <c r="H1061" s="13">
        <v>95370</v>
      </c>
    </row>
    <row r="1062" spans="1:8">
      <c r="A1062" s="9" t="s">
        <v>5964</v>
      </c>
      <c r="B1062" s="22" t="s">
        <v>5965</v>
      </c>
      <c r="C1062" s="12" t="s">
        <v>5966</v>
      </c>
      <c r="D1062" s="12" t="s">
        <v>5967</v>
      </c>
      <c r="E1062" s="12" t="s">
        <v>5968</v>
      </c>
      <c r="F1062" s="12" t="s">
        <v>2234</v>
      </c>
      <c r="G1062" s="12" t="s">
        <v>17</v>
      </c>
      <c r="H1062" s="13">
        <v>78634</v>
      </c>
    </row>
    <row r="1063" spans="1:8">
      <c r="A1063" s="9" t="s">
        <v>5969</v>
      </c>
      <c r="B1063" s="22" t="s">
        <v>5970</v>
      </c>
      <c r="C1063" s="12" t="s">
        <v>5971</v>
      </c>
      <c r="D1063" s="12" t="s">
        <v>5972</v>
      </c>
      <c r="E1063" s="12" t="s">
        <v>5973</v>
      </c>
      <c r="F1063" s="12" t="s">
        <v>5974</v>
      </c>
      <c r="G1063" s="12" t="s">
        <v>346</v>
      </c>
      <c r="H1063" s="13">
        <v>31088</v>
      </c>
    </row>
    <row r="1064" spans="1:8">
      <c r="A1064" s="9" t="s">
        <v>5975</v>
      </c>
      <c r="B1064" s="22" t="s">
        <v>5976</v>
      </c>
      <c r="C1064" s="12" t="s">
        <v>5977</v>
      </c>
      <c r="D1064" s="12" t="s">
        <v>5978</v>
      </c>
      <c r="E1064" s="12" t="s">
        <v>5979</v>
      </c>
      <c r="F1064" s="12" t="s">
        <v>5980</v>
      </c>
      <c r="G1064" s="12" t="s">
        <v>17</v>
      </c>
      <c r="H1064" s="13">
        <v>78130</v>
      </c>
    </row>
    <row r="1065" spans="1:8">
      <c r="A1065" s="9" t="s">
        <v>5981</v>
      </c>
      <c r="B1065" s="22" t="s">
        <v>5982</v>
      </c>
      <c r="C1065" s="12" t="s">
        <v>5983</v>
      </c>
      <c r="D1065" s="12" t="s">
        <v>5984</v>
      </c>
      <c r="E1065" s="12" t="s">
        <v>5985</v>
      </c>
      <c r="F1065" s="12" t="s">
        <v>5986</v>
      </c>
      <c r="G1065" s="12" t="s">
        <v>10</v>
      </c>
      <c r="H1065" s="13">
        <v>33126</v>
      </c>
    </row>
    <row r="1066" spans="1:8">
      <c r="A1066" s="9" t="s">
        <v>5987</v>
      </c>
      <c r="B1066" s="22" t="s">
        <v>5988</v>
      </c>
      <c r="C1066" s="12" t="s">
        <v>5989</v>
      </c>
      <c r="D1066" s="12" t="s">
        <v>5990</v>
      </c>
      <c r="E1066" s="12" t="s">
        <v>5991</v>
      </c>
      <c r="F1066" s="12" t="s">
        <v>5992</v>
      </c>
      <c r="G1066" s="12" t="s">
        <v>3853</v>
      </c>
      <c r="H1066" s="13">
        <v>20714</v>
      </c>
    </row>
    <row r="1067" spans="1:8">
      <c r="A1067" s="9" t="s">
        <v>5993</v>
      </c>
      <c r="B1067" s="22" t="s">
        <v>5994</v>
      </c>
      <c r="C1067" s="12" t="s">
        <v>5995</v>
      </c>
      <c r="D1067" s="12" t="s">
        <v>5996</v>
      </c>
      <c r="E1067" s="12" t="s">
        <v>5997</v>
      </c>
      <c r="F1067" s="12" t="s">
        <v>5998</v>
      </c>
      <c r="G1067" s="12" t="s">
        <v>5999</v>
      </c>
      <c r="H1067" s="13">
        <v>36344</v>
      </c>
    </row>
    <row r="1068" spans="1:8">
      <c r="A1068" s="9" t="s">
        <v>6000</v>
      </c>
      <c r="B1068" s="22" t="s">
        <v>6001</v>
      </c>
      <c r="C1068" s="12" t="s">
        <v>6002</v>
      </c>
      <c r="D1068" s="12" t="s">
        <v>6003</v>
      </c>
      <c r="E1068" s="12" t="s">
        <v>6004</v>
      </c>
      <c r="F1068" s="12" t="s">
        <v>6005</v>
      </c>
      <c r="G1068" s="12" t="s">
        <v>64</v>
      </c>
      <c r="H1068" s="13">
        <v>71105</v>
      </c>
    </row>
    <row r="1069" spans="1:8">
      <c r="A1069" s="9" t="s">
        <v>6006</v>
      </c>
      <c r="B1069" s="22" t="s">
        <v>6007</v>
      </c>
      <c r="C1069" s="12" t="s">
        <v>6008</v>
      </c>
      <c r="D1069" s="12" t="s">
        <v>6009</v>
      </c>
      <c r="E1069" s="12" t="s">
        <v>6010</v>
      </c>
      <c r="F1069" s="12" t="s">
        <v>2144</v>
      </c>
      <c r="G1069" s="12" t="s">
        <v>38</v>
      </c>
      <c r="H1069" s="13">
        <v>7748</v>
      </c>
    </row>
    <row r="1070" spans="1:8">
      <c r="A1070" s="9" t="s">
        <v>6011</v>
      </c>
      <c r="B1070" s="10" t="s">
        <v>6012</v>
      </c>
      <c r="C1070" s="12" t="s">
        <v>6013</v>
      </c>
      <c r="D1070" s="12" t="s">
        <v>6014</v>
      </c>
      <c r="E1070" s="12" t="s">
        <v>6015</v>
      </c>
      <c r="F1070" s="12" t="s">
        <v>3865</v>
      </c>
      <c r="G1070" s="12" t="s">
        <v>104</v>
      </c>
      <c r="H1070" s="13">
        <v>22407</v>
      </c>
    </row>
    <row r="1071" spans="1:8">
      <c r="A1071" s="9" t="s">
        <v>6016</v>
      </c>
      <c r="B1071" s="22" t="s">
        <v>6017</v>
      </c>
      <c r="C1071" s="12" t="s">
        <v>6018</v>
      </c>
      <c r="D1071" s="12" t="s">
        <v>6019</v>
      </c>
      <c r="E1071" s="12" t="s">
        <v>6020</v>
      </c>
      <c r="F1071" s="12" t="s">
        <v>6021</v>
      </c>
      <c r="G1071" s="12" t="s">
        <v>17</v>
      </c>
      <c r="H1071" s="13">
        <v>78840</v>
      </c>
    </row>
    <row r="1072" spans="1:8">
      <c r="A1072" s="9" t="s">
        <v>6022</v>
      </c>
      <c r="B1072" s="22" t="s">
        <v>6023</v>
      </c>
      <c r="C1072" s="12" t="s">
        <v>6024</v>
      </c>
      <c r="D1072" s="12" t="s">
        <v>6025</v>
      </c>
      <c r="E1072" s="12" t="s">
        <v>6026</v>
      </c>
      <c r="F1072" s="12" t="s">
        <v>110</v>
      </c>
      <c r="G1072" s="12" t="s">
        <v>104</v>
      </c>
      <c r="H1072" s="13">
        <v>23831</v>
      </c>
    </row>
    <row r="1073" spans="1:8">
      <c r="A1073" s="9" t="s">
        <v>6027</v>
      </c>
      <c r="B1073" s="10" t="s">
        <v>6028</v>
      </c>
      <c r="C1073" s="12" t="s">
        <v>6029</v>
      </c>
      <c r="D1073" s="12" t="s">
        <v>6030</v>
      </c>
      <c r="E1073" s="12" t="s">
        <v>6031</v>
      </c>
      <c r="F1073" s="12" t="s">
        <v>385</v>
      </c>
      <c r="G1073" s="12" t="s">
        <v>117</v>
      </c>
      <c r="H1073" s="13">
        <v>28277</v>
      </c>
    </row>
    <row r="1074" spans="1:8">
      <c r="A1074" s="9" t="s">
        <v>6032</v>
      </c>
      <c r="B1074" s="10" t="s">
        <v>6033</v>
      </c>
      <c r="C1074" s="12" t="s">
        <v>6034</v>
      </c>
      <c r="D1074" s="12" t="s">
        <v>6035</v>
      </c>
      <c r="E1074" s="12" t="s">
        <v>6036</v>
      </c>
      <c r="F1074" s="12" t="s">
        <v>6037</v>
      </c>
      <c r="G1074" s="12" t="s">
        <v>755</v>
      </c>
      <c r="H1074" s="13">
        <v>83318</v>
      </c>
    </row>
    <row r="1075" spans="1:8">
      <c r="A1075" s="9" t="s">
        <v>6038</v>
      </c>
      <c r="B1075" s="10" t="s">
        <v>6039</v>
      </c>
      <c r="C1075" s="11" t="s">
        <v>6040</v>
      </c>
      <c r="D1075" s="12" t="s">
        <v>6041</v>
      </c>
      <c r="E1075" s="12" t="s">
        <v>6042</v>
      </c>
      <c r="F1075" s="12" t="s">
        <v>3347</v>
      </c>
      <c r="G1075" s="12" t="s">
        <v>327</v>
      </c>
      <c r="H1075" s="13">
        <v>37212</v>
      </c>
    </row>
    <row r="1076" spans="1:8">
      <c r="A1076" s="9" t="s">
        <v>6043</v>
      </c>
      <c r="B1076" s="10" t="s">
        <v>6044</v>
      </c>
      <c r="C1076" s="11" t="s">
        <v>6045</v>
      </c>
      <c r="D1076" s="12" t="s">
        <v>6046</v>
      </c>
      <c r="E1076" s="12" t="s">
        <v>6047</v>
      </c>
      <c r="F1076" s="12" t="s">
        <v>869</v>
      </c>
      <c r="G1076" s="12" t="s">
        <v>17</v>
      </c>
      <c r="H1076" s="13">
        <v>77049</v>
      </c>
    </row>
    <row r="1077" spans="1:8">
      <c r="A1077" s="9" t="s">
        <v>6043</v>
      </c>
      <c r="B1077" s="10" t="s">
        <v>6044</v>
      </c>
      <c r="C1077" s="11" t="s">
        <v>6048</v>
      </c>
      <c r="D1077" s="12" t="s">
        <v>6046</v>
      </c>
      <c r="E1077" s="12" t="s">
        <v>6049</v>
      </c>
      <c r="F1077" s="12" t="s">
        <v>6050</v>
      </c>
      <c r="G1077" s="12" t="s">
        <v>17</v>
      </c>
      <c r="H1077" s="13">
        <v>77373</v>
      </c>
    </row>
    <row r="1078" spans="1:8">
      <c r="A1078" s="9" t="s">
        <v>6051</v>
      </c>
      <c r="B1078" s="10" t="s">
        <v>6052</v>
      </c>
      <c r="C1078" s="11" t="s">
        <v>6053</v>
      </c>
      <c r="D1078" s="12" t="s">
        <v>6054</v>
      </c>
      <c r="E1078" s="12" t="s">
        <v>6055</v>
      </c>
      <c r="F1078" s="12" t="s">
        <v>6056</v>
      </c>
      <c r="G1078" s="12" t="s">
        <v>38</v>
      </c>
      <c r="H1078" s="13">
        <v>7626</v>
      </c>
    </row>
    <row r="1079" spans="1:8">
      <c r="A1079" s="9" t="s">
        <v>6057</v>
      </c>
      <c r="B1079" s="22" t="s">
        <v>6058</v>
      </c>
      <c r="C1079" s="12" t="s">
        <v>6059</v>
      </c>
      <c r="D1079" s="12" t="s">
        <v>6060</v>
      </c>
      <c r="E1079" s="12" t="s">
        <v>6061</v>
      </c>
      <c r="F1079" s="12" t="s">
        <v>385</v>
      </c>
      <c r="G1079" s="12" t="s">
        <v>117</v>
      </c>
      <c r="H1079" s="13">
        <v>28105</v>
      </c>
    </row>
    <row r="1080" spans="1:8">
      <c r="A1080" s="9" t="s">
        <v>6062</v>
      </c>
      <c r="B1080" s="22" t="s">
        <v>6063</v>
      </c>
      <c r="C1080" s="12" t="s">
        <v>6064</v>
      </c>
      <c r="D1080" s="12" t="s">
        <v>6065</v>
      </c>
      <c r="E1080" s="12" t="s">
        <v>6066</v>
      </c>
      <c r="F1080" s="12" t="s">
        <v>6067</v>
      </c>
      <c r="G1080" s="12" t="s">
        <v>267</v>
      </c>
      <c r="H1080" s="13">
        <v>73034</v>
      </c>
    </row>
    <row r="1081" spans="1:8">
      <c r="A1081" s="9" t="s">
        <v>6068</v>
      </c>
      <c r="B1081" s="22" t="s">
        <v>6069</v>
      </c>
      <c r="C1081" s="12" t="s">
        <v>6070</v>
      </c>
      <c r="D1081" s="12" t="s">
        <v>6071</v>
      </c>
      <c r="E1081" s="12" t="s">
        <v>6072</v>
      </c>
      <c r="F1081" s="12" t="s">
        <v>6073</v>
      </c>
      <c r="G1081" s="12" t="s">
        <v>91</v>
      </c>
      <c r="H1081" s="13">
        <v>12528</v>
      </c>
    </row>
    <row r="1082" spans="1:8">
      <c r="A1082" s="9" t="s">
        <v>6074</v>
      </c>
      <c r="B1082" s="22" t="s">
        <v>6075</v>
      </c>
      <c r="C1082" s="12" t="s">
        <v>6076</v>
      </c>
      <c r="D1082" s="12" t="s">
        <v>6077</v>
      </c>
      <c r="E1082" s="12" t="s">
        <v>6078</v>
      </c>
      <c r="F1082" s="12" t="s">
        <v>6079</v>
      </c>
      <c r="G1082" s="12" t="s">
        <v>57</v>
      </c>
      <c r="H1082" s="13">
        <v>55418</v>
      </c>
    </row>
    <row r="1083" spans="1:8">
      <c r="A1083" s="9" t="s">
        <v>6080</v>
      </c>
      <c r="B1083" s="10" t="s">
        <v>6081</v>
      </c>
      <c r="C1083" s="11" t="s">
        <v>6082</v>
      </c>
      <c r="D1083" s="12" t="s">
        <v>6083</v>
      </c>
      <c r="E1083" s="12" t="s">
        <v>6084</v>
      </c>
      <c r="F1083" s="12" t="s">
        <v>1965</v>
      </c>
      <c r="G1083" s="12" t="s">
        <v>1966</v>
      </c>
      <c r="H1083" s="13">
        <v>97214</v>
      </c>
    </row>
    <row r="1084" spans="1:8">
      <c r="A1084" s="9" t="s">
        <v>6085</v>
      </c>
      <c r="B1084" s="22" t="s">
        <v>6086</v>
      </c>
      <c r="C1084" s="12" t="s">
        <v>6087</v>
      </c>
      <c r="D1084" s="12" t="s">
        <v>6088</v>
      </c>
      <c r="E1084" s="12" t="s">
        <v>6089</v>
      </c>
      <c r="F1084" s="12" t="s">
        <v>6090</v>
      </c>
      <c r="G1084" s="12" t="s">
        <v>1966</v>
      </c>
      <c r="H1084" s="13">
        <v>97128</v>
      </c>
    </row>
    <row r="1085" spans="1:8">
      <c r="A1085" s="9" t="s">
        <v>6091</v>
      </c>
      <c r="B1085" s="22" t="s">
        <v>6092</v>
      </c>
      <c r="C1085" s="12" t="s">
        <v>6093</v>
      </c>
      <c r="D1085" s="12" t="s">
        <v>6094</v>
      </c>
      <c r="E1085" s="12" t="s">
        <v>6095</v>
      </c>
      <c r="F1085" s="12" t="s">
        <v>4307</v>
      </c>
      <c r="G1085" s="12" t="s">
        <v>346</v>
      </c>
      <c r="H1085" s="13">
        <v>30999</v>
      </c>
    </row>
    <row r="1086" spans="1:8">
      <c r="A1086" s="9" t="s">
        <v>6096</v>
      </c>
      <c r="B1086" s="22" t="s">
        <v>6097</v>
      </c>
      <c r="C1086" s="12" t="s">
        <v>6098</v>
      </c>
      <c r="D1086" s="12" t="s">
        <v>6099</v>
      </c>
      <c r="E1086" s="12" t="s">
        <v>6100</v>
      </c>
      <c r="F1086" s="12" t="s">
        <v>2531</v>
      </c>
      <c r="G1086" s="12" t="s">
        <v>2963</v>
      </c>
      <c r="H1086" s="13">
        <v>80907</v>
      </c>
    </row>
    <row r="1087" spans="1:8">
      <c r="A1087" s="9" t="s">
        <v>6101</v>
      </c>
      <c r="B1087" s="10" t="s">
        <v>6102</v>
      </c>
      <c r="C1087" s="11" t="s">
        <v>6103</v>
      </c>
      <c r="D1087" s="12" t="s">
        <v>6104</v>
      </c>
      <c r="E1087" s="12" t="s">
        <v>6105</v>
      </c>
      <c r="F1087" s="12" t="s">
        <v>6106</v>
      </c>
      <c r="G1087" s="12" t="s">
        <v>191</v>
      </c>
      <c r="H1087" s="13">
        <v>94517</v>
      </c>
    </row>
    <row r="1088" spans="1:8">
      <c r="A1088" s="9" t="s">
        <v>6107</v>
      </c>
      <c r="B1088" s="20" t="s">
        <v>6108</v>
      </c>
      <c r="C1088" s="11" t="s">
        <v>6109</v>
      </c>
      <c r="D1088" s="12" t="s">
        <v>6110</v>
      </c>
      <c r="E1088" s="12" t="s">
        <v>6111</v>
      </c>
      <c r="F1088" s="12" t="s">
        <v>6112</v>
      </c>
      <c r="G1088" s="12" t="s">
        <v>191</v>
      </c>
      <c r="H1088" s="13">
        <v>93454</v>
      </c>
    </row>
    <row r="1089" spans="1:8">
      <c r="A1089" s="9" t="s">
        <v>6113</v>
      </c>
      <c r="B1089" s="10" t="s">
        <v>6114</v>
      </c>
      <c r="C1089" s="12" t="s">
        <v>6115</v>
      </c>
      <c r="D1089" s="12" t="s">
        <v>6116</v>
      </c>
      <c r="E1089" s="12" t="s">
        <v>6117</v>
      </c>
      <c r="F1089" s="12" t="s">
        <v>312</v>
      </c>
      <c r="G1089" s="12" t="s">
        <v>10</v>
      </c>
      <c r="H1089" s="13">
        <v>32207</v>
      </c>
    </row>
    <row r="1090" spans="1:8">
      <c r="A1090" s="9" t="s">
        <v>6118</v>
      </c>
      <c r="B1090" s="10" t="s">
        <v>6119</v>
      </c>
      <c r="C1090" s="11" t="s">
        <v>6120</v>
      </c>
      <c r="D1090" s="12" t="s">
        <v>6121</v>
      </c>
      <c r="E1090" s="12" t="s">
        <v>6122</v>
      </c>
      <c r="F1090" s="12" t="s">
        <v>6123</v>
      </c>
      <c r="G1090" s="12" t="s">
        <v>346</v>
      </c>
      <c r="H1090" s="13">
        <v>30094</v>
      </c>
    </row>
    <row r="1091" spans="1:8">
      <c r="A1091" s="9" t="s">
        <v>6124</v>
      </c>
      <c r="B1091" s="10" t="s">
        <v>6125</v>
      </c>
      <c r="C1091" s="11" t="s">
        <v>6126</v>
      </c>
      <c r="D1091" s="12" t="s">
        <v>6127</v>
      </c>
      <c r="E1091" s="12" t="s">
        <v>6128</v>
      </c>
      <c r="F1091" s="12" t="s">
        <v>30</v>
      </c>
      <c r="G1091" s="12" t="s">
        <v>31</v>
      </c>
      <c r="H1091" s="13">
        <v>89084</v>
      </c>
    </row>
    <row r="1092" spans="1:8">
      <c r="A1092" s="9" t="s">
        <v>6129</v>
      </c>
      <c r="B1092" s="10" t="s">
        <v>6130</v>
      </c>
      <c r="C1092" s="12" t="s">
        <v>6131</v>
      </c>
      <c r="D1092" s="12" t="s">
        <v>6132</v>
      </c>
      <c r="E1092" s="12" t="s">
        <v>6133</v>
      </c>
      <c r="F1092" s="12" t="s">
        <v>2949</v>
      </c>
      <c r="G1092" s="12" t="s">
        <v>663</v>
      </c>
      <c r="H1092" s="13">
        <v>85712</v>
      </c>
    </row>
    <row r="1093" spans="1:8">
      <c r="A1093" s="9" t="s">
        <v>6134</v>
      </c>
      <c r="B1093" s="10" t="s">
        <v>6135</v>
      </c>
      <c r="C1093" s="12" t="s">
        <v>6136</v>
      </c>
      <c r="D1093" s="12" t="s">
        <v>6137</v>
      </c>
      <c r="E1093" s="12" t="s">
        <v>6138</v>
      </c>
      <c r="F1093" s="12" t="s">
        <v>279</v>
      </c>
      <c r="G1093" s="12" t="s">
        <v>17</v>
      </c>
      <c r="H1093" s="13">
        <v>75181</v>
      </c>
    </row>
    <row r="1094" spans="1:8">
      <c r="A1094" s="9" t="s">
        <v>6139</v>
      </c>
      <c r="B1094" s="10" t="s">
        <v>6140</v>
      </c>
      <c r="C1094" s="11" t="s">
        <v>6141</v>
      </c>
      <c r="D1094" s="12" t="s">
        <v>6142</v>
      </c>
      <c r="E1094" s="12" t="s">
        <v>6143</v>
      </c>
      <c r="F1094" s="12" t="s">
        <v>4906</v>
      </c>
      <c r="G1094" s="12" t="s">
        <v>17</v>
      </c>
      <c r="H1094" s="13">
        <v>76210</v>
      </c>
    </row>
    <row r="1095" spans="1:8">
      <c r="A1095" s="9" t="s">
        <v>6144</v>
      </c>
      <c r="B1095" s="22" t="s">
        <v>6145</v>
      </c>
      <c r="C1095" s="12" t="s">
        <v>6146</v>
      </c>
      <c r="D1095" s="12" t="s">
        <v>6147</v>
      </c>
      <c r="E1095" s="12" t="s">
        <v>6148</v>
      </c>
      <c r="F1095" s="12" t="s">
        <v>6149</v>
      </c>
      <c r="G1095" s="12" t="s">
        <v>788</v>
      </c>
      <c r="H1095" s="13">
        <v>48509</v>
      </c>
    </row>
    <row r="1096" spans="1:8">
      <c r="A1096" s="9" t="s">
        <v>6150</v>
      </c>
      <c r="B1096" s="22" t="s">
        <v>6151</v>
      </c>
      <c r="C1096" s="12" t="s">
        <v>6152</v>
      </c>
      <c r="D1096" s="12" t="s">
        <v>6153</v>
      </c>
      <c r="E1096" s="12" t="s">
        <v>6154</v>
      </c>
      <c r="F1096" s="12" t="s">
        <v>1742</v>
      </c>
      <c r="G1096" s="12" t="s">
        <v>320</v>
      </c>
      <c r="H1096" s="13" t="s">
        <v>6155</v>
      </c>
    </row>
    <row r="1097" spans="1:8">
      <c r="A1097" s="9" t="s">
        <v>6156</v>
      </c>
      <c r="B1097" s="22" t="s">
        <v>6157</v>
      </c>
      <c r="C1097" s="12" t="s">
        <v>6158</v>
      </c>
      <c r="D1097" s="12" t="s">
        <v>6159</v>
      </c>
      <c r="E1097" s="12" t="s">
        <v>6160</v>
      </c>
      <c r="F1097" s="12" t="s">
        <v>3317</v>
      </c>
      <c r="G1097" s="12" t="s">
        <v>104</v>
      </c>
      <c r="H1097" s="13">
        <v>22727</v>
      </c>
    </row>
    <row r="1098" spans="1:8">
      <c r="A1098" s="9" t="s">
        <v>6161</v>
      </c>
      <c r="B1098" s="10" t="s">
        <v>6162</v>
      </c>
      <c r="C1098" s="11" t="s">
        <v>6163</v>
      </c>
      <c r="D1098" s="12" t="s">
        <v>6164</v>
      </c>
      <c r="E1098" s="12" t="s">
        <v>6165</v>
      </c>
      <c r="F1098" s="12" t="s">
        <v>6166</v>
      </c>
      <c r="G1098" s="12" t="s">
        <v>248</v>
      </c>
      <c r="H1098" s="13">
        <v>1721</v>
      </c>
    </row>
    <row r="1099" spans="1:8">
      <c r="A1099" s="9" t="s">
        <v>6167</v>
      </c>
      <c r="B1099" s="22" t="s">
        <v>6168</v>
      </c>
      <c r="C1099" s="12" t="s">
        <v>6169</v>
      </c>
      <c r="D1099" s="12" t="s">
        <v>6170</v>
      </c>
      <c r="E1099" s="12" t="s">
        <v>6171</v>
      </c>
      <c r="F1099" s="12" t="s">
        <v>869</v>
      </c>
      <c r="G1099" s="12" t="s">
        <v>17</v>
      </c>
      <c r="H1099" s="13">
        <v>77008</v>
      </c>
    </row>
    <row r="1100" spans="1:8">
      <c r="A1100" s="9" t="s">
        <v>6172</v>
      </c>
      <c r="B1100" s="10" t="s">
        <v>6173</v>
      </c>
      <c r="C1100" s="12" t="s">
        <v>6174</v>
      </c>
      <c r="D1100" s="12" t="s">
        <v>6175</v>
      </c>
      <c r="E1100" s="12" t="s">
        <v>6176</v>
      </c>
      <c r="F1100" s="12" t="s">
        <v>6177</v>
      </c>
      <c r="G1100" s="12" t="s">
        <v>644</v>
      </c>
      <c r="H1100" s="13">
        <v>17011</v>
      </c>
    </row>
    <row r="1101" spans="1:8">
      <c r="A1101" s="9" t="s">
        <v>6178</v>
      </c>
      <c r="B1101" s="10" t="s">
        <v>6179</v>
      </c>
      <c r="C1101" s="12" t="s">
        <v>6180</v>
      </c>
      <c r="D1101" s="12" t="s">
        <v>6181</v>
      </c>
      <c r="E1101" s="12" t="s">
        <v>6182</v>
      </c>
      <c r="F1101" s="12" t="s">
        <v>6183</v>
      </c>
      <c r="G1101" s="12" t="s">
        <v>191</v>
      </c>
      <c r="H1101" s="13">
        <v>90004</v>
      </c>
    </row>
    <row r="1102" spans="1:8">
      <c r="A1102" s="9" t="s">
        <v>6184</v>
      </c>
      <c r="B1102" s="10" t="s">
        <v>6185</v>
      </c>
      <c r="C1102" s="11" t="s">
        <v>6186</v>
      </c>
      <c r="D1102" s="12" t="s">
        <v>6187</v>
      </c>
      <c r="E1102" s="12" t="s">
        <v>6188</v>
      </c>
      <c r="F1102" s="12" t="s">
        <v>6189</v>
      </c>
      <c r="G1102" s="12" t="s">
        <v>644</v>
      </c>
      <c r="H1102" s="13">
        <v>19380</v>
      </c>
    </row>
    <row r="1103" spans="1:8">
      <c r="A1103" s="9" t="s">
        <v>6190</v>
      </c>
      <c r="B1103" s="10" t="s">
        <v>6191</v>
      </c>
      <c r="C1103" s="12" t="s">
        <v>6192</v>
      </c>
      <c r="D1103" s="12" t="s">
        <v>6193</v>
      </c>
      <c r="E1103" s="12" t="s">
        <v>6194</v>
      </c>
      <c r="F1103" s="12" t="s">
        <v>6195</v>
      </c>
      <c r="G1103" s="12" t="s">
        <v>104</v>
      </c>
      <c r="H1103" s="13">
        <v>22101</v>
      </c>
    </row>
    <row r="1104" spans="1:8">
      <c r="A1104" s="9" t="s">
        <v>6196</v>
      </c>
      <c r="B1104" s="10" t="s">
        <v>6197</v>
      </c>
      <c r="C1104" s="11" t="s">
        <v>6198</v>
      </c>
      <c r="D1104" s="12" t="s">
        <v>6199</v>
      </c>
      <c r="E1104" s="12" t="s">
        <v>6200</v>
      </c>
      <c r="F1104" s="12" t="s">
        <v>6201</v>
      </c>
      <c r="G1104" s="12" t="s">
        <v>203</v>
      </c>
      <c r="H1104" s="13">
        <v>43085</v>
      </c>
    </row>
    <row r="1105" spans="1:8">
      <c r="A1105" s="9" t="s">
        <v>6202</v>
      </c>
      <c r="B1105" s="10" t="s">
        <v>6203</v>
      </c>
      <c r="C1105" s="11" t="s">
        <v>6204</v>
      </c>
      <c r="D1105" s="12" t="s">
        <v>6205</v>
      </c>
      <c r="E1105" s="12" t="s">
        <v>6206</v>
      </c>
      <c r="F1105" s="12" t="s">
        <v>506</v>
      </c>
      <c r="G1105" s="12" t="s">
        <v>17</v>
      </c>
      <c r="H1105" s="13">
        <v>77407</v>
      </c>
    </row>
    <row r="1106" spans="1:8">
      <c r="A1106" s="9" t="s">
        <v>6207</v>
      </c>
      <c r="B1106" s="10" t="s">
        <v>6208</v>
      </c>
      <c r="C1106" s="12" t="s">
        <v>6209</v>
      </c>
      <c r="D1106" s="12" t="s">
        <v>6210</v>
      </c>
      <c r="E1106" s="12" t="s">
        <v>6211</v>
      </c>
      <c r="F1106" s="12" t="s">
        <v>6212</v>
      </c>
      <c r="G1106" s="12" t="s">
        <v>152</v>
      </c>
      <c r="H1106" s="13">
        <v>61234</v>
      </c>
    </row>
    <row r="1107" spans="1:8">
      <c r="A1107" s="9" t="s">
        <v>6213</v>
      </c>
      <c r="B1107" s="10" t="s">
        <v>6214</v>
      </c>
      <c r="C1107" s="11" t="s">
        <v>6215</v>
      </c>
      <c r="D1107" s="12" t="s">
        <v>6216</v>
      </c>
      <c r="E1107" s="12" t="s">
        <v>6217</v>
      </c>
      <c r="F1107" s="12" t="s">
        <v>6218</v>
      </c>
      <c r="G1107" s="12" t="s">
        <v>124</v>
      </c>
      <c r="H1107" s="13">
        <v>36867</v>
      </c>
    </row>
    <row r="1108" spans="1:8">
      <c r="A1108" s="9" t="s">
        <v>6219</v>
      </c>
      <c r="B1108" s="10" t="s">
        <v>6220</v>
      </c>
      <c r="C1108" s="11" t="s">
        <v>6221</v>
      </c>
      <c r="D1108" s="12" t="s">
        <v>6222</v>
      </c>
      <c r="E1108" s="12" t="s">
        <v>6223</v>
      </c>
      <c r="F1108" s="12" t="s">
        <v>2425</v>
      </c>
      <c r="G1108" s="12" t="s">
        <v>17</v>
      </c>
      <c r="H1108" s="13">
        <v>75069</v>
      </c>
    </row>
    <row r="1109" spans="1:8">
      <c r="A1109" s="9" t="s">
        <v>6224</v>
      </c>
      <c r="B1109" s="10" t="s">
        <v>6225</v>
      </c>
      <c r="C1109" s="12" t="s">
        <v>6226</v>
      </c>
      <c r="D1109" s="12" t="s">
        <v>6227</v>
      </c>
      <c r="E1109" s="12" t="s">
        <v>6228</v>
      </c>
      <c r="F1109" s="12" t="s">
        <v>240</v>
      </c>
      <c r="G1109" s="12" t="s">
        <v>64</v>
      </c>
      <c r="H1109" s="13">
        <v>70815</v>
      </c>
    </row>
    <row r="1110" spans="1:8">
      <c r="A1110" s="9" t="s">
        <v>6229</v>
      </c>
      <c r="B1110" s="10" t="s">
        <v>6230</v>
      </c>
      <c r="C1110" s="55" t="s">
        <v>6231</v>
      </c>
      <c r="D1110" s="12" t="s">
        <v>6232</v>
      </c>
      <c r="E1110" s="12" t="s">
        <v>6233</v>
      </c>
      <c r="F1110" s="12" t="s">
        <v>3070</v>
      </c>
      <c r="G1110" s="12" t="s">
        <v>91</v>
      </c>
      <c r="H1110" s="13">
        <v>10019</v>
      </c>
    </row>
    <row r="1111" spans="1:8">
      <c r="A1111" s="9" t="s">
        <v>6234</v>
      </c>
      <c r="B1111" s="10" t="s">
        <v>6235</v>
      </c>
      <c r="C1111" s="12" t="s">
        <v>6236</v>
      </c>
      <c r="D1111" s="12" t="s">
        <v>6237</v>
      </c>
      <c r="E1111" s="12" t="s">
        <v>6238</v>
      </c>
      <c r="F1111" s="12" t="s">
        <v>479</v>
      </c>
      <c r="G1111" s="12" t="s">
        <v>346</v>
      </c>
      <c r="H1111" s="13">
        <v>30318</v>
      </c>
    </row>
    <row r="1112" spans="1:8">
      <c r="A1112" s="9" t="s">
        <v>6239</v>
      </c>
      <c r="B1112" s="10" t="s">
        <v>6240</v>
      </c>
      <c r="C1112" s="12" t="s">
        <v>6241</v>
      </c>
      <c r="D1112" s="12" t="s">
        <v>6242</v>
      </c>
      <c r="E1112" s="12" t="s">
        <v>6243</v>
      </c>
      <c r="F1112" s="12" t="s">
        <v>550</v>
      </c>
      <c r="G1112" s="12" t="s">
        <v>17</v>
      </c>
      <c r="H1112" s="13">
        <v>77450</v>
      </c>
    </row>
    <row r="1113" spans="1:8">
      <c r="A1113" s="9" t="s">
        <v>6244</v>
      </c>
      <c r="B1113" s="10" t="s">
        <v>6245</v>
      </c>
      <c r="C1113" s="12" t="s">
        <v>6246</v>
      </c>
      <c r="D1113" s="12" t="s">
        <v>6247</v>
      </c>
      <c r="E1113" s="12" t="s">
        <v>6248</v>
      </c>
      <c r="F1113" s="12" t="s">
        <v>479</v>
      </c>
      <c r="G1113" s="12" t="s">
        <v>346</v>
      </c>
      <c r="H1113" s="13">
        <v>30305</v>
      </c>
    </row>
    <row r="1114" spans="1:8">
      <c r="A1114" s="9" t="s">
        <v>6249</v>
      </c>
      <c r="B1114" s="10" t="s">
        <v>6250</v>
      </c>
      <c r="C1114" s="12" t="s">
        <v>6251</v>
      </c>
      <c r="D1114" s="12" t="s">
        <v>6252</v>
      </c>
      <c r="E1114" s="12" t="s">
        <v>6253</v>
      </c>
      <c r="F1114" s="12" t="s">
        <v>3968</v>
      </c>
      <c r="G1114" s="12" t="s">
        <v>71</v>
      </c>
      <c r="H1114" s="13">
        <v>29732</v>
      </c>
    </row>
    <row r="1115" spans="1:8">
      <c r="A1115" s="9" t="s">
        <v>6254</v>
      </c>
      <c r="B1115" s="10" t="s">
        <v>6255</v>
      </c>
      <c r="C1115" s="12" t="s">
        <v>6256</v>
      </c>
      <c r="D1115" s="12" t="s">
        <v>1604</v>
      </c>
      <c r="E1115" s="12" t="s">
        <v>6257</v>
      </c>
      <c r="F1115" s="12" t="s">
        <v>6258</v>
      </c>
      <c r="G1115" s="12" t="s">
        <v>248</v>
      </c>
      <c r="H1115" s="13">
        <v>1913</v>
      </c>
    </row>
    <row r="1116" spans="1:8">
      <c r="A1116" s="9" t="s">
        <v>6259</v>
      </c>
      <c r="B1116" s="22" t="s">
        <v>6260</v>
      </c>
      <c r="C1116" s="12" t="s">
        <v>6261</v>
      </c>
      <c r="D1116" s="12" t="s">
        <v>6262</v>
      </c>
      <c r="E1116" s="12" t="s">
        <v>6263</v>
      </c>
      <c r="F1116" s="12" t="s">
        <v>6264</v>
      </c>
      <c r="G1116" s="12" t="s">
        <v>346</v>
      </c>
      <c r="H1116" s="13">
        <v>30165</v>
      </c>
    </row>
    <row r="1117" spans="1:8">
      <c r="A1117" s="9" t="s">
        <v>6265</v>
      </c>
      <c r="B1117" s="22" t="s">
        <v>6266</v>
      </c>
      <c r="C1117" s="12" t="s">
        <v>6267</v>
      </c>
      <c r="D1117" s="12" t="s">
        <v>6268</v>
      </c>
      <c r="E1117" s="12" t="s">
        <v>6269</v>
      </c>
      <c r="F1117" s="12" t="s">
        <v>1965</v>
      </c>
      <c r="G1117" s="12" t="s">
        <v>1966</v>
      </c>
      <c r="H1117" s="13">
        <v>97236</v>
      </c>
    </row>
    <row r="1118" spans="1:8">
      <c r="A1118" s="9" t="s">
        <v>6270</v>
      </c>
      <c r="B1118" s="10" t="s">
        <v>6271</v>
      </c>
      <c r="C1118" s="12" t="s">
        <v>6272</v>
      </c>
      <c r="D1118" s="12" t="s">
        <v>6273</v>
      </c>
      <c r="E1118" s="12" t="s">
        <v>6274</v>
      </c>
      <c r="F1118" s="12" t="s">
        <v>6275</v>
      </c>
      <c r="G1118" s="12" t="s">
        <v>84</v>
      </c>
      <c r="H1118" s="13">
        <v>21286</v>
      </c>
    </row>
    <row r="1119" spans="1:8">
      <c r="A1119" s="9" t="s">
        <v>6276</v>
      </c>
      <c r="B1119" s="10" t="s">
        <v>6277</v>
      </c>
      <c r="C1119" s="12" t="s">
        <v>6278</v>
      </c>
      <c r="D1119" s="12" t="s">
        <v>6279</v>
      </c>
      <c r="E1119" s="12" t="s">
        <v>6280</v>
      </c>
      <c r="F1119" s="12" t="s">
        <v>499</v>
      </c>
      <c r="G1119" s="12" t="s">
        <v>152</v>
      </c>
      <c r="H1119" s="13">
        <v>62220</v>
      </c>
    </row>
    <row r="1120" spans="1:8">
      <c r="A1120" s="9" t="s">
        <v>6281</v>
      </c>
      <c r="B1120" s="10" t="s">
        <v>6282</v>
      </c>
      <c r="C1120" s="12" t="s">
        <v>6283</v>
      </c>
      <c r="D1120" s="12" t="s">
        <v>6284</v>
      </c>
      <c r="E1120" s="12" t="s">
        <v>6285</v>
      </c>
      <c r="F1120" s="12" t="s">
        <v>6286</v>
      </c>
      <c r="G1120" s="12" t="s">
        <v>191</v>
      </c>
      <c r="H1120" s="13">
        <v>93274</v>
      </c>
    </row>
    <row r="1121" spans="1:8">
      <c r="A1121" s="9" t="s">
        <v>6287</v>
      </c>
      <c r="B1121" s="22" t="s">
        <v>6288</v>
      </c>
      <c r="C1121" s="12" t="s">
        <v>6289</v>
      </c>
      <c r="D1121" s="12" t="s">
        <v>6290</v>
      </c>
      <c r="E1121" s="12" t="s">
        <v>6291</v>
      </c>
      <c r="F1121" s="12" t="s">
        <v>6292</v>
      </c>
      <c r="G1121" s="12" t="s">
        <v>222</v>
      </c>
      <c r="H1121" s="13">
        <v>80547</v>
      </c>
    </row>
    <row r="1122" spans="1:8">
      <c r="A1122" s="9" t="s">
        <v>6293</v>
      </c>
      <c r="B1122" s="22" t="s">
        <v>6294</v>
      </c>
      <c r="C1122" s="12" t="s">
        <v>6295</v>
      </c>
      <c r="D1122" s="12" t="s">
        <v>6296</v>
      </c>
      <c r="E1122" s="12" t="s">
        <v>6297</v>
      </c>
      <c r="F1122" s="12" t="s">
        <v>6298</v>
      </c>
      <c r="G1122" s="12" t="s">
        <v>17</v>
      </c>
      <c r="H1122" s="13">
        <v>78154</v>
      </c>
    </row>
    <row r="1123" spans="1:8">
      <c r="A1123" s="9" t="s">
        <v>6299</v>
      </c>
      <c r="B1123" s="10" t="s">
        <v>6300</v>
      </c>
      <c r="C1123" s="12" t="s">
        <v>1969</v>
      </c>
      <c r="D1123" s="12" t="s">
        <v>6301</v>
      </c>
      <c r="E1123" s="12" t="s">
        <v>6302</v>
      </c>
      <c r="F1123" s="12" t="s">
        <v>4677</v>
      </c>
      <c r="G1123" s="12" t="s">
        <v>1973</v>
      </c>
      <c r="H1123" s="13">
        <v>96782</v>
      </c>
    </row>
    <row r="1124" spans="1:8">
      <c r="A1124" s="9" t="s">
        <v>6303</v>
      </c>
      <c r="B1124" s="22" t="s">
        <v>6304</v>
      </c>
      <c r="C1124" s="12" t="s">
        <v>6305</v>
      </c>
      <c r="D1124" s="12" t="s">
        <v>5732</v>
      </c>
      <c r="E1124" s="12" t="s">
        <v>6306</v>
      </c>
      <c r="F1124" s="12" t="s">
        <v>6307</v>
      </c>
      <c r="G1124" s="12" t="s">
        <v>2458</v>
      </c>
      <c r="H1124" s="13">
        <v>78610</v>
      </c>
    </row>
    <row r="1125" spans="1:8">
      <c r="A1125" s="9" t="s">
        <v>6308</v>
      </c>
      <c r="B1125" s="22" t="s">
        <v>6309</v>
      </c>
      <c r="C1125" s="12" t="s">
        <v>6310</v>
      </c>
      <c r="D1125" s="12" t="s">
        <v>5732</v>
      </c>
      <c r="E1125" s="12" t="s">
        <v>6311</v>
      </c>
      <c r="F1125" s="12" t="s">
        <v>16</v>
      </c>
      <c r="G1125" s="12" t="s">
        <v>17</v>
      </c>
      <c r="H1125" s="13">
        <v>78705</v>
      </c>
    </row>
    <row r="1126" spans="1:8">
      <c r="A1126" s="9" t="s">
        <v>6312</v>
      </c>
      <c r="B1126" s="10" t="s">
        <v>6313</v>
      </c>
      <c r="C1126" s="12" t="s">
        <v>6314</v>
      </c>
      <c r="D1126" s="12" t="s">
        <v>6315</v>
      </c>
      <c r="E1126" s="12" t="s">
        <v>6316</v>
      </c>
      <c r="F1126" s="12" t="s">
        <v>6317</v>
      </c>
      <c r="G1126" s="12" t="s">
        <v>91</v>
      </c>
      <c r="H1126" s="13">
        <v>11714</v>
      </c>
    </row>
    <row r="1127" spans="1:8">
      <c r="A1127" s="9" t="s">
        <v>6318</v>
      </c>
      <c r="B1127" s="10" t="s">
        <v>6319</v>
      </c>
      <c r="C1127" s="12" t="s">
        <v>6320</v>
      </c>
      <c r="D1127" s="12" t="s">
        <v>6321</v>
      </c>
      <c r="E1127" s="12" t="s">
        <v>6322</v>
      </c>
      <c r="F1127" s="12" t="s">
        <v>6323</v>
      </c>
      <c r="G1127" s="12" t="s">
        <v>191</v>
      </c>
      <c r="H1127" s="13">
        <v>91355</v>
      </c>
    </row>
    <row r="1128" spans="1:8">
      <c r="A1128" s="9" t="s">
        <v>6324</v>
      </c>
      <c r="B1128" s="22" t="s">
        <v>6325</v>
      </c>
      <c r="C1128" s="12" t="s">
        <v>6326</v>
      </c>
      <c r="D1128" s="12" t="s">
        <v>6327</v>
      </c>
      <c r="E1128" s="12" t="s">
        <v>6328</v>
      </c>
      <c r="F1128" s="12" t="s">
        <v>6329</v>
      </c>
      <c r="G1128" s="12" t="s">
        <v>71</v>
      </c>
      <c r="H1128" s="13">
        <v>29801</v>
      </c>
    </row>
    <row r="1129" spans="1:8">
      <c r="A1129" s="9" t="s">
        <v>6330</v>
      </c>
      <c r="B1129" s="10" t="s">
        <v>6331</v>
      </c>
      <c r="C1129" s="12" t="s">
        <v>6332</v>
      </c>
      <c r="D1129" s="12" t="s">
        <v>6333</v>
      </c>
      <c r="E1129" s="12" t="s">
        <v>6334</v>
      </c>
      <c r="F1129" s="12" t="s">
        <v>5519</v>
      </c>
      <c r="G1129" s="12" t="s">
        <v>10</v>
      </c>
      <c r="H1129" s="13">
        <v>32789</v>
      </c>
    </row>
    <row r="1130" spans="1:8">
      <c r="A1130" s="9" t="s">
        <v>6335</v>
      </c>
      <c r="B1130" s="22" t="s">
        <v>6336</v>
      </c>
      <c r="C1130" s="12" t="s">
        <v>6337</v>
      </c>
      <c r="D1130" s="12" t="s">
        <v>6338</v>
      </c>
      <c r="E1130" s="12" t="s">
        <v>6339</v>
      </c>
      <c r="F1130" s="12" t="s">
        <v>6340</v>
      </c>
      <c r="G1130" s="12" t="s">
        <v>191</v>
      </c>
      <c r="H1130" s="13">
        <v>93023</v>
      </c>
    </row>
    <row r="1131" spans="1:8">
      <c r="A1131" s="9" t="s">
        <v>6341</v>
      </c>
      <c r="B1131" s="22" t="s">
        <v>6342</v>
      </c>
      <c r="C1131" s="12" t="s">
        <v>6343</v>
      </c>
      <c r="D1131" s="12" t="s">
        <v>6344</v>
      </c>
      <c r="E1131" s="12" t="s">
        <v>6345</v>
      </c>
      <c r="F1131" s="12" t="s">
        <v>6346</v>
      </c>
      <c r="G1131" s="12" t="s">
        <v>6347</v>
      </c>
      <c r="H1131" s="13">
        <v>75052</v>
      </c>
    </row>
    <row r="1132" spans="1:8">
      <c r="A1132" s="9" t="s">
        <v>6348</v>
      </c>
      <c r="B1132" s="10" t="s">
        <v>6349</v>
      </c>
      <c r="C1132" s="12" t="s">
        <v>6350</v>
      </c>
      <c r="D1132" s="12" t="s">
        <v>6351</v>
      </c>
      <c r="E1132" s="12" t="s">
        <v>6352</v>
      </c>
      <c r="F1132" s="12" t="s">
        <v>6353</v>
      </c>
      <c r="G1132" s="12" t="s">
        <v>152</v>
      </c>
      <c r="H1132" s="13">
        <v>60463</v>
      </c>
    </row>
    <row r="1133" spans="1:8">
      <c r="A1133" s="9" t="s">
        <v>6354</v>
      </c>
      <c r="B1133" s="22" t="s">
        <v>6355</v>
      </c>
      <c r="C1133" s="12" t="s">
        <v>6356</v>
      </c>
      <c r="D1133" s="12" t="s">
        <v>2721</v>
      </c>
      <c r="E1133" s="12" t="s">
        <v>6357</v>
      </c>
      <c r="F1133" s="12" t="s">
        <v>6358</v>
      </c>
      <c r="G1133" s="12" t="s">
        <v>1966</v>
      </c>
      <c r="H1133" s="13">
        <v>97111</v>
      </c>
    </row>
    <row r="1134" spans="1:8">
      <c r="A1134" s="9" t="s">
        <v>6359</v>
      </c>
      <c r="B1134" s="22" t="s">
        <v>6360</v>
      </c>
      <c r="C1134" s="12" t="s">
        <v>6361</v>
      </c>
      <c r="D1134" s="12" t="s">
        <v>2721</v>
      </c>
      <c r="E1134" s="12" t="s">
        <v>6362</v>
      </c>
      <c r="F1134" s="12" t="s">
        <v>1965</v>
      </c>
      <c r="G1134" s="12" t="s">
        <v>1966</v>
      </c>
      <c r="H1134" s="13">
        <v>97232</v>
      </c>
    </row>
    <row r="1135" spans="1:8">
      <c r="A1135" s="9" t="s">
        <v>6363</v>
      </c>
      <c r="B1135" s="22" t="s">
        <v>6364</v>
      </c>
      <c r="C1135" s="12" t="s">
        <v>6365</v>
      </c>
      <c r="D1135" s="12" t="s">
        <v>2721</v>
      </c>
      <c r="E1135" s="12" t="s">
        <v>6366</v>
      </c>
      <c r="F1135" s="12" t="s">
        <v>1965</v>
      </c>
      <c r="G1135" s="12" t="s">
        <v>1966</v>
      </c>
      <c r="H1135" s="13">
        <v>97233</v>
      </c>
    </row>
    <row r="1136" spans="1:8">
      <c r="A1136" s="9" t="s">
        <v>6367</v>
      </c>
      <c r="B1136" s="22" t="s">
        <v>6368</v>
      </c>
      <c r="C1136" s="12" t="s">
        <v>6369</v>
      </c>
      <c r="D1136" s="12" t="s">
        <v>2721</v>
      </c>
      <c r="E1136" s="12" t="s">
        <v>6370</v>
      </c>
      <c r="F1136" s="12" t="s">
        <v>1965</v>
      </c>
      <c r="G1136" s="12" t="s">
        <v>1966</v>
      </c>
      <c r="H1136" s="13">
        <v>97212</v>
      </c>
    </row>
    <row r="1137" spans="1:8">
      <c r="A1137" s="9" t="s">
        <v>6371</v>
      </c>
      <c r="B1137" s="10" t="s">
        <v>6372</v>
      </c>
      <c r="C1137" s="12" t="s">
        <v>6373</v>
      </c>
      <c r="D1137" s="12" t="s">
        <v>2721</v>
      </c>
      <c r="E1137" s="12" t="s">
        <v>6374</v>
      </c>
      <c r="F1137" s="12" t="s">
        <v>6375</v>
      </c>
      <c r="G1137" s="12" t="s">
        <v>1966</v>
      </c>
      <c r="H1137" s="13">
        <v>97202</v>
      </c>
    </row>
    <row r="1138" spans="1:8">
      <c r="A1138" s="9" t="s">
        <v>6376</v>
      </c>
      <c r="B1138" s="10" t="s">
        <v>6377</v>
      </c>
      <c r="C1138" s="12" t="s">
        <v>6378</v>
      </c>
      <c r="D1138" s="12" t="s">
        <v>2721</v>
      </c>
      <c r="E1138" s="12" t="s">
        <v>6379</v>
      </c>
      <c r="F1138" s="12" t="s">
        <v>6380</v>
      </c>
      <c r="G1138" s="12" t="s">
        <v>1966</v>
      </c>
      <c r="H1138" s="13">
        <v>97302</v>
      </c>
    </row>
    <row r="1139" spans="1:8">
      <c r="A1139" s="9" t="s">
        <v>6381</v>
      </c>
      <c r="B1139" s="22" t="s">
        <v>6382</v>
      </c>
      <c r="C1139" s="12" t="s">
        <v>6383</v>
      </c>
      <c r="D1139" s="12" t="s">
        <v>2721</v>
      </c>
      <c r="E1139" s="12" t="s">
        <v>6384</v>
      </c>
      <c r="F1139" s="12" t="s">
        <v>6385</v>
      </c>
      <c r="G1139" s="12" t="s">
        <v>1966</v>
      </c>
      <c r="H1139" s="13">
        <v>97007</v>
      </c>
    </row>
    <row r="1140" spans="1:8">
      <c r="A1140" s="9" t="s">
        <v>6386</v>
      </c>
      <c r="B1140" s="22" t="s">
        <v>6387</v>
      </c>
      <c r="C1140" s="12" t="s">
        <v>6388</v>
      </c>
      <c r="D1140" s="12" t="s">
        <v>2721</v>
      </c>
      <c r="E1140" s="12" t="s">
        <v>6389</v>
      </c>
      <c r="F1140" s="12" t="s">
        <v>6390</v>
      </c>
      <c r="G1140" s="12" t="s">
        <v>1966</v>
      </c>
      <c r="H1140" s="13">
        <v>97116</v>
      </c>
    </row>
    <row r="1141" spans="1:8">
      <c r="A1141" s="9" t="s">
        <v>6391</v>
      </c>
      <c r="B1141" s="22" t="s">
        <v>6392</v>
      </c>
      <c r="C1141" s="12" t="s">
        <v>6393</v>
      </c>
      <c r="D1141" s="12" t="s">
        <v>2721</v>
      </c>
      <c r="E1141" s="12" t="s">
        <v>6394</v>
      </c>
      <c r="F1141" s="12" t="s">
        <v>6395</v>
      </c>
      <c r="G1141" s="12" t="s">
        <v>1966</v>
      </c>
      <c r="H1141" s="13">
        <v>97123</v>
      </c>
    </row>
    <row r="1142" spans="1:8">
      <c r="A1142" s="9" t="s">
        <v>6396</v>
      </c>
      <c r="B1142" s="22" t="s">
        <v>6397</v>
      </c>
      <c r="C1142" s="12" t="s">
        <v>6398</v>
      </c>
      <c r="D1142" s="12" t="s">
        <v>2721</v>
      </c>
      <c r="E1142" s="12" t="s">
        <v>6399</v>
      </c>
      <c r="F1142" s="12" t="s">
        <v>6400</v>
      </c>
      <c r="G1142" s="12" t="s">
        <v>1966</v>
      </c>
      <c r="H1142" s="13">
        <v>97060</v>
      </c>
    </row>
    <row r="1143" spans="1:8">
      <c r="A1143" s="9" t="s">
        <v>6401</v>
      </c>
      <c r="B1143" s="10" t="s">
        <v>6402</v>
      </c>
      <c r="C1143" s="12" t="s">
        <v>6403</v>
      </c>
      <c r="D1143" s="12" t="s">
        <v>6404</v>
      </c>
      <c r="E1143" s="12" t="s">
        <v>6405</v>
      </c>
      <c r="F1143" s="12" t="s">
        <v>1906</v>
      </c>
      <c r="G1143" s="12" t="s">
        <v>117</v>
      </c>
      <c r="H1143" s="13">
        <v>27606</v>
      </c>
    </row>
    <row r="1144" spans="1:8">
      <c r="A1144" s="9" t="s">
        <v>6406</v>
      </c>
      <c r="B1144" s="10" t="s">
        <v>6407</v>
      </c>
      <c r="C1144" s="12" t="s">
        <v>6408</v>
      </c>
      <c r="D1144" s="12" t="s">
        <v>6409</v>
      </c>
      <c r="E1144" s="12" t="s">
        <v>6410</v>
      </c>
      <c r="F1144" s="12" t="s">
        <v>4426</v>
      </c>
      <c r="G1144" s="12" t="s">
        <v>10</v>
      </c>
      <c r="H1144" s="13">
        <v>328360</v>
      </c>
    </row>
    <row r="1145" spans="1:8">
      <c r="A1145" s="9" t="s">
        <v>6411</v>
      </c>
      <c r="B1145" s="10" t="s">
        <v>1371</v>
      </c>
      <c r="C1145" s="12" t="s">
        <v>6412</v>
      </c>
      <c r="D1145" s="12" t="s">
        <v>6413</v>
      </c>
      <c r="E1145" s="12" t="s">
        <v>6414</v>
      </c>
      <c r="F1145" s="12" t="s">
        <v>77</v>
      </c>
      <c r="G1145" s="12" t="s">
        <v>10</v>
      </c>
      <c r="H1145" s="13">
        <v>33990</v>
      </c>
    </row>
    <row r="1146" spans="1:8">
      <c r="A1146" s="9" t="s">
        <v>6415</v>
      </c>
      <c r="B1146" s="10" t="s">
        <v>6416</v>
      </c>
      <c r="C1146" s="12" t="s">
        <v>6417</v>
      </c>
      <c r="D1146" s="12" t="s">
        <v>6418</v>
      </c>
      <c r="E1146" s="12" t="s">
        <v>6419</v>
      </c>
      <c r="F1146" s="12" t="s">
        <v>6420</v>
      </c>
      <c r="G1146" s="12" t="s">
        <v>788</v>
      </c>
      <c r="H1146" s="13">
        <v>48072</v>
      </c>
    </row>
    <row r="1147" spans="1:8">
      <c r="A1147" s="9" t="s">
        <v>6421</v>
      </c>
      <c r="B1147" s="10" t="s">
        <v>6422</v>
      </c>
      <c r="C1147" s="12" t="s">
        <v>6423</v>
      </c>
      <c r="D1147" s="12" t="s">
        <v>6424</v>
      </c>
      <c r="E1147" s="12" t="s">
        <v>6425</v>
      </c>
      <c r="F1147" s="12" t="s">
        <v>6426</v>
      </c>
      <c r="G1147" s="12" t="s">
        <v>191</v>
      </c>
      <c r="H1147" s="13">
        <v>93901</v>
      </c>
    </row>
    <row r="1148" spans="1:8">
      <c r="A1148" s="9" t="s">
        <v>6427</v>
      </c>
      <c r="B1148" s="10" t="s">
        <v>6428</v>
      </c>
      <c r="C1148" s="12" t="s">
        <v>6429</v>
      </c>
      <c r="D1148" s="12" t="s">
        <v>6430</v>
      </c>
      <c r="E1148" s="12" t="s">
        <v>6431</v>
      </c>
      <c r="F1148" s="12" t="s">
        <v>6432</v>
      </c>
      <c r="G1148" s="12" t="s">
        <v>10</v>
      </c>
      <c r="H1148" s="13">
        <v>33042</v>
      </c>
    </row>
    <row r="1149" spans="1:8">
      <c r="A1149" s="9" t="s">
        <v>6433</v>
      </c>
      <c r="B1149" s="10" t="s">
        <v>6434</v>
      </c>
      <c r="C1149" s="12" t="s">
        <v>6435</v>
      </c>
      <c r="D1149" s="12" t="s">
        <v>6436</v>
      </c>
      <c r="E1149" s="12" t="s">
        <v>6437</v>
      </c>
      <c r="F1149" s="12" t="s">
        <v>6438</v>
      </c>
      <c r="G1149" s="12" t="s">
        <v>191</v>
      </c>
      <c r="H1149" s="13">
        <v>92025</v>
      </c>
    </row>
    <row r="1150" spans="1:8">
      <c r="A1150" s="9" t="s">
        <v>6439</v>
      </c>
      <c r="B1150" s="10" t="s">
        <v>6440</v>
      </c>
      <c r="C1150" s="12" t="s">
        <v>6441</v>
      </c>
      <c r="D1150" s="12" t="s">
        <v>6442</v>
      </c>
      <c r="E1150" s="12" t="s">
        <v>6443</v>
      </c>
      <c r="F1150" s="12" t="s">
        <v>16</v>
      </c>
      <c r="G1150" s="12" t="s">
        <v>17</v>
      </c>
      <c r="H1150" s="13">
        <v>78756</v>
      </c>
    </row>
    <row r="1151" spans="1:8">
      <c r="A1151" s="9" t="s">
        <v>6444</v>
      </c>
      <c r="B1151" s="10" t="s">
        <v>6445</v>
      </c>
      <c r="C1151" s="12" t="s">
        <v>6446</v>
      </c>
      <c r="D1151" s="12" t="s">
        <v>6447</v>
      </c>
      <c r="E1151" s="12" t="s">
        <v>6448</v>
      </c>
      <c r="F1151" s="12" t="s">
        <v>6449</v>
      </c>
      <c r="G1151" s="12" t="s">
        <v>191</v>
      </c>
      <c r="H1151" s="13">
        <v>93291</v>
      </c>
    </row>
    <row r="1152" spans="1:8">
      <c r="A1152" s="9" t="s">
        <v>6450</v>
      </c>
      <c r="B1152" s="10" t="s">
        <v>6451</v>
      </c>
      <c r="C1152" s="12" t="s">
        <v>6452</v>
      </c>
      <c r="D1152" s="12" t="s">
        <v>6453</v>
      </c>
      <c r="E1152" s="12" t="s">
        <v>6454</v>
      </c>
      <c r="F1152" s="12" t="s">
        <v>6455</v>
      </c>
      <c r="G1152" s="12" t="s">
        <v>17</v>
      </c>
      <c r="H1152" s="13">
        <v>76179</v>
      </c>
    </row>
    <row r="1153" spans="1:8">
      <c r="A1153" s="9">
        <v>8602638544</v>
      </c>
      <c r="B1153" s="10" t="s">
        <v>6456</v>
      </c>
      <c r="C1153" s="12" t="s">
        <v>6457</v>
      </c>
      <c r="D1153" s="12" t="s">
        <v>6458</v>
      </c>
      <c r="E1153" s="12" t="s">
        <v>6459</v>
      </c>
      <c r="F1153" s="12" t="s">
        <v>5998</v>
      </c>
      <c r="G1153" s="12" t="s">
        <v>1127</v>
      </c>
      <c r="H1153" s="13">
        <v>6106</v>
      </c>
    </row>
    <row r="1154" spans="1:8">
      <c r="A1154" s="9" t="s">
        <v>6460</v>
      </c>
      <c r="B1154" s="22" t="s">
        <v>6461</v>
      </c>
      <c r="C1154" s="12" t="s">
        <v>5664</v>
      </c>
      <c r="D1154" s="12" t="s">
        <v>6462</v>
      </c>
      <c r="E1154" s="12" t="s">
        <v>6463</v>
      </c>
      <c r="F1154" s="12" t="s">
        <v>6464</v>
      </c>
      <c r="G1154" s="12" t="s">
        <v>1966</v>
      </c>
      <c r="H1154" s="13">
        <v>97223</v>
      </c>
    </row>
    <row r="1155" spans="1:8">
      <c r="A1155" s="9" t="s">
        <v>6465</v>
      </c>
      <c r="B1155" s="22" t="s">
        <v>6466</v>
      </c>
      <c r="C1155" s="12" t="s">
        <v>6467</v>
      </c>
      <c r="D1155" s="12" t="s">
        <v>6468</v>
      </c>
      <c r="E1155" s="12" t="s">
        <v>6469</v>
      </c>
      <c r="F1155" s="12" t="s">
        <v>190</v>
      </c>
      <c r="G1155" s="12" t="s">
        <v>191</v>
      </c>
      <c r="H1155" s="13">
        <v>95687</v>
      </c>
    </row>
    <row r="1156" spans="1:8">
      <c r="A1156" s="9" t="s">
        <v>6470</v>
      </c>
      <c r="B1156" s="22" t="s">
        <v>6471</v>
      </c>
      <c r="C1156" s="12" t="s">
        <v>6472</v>
      </c>
      <c r="D1156" s="12" t="s">
        <v>6473</v>
      </c>
      <c r="E1156" s="12" t="s">
        <v>6474</v>
      </c>
      <c r="F1156" s="12" t="s">
        <v>6475</v>
      </c>
      <c r="G1156" s="12" t="s">
        <v>152</v>
      </c>
      <c r="H1156" s="13">
        <v>62234</v>
      </c>
    </row>
    <row r="1157" spans="1:8">
      <c r="A1157" s="9" t="s">
        <v>6476</v>
      </c>
      <c r="B1157" s="22" t="s">
        <v>6477</v>
      </c>
      <c r="C1157" s="12" t="s">
        <v>6478</v>
      </c>
      <c r="D1157" s="12" t="s">
        <v>6479</v>
      </c>
      <c r="E1157" s="12" t="s">
        <v>6480</v>
      </c>
      <c r="F1157" s="12" t="s">
        <v>869</v>
      </c>
      <c r="G1157" s="12" t="s">
        <v>17</v>
      </c>
      <c r="H1157" s="13">
        <v>77058</v>
      </c>
    </row>
    <row r="1158" spans="1:8">
      <c r="A1158" s="9" t="s">
        <v>6481</v>
      </c>
      <c r="B1158" s="22" t="s">
        <v>6482</v>
      </c>
      <c r="C1158" s="12" t="s">
        <v>6483</v>
      </c>
      <c r="D1158" s="12" t="s">
        <v>6484</v>
      </c>
      <c r="E1158" s="12" t="s">
        <v>6485</v>
      </c>
      <c r="F1158" s="12" t="s">
        <v>6486</v>
      </c>
      <c r="G1158" s="12" t="s">
        <v>1912</v>
      </c>
      <c r="H1158" s="13">
        <v>68128</v>
      </c>
    </row>
    <row r="1159" spans="1:8">
      <c r="A1159" s="9" t="s">
        <v>6487</v>
      </c>
      <c r="B1159" s="22" t="s">
        <v>6488</v>
      </c>
      <c r="C1159" s="12" t="s">
        <v>6489</v>
      </c>
      <c r="D1159" s="12" t="s">
        <v>6490</v>
      </c>
      <c r="E1159" s="12" t="s">
        <v>6491</v>
      </c>
      <c r="F1159" s="12" t="s">
        <v>6492</v>
      </c>
      <c r="G1159" s="12" t="s">
        <v>203</v>
      </c>
      <c r="H1159" s="13">
        <v>43015</v>
      </c>
    </row>
    <row r="1160" spans="1:8">
      <c r="A1160" s="9" t="s">
        <v>6493</v>
      </c>
      <c r="B1160" s="10" t="s">
        <v>6494</v>
      </c>
      <c r="C1160" s="12" t="s">
        <v>6495</v>
      </c>
      <c r="D1160" s="12" t="s">
        <v>4066</v>
      </c>
      <c r="E1160" s="12" t="s">
        <v>6496</v>
      </c>
      <c r="F1160" s="12" t="s">
        <v>6497</v>
      </c>
      <c r="G1160" s="12" t="s">
        <v>4068</v>
      </c>
      <c r="H1160" s="13">
        <v>2871</v>
      </c>
    </row>
    <row r="1161" spans="1:8">
      <c r="A1161" s="9" t="s">
        <v>6498</v>
      </c>
      <c r="B1161" s="22" t="s">
        <v>6499</v>
      </c>
      <c r="C1161" s="12" t="s">
        <v>6500</v>
      </c>
      <c r="D1161" s="12" t="s">
        <v>6501</v>
      </c>
      <c r="E1161" s="12" t="s">
        <v>6502</v>
      </c>
      <c r="F1161" s="12" t="s">
        <v>643</v>
      </c>
      <c r="G1161" s="12" t="s">
        <v>644</v>
      </c>
      <c r="H1161" s="13">
        <v>19149</v>
      </c>
    </row>
    <row r="1162" spans="1:8">
      <c r="A1162" s="9" t="s">
        <v>6503</v>
      </c>
      <c r="B1162" s="22" t="s">
        <v>6504</v>
      </c>
      <c r="C1162" s="12" t="s">
        <v>6505</v>
      </c>
      <c r="D1162" s="12" t="s">
        <v>6506</v>
      </c>
      <c r="E1162" s="12" t="s">
        <v>6507</v>
      </c>
      <c r="F1162" s="12" t="s">
        <v>2531</v>
      </c>
      <c r="G1162" s="12" t="s">
        <v>222</v>
      </c>
      <c r="H1162" s="13">
        <v>80920</v>
      </c>
    </row>
    <row r="1163" spans="1:8">
      <c r="A1163" s="9" t="s">
        <v>6508</v>
      </c>
      <c r="B1163" s="22" t="s">
        <v>6509</v>
      </c>
      <c r="C1163" s="12" t="s">
        <v>6510</v>
      </c>
      <c r="D1163" s="12" t="s">
        <v>6511</v>
      </c>
      <c r="E1163" s="12" t="s">
        <v>6512</v>
      </c>
      <c r="F1163" s="12" t="s">
        <v>6513</v>
      </c>
      <c r="G1163" s="12" t="s">
        <v>2458</v>
      </c>
      <c r="H1163" s="13">
        <v>75048</v>
      </c>
    </row>
    <row r="1164" spans="1:8">
      <c r="A1164" s="9" t="s">
        <v>6514</v>
      </c>
      <c r="B1164" s="22" t="s">
        <v>6515</v>
      </c>
      <c r="C1164" s="12" t="s">
        <v>6516</v>
      </c>
      <c r="D1164" s="12" t="s">
        <v>6517</v>
      </c>
      <c r="E1164" s="12" t="s">
        <v>6518</v>
      </c>
      <c r="F1164" s="12" t="s">
        <v>6519</v>
      </c>
      <c r="G1164" s="12" t="s">
        <v>2338</v>
      </c>
      <c r="H1164" s="13">
        <v>80241</v>
      </c>
    </row>
    <row r="1165" spans="1:8">
      <c r="A1165" s="9" t="s">
        <v>6520</v>
      </c>
      <c r="B1165" s="22" t="s">
        <v>6521</v>
      </c>
      <c r="C1165" s="12" t="s">
        <v>6522</v>
      </c>
      <c r="D1165" s="12" t="s">
        <v>6523</v>
      </c>
      <c r="E1165" s="12" t="s">
        <v>6524</v>
      </c>
      <c r="F1165" s="12" t="s">
        <v>6525</v>
      </c>
      <c r="G1165" s="12" t="s">
        <v>191</v>
      </c>
      <c r="H1165" s="13">
        <v>93637</v>
      </c>
    </row>
    <row r="1166" spans="1:8">
      <c r="A1166" s="9" t="s">
        <v>6526</v>
      </c>
      <c r="B1166" s="22" t="s">
        <v>6527</v>
      </c>
      <c r="C1166" s="12" t="s">
        <v>6528</v>
      </c>
      <c r="D1166" s="12" t="s">
        <v>6529</v>
      </c>
      <c r="E1166" s="12" t="s">
        <v>6530</v>
      </c>
      <c r="F1166" s="12" t="s">
        <v>1505</v>
      </c>
      <c r="G1166" s="12" t="s">
        <v>438</v>
      </c>
      <c r="H1166" s="13">
        <v>87507</v>
      </c>
    </row>
    <row r="1167" spans="1:8">
      <c r="A1167" s="9" t="s">
        <v>6531</v>
      </c>
      <c r="B1167" s="22" t="s">
        <v>6532</v>
      </c>
      <c r="C1167" s="12" t="s">
        <v>6533</v>
      </c>
      <c r="D1167" s="12" t="s">
        <v>6534</v>
      </c>
      <c r="E1167" s="12" t="s">
        <v>6535</v>
      </c>
      <c r="F1167" s="12" t="s">
        <v>6536</v>
      </c>
      <c r="G1167" s="12" t="s">
        <v>327</v>
      </c>
      <c r="H1167" s="13">
        <v>37388</v>
      </c>
    </row>
    <row r="1168" spans="1:8">
      <c r="A1168" s="9" t="s">
        <v>6537</v>
      </c>
      <c r="B1168" s="22" t="s">
        <v>6538</v>
      </c>
      <c r="C1168" s="12" t="s">
        <v>6539</v>
      </c>
      <c r="D1168" s="12" t="s">
        <v>6540</v>
      </c>
      <c r="E1168" s="12" t="s">
        <v>6541</v>
      </c>
      <c r="F1168" s="12" t="s">
        <v>6542</v>
      </c>
      <c r="G1168" s="12" t="s">
        <v>6543</v>
      </c>
      <c r="H1168" s="13" t="s">
        <v>6544</v>
      </c>
    </row>
    <row r="1169" spans="1:8">
      <c r="A1169" s="9" t="s">
        <v>6545</v>
      </c>
      <c r="B1169" s="22" t="s">
        <v>6546</v>
      </c>
      <c r="C1169" s="12" t="s">
        <v>6547</v>
      </c>
      <c r="D1169" s="12" t="s">
        <v>6548</v>
      </c>
      <c r="E1169" s="12" t="s">
        <v>6549</v>
      </c>
      <c r="F1169" s="12" t="s">
        <v>6550</v>
      </c>
      <c r="G1169" s="12" t="s">
        <v>17</v>
      </c>
      <c r="H1169" s="13">
        <v>76109</v>
      </c>
    </row>
    <row r="1170" spans="1:8">
      <c r="A1170" s="9" t="s">
        <v>6551</v>
      </c>
      <c r="B1170" s="10" t="s">
        <v>6552</v>
      </c>
      <c r="C1170" s="12" t="s">
        <v>6553</v>
      </c>
      <c r="D1170" s="12" t="s">
        <v>6554</v>
      </c>
      <c r="E1170" s="12" t="s">
        <v>6555</v>
      </c>
      <c r="F1170" s="12" t="s">
        <v>6556</v>
      </c>
      <c r="G1170" s="12" t="s">
        <v>327</v>
      </c>
      <c r="H1170" s="13">
        <v>37064</v>
      </c>
    </row>
    <row r="1171" spans="1:8">
      <c r="A1171" s="9" t="s">
        <v>6557</v>
      </c>
      <c r="B1171" s="22" t="s">
        <v>6558</v>
      </c>
      <c r="C1171" s="12" t="s">
        <v>6559</v>
      </c>
      <c r="D1171" s="12" t="s">
        <v>6560</v>
      </c>
      <c r="E1171" s="12" t="s">
        <v>6561</v>
      </c>
      <c r="F1171" s="12" t="s">
        <v>884</v>
      </c>
      <c r="G1171" s="12" t="s">
        <v>10</v>
      </c>
      <c r="H1171" s="13">
        <v>33543</v>
      </c>
    </row>
    <row r="1172" spans="1:8">
      <c r="A1172" s="9" t="s">
        <v>6562</v>
      </c>
      <c r="B1172" s="10" t="s">
        <v>6563</v>
      </c>
      <c r="C1172" s="12" t="s">
        <v>6564</v>
      </c>
      <c r="D1172" s="12" t="s">
        <v>6565</v>
      </c>
      <c r="E1172" s="12" t="s">
        <v>6566</v>
      </c>
      <c r="F1172" s="12" t="s">
        <v>6449</v>
      </c>
      <c r="G1172" s="12" t="s">
        <v>191</v>
      </c>
      <c r="H1172" s="13">
        <v>93291</v>
      </c>
    </row>
    <row r="1173" spans="1:8">
      <c r="A1173" s="9" t="s">
        <v>6567</v>
      </c>
      <c r="B1173" s="10" t="s">
        <v>6568</v>
      </c>
      <c r="C1173" s="12" t="s">
        <v>6569</v>
      </c>
      <c r="D1173" s="12" t="s">
        <v>6570</v>
      </c>
      <c r="E1173" s="12" t="s">
        <v>6571</v>
      </c>
      <c r="F1173" s="12" t="s">
        <v>6572</v>
      </c>
      <c r="G1173" s="12" t="s">
        <v>222</v>
      </c>
      <c r="H1173" s="13">
        <v>80615</v>
      </c>
    </row>
    <row r="1174" spans="1:8">
      <c r="A1174" s="9" t="s">
        <v>6573</v>
      </c>
      <c r="B1174" s="22" t="s">
        <v>6574</v>
      </c>
      <c r="C1174" s="12" t="s">
        <v>6575</v>
      </c>
      <c r="D1174" s="12" t="s">
        <v>6576</v>
      </c>
      <c r="E1174" s="12" t="s">
        <v>6577</v>
      </c>
      <c r="F1174" s="12" t="s">
        <v>3518</v>
      </c>
      <c r="G1174" s="12" t="s">
        <v>191</v>
      </c>
      <c r="H1174" s="13">
        <v>94703</v>
      </c>
    </row>
    <row r="1175" spans="1:8">
      <c r="A1175" s="9" t="s">
        <v>6578</v>
      </c>
      <c r="B1175" s="10" t="s">
        <v>6579</v>
      </c>
      <c r="C1175" s="38" t="s">
        <v>6580</v>
      </c>
      <c r="D1175" s="12" t="s">
        <v>6581</v>
      </c>
      <c r="E1175" s="12" t="s">
        <v>6582</v>
      </c>
      <c r="F1175" s="12" t="s">
        <v>975</v>
      </c>
      <c r="G1175" s="12" t="s">
        <v>327</v>
      </c>
      <c r="H1175" s="13">
        <v>37027</v>
      </c>
    </row>
    <row r="1176" spans="1:8">
      <c r="A1176" s="9" t="s">
        <v>6583</v>
      </c>
      <c r="B1176" s="10" t="s">
        <v>6584</v>
      </c>
      <c r="C1176" s="12" t="s">
        <v>6585</v>
      </c>
      <c r="D1176" s="12" t="s">
        <v>6586</v>
      </c>
      <c r="E1176" s="12" t="s">
        <v>6587</v>
      </c>
      <c r="F1176" s="12" t="s">
        <v>5590</v>
      </c>
      <c r="G1176" s="12" t="s">
        <v>320</v>
      </c>
      <c r="H1176" s="13">
        <v>98383</v>
      </c>
    </row>
    <row r="1177" spans="1:8">
      <c r="A1177" s="9" t="s">
        <v>6588</v>
      </c>
      <c r="B1177" s="10" t="s">
        <v>6589</v>
      </c>
      <c r="C1177" s="12" t="s">
        <v>6590</v>
      </c>
      <c r="D1177" s="12" t="s">
        <v>6591</v>
      </c>
      <c r="E1177" s="12" t="s">
        <v>6592</v>
      </c>
      <c r="F1177" s="12" t="s">
        <v>3667</v>
      </c>
      <c r="G1177" s="12" t="s">
        <v>10</v>
      </c>
      <c r="H1177" s="13">
        <v>34110</v>
      </c>
    </row>
    <row r="1178" spans="1:8">
      <c r="A1178" s="9" t="s">
        <v>6593</v>
      </c>
      <c r="B1178" s="22" t="s">
        <v>6594</v>
      </c>
      <c r="C1178" s="12" t="s">
        <v>6595</v>
      </c>
      <c r="D1178" s="12" t="s">
        <v>6596</v>
      </c>
      <c r="E1178" s="12" t="s">
        <v>6597</v>
      </c>
      <c r="F1178" s="12" t="s">
        <v>6598</v>
      </c>
      <c r="G1178" s="12" t="s">
        <v>327</v>
      </c>
      <c r="H1178" s="13">
        <v>37013</v>
      </c>
    </row>
    <row r="1179" spans="1:8">
      <c r="A1179" s="9" t="s">
        <v>6599</v>
      </c>
      <c r="B1179" s="22" t="s">
        <v>6600</v>
      </c>
      <c r="C1179" s="12" t="s">
        <v>6601</v>
      </c>
      <c r="D1179" s="12" t="s">
        <v>5569</v>
      </c>
      <c r="E1179" s="12" t="s">
        <v>6602</v>
      </c>
      <c r="F1179" s="12" t="s">
        <v>2531</v>
      </c>
      <c r="G1179" s="12" t="s">
        <v>222</v>
      </c>
      <c r="H1179" s="13">
        <v>80904</v>
      </c>
    </row>
    <row r="1180" spans="1:8">
      <c r="A1180" s="9" t="s">
        <v>6603</v>
      </c>
      <c r="B1180" s="22" t="s">
        <v>6604</v>
      </c>
      <c r="C1180" s="12" t="s">
        <v>6605</v>
      </c>
      <c r="D1180" s="12" t="s">
        <v>6606</v>
      </c>
      <c r="E1180" s="12" t="s">
        <v>6607</v>
      </c>
      <c r="F1180" s="12" t="s">
        <v>6608</v>
      </c>
      <c r="G1180" s="12" t="s">
        <v>191</v>
      </c>
      <c r="H1180" s="13">
        <v>91001</v>
      </c>
    </row>
    <row r="1181" spans="1:8">
      <c r="A1181" s="9" t="s">
        <v>6609</v>
      </c>
      <c r="B1181" s="22" t="s">
        <v>6610</v>
      </c>
      <c r="C1181" s="12" t="s">
        <v>6611</v>
      </c>
      <c r="D1181" s="12" t="s">
        <v>6612</v>
      </c>
      <c r="E1181" s="12" t="s">
        <v>6613</v>
      </c>
      <c r="F1181" s="12" t="s">
        <v>5239</v>
      </c>
      <c r="G1181" s="12" t="s">
        <v>17</v>
      </c>
      <c r="H1181" s="13">
        <v>75033</v>
      </c>
    </row>
    <row r="1182" spans="1:8">
      <c r="A1182" s="9" t="s">
        <v>6614</v>
      </c>
      <c r="B1182" s="22" t="s">
        <v>6615</v>
      </c>
      <c r="C1182" s="12" t="s">
        <v>6616</v>
      </c>
      <c r="D1182" s="12" t="s">
        <v>6617</v>
      </c>
      <c r="E1182" s="12" t="s">
        <v>6618</v>
      </c>
      <c r="F1182" s="12" t="s">
        <v>2573</v>
      </c>
      <c r="G1182" s="12" t="s">
        <v>191</v>
      </c>
      <c r="H1182" s="13">
        <v>92103</v>
      </c>
    </row>
    <row r="1183" spans="1:8">
      <c r="A1183" s="9" t="s">
        <v>6619</v>
      </c>
      <c r="B1183" s="22" t="s">
        <v>6620</v>
      </c>
      <c r="C1183" s="12" t="s">
        <v>6621</v>
      </c>
      <c r="D1183" s="12" t="s">
        <v>6622</v>
      </c>
      <c r="E1183" s="12" t="s">
        <v>6623</v>
      </c>
      <c r="F1183" s="12" t="s">
        <v>1702</v>
      </c>
      <c r="G1183" s="12" t="s">
        <v>248</v>
      </c>
      <c r="H1183" s="13">
        <v>2453</v>
      </c>
    </row>
    <row r="1184" spans="1:8">
      <c r="A1184" s="56" t="s">
        <v>6624</v>
      </c>
      <c r="B1184" s="57" t="s">
        <v>6625</v>
      </c>
      <c r="C1184" s="58" t="s">
        <v>6626</v>
      </c>
      <c r="D1184" s="58" t="s">
        <v>6627</v>
      </c>
      <c r="E1184" s="58" t="s">
        <v>6628</v>
      </c>
      <c r="F1184" s="58" t="s">
        <v>4045</v>
      </c>
      <c r="G1184" s="58" t="s">
        <v>17</v>
      </c>
      <c r="H1184" s="59">
        <v>76109</v>
      </c>
    </row>
    <row r="1185" spans="1:8">
      <c r="A1185" s="56" t="s">
        <v>6629</v>
      </c>
      <c r="B1185" s="60" t="s">
        <v>6630</v>
      </c>
      <c r="C1185" s="58" t="s">
        <v>6631</v>
      </c>
      <c r="D1185" s="58" t="s">
        <v>6632</v>
      </c>
      <c r="E1185" s="58" t="s">
        <v>6633</v>
      </c>
      <c r="F1185" s="58" t="s">
        <v>6634</v>
      </c>
      <c r="G1185" s="58" t="s">
        <v>584</v>
      </c>
      <c r="H1185" s="59">
        <v>53597</v>
      </c>
    </row>
    <row r="1186" spans="1:8">
      <c r="A1186" s="56" t="s">
        <v>6635</v>
      </c>
      <c r="B1186" s="57" t="s">
        <v>6636</v>
      </c>
      <c r="C1186" s="58" t="s">
        <v>6637</v>
      </c>
      <c r="D1186" s="58" t="s">
        <v>6638</v>
      </c>
      <c r="E1186" s="58" t="s">
        <v>6639</v>
      </c>
      <c r="F1186" s="58" t="s">
        <v>6640</v>
      </c>
      <c r="G1186" s="58" t="s">
        <v>6641</v>
      </c>
      <c r="H1186" s="59">
        <v>60131</v>
      </c>
    </row>
    <row r="1187" spans="1:8">
      <c r="A1187" s="56" t="s">
        <v>6635</v>
      </c>
      <c r="B1187" s="57" t="s">
        <v>6636</v>
      </c>
      <c r="C1187" s="58" t="s">
        <v>6642</v>
      </c>
      <c r="D1187" s="58" t="s">
        <v>6638</v>
      </c>
      <c r="E1187" s="58" t="s">
        <v>6643</v>
      </c>
      <c r="F1187" s="58" t="s">
        <v>1186</v>
      </c>
      <c r="G1187" s="58" t="s">
        <v>584</v>
      </c>
      <c r="H1187" s="4">
        <v>53406</v>
      </c>
    </row>
    <row r="1188" spans="1:8">
      <c r="A1188" s="56" t="s">
        <v>6635</v>
      </c>
      <c r="B1188" s="57" t="s">
        <v>6636</v>
      </c>
      <c r="C1188" s="58" t="s">
        <v>6644</v>
      </c>
      <c r="D1188" s="58" t="s">
        <v>6638</v>
      </c>
      <c r="E1188" s="58" t="s">
        <v>6645</v>
      </c>
      <c r="F1188" s="58" t="s">
        <v>6646</v>
      </c>
      <c r="G1188" s="58" t="s">
        <v>584</v>
      </c>
      <c r="H1188" s="4">
        <v>60440</v>
      </c>
    </row>
    <row r="1189" spans="1:8">
      <c r="A1189" s="9" t="s">
        <v>6647</v>
      </c>
      <c r="B1189" s="22" t="s">
        <v>6648</v>
      </c>
      <c r="C1189" s="12" t="s">
        <v>2886</v>
      </c>
      <c r="D1189" s="12" t="s">
        <v>6649</v>
      </c>
      <c r="E1189" s="12" t="s">
        <v>6650</v>
      </c>
      <c r="F1189" s="12" t="s">
        <v>1169</v>
      </c>
      <c r="G1189" s="12" t="s">
        <v>1912</v>
      </c>
      <c r="H1189" s="13">
        <v>68505</v>
      </c>
    </row>
    <row r="1190" spans="1:8">
      <c r="A1190" s="9" t="s">
        <v>6651</v>
      </c>
      <c r="B1190" s="22" t="s">
        <v>6652</v>
      </c>
      <c r="C1190" s="12" t="s">
        <v>6653</v>
      </c>
      <c r="D1190" s="12" t="s">
        <v>6654</v>
      </c>
      <c r="E1190" s="12" t="s">
        <v>6655</v>
      </c>
      <c r="F1190" s="12" t="s">
        <v>3620</v>
      </c>
      <c r="G1190" s="12" t="s">
        <v>320</v>
      </c>
      <c r="H1190" s="13">
        <v>98662</v>
      </c>
    </row>
    <row r="1191" spans="1:8">
      <c r="A1191" s="9" t="s">
        <v>6656</v>
      </c>
      <c r="B1191" s="19" t="s">
        <v>6657</v>
      </c>
      <c r="C1191" s="12" t="s">
        <v>6658</v>
      </c>
      <c r="D1191" s="12" t="s">
        <v>6659</v>
      </c>
      <c r="E1191" s="12" t="s">
        <v>6660</v>
      </c>
      <c r="F1191" s="12" t="s">
        <v>16</v>
      </c>
      <c r="G1191" s="12" t="s">
        <v>280</v>
      </c>
      <c r="H1191" s="13">
        <v>78726</v>
      </c>
    </row>
    <row r="1192" spans="1:8">
      <c r="A1192" s="9" t="s">
        <v>6661</v>
      </c>
      <c r="B1192" s="10" t="s">
        <v>6662</v>
      </c>
      <c r="C1192" s="12" t="s">
        <v>6663</v>
      </c>
      <c r="D1192" s="12" t="s">
        <v>6664</v>
      </c>
      <c r="E1192" s="12" t="s">
        <v>6665</v>
      </c>
      <c r="F1192" s="12" t="s">
        <v>6666</v>
      </c>
      <c r="G1192" s="12" t="s">
        <v>117</v>
      </c>
      <c r="H1192" s="13">
        <v>27571</v>
      </c>
    </row>
    <row r="1193" spans="1:8">
      <c r="A1193" s="9" t="s">
        <v>6667</v>
      </c>
      <c r="B1193" s="10" t="s">
        <v>6668</v>
      </c>
      <c r="C1193" s="12" t="s">
        <v>6669</v>
      </c>
      <c r="D1193" s="12" t="s">
        <v>6670</v>
      </c>
      <c r="E1193" s="12" t="s">
        <v>6671</v>
      </c>
      <c r="F1193" s="12" t="s">
        <v>6672</v>
      </c>
      <c r="G1193" s="12" t="s">
        <v>191</v>
      </c>
      <c r="H1193" s="13">
        <v>91106</v>
      </c>
    </row>
    <row r="1194" spans="1:8">
      <c r="A1194" s="9" t="s">
        <v>6673</v>
      </c>
      <c r="B1194" s="10" t="s">
        <v>6674</v>
      </c>
      <c r="C1194" s="12" t="s">
        <v>6675</v>
      </c>
      <c r="D1194" s="12" t="s">
        <v>6676</v>
      </c>
      <c r="E1194" s="12" t="s">
        <v>6677</v>
      </c>
      <c r="F1194" s="12" t="s">
        <v>1121</v>
      </c>
      <c r="G1194" s="12" t="s">
        <v>788</v>
      </c>
      <c r="H1194" s="13">
        <v>63366</v>
      </c>
    </row>
    <row r="1195" spans="1:8">
      <c r="A1195" s="9" t="s">
        <v>6678</v>
      </c>
      <c r="B1195" s="22" t="s">
        <v>6679</v>
      </c>
      <c r="C1195" s="12" t="s">
        <v>6680</v>
      </c>
      <c r="D1195" s="12" t="s">
        <v>6681</v>
      </c>
      <c r="E1195" s="12" t="s">
        <v>6682</v>
      </c>
      <c r="F1195" s="12" t="s">
        <v>6683</v>
      </c>
      <c r="G1195" s="12" t="s">
        <v>57</v>
      </c>
      <c r="H1195" s="13">
        <v>55304</v>
      </c>
    </row>
    <row r="1196" spans="1:8">
      <c r="A1196" s="9" t="s">
        <v>6684</v>
      </c>
      <c r="B1196" s="22" t="s">
        <v>6685</v>
      </c>
      <c r="C1196" s="12" t="s">
        <v>6686</v>
      </c>
      <c r="D1196" s="12" t="s">
        <v>6687</v>
      </c>
      <c r="E1196" s="12" t="s">
        <v>6688</v>
      </c>
      <c r="F1196" s="12" t="s">
        <v>4708</v>
      </c>
      <c r="G1196" s="12" t="s">
        <v>191</v>
      </c>
      <c r="H1196" s="13">
        <v>90815</v>
      </c>
    </row>
    <row r="1197" spans="1:8">
      <c r="A1197" s="9" t="s">
        <v>6689</v>
      </c>
      <c r="B1197" s="22" t="s">
        <v>6690</v>
      </c>
      <c r="C1197" s="12" t="s">
        <v>6691</v>
      </c>
      <c r="D1197" s="12" t="s">
        <v>6692</v>
      </c>
      <c r="E1197" s="12" t="s">
        <v>6693</v>
      </c>
      <c r="F1197" s="12" t="s">
        <v>6694</v>
      </c>
      <c r="G1197" s="12" t="s">
        <v>191</v>
      </c>
      <c r="H1197" s="13">
        <v>94030</v>
      </c>
    </row>
    <row r="1198" spans="1:8">
      <c r="A1198" s="9" t="s">
        <v>6695</v>
      </c>
      <c r="B1198" s="19" t="s">
        <v>6696</v>
      </c>
      <c r="C1198" s="12" t="s">
        <v>6697</v>
      </c>
      <c r="D1198" s="12" t="s">
        <v>6698</v>
      </c>
      <c r="E1198" s="12" t="s">
        <v>6699</v>
      </c>
      <c r="F1198" s="12" t="s">
        <v>489</v>
      </c>
      <c r="G1198" s="12" t="s">
        <v>346</v>
      </c>
      <c r="H1198" s="13">
        <v>30024</v>
      </c>
    </row>
    <row r="1199" spans="1:8">
      <c r="A1199" s="9" t="s">
        <v>6700</v>
      </c>
      <c r="B1199" s="22" t="s">
        <v>6701</v>
      </c>
      <c r="C1199" s="12" t="s">
        <v>6702</v>
      </c>
      <c r="D1199" s="12" t="s">
        <v>6703</v>
      </c>
      <c r="E1199" s="12" t="s">
        <v>6704</v>
      </c>
      <c r="F1199" s="12" t="s">
        <v>2834</v>
      </c>
      <c r="G1199" s="12" t="s">
        <v>6705</v>
      </c>
      <c r="H1199" s="13">
        <v>28602</v>
      </c>
    </row>
    <row r="1200" spans="1:8">
      <c r="A1200" s="9" t="s">
        <v>6706</v>
      </c>
      <c r="B1200" s="22" t="s">
        <v>6707</v>
      </c>
      <c r="C1200" s="12" t="s">
        <v>6708</v>
      </c>
      <c r="D1200" s="12" t="s">
        <v>6709</v>
      </c>
      <c r="E1200" s="12" t="s">
        <v>6710</v>
      </c>
      <c r="F1200" s="12" t="s">
        <v>6711</v>
      </c>
      <c r="G1200" s="12" t="s">
        <v>17</v>
      </c>
      <c r="H1200" s="13">
        <v>75006</v>
      </c>
    </row>
    <row r="1201" spans="1:8">
      <c r="A1201" s="9" t="s">
        <v>6712</v>
      </c>
      <c r="B1201" s="10" t="s">
        <v>6713</v>
      </c>
      <c r="C1201" s="12" t="s">
        <v>6714</v>
      </c>
      <c r="D1201" s="12" t="s">
        <v>6715</v>
      </c>
      <c r="E1201" s="12" t="s">
        <v>6716</v>
      </c>
      <c r="F1201" s="12" t="s">
        <v>6717</v>
      </c>
      <c r="G1201" s="12" t="s">
        <v>327</v>
      </c>
      <c r="H1201" s="13">
        <v>37311</v>
      </c>
    </row>
    <row r="1202" spans="1:8">
      <c r="A1202" s="9" t="s">
        <v>6718</v>
      </c>
      <c r="B1202" s="10" t="s">
        <v>6719</v>
      </c>
      <c r="C1202" s="12" t="s">
        <v>6720</v>
      </c>
      <c r="D1202" s="12" t="s">
        <v>6721</v>
      </c>
      <c r="E1202" s="12" t="s">
        <v>6722</v>
      </c>
      <c r="F1202" s="12" t="s">
        <v>6723</v>
      </c>
      <c r="G1202" s="12" t="s">
        <v>191</v>
      </c>
      <c r="H1202" s="13">
        <v>95973</v>
      </c>
    </row>
    <row r="1203" spans="1:8">
      <c r="A1203" s="9" t="s">
        <v>6724</v>
      </c>
      <c r="B1203" s="22" t="s">
        <v>6725</v>
      </c>
      <c r="C1203" s="12" t="s">
        <v>6726</v>
      </c>
      <c r="D1203" s="12" t="s">
        <v>6727</v>
      </c>
      <c r="E1203" s="12" t="s">
        <v>6728</v>
      </c>
      <c r="F1203" s="12" t="s">
        <v>6729</v>
      </c>
      <c r="G1203" s="12" t="s">
        <v>584</v>
      </c>
      <c r="H1203" s="13">
        <v>53092</v>
      </c>
    </row>
    <row r="1204" spans="1:8">
      <c r="A1204" s="9" t="s">
        <v>6730</v>
      </c>
      <c r="B1204" s="22" t="s">
        <v>6731</v>
      </c>
      <c r="C1204" s="12" t="s">
        <v>6732</v>
      </c>
      <c r="D1204" s="12" t="s">
        <v>6733</v>
      </c>
      <c r="E1204" s="12" t="s">
        <v>6734</v>
      </c>
      <c r="F1204" s="12" t="s">
        <v>6735</v>
      </c>
      <c r="G1204" s="12" t="s">
        <v>203</v>
      </c>
      <c r="H1204" s="13">
        <v>44054</v>
      </c>
    </row>
    <row r="1205" spans="1:8">
      <c r="A1205" s="9" t="s">
        <v>6736</v>
      </c>
      <c r="B1205" s="10" t="s">
        <v>6737</v>
      </c>
      <c r="C1205" s="12" t="s">
        <v>6738</v>
      </c>
      <c r="D1205" s="12" t="s">
        <v>6739</v>
      </c>
      <c r="E1205" s="12" t="s">
        <v>6740</v>
      </c>
      <c r="F1205" s="12" t="s">
        <v>6741</v>
      </c>
      <c r="G1205" s="12" t="s">
        <v>191</v>
      </c>
      <c r="H1205" s="13">
        <v>95123</v>
      </c>
    </row>
    <row r="1206" spans="1:8">
      <c r="A1206" s="9" t="s">
        <v>6742</v>
      </c>
      <c r="B1206" s="22" t="s">
        <v>6743</v>
      </c>
      <c r="C1206" s="12" t="s">
        <v>6744</v>
      </c>
      <c r="D1206" s="12" t="s">
        <v>6745</v>
      </c>
      <c r="E1206" s="12" t="s">
        <v>6746</v>
      </c>
      <c r="F1206" s="12" t="s">
        <v>6747</v>
      </c>
      <c r="G1206" s="12" t="s">
        <v>969</v>
      </c>
      <c r="H1206" s="13" t="s">
        <v>6748</v>
      </c>
    </row>
    <row r="1207" spans="1:8">
      <c r="A1207" s="9" t="s">
        <v>6749</v>
      </c>
      <c r="B1207" s="10" t="s">
        <v>6749</v>
      </c>
      <c r="C1207" s="12" t="s">
        <v>6750</v>
      </c>
      <c r="D1207" s="12" t="s">
        <v>6751</v>
      </c>
      <c r="E1207" s="12" t="s">
        <v>6752</v>
      </c>
      <c r="F1207" s="12" t="s">
        <v>6183</v>
      </c>
      <c r="G1207" s="12" t="s">
        <v>191</v>
      </c>
      <c r="H1207" s="13">
        <v>90067</v>
      </c>
    </row>
    <row r="1208" spans="1:8">
      <c r="A1208" s="9" t="s">
        <v>6753</v>
      </c>
      <c r="B1208" s="10" t="s">
        <v>6754</v>
      </c>
      <c r="C1208" s="12" t="s">
        <v>6755</v>
      </c>
      <c r="D1208" s="12" t="s">
        <v>6756</v>
      </c>
      <c r="E1208" s="12" t="s">
        <v>6757</v>
      </c>
      <c r="F1208" s="12" t="s">
        <v>6758</v>
      </c>
      <c r="G1208" s="12" t="s">
        <v>788</v>
      </c>
      <c r="H1208" s="13">
        <v>48224</v>
      </c>
    </row>
    <row r="1209" spans="1:8">
      <c r="A1209" s="9" t="s">
        <v>6759</v>
      </c>
      <c r="B1209" s="10" t="s">
        <v>6760</v>
      </c>
      <c r="C1209" s="12" t="s">
        <v>6761</v>
      </c>
      <c r="D1209" s="12" t="s">
        <v>6762</v>
      </c>
      <c r="E1209" s="12" t="s">
        <v>6763</v>
      </c>
      <c r="F1209" s="12" t="s">
        <v>4785</v>
      </c>
      <c r="G1209" s="12" t="s">
        <v>327</v>
      </c>
      <c r="H1209" s="13">
        <v>37830</v>
      </c>
    </row>
    <row r="1210" spans="1:8">
      <c r="A1210" s="9" t="s">
        <v>6764</v>
      </c>
      <c r="B1210" s="22" t="s">
        <v>6765</v>
      </c>
      <c r="C1210" s="12" t="s">
        <v>6766</v>
      </c>
      <c r="D1210" s="12" t="s">
        <v>6767</v>
      </c>
      <c r="E1210" s="12" t="s">
        <v>6768</v>
      </c>
      <c r="F1210" s="12" t="s">
        <v>6769</v>
      </c>
      <c r="G1210" s="12" t="s">
        <v>38</v>
      </c>
      <c r="H1210" s="13">
        <v>7712</v>
      </c>
    </row>
    <row r="1211" spans="1:8">
      <c r="A1211" s="9" t="s">
        <v>6770</v>
      </c>
      <c r="B1211" s="22" t="s">
        <v>6771</v>
      </c>
      <c r="C1211" s="12" t="s">
        <v>6772</v>
      </c>
      <c r="D1211" s="12" t="s">
        <v>6773</v>
      </c>
      <c r="E1211" s="12" t="s">
        <v>6774</v>
      </c>
      <c r="F1211" s="12" t="s">
        <v>5061</v>
      </c>
      <c r="G1211" s="12" t="s">
        <v>346</v>
      </c>
      <c r="H1211" s="13">
        <v>30009</v>
      </c>
    </row>
    <row r="1212" spans="1:8">
      <c r="A1212" s="9" t="s">
        <v>6775</v>
      </c>
      <c r="B1212" s="22" t="s">
        <v>6776</v>
      </c>
      <c r="C1212" s="12" t="s">
        <v>6777</v>
      </c>
      <c r="D1212" s="12" t="s">
        <v>6778</v>
      </c>
      <c r="E1212" s="12" t="s">
        <v>6779</v>
      </c>
      <c r="F1212" s="12" t="s">
        <v>1979</v>
      </c>
      <c r="G1212" s="12" t="s">
        <v>84</v>
      </c>
      <c r="H1212" s="13">
        <v>21014</v>
      </c>
    </row>
    <row r="1213" spans="1:8">
      <c r="A1213" s="9" t="s">
        <v>6780</v>
      </c>
      <c r="B1213" s="22" t="s">
        <v>6781</v>
      </c>
      <c r="C1213" s="12" t="s">
        <v>6782</v>
      </c>
      <c r="D1213" s="12" t="s">
        <v>6783</v>
      </c>
      <c r="E1213" s="12" t="s">
        <v>6784</v>
      </c>
      <c r="F1213" s="12" t="s">
        <v>1855</v>
      </c>
      <c r="G1213" s="12" t="s">
        <v>152</v>
      </c>
      <c r="H1213" s="13">
        <v>60005</v>
      </c>
    </row>
    <row r="1214" spans="1:8">
      <c r="A1214" s="9" t="s">
        <v>6785</v>
      </c>
      <c r="B1214" s="22" t="s">
        <v>6786</v>
      </c>
      <c r="C1214" s="12" t="s">
        <v>6787</v>
      </c>
      <c r="D1214" s="12" t="s">
        <v>6788</v>
      </c>
      <c r="E1214" s="12" t="s">
        <v>6789</v>
      </c>
      <c r="F1214" s="12" t="s">
        <v>6790</v>
      </c>
      <c r="G1214" s="12" t="s">
        <v>2859</v>
      </c>
      <c r="H1214" s="13">
        <v>39465</v>
      </c>
    </row>
    <row r="1215" spans="1:8">
      <c r="A1215" s="9" t="s">
        <v>6791</v>
      </c>
      <c r="B1215" s="22" t="s">
        <v>6792</v>
      </c>
      <c r="C1215" s="12" t="s">
        <v>6793</v>
      </c>
      <c r="D1215" s="12" t="s">
        <v>6794</v>
      </c>
      <c r="E1215" s="12" t="s">
        <v>6795</v>
      </c>
      <c r="F1215" s="12" t="s">
        <v>6796</v>
      </c>
      <c r="G1215" s="12" t="s">
        <v>17</v>
      </c>
      <c r="H1215" s="13">
        <v>75240</v>
      </c>
    </row>
    <row r="1216" spans="1:8">
      <c r="A1216" s="9" t="s">
        <v>6797</v>
      </c>
      <c r="B1216" s="22" t="s">
        <v>6798</v>
      </c>
      <c r="C1216" s="12" t="s">
        <v>6799</v>
      </c>
      <c r="D1216" s="12" t="s">
        <v>6800</v>
      </c>
      <c r="E1216" s="12" t="s">
        <v>6801</v>
      </c>
      <c r="F1216" s="12" t="s">
        <v>6802</v>
      </c>
      <c r="G1216" s="12" t="s">
        <v>2458</v>
      </c>
      <c r="H1216" s="13">
        <v>77459</v>
      </c>
    </row>
    <row r="1217" spans="1:8">
      <c r="A1217" s="56" t="s">
        <v>6803</v>
      </c>
      <c r="B1217" s="57" t="s">
        <v>6804</v>
      </c>
      <c r="C1217" s="58" t="s">
        <v>6805</v>
      </c>
      <c r="D1217" s="12" t="s">
        <v>6806</v>
      </c>
      <c r="E1217" s="58" t="s">
        <v>6807</v>
      </c>
      <c r="F1217" s="58" t="s">
        <v>678</v>
      </c>
      <c r="G1217" s="58" t="s">
        <v>6492</v>
      </c>
      <c r="H1217" s="59">
        <v>19808</v>
      </c>
    </row>
    <row r="1218" spans="1:8">
      <c r="A1218" s="56" t="s">
        <v>6808</v>
      </c>
      <c r="B1218" s="61" t="s">
        <v>6809</v>
      </c>
      <c r="C1218" s="58" t="s">
        <v>6810</v>
      </c>
      <c r="D1218" s="12" t="s">
        <v>6811</v>
      </c>
      <c r="E1218" s="58" t="s">
        <v>6812</v>
      </c>
      <c r="F1218" s="58" t="s">
        <v>6813</v>
      </c>
      <c r="G1218" s="58" t="s">
        <v>1966</v>
      </c>
      <c r="H1218" s="59">
        <v>97321</v>
      </c>
    </row>
    <row r="1219" spans="1:8">
      <c r="A1219" s="56" t="s">
        <v>6814</v>
      </c>
      <c r="B1219" s="57" t="s">
        <v>6815</v>
      </c>
      <c r="C1219" s="58" t="s">
        <v>6816</v>
      </c>
      <c r="D1219" s="12" t="s">
        <v>566</v>
      </c>
      <c r="E1219" s="58" t="s">
        <v>6817</v>
      </c>
      <c r="F1219" s="58" t="s">
        <v>6818</v>
      </c>
      <c r="G1219" s="58" t="s">
        <v>17</v>
      </c>
      <c r="H1219" s="59">
        <v>78626</v>
      </c>
    </row>
    <row r="1220" spans="1:8">
      <c r="A1220" s="56" t="s">
        <v>6819</v>
      </c>
      <c r="B1220" s="57" t="s">
        <v>6820</v>
      </c>
      <c r="C1220" s="12" t="s">
        <v>6821</v>
      </c>
      <c r="D1220" s="12" t="s">
        <v>6822</v>
      </c>
      <c r="E1220" s="58" t="s">
        <v>6823</v>
      </c>
      <c r="F1220" s="58" t="s">
        <v>6449</v>
      </c>
      <c r="G1220" s="58" t="s">
        <v>191</v>
      </c>
      <c r="H1220" s="59">
        <v>93291</v>
      </c>
    </row>
    <row r="1221" spans="1:8">
      <c r="A1221" s="56" t="s">
        <v>6824</v>
      </c>
      <c r="B1221" s="57" t="s">
        <v>6825</v>
      </c>
      <c r="C1221" s="12" t="s">
        <v>6826</v>
      </c>
      <c r="D1221" s="12" t="s">
        <v>6827</v>
      </c>
      <c r="E1221" s="12" t="s">
        <v>6828</v>
      </c>
      <c r="F1221" s="58" t="s">
        <v>5446</v>
      </c>
      <c r="G1221" s="58" t="s">
        <v>117</v>
      </c>
      <c r="H1221" s="59">
        <v>28315</v>
      </c>
    </row>
    <row r="1222" spans="1:8">
      <c r="A1222" s="9" t="s">
        <v>6829</v>
      </c>
      <c r="B1222" s="57" t="s">
        <v>6830</v>
      </c>
      <c r="C1222" s="12" t="s">
        <v>6831</v>
      </c>
      <c r="D1222" s="12" t="s">
        <v>6832</v>
      </c>
      <c r="E1222" s="58" t="s">
        <v>6833</v>
      </c>
      <c r="F1222" s="58" t="s">
        <v>4900</v>
      </c>
      <c r="G1222" s="58" t="s">
        <v>222</v>
      </c>
      <c r="H1222" s="59">
        <v>81505</v>
      </c>
    </row>
    <row r="1223" spans="1:8">
      <c r="A1223" s="9" t="s">
        <v>6834</v>
      </c>
      <c r="B1223" s="22" t="s">
        <v>6835</v>
      </c>
      <c r="C1223" s="12" t="s">
        <v>6836</v>
      </c>
      <c r="D1223" s="12" t="s">
        <v>6837</v>
      </c>
      <c r="E1223" s="12" t="s">
        <v>6838</v>
      </c>
      <c r="F1223" s="12" t="s">
        <v>6839</v>
      </c>
      <c r="G1223" s="12" t="s">
        <v>2771</v>
      </c>
      <c r="H1223" s="13">
        <v>22030</v>
      </c>
    </row>
    <row r="1224" spans="1:8">
      <c r="A1224" s="9" t="s">
        <v>6840</v>
      </c>
      <c r="B1224" s="22" t="s">
        <v>6841</v>
      </c>
      <c r="C1224" s="12" t="s">
        <v>6842</v>
      </c>
      <c r="D1224" s="12" t="s">
        <v>6843</v>
      </c>
      <c r="E1224" s="12" t="s">
        <v>6844</v>
      </c>
      <c r="F1224" s="12" t="s">
        <v>6845</v>
      </c>
      <c r="G1224" s="12" t="s">
        <v>1134</v>
      </c>
      <c r="H1224" s="13">
        <v>57783</v>
      </c>
    </row>
    <row r="1225" spans="1:8">
      <c r="A1225" s="9" t="s">
        <v>6846</v>
      </c>
      <c r="B1225" s="22" t="s">
        <v>6847</v>
      </c>
      <c r="C1225" s="12" t="s">
        <v>6848</v>
      </c>
      <c r="D1225" s="12" t="s">
        <v>6849</v>
      </c>
      <c r="E1225" s="12" t="s">
        <v>6850</v>
      </c>
      <c r="F1225" s="12" t="s">
        <v>16</v>
      </c>
      <c r="G1225" s="12" t="s">
        <v>17</v>
      </c>
      <c r="H1225" s="13">
        <v>78745</v>
      </c>
    </row>
    <row r="1226" spans="1:8">
      <c r="A1226" s="9" t="s">
        <v>6851</v>
      </c>
      <c r="B1226" s="10" t="s">
        <v>6852</v>
      </c>
      <c r="C1226" s="12" t="s">
        <v>6853</v>
      </c>
      <c r="D1226" s="12" t="s">
        <v>6854</v>
      </c>
      <c r="E1226" s="12" t="s">
        <v>6855</v>
      </c>
      <c r="F1226" s="12" t="s">
        <v>1091</v>
      </c>
      <c r="G1226" s="12" t="s">
        <v>10</v>
      </c>
      <c r="H1226" s="13">
        <v>34771</v>
      </c>
    </row>
    <row r="1227" spans="1:8">
      <c r="A1227" s="9" t="s">
        <v>6856</v>
      </c>
      <c r="B1227" s="22" t="s">
        <v>6857</v>
      </c>
      <c r="C1227" s="12" t="s">
        <v>6858</v>
      </c>
      <c r="D1227" s="12" t="s">
        <v>6859</v>
      </c>
      <c r="E1227" s="12" t="s">
        <v>6860</v>
      </c>
      <c r="F1227" s="12" t="s">
        <v>6861</v>
      </c>
      <c r="G1227" s="12" t="s">
        <v>17</v>
      </c>
      <c r="H1227" s="13">
        <v>78642</v>
      </c>
    </row>
    <row r="1228" spans="1:8">
      <c r="A1228" s="9" t="s">
        <v>6862</v>
      </c>
      <c r="B1228" s="60" t="s">
        <v>6863</v>
      </c>
      <c r="C1228" s="12" t="s">
        <v>6864</v>
      </c>
      <c r="D1228" s="12" t="s">
        <v>6865</v>
      </c>
      <c r="E1228" s="12" t="s">
        <v>6866</v>
      </c>
      <c r="F1228" s="58" t="s">
        <v>6867</v>
      </c>
      <c r="G1228" s="58" t="s">
        <v>788</v>
      </c>
      <c r="H1228" s="59">
        <v>48864</v>
      </c>
    </row>
    <row r="1229" spans="1:8">
      <c r="A1229" s="9" t="s">
        <v>6868</v>
      </c>
      <c r="B1229" s="22" t="s">
        <v>6869</v>
      </c>
      <c r="C1229" s="12" t="s">
        <v>6870</v>
      </c>
      <c r="D1229" s="12" t="s">
        <v>6871</v>
      </c>
      <c r="E1229" s="12" t="s">
        <v>6872</v>
      </c>
      <c r="F1229" s="12" t="s">
        <v>1965</v>
      </c>
      <c r="G1229" s="12" t="s">
        <v>1966</v>
      </c>
      <c r="H1229" s="13">
        <v>97204</v>
      </c>
    </row>
    <row r="1230" spans="1:8">
      <c r="A1230" s="9" t="s">
        <v>6873</v>
      </c>
      <c r="B1230" s="10" t="s">
        <v>6874</v>
      </c>
      <c r="C1230" s="12" t="s">
        <v>6875</v>
      </c>
      <c r="D1230" s="12" t="s">
        <v>6876</v>
      </c>
      <c r="E1230" s="12" t="s">
        <v>6877</v>
      </c>
      <c r="F1230" s="12" t="s">
        <v>987</v>
      </c>
      <c r="G1230" s="12" t="s">
        <v>17</v>
      </c>
      <c r="H1230" s="59">
        <v>78215</v>
      </c>
    </row>
    <row r="1231" spans="1:8">
      <c r="A1231" s="9" t="s">
        <v>6878</v>
      </c>
      <c r="B1231" s="10" t="s">
        <v>6879</v>
      </c>
      <c r="C1231" s="12" t="s">
        <v>6880</v>
      </c>
      <c r="D1231" s="12" t="s">
        <v>3232</v>
      </c>
      <c r="E1231" s="12" t="s">
        <v>6881</v>
      </c>
      <c r="F1231" s="12" t="s">
        <v>987</v>
      </c>
      <c r="G1231" s="12" t="s">
        <v>17</v>
      </c>
      <c r="H1231" s="59">
        <v>78249</v>
      </c>
    </row>
    <row r="1232" spans="1:8">
      <c r="A1232" s="9" t="s">
        <v>6882</v>
      </c>
      <c r="B1232" s="60" t="s">
        <v>6883</v>
      </c>
      <c r="C1232" s="12" t="s">
        <v>6884</v>
      </c>
      <c r="D1232" s="12" t="s">
        <v>6885</v>
      </c>
      <c r="E1232" s="58" t="s">
        <v>6886</v>
      </c>
      <c r="F1232" s="58" t="s">
        <v>1795</v>
      </c>
      <c r="G1232" s="58" t="s">
        <v>663</v>
      </c>
      <c r="H1232" s="59">
        <v>85032</v>
      </c>
    </row>
    <row r="1233" spans="1:8">
      <c r="A1233" s="9" t="s">
        <v>6887</v>
      </c>
      <c r="B1233" s="22" t="s">
        <v>6888</v>
      </c>
      <c r="C1233" s="12" t="s">
        <v>6889</v>
      </c>
      <c r="D1233" s="12" t="s">
        <v>4696</v>
      </c>
      <c r="E1233" s="12" t="s">
        <v>6890</v>
      </c>
      <c r="F1233" s="58" t="s">
        <v>6891</v>
      </c>
      <c r="G1233" s="58" t="s">
        <v>17</v>
      </c>
      <c r="H1233" s="59">
        <v>77573</v>
      </c>
    </row>
    <row r="1234" spans="1:8">
      <c r="A1234" s="9" t="s">
        <v>6892</v>
      </c>
      <c r="B1234" s="22" t="s">
        <v>6893</v>
      </c>
      <c r="C1234" s="12" t="s">
        <v>6894</v>
      </c>
      <c r="D1234" s="12" t="s">
        <v>6895</v>
      </c>
      <c r="E1234" s="12" t="s">
        <v>6896</v>
      </c>
      <c r="F1234" s="12" t="s">
        <v>6897</v>
      </c>
      <c r="G1234" s="12" t="s">
        <v>191</v>
      </c>
      <c r="H1234" s="13">
        <v>93003</v>
      </c>
    </row>
    <row r="1235" spans="1:8">
      <c r="A1235" s="9" t="s">
        <v>6898</v>
      </c>
      <c r="B1235" s="22" t="s">
        <v>6899</v>
      </c>
      <c r="C1235" s="12" t="s">
        <v>6900</v>
      </c>
      <c r="D1235" s="12" t="s">
        <v>6901</v>
      </c>
      <c r="E1235" s="12" t="s">
        <v>6902</v>
      </c>
      <c r="F1235" s="12" t="s">
        <v>333</v>
      </c>
      <c r="G1235" s="12" t="s">
        <v>17</v>
      </c>
      <c r="H1235" s="13">
        <v>77375</v>
      </c>
    </row>
    <row r="1236" spans="1:8">
      <c r="A1236" s="9" t="s">
        <v>6903</v>
      </c>
      <c r="B1236" s="22" t="s">
        <v>6904</v>
      </c>
      <c r="C1236" s="12" t="s">
        <v>6905</v>
      </c>
      <c r="D1236" s="12" t="s">
        <v>6906</v>
      </c>
      <c r="E1236" s="12" t="s">
        <v>6907</v>
      </c>
      <c r="F1236" s="12" t="s">
        <v>6908</v>
      </c>
      <c r="G1236" s="12" t="s">
        <v>2445</v>
      </c>
      <c r="H1236" s="13">
        <v>64079</v>
      </c>
    </row>
    <row r="1237" spans="1:8">
      <c r="A1237" s="9" t="s">
        <v>6909</v>
      </c>
      <c r="B1237" s="22" t="s">
        <v>6910</v>
      </c>
      <c r="C1237" s="12" t="s">
        <v>6911</v>
      </c>
      <c r="D1237" s="12" t="s">
        <v>6912</v>
      </c>
      <c r="E1237" s="12" t="s">
        <v>6913</v>
      </c>
      <c r="F1237" s="12" t="s">
        <v>6914</v>
      </c>
      <c r="G1237" s="12" t="s">
        <v>152</v>
      </c>
      <c r="H1237" s="13">
        <v>60047</v>
      </c>
    </row>
    <row r="1238" spans="1:8">
      <c r="A1238" s="56" t="s">
        <v>6915</v>
      </c>
      <c r="B1238" s="57" t="s">
        <v>6916</v>
      </c>
      <c r="C1238" s="12" t="s">
        <v>6917</v>
      </c>
      <c r="D1238" s="12" t="s">
        <v>6918</v>
      </c>
      <c r="E1238" s="12" t="s">
        <v>6919</v>
      </c>
      <c r="F1238" s="12" t="s">
        <v>6920</v>
      </c>
      <c r="G1238" s="12" t="s">
        <v>6921</v>
      </c>
      <c r="H1238" s="13">
        <v>66215</v>
      </c>
    </row>
    <row r="1239" spans="1:8">
      <c r="A1239" s="9" t="s">
        <v>6922</v>
      </c>
      <c r="B1239" s="22" t="s">
        <v>6923</v>
      </c>
      <c r="C1239" s="12" t="s">
        <v>6924</v>
      </c>
      <c r="D1239" s="12" t="s">
        <v>6925</v>
      </c>
      <c r="E1239" s="12" t="s">
        <v>6926</v>
      </c>
      <c r="F1239" s="12" t="s">
        <v>6927</v>
      </c>
      <c r="G1239" s="12" t="s">
        <v>2247</v>
      </c>
      <c r="H1239" s="13">
        <v>58701</v>
      </c>
    </row>
    <row r="1240" spans="1:8">
      <c r="A1240" s="9" t="s">
        <v>6928</v>
      </c>
      <c r="B1240" s="10" t="s">
        <v>6929</v>
      </c>
      <c r="C1240" s="12" t="s">
        <v>6930</v>
      </c>
      <c r="D1240" s="12" t="s">
        <v>6931</v>
      </c>
      <c r="E1240" s="12" t="s">
        <v>6932</v>
      </c>
      <c r="F1240" s="12" t="s">
        <v>171</v>
      </c>
      <c r="G1240" s="12" t="s">
        <v>222</v>
      </c>
      <c r="H1240" s="13">
        <v>80238</v>
      </c>
    </row>
    <row r="1241" spans="1:8">
      <c r="A1241" s="56" t="s">
        <v>6933</v>
      </c>
      <c r="B1241" s="57" t="s">
        <v>6934</v>
      </c>
      <c r="C1241" s="12" t="s">
        <v>6935</v>
      </c>
      <c r="D1241" s="12" t="s">
        <v>6936</v>
      </c>
      <c r="E1241" s="12" t="s">
        <v>6937</v>
      </c>
      <c r="F1241" s="12" t="s">
        <v>6938</v>
      </c>
      <c r="G1241" s="12" t="s">
        <v>6939</v>
      </c>
      <c r="H1241" s="13">
        <v>24870</v>
      </c>
    </row>
    <row r="1242" spans="1:8">
      <c r="A1242" s="56" t="s">
        <v>6940</v>
      </c>
      <c r="B1242" s="57" t="s">
        <v>6941</v>
      </c>
      <c r="C1242" s="12" t="s">
        <v>6942</v>
      </c>
      <c r="D1242" s="12" t="s">
        <v>6943</v>
      </c>
      <c r="E1242" s="12" t="s">
        <v>6944</v>
      </c>
      <c r="F1242" s="12" t="s">
        <v>5344</v>
      </c>
      <c r="G1242" s="12" t="s">
        <v>644</v>
      </c>
      <c r="H1242" s="13">
        <v>19083</v>
      </c>
    </row>
    <row r="1243" spans="1:8">
      <c r="A1243" s="9" t="s">
        <v>6945</v>
      </c>
      <c r="B1243" s="10" t="s">
        <v>6946</v>
      </c>
      <c r="C1243" s="12" t="s">
        <v>6947</v>
      </c>
      <c r="D1243" s="12" t="s">
        <v>6948</v>
      </c>
      <c r="E1243" s="12" t="s">
        <v>6949</v>
      </c>
      <c r="F1243" s="12" t="s">
        <v>6950</v>
      </c>
      <c r="G1243" s="12" t="s">
        <v>6921</v>
      </c>
      <c r="H1243" s="13">
        <v>67880</v>
      </c>
    </row>
    <row r="1244" spans="1:8">
      <c r="A1244" s="9" t="s">
        <v>6951</v>
      </c>
      <c r="B1244" s="10" t="s">
        <v>6952</v>
      </c>
      <c r="C1244" s="12" t="s">
        <v>6953</v>
      </c>
      <c r="D1244" s="12" t="s">
        <v>6954</v>
      </c>
      <c r="E1244" s="12" t="s">
        <v>6955</v>
      </c>
      <c r="F1244" s="12" t="s">
        <v>1169</v>
      </c>
      <c r="G1244" s="12" t="s">
        <v>1912</v>
      </c>
      <c r="H1244" s="13">
        <v>68516</v>
      </c>
    </row>
    <row r="1245" spans="1:8">
      <c r="A1245" s="9" t="s">
        <v>6956</v>
      </c>
      <c r="B1245" s="10" t="s">
        <v>6957</v>
      </c>
      <c r="C1245" s="12" t="s">
        <v>6958</v>
      </c>
      <c r="D1245" s="12" t="s">
        <v>6959</v>
      </c>
      <c r="E1245" s="12" t="s">
        <v>6960</v>
      </c>
      <c r="F1245" s="12" t="s">
        <v>2675</v>
      </c>
      <c r="G1245" s="12" t="s">
        <v>1966</v>
      </c>
      <c r="H1245" s="13">
        <v>97701</v>
      </c>
    </row>
    <row r="1246" spans="1:8">
      <c r="A1246" s="9" t="s">
        <v>6961</v>
      </c>
      <c r="B1246" s="22" t="s">
        <v>6962</v>
      </c>
      <c r="C1246" s="12" t="s">
        <v>6963</v>
      </c>
      <c r="D1246" s="12" t="s">
        <v>6964</v>
      </c>
      <c r="E1246" s="12" t="s">
        <v>6965</v>
      </c>
      <c r="F1246" s="12" t="s">
        <v>6914</v>
      </c>
      <c r="G1246" s="12" t="s">
        <v>152</v>
      </c>
      <c r="H1246" s="13">
        <v>60047</v>
      </c>
    </row>
    <row r="1247" spans="1:8">
      <c r="A1247" s="9" t="s">
        <v>6966</v>
      </c>
      <c r="B1247" s="22" t="s">
        <v>6967</v>
      </c>
      <c r="C1247" s="12" t="s">
        <v>6968</v>
      </c>
      <c r="D1247" s="12" t="s">
        <v>6969</v>
      </c>
      <c r="E1247" s="12" t="s">
        <v>6970</v>
      </c>
      <c r="F1247" s="12" t="s">
        <v>3642</v>
      </c>
      <c r="G1247" s="12" t="s">
        <v>320</v>
      </c>
      <c r="H1247" s="13">
        <v>98223</v>
      </c>
    </row>
    <row r="1248" spans="1:8">
      <c r="A1248" s="9" t="s">
        <v>6971</v>
      </c>
      <c r="B1248" s="10" t="s">
        <v>6972</v>
      </c>
      <c r="C1248" s="12" t="s">
        <v>6973</v>
      </c>
      <c r="D1248" s="12" t="s">
        <v>6974</v>
      </c>
      <c r="E1248" s="12" t="s">
        <v>6975</v>
      </c>
      <c r="F1248" s="12" t="s">
        <v>5834</v>
      </c>
      <c r="G1248" s="12" t="s">
        <v>17</v>
      </c>
      <c r="H1248" s="13">
        <v>75935</v>
      </c>
    </row>
    <row r="1249" spans="1:8">
      <c r="A1249" s="9" t="s">
        <v>6976</v>
      </c>
      <c r="B1249" s="22" t="s">
        <v>6977</v>
      </c>
      <c r="C1249" s="12" t="s">
        <v>6978</v>
      </c>
      <c r="D1249" s="12" t="s">
        <v>6979</v>
      </c>
      <c r="E1249" s="12" t="s">
        <v>6980</v>
      </c>
      <c r="F1249" s="12" t="s">
        <v>3280</v>
      </c>
      <c r="G1249" s="12" t="s">
        <v>84</v>
      </c>
      <c r="H1249" s="13">
        <v>20874</v>
      </c>
    </row>
    <row r="1250" spans="1:8">
      <c r="A1250" s="9" t="s">
        <v>6981</v>
      </c>
      <c r="B1250" s="22" t="s">
        <v>6982</v>
      </c>
      <c r="C1250" s="12" t="s">
        <v>6983</v>
      </c>
      <c r="D1250" s="12" t="s">
        <v>6984</v>
      </c>
      <c r="E1250" s="12" t="s">
        <v>6985</v>
      </c>
      <c r="F1250" s="12" t="s">
        <v>6986</v>
      </c>
      <c r="G1250" s="12" t="s">
        <v>584</v>
      </c>
      <c r="H1250" s="13">
        <v>53916</v>
      </c>
    </row>
    <row r="1251" spans="1:8">
      <c r="A1251" s="9" t="s">
        <v>6987</v>
      </c>
      <c r="B1251" s="22" t="s">
        <v>6988</v>
      </c>
      <c r="C1251" s="12" t="s">
        <v>6989</v>
      </c>
      <c r="D1251" s="12" t="s">
        <v>6990</v>
      </c>
      <c r="E1251" s="12" t="s">
        <v>6991</v>
      </c>
      <c r="F1251" s="12" t="s">
        <v>6992</v>
      </c>
      <c r="G1251" s="12" t="s">
        <v>299</v>
      </c>
      <c r="H1251" s="13">
        <v>63077</v>
      </c>
    </row>
    <row r="1252" spans="1:8">
      <c r="A1252" s="9" t="s">
        <v>6993</v>
      </c>
      <c r="B1252" s="22" t="s">
        <v>6994</v>
      </c>
      <c r="C1252" s="12" t="s">
        <v>6995</v>
      </c>
      <c r="D1252" s="12" t="s">
        <v>6996</v>
      </c>
      <c r="E1252" s="12" t="s">
        <v>6997</v>
      </c>
      <c r="F1252" s="12" t="s">
        <v>228</v>
      </c>
      <c r="G1252" s="12" t="s">
        <v>38</v>
      </c>
      <c r="H1252" s="13">
        <v>8540</v>
      </c>
    </row>
    <row r="1253" spans="1:8">
      <c r="A1253" s="9" t="s">
        <v>6998</v>
      </c>
      <c r="B1253" s="22" t="s">
        <v>3980</v>
      </c>
      <c r="C1253" s="12" t="s">
        <v>6999</v>
      </c>
      <c r="D1253" s="12" t="s">
        <v>7000</v>
      </c>
      <c r="E1253" s="12" t="s">
        <v>7001</v>
      </c>
      <c r="F1253" s="12" t="s">
        <v>7002</v>
      </c>
      <c r="G1253" s="12" t="s">
        <v>38</v>
      </c>
      <c r="H1253" s="13">
        <v>8401</v>
      </c>
    </row>
    <row r="1254" spans="1:8">
      <c r="A1254" s="9" t="s">
        <v>7003</v>
      </c>
      <c r="B1254" s="22" t="s">
        <v>3980</v>
      </c>
      <c r="C1254" s="12" t="s">
        <v>7004</v>
      </c>
      <c r="D1254" s="12" t="s">
        <v>7000</v>
      </c>
      <c r="E1254" s="12" t="s">
        <v>7005</v>
      </c>
      <c r="F1254" s="12" t="s">
        <v>7006</v>
      </c>
      <c r="G1254" s="12" t="s">
        <v>38</v>
      </c>
      <c r="H1254" s="13">
        <v>8070</v>
      </c>
    </row>
    <row r="1255" spans="1:8">
      <c r="A1255" s="9" t="s">
        <v>7007</v>
      </c>
      <c r="B1255" s="10" t="s">
        <v>7008</v>
      </c>
      <c r="C1255" s="12" t="s">
        <v>7009</v>
      </c>
      <c r="D1255" s="12" t="s">
        <v>7010</v>
      </c>
      <c r="E1255" s="12" t="s">
        <v>7011</v>
      </c>
      <c r="F1255" s="12" t="s">
        <v>5317</v>
      </c>
      <c r="G1255" s="12" t="s">
        <v>520</v>
      </c>
      <c r="H1255" s="13">
        <v>41042</v>
      </c>
    </row>
    <row r="1256" spans="1:8">
      <c r="A1256" s="9" t="s">
        <v>7012</v>
      </c>
      <c r="B1256" s="39" t="s">
        <v>7013</v>
      </c>
      <c r="C1256" s="12" t="s">
        <v>7014</v>
      </c>
      <c r="D1256" s="12" t="s">
        <v>7015</v>
      </c>
      <c r="E1256" s="12" t="s">
        <v>7016</v>
      </c>
      <c r="F1256" s="12" t="s">
        <v>7017</v>
      </c>
      <c r="G1256" s="12" t="s">
        <v>117</v>
      </c>
      <c r="H1256" s="13">
        <v>28173</v>
      </c>
    </row>
    <row r="1257" spans="1:8">
      <c r="A1257" s="9" t="s">
        <v>7018</v>
      </c>
      <c r="B1257" s="22" t="s">
        <v>5192</v>
      </c>
      <c r="C1257" s="12" t="s">
        <v>7019</v>
      </c>
      <c r="D1257" s="12" t="s">
        <v>7020</v>
      </c>
      <c r="E1257" s="12" t="s">
        <v>7021</v>
      </c>
      <c r="F1257" s="12" t="s">
        <v>1454</v>
      </c>
      <c r="G1257" s="12" t="s">
        <v>17</v>
      </c>
      <c r="H1257" s="13">
        <v>77429</v>
      </c>
    </row>
    <row r="1258" spans="1:8">
      <c r="A1258" s="9" t="s">
        <v>7022</v>
      </c>
      <c r="B1258" s="22" t="s">
        <v>7023</v>
      </c>
      <c r="C1258" s="12" t="s">
        <v>7024</v>
      </c>
      <c r="D1258" s="12" t="s">
        <v>7025</v>
      </c>
      <c r="E1258" s="12" t="s">
        <v>7026</v>
      </c>
      <c r="F1258" s="12" t="s">
        <v>7027</v>
      </c>
      <c r="G1258" s="12" t="s">
        <v>2413</v>
      </c>
      <c r="H1258" s="13">
        <v>33952</v>
      </c>
    </row>
    <row r="1259" spans="1:8">
      <c r="A1259" s="9" t="s">
        <v>7028</v>
      </c>
      <c r="B1259" s="22" t="s">
        <v>7029</v>
      </c>
      <c r="C1259" s="12" t="s">
        <v>7030</v>
      </c>
      <c r="D1259" s="12" t="s">
        <v>7031</v>
      </c>
      <c r="E1259" s="12" t="s">
        <v>7032</v>
      </c>
      <c r="F1259" s="12" t="s">
        <v>4051</v>
      </c>
      <c r="G1259" s="12" t="s">
        <v>91</v>
      </c>
      <c r="H1259" s="13" t="s">
        <v>7033</v>
      </c>
    </row>
    <row r="1260" spans="1:8">
      <c r="A1260" s="9" t="s">
        <v>7034</v>
      </c>
      <c r="B1260" s="22" t="s">
        <v>7035</v>
      </c>
      <c r="C1260" s="12" t="s">
        <v>7036</v>
      </c>
      <c r="D1260" s="12" t="s">
        <v>7037</v>
      </c>
      <c r="E1260" s="12" t="s">
        <v>7038</v>
      </c>
      <c r="F1260" s="12" t="s">
        <v>7039</v>
      </c>
      <c r="G1260" s="12" t="s">
        <v>2574</v>
      </c>
      <c r="H1260" s="13" t="s">
        <v>7040</v>
      </c>
    </row>
    <row r="1261" spans="1:8">
      <c r="A1261" s="9" t="s">
        <v>7041</v>
      </c>
      <c r="B1261" s="22" t="s">
        <v>7042</v>
      </c>
      <c r="C1261" s="12" t="s">
        <v>7043</v>
      </c>
      <c r="D1261" s="12" t="s">
        <v>7044</v>
      </c>
      <c r="E1261" s="12" t="s">
        <v>7045</v>
      </c>
      <c r="F1261" s="12" t="s">
        <v>7046</v>
      </c>
      <c r="G1261" s="12" t="s">
        <v>320</v>
      </c>
      <c r="H1261" s="13" t="s">
        <v>7047</v>
      </c>
    </row>
    <row r="1262" spans="1:8">
      <c r="A1262" s="9" t="s">
        <v>7048</v>
      </c>
      <c r="B1262" s="10" t="s">
        <v>7049</v>
      </c>
      <c r="C1262" s="12" t="s">
        <v>7050</v>
      </c>
      <c r="D1262" s="12" t="s">
        <v>7051</v>
      </c>
      <c r="E1262" s="12" t="s">
        <v>7052</v>
      </c>
      <c r="F1262" s="12" t="s">
        <v>1287</v>
      </c>
      <c r="G1262" s="12" t="s">
        <v>248</v>
      </c>
      <c r="H1262" s="13" t="s">
        <v>7053</v>
      </c>
    </row>
    <row r="1263" spans="1:8">
      <c r="A1263" s="9" t="s">
        <v>7054</v>
      </c>
      <c r="B1263" s="22" t="s">
        <v>7055</v>
      </c>
      <c r="C1263" s="12" t="s">
        <v>7056</v>
      </c>
      <c r="D1263" s="12" t="s">
        <v>7057</v>
      </c>
      <c r="E1263" s="12" t="s">
        <v>7058</v>
      </c>
      <c r="F1263" s="12" t="s">
        <v>7059</v>
      </c>
      <c r="G1263" s="12" t="s">
        <v>3118</v>
      </c>
      <c r="H1263" s="13">
        <v>47712</v>
      </c>
    </row>
    <row r="1264" spans="1:8">
      <c r="A1264" s="9" t="s">
        <v>7060</v>
      </c>
      <c r="B1264" s="22" t="s">
        <v>7061</v>
      </c>
      <c r="C1264" s="12" t="s">
        <v>7062</v>
      </c>
      <c r="D1264" s="12" t="s">
        <v>7063</v>
      </c>
      <c r="E1264" s="12" t="s">
        <v>7064</v>
      </c>
      <c r="F1264" s="12" t="s">
        <v>2531</v>
      </c>
      <c r="G1264" s="12" t="s">
        <v>222</v>
      </c>
      <c r="H1264" s="13">
        <v>80918</v>
      </c>
    </row>
    <row r="1265" spans="1:8">
      <c r="A1265" s="39" t="s">
        <v>7065</v>
      </c>
      <c r="B1265" s="22"/>
      <c r="C1265" s="12" t="s">
        <v>7066</v>
      </c>
      <c r="D1265" s="12" t="s">
        <v>7067</v>
      </c>
      <c r="E1265" s="12" t="s">
        <v>7068</v>
      </c>
      <c r="F1265" s="12" t="s">
        <v>7069</v>
      </c>
      <c r="G1265" s="12" t="s">
        <v>152</v>
      </c>
      <c r="H1265" s="13">
        <v>60016</v>
      </c>
    </row>
    <row r="1266" spans="1:8">
      <c r="A1266" s="9" t="s">
        <v>7070</v>
      </c>
      <c r="B1266" s="10" t="s">
        <v>7071</v>
      </c>
      <c r="C1266" s="12" t="s">
        <v>7072</v>
      </c>
      <c r="D1266" s="12" t="s">
        <v>7073</v>
      </c>
      <c r="E1266" s="12" t="s">
        <v>7074</v>
      </c>
      <c r="F1266" s="12" t="s">
        <v>7075</v>
      </c>
      <c r="G1266" s="12" t="s">
        <v>7076</v>
      </c>
      <c r="H1266" s="13">
        <v>76028</v>
      </c>
    </row>
    <row r="1267" spans="1:8">
      <c r="A1267" s="9" t="s">
        <v>7077</v>
      </c>
      <c r="B1267" s="22" t="s">
        <v>7078</v>
      </c>
      <c r="C1267" s="12" t="s">
        <v>7079</v>
      </c>
      <c r="D1267" s="12" t="s">
        <v>7080</v>
      </c>
      <c r="E1267" s="12" t="s">
        <v>7081</v>
      </c>
      <c r="F1267" s="12" t="s">
        <v>869</v>
      </c>
      <c r="G1267" s="12" t="s">
        <v>7076</v>
      </c>
      <c r="H1267" s="13">
        <v>77072</v>
      </c>
    </row>
    <row r="1268" spans="1:8">
      <c r="A1268" s="9" t="s">
        <v>7082</v>
      </c>
      <c r="B1268" s="22" t="s">
        <v>7083</v>
      </c>
      <c r="C1268" s="12" t="s">
        <v>7084</v>
      </c>
      <c r="D1268" s="12" t="s">
        <v>7085</v>
      </c>
      <c r="E1268" s="12" t="s">
        <v>7086</v>
      </c>
      <c r="F1268" s="12" t="s">
        <v>7087</v>
      </c>
      <c r="G1268" s="12" t="s">
        <v>320</v>
      </c>
      <c r="H1268" s="13" t="s">
        <v>7088</v>
      </c>
    </row>
    <row r="1269" spans="1:8">
      <c r="A1269" s="9" t="s">
        <v>7089</v>
      </c>
      <c r="B1269" s="22" t="s">
        <v>7090</v>
      </c>
      <c r="C1269" s="12" t="s">
        <v>7091</v>
      </c>
      <c r="D1269" s="12" t="s">
        <v>7092</v>
      </c>
      <c r="E1269" s="12" t="s">
        <v>7093</v>
      </c>
      <c r="F1269" s="12" t="s">
        <v>4410</v>
      </c>
      <c r="G1269" s="12" t="s">
        <v>191</v>
      </c>
      <c r="H1269" s="13">
        <v>92887</v>
      </c>
    </row>
    <row r="1270" spans="1:8">
      <c r="A1270" s="9" t="s">
        <v>7094</v>
      </c>
      <c r="B1270" s="10" t="s">
        <v>7095</v>
      </c>
      <c r="C1270" s="12" t="s">
        <v>7096</v>
      </c>
      <c r="D1270" s="12" t="s">
        <v>7097</v>
      </c>
      <c r="E1270" s="12" t="s">
        <v>7098</v>
      </c>
      <c r="F1270" s="12" t="s">
        <v>7099</v>
      </c>
      <c r="G1270" s="12" t="s">
        <v>124</v>
      </c>
      <c r="H1270" s="13">
        <v>35244</v>
      </c>
    </row>
    <row r="1271" spans="1:8">
      <c r="A1271" s="9" t="s">
        <v>7100</v>
      </c>
      <c r="B1271" s="10" t="s">
        <v>7101</v>
      </c>
      <c r="C1271" s="12" t="s">
        <v>7102</v>
      </c>
      <c r="D1271" s="12" t="s">
        <v>4182</v>
      </c>
      <c r="E1271" s="12" t="s">
        <v>7103</v>
      </c>
      <c r="F1271" s="12" t="s">
        <v>7104</v>
      </c>
      <c r="G1271" s="12" t="s">
        <v>71</v>
      </c>
      <c r="H1271" s="13">
        <v>29169</v>
      </c>
    </row>
    <row r="1272" spans="1:8">
      <c r="A1272" s="9" t="s">
        <v>7105</v>
      </c>
      <c r="B1272" s="22" t="s">
        <v>7106</v>
      </c>
      <c r="C1272" s="12" t="s">
        <v>7107</v>
      </c>
      <c r="D1272" s="12" t="s">
        <v>7108</v>
      </c>
      <c r="E1272" s="12" t="s">
        <v>7109</v>
      </c>
      <c r="F1272" s="12" t="s">
        <v>7110</v>
      </c>
      <c r="G1272" s="12" t="s">
        <v>191</v>
      </c>
      <c r="H1272" s="13">
        <v>94806</v>
      </c>
    </row>
    <row r="1273" spans="1:8">
      <c r="A1273" s="9" t="s">
        <v>7111</v>
      </c>
      <c r="B1273" s="22" t="s">
        <v>7112</v>
      </c>
      <c r="C1273" s="12" t="s">
        <v>7113</v>
      </c>
      <c r="D1273" s="12" t="s">
        <v>7114</v>
      </c>
      <c r="E1273" s="12" t="s">
        <v>7115</v>
      </c>
      <c r="F1273" s="12" t="s">
        <v>7116</v>
      </c>
      <c r="G1273" s="12" t="s">
        <v>2458</v>
      </c>
      <c r="H1273" s="13">
        <v>76059</v>
      </c>
    </row>
    <row r="1274" spans="1:8">
      <c r="A1274" s="9" t="s">
        <v>7117</v>
      </c>
      <c r="B1274" s="22" t="s">
        <v>7118</v>
      </c>
      <c r="C1274" s="12" t="s">
        <v>7119</v>
      </c>
      <c r="D1274" s="12" t="s">
        <v>7120</v>
      </c>
      <c r="E1274" s="12" t="s">
        <v>7121</v>
      </c>
      <c r="F1274" s="12" t="s">
        <v>7122</v>
      </c>
      <c r="G1274" s="12" t="s">
        <v>520</v>
      </c>
      <c r="H1274" s="13">
        <v>41035</v>
      </c>
    </row>
    <row r="1275" spans="1:8">
      <c r="A1275" s="9" t="s">
        <v>7123</v>
      </c>
      <c r="B1275" s="10" t="s">
        <v>7124</v>
      </c>
      <c r="C1275" s="12" t="s">
        <v>7125</v>
      </c>
      <c r="D1275" s="12" t="s">
        <v>7126</v>
      </c>
      <c r="E1275" s="12" t="s">
        <v>7127</v>
      </c>
      <c r="F1275" s="12" t="s">
        <v>7128</v>
      </c>
      <c r="G1275" s="12" t="s">
        <v>222</v>
      </c>
      <c r="H1275" s="13">
        <v>80126</v>
      </c>
    </row>
    <row r="1276" spans="1:8">
      <c r="A1276" s="9" t="s">
        <v>7129</v>
      </c>
      <c r="B1276" s="22" t="s">
        <v>7130</v>
      </c>
      <c r="C1276" s="12" t="s">
        <v>7131</v>
      </c>
      <c r="D1276" s="12" t="s">
        <v>7132</v>
      </c>
      <c r="E1276" s="12" t="s">
        <v>7133</v>
      </c>
      <c r="F1276" s="12" t="s">
        <v>7134</v>
      </c>
      <c r="G1276" s="12" t="s">
        <v>84</v>
      </c>
      <c r="H1276" s="13">
        <v>20772</v>
      </c>
    </row>
    <row r="1277" spans="1:8">
      <c r="A1277" s="9" t="s">
        <v>7135</v>
      </c>
      <c r="B1277" s="22" t="s">
        <v>7136</v>
      </c>
      <c r="C1277" s="12" t="s">
        <v>7137</v>
      </c>
      <c r="D1277" s="12" t="s">
        <v>7138</v>
      </c>
      <c r="E1277" s="12" t="s">
        <v>7139</v>
      </c>
      <c r="F1277" s="12" t="s">
        <v>869</v>
      </c>
      <c r="G1277" s="12" t="s">
        <v>17</v>
      </c>
      <c r="H1277" s="13">
        <v>77062</v>
      </c>
    </row>
    <row r="1278" spans="1:8">
      <c r="A1278" s="9" t="s">
        <v>7140</v>
      </c>
      <c r="B1278" s="22" t="s">
        <v>7141</v>
      </c>
      <c r="C1278" s="12" t="s">
        <v>7142</v>
      </c>
      <c r="D1278" s="12" t="s">
        <v>7143</v>
      </c>
      <c r="E1278" s="12" t="s">
        <v>7144</v>
      </c>
      <c r="F1278" s="12" t="s">
        <v>273</v>
      </c>
      <c r="G1278" s="12" t="s">
        <v>2859</v>
      </c>
      <c r="H1278" s="13">
        <v>39056</v>
      </c>
    </row>
    <row r="1279" spans="1:8">
      <c r="A1279" s="9" t="s">
        <v>7145</v>
      </c>
      <c r="B1279" s="22" t="s">
        <v>7146</v>
      </c>
      <c r="C1279" s="12" t="s">
        <v>7147</v>
      </c>
      <c r="D1279" s="12" t="s">
        <v>7148</v>
      </c>
      <c r="E1279" s="12" t="s">
        <v>7149</v>
      </c>
      <c r="F1279" s="12" t="s">
        <v>7150</v>
      </c>
      <c r="G1279" s="12" t="s">
        <v>1966</v>
      </c>
      <c r="H1279" s="13">
        <v>97030</v>
      </c>
    </row>
    <row r="1280" spans="1:8">
      <c r="A1280" s="9" t="s">
        <v>7151</v>
      </c>
      <c r="B1280" s="22" t="s">
        <v>7152</v>
      </c>
      <c r="C1280" s="12" t="s">
        <v>7153</v>
      </c>
      <c r="D1280" s="12" t="s">
        <v>7154</v>
      </c>
      <c r="E1280" s="12" t="s">
        <v>7155</v>
      </c>
      <c r="F1280" s="12" t="s">
        <v>7156</v>
      </c>
      <c r="G1280" s="12" t="s">
        <v>7157</v>
      </c>
      <c r="H1280" s="13">
        <v>42103</v>
      </c>
    </row>
    <row r="1281" spans="1:8">
      <c r="A1281" s="9" t="s">
        <v>7158</v>
      </c>
      <c r="B1281" s="22" t="s">
        <v>7159</v>
      </c>
      <c r="C1281" s="12" t="s">
        <v>7160</v>
      </c>
      <c r="D1281" s="12" t="s">
        <v>7161</v>
      </c>
      <c r="E1281" s="12" t="s">
        <v>7162</v>
      </c>
      <c r="F1281" s="12" t="s">
        <v>7163</v>
      </c>
      <c r="G1281" s="12" t="s">
        <v>346</v>
      </c>
      <c r="H1281" s="13">
        <v>30548</v>
      </c>
    </row>
    <row r="1282" spans="1:8">
      <c r="A1282" s="9" t="s">
        <v>7164</v>
      </c>
      <c r="B1282" s="10" t="s">
        <v>3502</v>
      </c>
      <c r="C1282" s="12" t="s">
        <v>7165</v>
      </c>
      <c r="D1282" s="12" t="s">
        <v>3504</v>
      </c>
      <c r="E1282" s="12" t="s">
        <v>7166</v>
      </c>
      <c r="F1282" s="12" t="s">
        <v>3347</v>
      </c>
      <c r="G1282" s="12" t="s">
        <v>327</v>
      </c>
      <c r="H1282" s="13">
        <v>37211</v>
      </c>
    </row>
    <row r="1283" spans="1:8">
      <c r="A1283" s="9" t="s">
        <v>7167</v>
      </c>
      <c r="B1283" s="10" t="s">
        <v>7168</v>
      </c>
      <c r="C1283" s="12" t="s">
        <v>7169</v>
      </c>
      <c r="D1283" s="12" t="s">
        <v>7170</v>
      </c>
      <c r="E1283" s="12" t="s">
        <v>7171</v>
      </c>
      <c r="F1283" s="12" t="s">
        <v>7172</v>
      </c>
      <c r="G1283" s="12" t="s">
        <v>64</v>
      </c>
      <c r="H1283" s="13">
        <v>70605</v>
      </c>
    </row>
    <row r="1284" spans="1:8">
      <c r="A1284" s="9" t="s">
        <v>7173</v>
      </c>
      <c r="B1284" s="10" t="s">
        <v>7174</v>
      </c>
      <c r="C1284" s="12" t="s">
        <v>7175</v>
      </c>
      <c r="D1284" s="12" t="s">
        <v>7176</v>
      </c>
      <c r="E1284" s="12" t="s">
        <v>7177</v>
      </c>
      <c r="F1284" s="12" t="s">
        <v>7178</v>
      </c>
      <c r="G1284" s="12" t="s">
        <v>346</v>
      </c>
      <c r="H1284" s="13">
        <v>30141</v>
      </c>
    </row>
    <row r="1285" spans="1:8">
      <c r="A1285" s="9" t="s">
        <v>7179</v>
      </c>
      <c r="B1285" s="22" t="s">
        <v>7180</v>
      </c>
      <c r="C1285" s="12" t="s">
        <v>7181</v>
      </c>
      <c r="D1285" s="12" t="s">
        <v>7182</v>
      </c>
      <c r="E1285" s="12" t="s">
        <v>7183</v>
      </c>
      <c r="F1285" s="12" t="s">
        <v>7184</v>
      </c>
      <c r="G1285" s="12" t="s">
        <v>91</v>
      </c>
      <c r="H1285" s="13">
        <v>14051</v>
      </c>
    </row>
    <row r="1286" spans="1:8">
      <c r="A1286" s="9" t="s">
        <v>7185</v>
      </c>
      <c r="B1286" s="22" t="s">
        <v>7186</v>
      </c>
      <c r="C1286" s="12" t="s">
        <v>7187</v>
      </c>
      <c r="D1286" s="12" t="s">
        <v>7188</v>
      </c>
      <c r="E1286" s="12" t="s">
        <v>7189</v>
      </c>
      <c r="F1286" s="12" t="s">
        <v>7190</v>
      </c>
      <c r="G1286" s="12" t="s">
        <v>7191</v>
      </c>
      <c r="H1286" s="13">
        <v>96761</v>
      </c>
    </row>
    <row r="1287" spans="1:8">
      <c r="A1287" s="9" t="s">
        <v>7192</v>
      </c>
      <c r="B1287" s="10" t="s">
        <v>7193</v>
      </c>
      <c r="C1287" s="12" t="s">
        <v>7194</v>
      </c>
      <c r="D1287" s="12" t="s">
        <v>7195</v>
      </c>
      <c r="E1287" s="12" t="s">
        <v>7196</v>
      </c>
      <c r="F1287" s="12" t="s">
        <v>7197</v>
      </c>
      <c r="G1287" s="12" t="s">
        <v>17</v>
      </c>
      <c r="H1287" s="13">
        <v>75043</v>
      </c>
    </row>
    <row r="1288" spans="1:8">
      <c r="A1288" s="9" t="s">
        <v>7198</v>
      </c>
      <c r="B1288" s="10" t="s">
        <v>7199</v>
      </c>
      <c r="C1288" s="12" t="s">
        <v>7200</v>
      </c>
      <c r="D1288" s="12" t="s">
        <v>7195</v>
      </c>
      <c r="E1288" s="12" t="s">
        <v>7201</v>
      </c>
      <c r="F1288" s="12" t="s">
        <v>7202</v>
      </c>
      <c r="G1288" s="12" t="s">
        <v>280</v>
      </c>
      <c r="H1288" s="13">
        <v>75240</v>
      </c>
    </row>
    <row r="1289" spans="1:8">
      <c r="A1289" s="9" t="s">
        <v>7203</v>
      </c>
      <c r="B1289" s="10" t="s">
        <v>7204</v>
      </c>
      <c r="C1289" s="12" t="s">
        <v>7205</v>
      </c>
      <c r="D1289" s="12" t="s">
        <v>7206</v>
      </c>
      <c r="E1289" s="12" t="s">
        <v>7207</v>
      </c>
      <c r="F1289" s="12" t="s">
        <v>312</v>
      </c>
      <c r="G1289" s="12" t="s">
        <v>10</v>
      </c>
      <c r="H1289" s="13">
        <v>32246</v>
      </c>
    </row>
    <row r="1290" spans="1:8">
      <c r="A1290" s="9" t="s">
        <v>7208</v>
      </c>
      <c r="B1290" s="22" t="s">
        <v>7209</v>
      </c>
      <c r="C1290" s="12" t="s">
        <v>7210</v>
      </c>
      <c r="D1290" s="12" t="s">
        <v>7211</v>
      </c>
      <c r="E1290" s="12" t="s">
        <v>7212</v>
      </c>
      <c r="F1290" s="12" t="s">
        <v>2716</v>
      </c>
      <c r="G1290" s="12" t="s">
        <v>203</v>
      </c>
      <c r="H1290" s="13">
        <v>45005</v>
      </c>
    </row>
    <row r="1291" spans="1:8">
      <c r="A1291" s="9" t="s">
        <v>7213</v>
      </c>
      <c r="B1291" s="22" t="s">
        <v>7214</v>
      </c>
      <c r="C1291" s="12" t="s">
        <v>7215</v>
      </c>
      <c r="D1291" s="12" t="s">
        <v>7216</v>
      </c>
      <c r="E1291" s="12" t="s">
        <v>7217</v>
      </c>
      <c r="F1291" s="12" t="s">
        <v>171</v>
      </c>
      <c r="G1291" s="12" t="s">
        <v>222</v>
      </c>
      <c r="H1291" s="13">
        <v>80207</v>
      </c>
    </row>
    <row r="1292" spans="1:8">
      <c r="A1292" s="9" t="s">
        <v>7218</v>
      </c>
      <c r="B1292" s="22" t="s">
        <v>7219</v>
      </c>
      <c r="C1292" s="12" t="s">
        <v>7220</v>
      </c>
      <c r="D1292" s="12" t="s">
        <v>7221</v>
      </c>
      <c r="E1292" s="12" t="s">
        <v>7222</v>
      </c>
      <c r="F1292" s="12" t="s">
        <v>7223</v>
      </c>
      <c r="G1292" s="12" t="s">
        <v>2413</v>
      </c>
      <c r="H1292" s="13">
        <v>32159</v>
      </c>
    </row>
    <row r="1293" spans="1:8">
      <c r="A1293" s="9" t="s">
        <v>7224</v>
      </c>
      <c r="B1293" s="22" t="s">
        <v>7225</v>
      </c>
      <c r="C1293" s="12" t="s">
        <v>7226</v>
      </c>
      <c r="D1293" s="12" t="s">
        <v>7227</v>
      </c>
      <c r="E1293" s="12" t="s">
        <v>7228</v>
      </c>
      <c r="F1293" s="12" t="s">
        <v>7229</v>
      </c>
      <c r="G1293" s="12" t="s">
        <v>2458</v>
      </c>
      <c r="H1293" s="13">
        <v>78641</v>
      </c>
    </row>
    <row r="1294" spans="1:8">
      <c r="A1294" s="9" t="s">
        <v>7230</v>
      </c>
      <c r="B1294" s="10" t="s">
        <v>7231</v>
      </c>
      <c r="C1294" s="12" t="s">
        <v>7232</v>
      </c>
      <c r="D1294" s="12" t="s">
        <v>7233</v>
      </c>
      <c r="E1294" s="12" t="s">
        <v>7234</v>
      </c>
      <c r="F1294" s="12" t="s">
        <v>7235</v>
      </c>
      <c r="G1294" s="12" t="s">
        <v>248</v>
      </c>
      <c r="H1294" s="13">
        <v>2052</v>
      </c>
    </row>
    <row r="1295" spans="1:8">
      <c r="A1295" s="9" t="s">
        <v>7236</v>
      </c>
      <c r="B1295" s="22" t="s">
        <v>7237</v>
      </c>
      <c r="C1295" s="12" t="s">
        <v>7238</v>
      </c>
      <c r="D1295" s="12" t="s">
        <v>7239</v>
      </c>
      <c r="E1295" s="12" t="s">
        <v>7240</v>
      </c>
      <c r="F1295" s="12" t="s">
        <v>7241</v>
      </c>
      <c r="G1295" s="12" t="s">
        <v>10</v>
      </c>
      <c r="H1295" s="13">
        <v>32435</v>
      </c>
    </row>
    <row r="1296" spans="1:8">
      <c r="A1296" s="9" t="s">
        <v>7242</v>
      </c>
      <c r="B1296" s="22" t="s">
        <v>7243</v>
      </c>
      <c r="C1296" s="12" t="s">
        <v>7244</v>
      </c>
      <c r="D1296" s="12" t="s">
        <v>7245</v>
      </c>
      <c r="E1296" s="12" t="s">
        <v>7246</v>
      </c>
      <c r="F1296" s="12" t="s">
        <v>7247</v>
      </c>
      <c r="G1296" s="12" t="s">
        <v>10</v>
      </c>
      <c r="H1296" s="13">
        <v>33068</v>
      </c>
    </row>
    <row r="1297" spans="1:8">
      <c r="A1297" s="9" t="s">
        <v>7248</v>
      </c>
      <c r="B1297" s="22" t="s">
        <v>7249</v>
      </c>
      <c r="C1297" s="12" t="s">
        <v>7250</v>
      </c>
      <c r="D1297" s="12" t="s">
        <v>7251</v>
      </c>
      <c r="E1297" s="12" t="s">
        <v>7252</v>
      </c>
      <c r="F1297" s="12" t="s">
        <v>4426</v>
      </c>
      <c r="G1297" s="12" t="s">
        <v>10</v>
      </c>
      <c r="H1297" s="13">
        <v>32835</v>
      </c>
    </row>
    <row r="1298" spans="1:8">
      <c r="A1298" s="9" t="s">
        <v>7253</v>
      </c>
      <c r="B1298" s="22" t="s">
        <v>7254</v>
      </c>
      <c r="C1298" s="12" t="s">
        <v>7255</v>
      </c>
      <c r="D1298" s="12" t="s">
        <v>7256</v>
      </c>
      <c r="E1298" s="12" t="s">
        <v>7257</v>
      </c>
      <c r="F1298" s="12" t="s">
        <v>770</v>
      </c>
      <c r="G1298" s="12" t="s">
        <v>84</v>
      </c>
      <c r="H1298" s="13">
        <v>21045</v>
      </c>
    </row>
    <row r="1299" spans="1:8">
      <c r="A1299" s="9" t="s">
        <v>7258</v>
      </c>
      <c r="B1299" s="22" t="s">
        <v>7259</v>
      </c>
      <c r="C1299" s="12" t="s">
        <v>7260</v>
      </c>
      <c r="D1299" s="12" t="s">
        <v>7261</v>
      </c>
      <c r="E1299" s="12" t="s">
        <v>7262</v>
      </c>
      <c r="F1299" s="12" t="s">
        <v>7263</v>
      </c>
      <c r="G1299" s="12" t="s">
        <v>1837</v>
      </c>
      <c r="H1299" s="13">
        <v>3860</v>
      </c>
    </row>
    <row r="1300" spans="1:8">
      <c r="A1300" s="9">
        <v>8587485100</v>
      </c>
      <c r="B1300" s="22" t="s">
        <v>7264</v>
      </c>
      <c r="C1300" s="12" t="s">
        <v>7265</v>
      </c>
      <c r="D1300" s="12" t="s">
        <v>7266</v>
      </c>
      <c r="E1300" s="12" t="s">
        <v>7267</v>
      </c>
      <c r="F1300" s="12" t="s">
        <v>2573</v>
      </c>
      <c r="G1300" s="12" t="s">
        <v>191</v>
      </c>
      <c r="H1300" s="13">
        <v>92105</v>
      </c>
    </row>
    <row r="1301" spans="1:8">
      <c r="A1301" s="9" t="s">
        <v>7268</v>
      </c>
      <c r="B1301" s="10" t="s">
        <v>7269</v>
      </c>
      <c r="C1301" s="12" t="s">
        <v>7270</v>
      </c>
      <c r="D1301" s="12" t="s">
        <v>7271</v>
      </c>
      <c r="E1301" s="12" t="s">
        <v>7272</v>
      </c>
      <c r="F1301" s="12" t="s">
        <v>3700</v>
      </c>
      <c r="G1301" s="12" t="s">
        <v>104</v>
      </c>
      <c r="H1301" s="13">
        <v>22003</v>
      </c>
    </row>
    <row r="1302" spans="1:8">
      <c r="A1302" s="9" t="s">
        <v>7273</v>
      </c>
      <c r="B1302" s="10" t="s">
        <v>7274</v>
      </c>
      <c r="C1302" s="12" t="s">
        <v>7275</v>
      </c>
      <c r="D1302" s="12" t="s">
        <v>7276</v>
      </c>
      <c r="E1302" s="12" t="s">
        <v>7277</v>
      </c>
      <c r="F1302" s="12" t="s">
        <v>2425</v>
      </c>
      <c r="G1302" s="12" t="s">
        <v>280</v>
      </c>
      <c r="H1302" s="13">
        <v>75070</v>
      </c>
    </row>
    <row r="1303" spans="1:8">
      <c r="A1303" s="9" t="s">
        <v>7278</v>
      </c>
      <c r="B1303" s="22" t="s">
        <v>7279</v>
      </c>
      <c r="C1303" s="12" t="s">
        <v>7280</v>
      </c>
      <c r="D1303" s="12" t="s">
        <v>7281</v>
      </c>
      <c r="E1303" s="12" t="s">
        <v>7282</v>
      </c>
      <c r="F1303" s="12" t="s">
        <v>266</v>
      </c>
      <c r="G1303" s="12" t="s">
        <v>267</v>
      </c>
      <c r="H1303" s="13">
        <v>73112</v>
      </c>
    </row>
    <row r="1304" spans="1:8">
      <c r="A1304" s="9" t="s">
        <v>7283</v>
      </c>
      <c r="B1304" s="22" t="s">
        <v>7284</v>
      </c>
      <c r="C1304" s="12" t="s">
        <v>7285</v>
      </c>
      <c r="D1304" s="12" t="s">
        <v>7286</v>
      </c>
      <c r="E1304" s="12" t="s">
        <v>7287</v>
      </c>
      <c r="F1304" s="12" t="s">
        <v>7288</v>
      </c>
      <c r="G1304" s="12" t="s">
        <v>248</v>
      </c>
      <c r="H1304" s="13">
        <v>2478</v>
      </c>
    </row>
    <row r="1305" spans="1:8">
      <c r="A1305" s="9" t="s">
        <v>7289</v>
      </c>
      <c r="B1305" s="22" t="s">
        <v>7290</v>
      </c>
      <c r="C1305" s="12" t="s">
        <v>7291</v>
      </c>
      <c r="D1305" s="12" t="s">
        <v>7292</v>
      </c>
      <c r="E1305" s="12" t="s">
        <v>7293</v>
      </c>
      <c r="F1305" s="12" t="s">
        <v>7294</v>
      </c>
      <c r="G1305" s="12" t="s">
        <v>2525</v>
      </c>
      <c r="H1305" s="13">
        <v>30328</v>
      </c>
    </row>
    <row r="1306" spans="1:8">
      <c r="A1306" s="9" t="s">
        <v>7295</v>
      </c>
      <c r="B1306" s="10" t="s">
        <v>7296</v>
      </c>
      <c r="C1306" s="12" t="s">
        <v>7297</v>
      </c>
      <c r="D1306" s="12" t="s">
        <v>7298</v>
      </c>
      <c r="E1306" s="12" t="s">
        <v>7299</v>
      </c>
      <c r="F1306" s="12" t="s">
        <v>3407</v>
      </c>
      <c r="G1306" s="12" t="s">
        <v>191</v>
      </c>
      <c r="H1306" s="13">
        <v>94080</v>
      </c>
    </row>
    <row r="1307" spans="1:8">
      <c r="A1307" s="9" t="s">
        <v>7300</v>
      </c>
      <c r="B1307" s="10" t="s">
        <v>7301</v>
      </c>
      <c r="C1307" s="12" t="s">
        <v>7302</v>
      </c>
      <c r="D1307" s="12" t="s">
        <v>7303</v>
      </c>
      <c r="E1307" s="12" t="s">
        <v>7304</v>
      </c>
      <c r="F1307" s="12" t="s">
        <v>1906</v>
      </c>
      <c r="G1307" s="12" t="s">
        <v>117</v>
      </c>
      <c r="H1307" s="13">
        <v>27612</v>
      </c>
    </row>
    <row r="1308" spans="1:8">
      <c r="A1308" s="9" t="s">
        <v>7305</v>
      </c>
      <c r="B1308" s="10" t="s">
        <v>7306</v>
      </c>
      <c r="C1308" s="12" t="s">
        <v>7307</v>
      </c>
      <c r="D1308" s="12" t="s">
        <v>7308</v>
      </c>
      <c r="E1308" s="12" t="s">
        <v>7309</v>
      </c>
      <c r="F1308" s="12" t="s">
        <v>1329</v>
      </c>
      <c r="G1308" s="12" t="s">
        <v>104</v>
      </c>
      <c r="H1308" s="13">
        <v>24201</v>
      </c>
    </row>
    <row r="1309" spans="1:8">
      <c r="A1309" s="9" t="s">
        <v>7310</v>
      </c>
      <c r="B1309" s="10" t="s">
        <v>7311</v>
      </c>
      <c r="C1309" s="38" t="s">
        <v>7312</v>
      </c>
      <c r="D1309" s="12" t="s">
        <v>7313</v>
      </c>
      <c r="E1309" s="12" t="s">
        <v>7314</v>
      </c>
      <c r="F1309" s="12" t="s">
        <v>770</v>
      </c>
      <c r="G1309" s="12" t="s">
        <v>84</v>
      </c>
      <c r="H1309" s="13">
        <v>21045</v>
      </c>
    </row>
    <row r="1310" spans="1:8">
      <c r="A1310" s="9" t="s">
        <v>7315</v>
      </c>
      <c r="B1310" s="10" t="s">
        <v>7316</v>
      </c>
      <c r="C1310" s="12" t="s">
        <v>7317</v>
      </c>
      <c r="D1310" s="12" t="s">
        <v>7318</v>
      </c>
      <c r="E1310" s="12" t="s">
        <v>7319</v>
      </c>
      <c r="F1310" s="12" t="s">
        <v>30</v>
      </c>
      <c r="G1310" s="12" t="s">
        <v>31</v>
      </c>
      <c r="H1310" s="13">
        <v>89149</v>
      </c>
    </row>
    <row r="1311" spans="1:8">
      <c r="A1311" s="9" t="s">
        <v>7320</v>
      </c>
      <c r="B1311" s="10" t="s">
        <v>7321</v>
      </c>
      <c r="C1311" s="12" t="s">
        <v>7322</v>
      </c>
      <c r="D1311" s="12" t="s">
        <v>7323</v>
      </c>
      <c r="E1311" s="12" t="s">
        <v>7324</v>
      </c>
      <c r="F1311" s="12" t="s">
        <v>4017</v>
      </c>
      <c r="G1311" s="12" t="s">
        <v>1831</v>
      </c>
      <c r="H1311" s="13">
        <v>59840</v>
      </c>
    </row>
    <row r="1312" spans="1:8">
      <c r="A1312" s="9" t="s">
        <v>7325</v>
      </c>
      <c r="B1312" s="22" t="s">
        <v>7326</v>
      </c>
      <c r="C1312" s="12" t="s">
        <v>7327</v>
      </c>
      <c r="D1312" s="12" t="s">
        <v>5788</v>
      </c>
      <c r="E1312" s="12" t="s">
        <v>7328</v>
      </c>
      <c r="F1312" s="12" t="s">
        <v>460</v>
      </c>
      <c r="G1312" s="12" t="s">
        <v>10</v>
      </c>
      <c r="H1312" s="13">
        <v>33615</v>
      </c>
    </row>
    <row r="1313" spans="1:8">
      <c r="A1313" s="9" t="s">
        <v>7329</v>
      </c>
      <c r="B1313" s="22" t="s">
        <v>7330</v>
      </c>
      <c r="C1313" s="12" t="s">
        <v>7331</v>
      </c>
      <c r="D1313" s="12" t="s">
        <v>7332</v>
      </c>
      <c r="E1313" s="12" t="s">
        <v>7333</v>
      </c>
      <c r="F1313" s="12" t="s">
        <v>1198</v>
      </c>
      <c r="G1313" s="12" t="s">
        <v>299</v>
      </c>
      <c r="H1313" s="13">
        <v>64157</v>
      </c>
    </row>
    <row r="1314" spans="1:8">
      <c r="A1314" s="9" t="s">
        <v>7334</v>
      </c>
      <c r="B1314" s="22" t="s">
        <v>7335</v>
      </c>
      <c r="C1314" s="12" t="s">
        <v>7336</v>
      </c>
      <c r="D1314" s="12" t="s">
        <v>7337</v>
      </c>
      <c r="E1314" s="12" t="s">
        <v>7338</v>
      </c>
      <c r="F1314" s="12" t="s">
        <v>7339</v>
      </c>
      <c r="G1314" s="12" t="s">
        <v>299</v>
      </c>
      <c r="H1314" s="13">
        <v>64029</v>
      </c>
    </row>
    <row r="1315" spans="1:8">
      <c r="A1315" s="9" t="s">
        <v>7340</v>
      </c>
      <c r="B1315" s="22" t="s">
        <v>7341</v>
      </c>
      <c r="C1315" s="12" t="s">
        <v>7342</v>
      </c>
      <c r="D1315" s="12" t="s">
        <v>7343</v>
      </c>
      <c r="E1315" s="12" t="s">
        <v>7344</v>
      </c>
      <c r="F1315" s="12" t="s">
        <v>5294</v>
      </c>
      <c r="G1315" s="12" t="s">
        <v>7345</v>
      </c>
      <c r="H1315" s="13">
        <v>75062</v>
      </c>
    </row>
    <row r="1316" spans="1:8">
      <c r="A1316" s="9" t="s">
        <v>7346</v>
      </c>
      <c r="B1316" s="22" t="s">
        <v>7347</v>
      </c>
      <c r="C1316" s="12" t="s">
        <v>7348</v>
      </c>
      <c r="D1316" s="12" t="s">
        <v>7188</v>
      </c>
      <c r="E1316" s="12" t="s">
        <v>7349</v>
      </c>
      <c r="F1316" s="12" t="s">
        <v>7190</v>
      </c>
      <c r="G1316" s="12" t="s">
        <v>7191</v>
      </c>
      <c r="H1316" s="13">
        <v>96761</v>
      </c>
    </row>
    <row r="1317" spans="1:8">
      <c r="A1317" s="9" t="s">
        <v>7350</v>
      </c>
      <c r="B1317" s="22" t="s">
        <v>7351</v>
      </c>
      <c r="C1317" s="12" t="s">
        <v>7352</v>
      </c>
      <c r="D1317" s="12" t="s">
        <v>7353</v>
      </c>
      <c r="E1317" s="12" t="s">
        <v>7354</v>
      </c>
      <c r="F1317" s="12" t="s">
        <v>7355</v>
      </c>
      <c r="G1317" s="12" t="s">
        <v>17</v>
      </c>
      <c r="H1317" s="13">
        <v>75090</v>
      </c>
    </row>
    <row r="1318" spans="1:8">
      <c r="A1318" s="9" t="s">
        <v>7356</v>
      </c>
      <c r="B1318" s="22" t="s">
        <v>7357</v>
      </c>
      <c r="C1318" s="12" t="s">
        <v>7358</v>
      </c>
      <c r="D1318" s="12" t="s">
        <v>7359</v>
      </c>
      <c r="E1318" s="12" t="s">
        <v>7360</v>
      </c>
      <c r="F1318" s="12" t="s">
        <v>7361</v>
      </c>
      <c r="G1318" s="12" t="s">
        <v>6543</v>
      </c>
      <c r="H1318" s="13">
        <v>85260</v>
      </c>
    </row>
    <row r="1319" spans="1:8">
      <c r="A1319" s="9" t="s">
        <v>7362</v>
      </c>
      <c r="B1319" s="22" t="s">
        <v>7363</v>
      </c>
      <c r="C1319" s="12" t="s">
        <v>7364</v>
      </c>
      <c r="D1319" s="12" t="s">
        <v>7365</v>
      </c>
      <c r="E1319" s="12" t="s">
        <v>7366</v>
      </c>
      <c r="F1319" s="12" t="s">
        <v>7367</v>
      </c>
      <c r="G1319" s="12" t="s">
        <v>91</v>
      </c>
      <c r="H1319" s="13">
        <v>11374</v>
      </c>
    </row>
    <row r="1320" spans="1:8">
      <c r="A1320" s="9" t="s">
        <v>7368</v>
      </c>
      <c r="B1320" s="22" t="s">
        <v>7369</v>
      </c>
      <c r="C1320" s="12" t="s">
        <v>7370</v>
      </c>
      <c r="D1320" s="12" t="s">
        <v>7371</v>
      </c>
      <c r="E1320" s="12" t="s">
        <v>7372</v>
      </c>
      <c r="F1320" s="12" t="s">
        <v>7373</v>
      </c>
      <c r="G1320" s="12" t="s">
        <v>584</v>
      </c>
      <c r="H1320" s="13">
        <v>54162</v>
      </c>
    </row>
    <row r="1321" spans="1:8">
      <c r="A1321" s="9" t="s">
        <v>7374</v>
      </c>
      <c r="B1321" s="22" t="s">
        <v>7375</v>
      </c>
      <c r="C1321" s="12" t="s">
        <v>7376</v>
      </c>
      <c r="D1321" s="12" t="s">
        <v>4880</v>
      </c>
      <c r="E1321" s="12" t="s">
        <v>7377</v>
      </c>
      <c r="F1321" s="12" t="s">
        <v>6079</v>
      </c>
      <c r="G1321" s="12" t="s">
        <v>57</v>
      </c>
      <c r="H1321" s="13">
        <v>55415</v>
      </c>
    </row>
    <row r="1322" spans="1:8">
      <c r="A1322" s="9" t="s">
        <v>7378</v>
      </c>
      <c r="B1322" s="22" t="s">
        <v>2284</v>
      </c>
      <c r="C1322" s="12" t="s">
        <v>2285</v>
      </c>
      <c r="D1322" s="12" t="s">
        <v>2286</v>
      </c>
      <c r="E1322" s="12" t="s">
        <v>7379</v>
      </c>
      <c r="F1322" s="12" t="s">
        <v>2288</v>
      </c>
      <c r="G1322" s="12" t="s">
        <v>299</v>
      </c>
      <c r="H1322" s="13">
        <v>63011</v>
      </c>
    </row>
    <row r="1323" spans="1:8">
      <c r="A1323" s="9" t="s">
        <v>7380</v>
      </c>
      <c r="B1323" s="2" t="s">
        <v>7381</v>
      </c>
      <c r="C1323" s="12" t="s">
        <v>7382</v>
      </c>
      <c r="D1323" s="12" t="s">
        <v>7383</v>
      </c>
      <c r="E1323" s="12" t="s">
        <v>7384</v>
      </c>
      <c r="F1323" s="12" t="s">
        <v>385</v>
      </c>
      <c r="G1323" s="12" t="s">
        <v>117</v>
      </c>
      <c r="H1323" s="13">
        <v>28262</v>
      </c>
    </row>
    <row r="1324" spans="1:8">
      <c r="A1324" s="9" t="s">
        <v>7385</v>
      </c>
      <c r="B1324" s="22" t="s">
        <v>7386</v>
      </c>
      <c r="C1324" s="12" t="s">
        <v>7387</v>
      </c>
      <c r="D1324" s="12" t="s">
        <v>7388</v>
      </c>
      <c r="E1324" s="12" t="s">
        <v>7389</v>
      </c>
      <c r="F1324" s="12" t="s">
        <v>1965</v>
      </c>
      <c r="G1324" s="12" t="s">
        <v>1966</v>
      </c>
      <c r="H1324" s="13">
        <v>6</v>
      </c>
    </row>
    <row r="1325" spans="1:8">
      <c r="A1325" s="9" t="s">
        <v>7390</v>
      </c>
      <c r="B1325" s="10" t="s">
        <v>7391</v>
      </c>
      <c r="C1325" s="12" t="s">
        <v>7392</v>
      </c>
      <c r="D1325" s="12" t="s">
        <v>7393</v>
      </c>
      <c r="E1325" s="12" t="s">
        <v>7394</v>
      </c>
      <c r="F1325" s="12" t="s">
        <v>3070</v>
      </c>
      <c r="G1325" s="12" t="s">
        <v>91</v>
      </c>
      <c r="H1325" s="13">
        <v>10017</v>
      </c>
    </row>
    <row r="1326" spans="1:8">
      <c r="A1326" s="9" t="s">
        <v>7395</v>
      </c>
      <c r="B1326" s="22" t="s">
        <v>7396</v>
      </c>
      <c r="C1326" s="12" t="s">
        <v>7397</v>
      </c>
      <c r="D1326" s="12" t="s">
        <v>7398</v>
      </c>
      <c r="E1326" s="12" t="s">
        <v>7399</v>
      </c>
      <c r="F1326" s="12" t="s">
        <v>7400</v>
      </c>
      <c r="G1326" s="12" t="s">
        <v>1127</v>
      </c>
      <c r="H1326" s="13">
        <v>6905</v>
      </c>
    </row>
    <row r="1327" spans="1:8">
      <c r="A1327" s="9" t="s">
        <v>7401</v>
      </c>
      <c r="B1327" s="22" t="s">
        <v>7402</v>
      </c>
      <c r="C1327" s="12" t="s">
        <v>7403</v>
      </c>
      <c r="D1327" s="12" t="s">
        <v>7404</v>
      </c>
      <c r="E1327" s="12" t="s">
        <v>7405</v>
      </c>
      <c r="F1327" s="12" t="s">
        <v>7406</v>
      </c>
      <c r="G1327" s="12" t="s">
        <v>644</v>
      </c>
      <c r="H1327" s="13">
        <v>19026</v>
      </c>
    </row>
    <row r="1328" spans="1:8">
      <c r="A1328" s="9" t="s">
        <v>7407</v>
      </c>
      <c r="B1328" s="22" t="s">
        <v>7408</v>
      </c>
      <c r="C1328" s="12" t="s">
        <v>7409</v>
      </c>
      <c r="D1328" s="12" t="s">
        <v>7410</v>
      </c>
      <c r="E1328" s="12" t="s">
        <v>7411</v>
      </c>
      <c r="F1328" s="12" t="s">
        <v>2597</v>
      </c>
      <c r="G1328" s="12" t="s">
        <v>191</v>
      </c>
      <c r="H1328" s="13">
        <v>90745</v>
      </c>
    </row>
    <row r="1329" spans="1:8">
      <c r="A1329" s="9" t="s">
        <v>7412</v>
      </c>
      <c r="B1329" s="22" t="s">
        <v>7413</v>
      </c>
      <c r="C1329" s="12" t="s">
        <v>7414</v>
      </c>
      <c r="D1329" s="12" t="s">
        <v>7415</v>
      </c>
      <c r="E1329" s="12" t="s">
        <v>7416</v>
      </c>
      <c r="F1329" s="12" t="s">
        <v>2344</v>
      </c>
      <c r="G1329" s="12" t="s">
        <v>520</v>
      </c>
      <c r="H1329" s="13">
        <v>40422</v>
      </c>
    </row>
    <row r="1330" spans="1:8">
      <c r="A1330" s="9" t="s">
        <v>7417</v>
      </c>
      <c r="B1330" s="10" t="s">
        <v>7391</v>
      </c>
      <c r="C1330" s="12" t="s">
        <v>7418</v>
      </c>
      <c r="D1330" s="12" t="s">
        <v>7393</v>
      </c>
      <c r="E1330" s="12" t="s">
        <v>7419</v>
      </c>
      <c r="F1330" s="12" t="s">
        <v>3070</v>
      </c>
      <c r="G1330" s="12" t="s">
        <v>91</v>
      </c>
      <c r="H1330" s="13">
        <v>10075</v>
      </c>
    </row>
    <row r="1331" spans="1:8">
      <c r="A1331" s="9" t="s">
        <v>7420</v>
      </c>
      <c r="B1331" s="10" t="s">
        <v>7421</v>
      </c>
      <c r="C1331" s="12" t="s">
        <v>7422</v>
      </c>
      <c r="D1331" s="12" t="s">
        <v>7423</v>
      </c>
      <c r="E1331" s="12" t="s">
        <v>7424</v>
      </c>
      <c r="F1331" s="12" t="s">
        <v>7425</v>
      </c>
      <c r="G1331" s="12" t="s">
        <v>438</v>
      </c>
      <c r="H1331" s="13">
        <v>87124</v>
      </c>
    </row>
    <row r="1332" spans="1:8">
      <c r="A1332" s="9" t="s">
        <v>7426</v>
      </c>
      <c r="B1332" s="22" t="s">
        <v>7427</v>
      </c>
      <c r="C1332" s="12" t="s">
        <v>7428</v>
      </c>
      <c r="D1332" s="12" t="s">
        <v>3092</v>
      </c>
      <c r="E1332" s="12" t="s">
        <v>7429</v>
      </c>
      <c r="F1332" s="12" t="s">
        <v>7430</v>
      </c>
      <c r="G1332" s="12" t="s">
        <v>104</v>
      </c>
      <c r="H1332" s="13">
        <v>23228</v>
      </c>
    </row>
    <row r="1333" spans="1:8">
      <c r="A1333" s="9"/>
      <c r="B1333" s="22" t="s">
        <v>7431</v>
      </c>
      <c r="C1333" s="12" t="s">
        <v>7432</v>
      </c>
      <c r="D1333" s="12" t="s">
        <v>7433</v>
      </c>
      <c r="E1333" s="12" t="s">
        <v>7434</v>
      </c>
      <c r="F1333" s="12" t="s">
        <v>7435</v>
      </c>
      <c r="G1333" s="12" t="s">
        <v>104</v>
      </c>
      <c r="H1333" s="13">
        <v>20136</v>
      </c>
    </row>
    <row r="1334" spans="1:8">
      <c r="A1334" s="9" t="s">
        <v>7436</v>
      </c>
      <c r="B1334" s="22" t="s">
        <v>7437</v>
      </c>
      <c r="C1334" s="12" t="s">
        <v>7438</v>
      </c>
      <c r="D1334" s="13" t="s">
        <v>7439</v>
      </c>
      <c r="E1334" s="12" t="s">
        <v>7440</v>
      </c>
      <c r="F1334" s="12" t="s">
        <v>7441</v>
      </c>
      <c r="G1334" s="12" t="s">
        <v>1912</v>
      </c>
      <c r="H1334" s="13">
        <v>68066</v>
      </c>
    </row>
    <row r="1335" spans="1:8">
      <c r="A1335" s="9" t="s">
        <v>7442</v>
      </c>
      <c r="B1335" s="22" t="s">
        <v>7443</v>
      </c>
      <c r="C1335" s="12" t="s">
        <v>7444</v>
      </c>
      <c r="D1335" s="13" t="s">
        <v>7445</v>
      </c>
      <c r="E1335" s="12" t="s">
        <v>7446</v>
      </c>
      <c r="F1335" s="12" t="s">
        <v>7447</v>
      </c>
      <c r="G1335" s="12" t="s">
        <v>203</v>
      </c>
      <c r="H1335" s="13">
        <v>45238</v>
      </c>
    </row>
    <row r="1336" spans="1:8">
      <c r="A1336" s="9" t="s">
        <v>7448</v>
      </c>
      <c r="B1336" s="10" t="s">
        <v>7449</v>
      </c>
      <c r="C1336" s="12" t="s">
        <v>7450</v>
      </c>
      <c r="D1336" s="12" t="s">
        <v>7451</v>
      </c>
      <c r="E1336" s="12" t="s">
        <v>7452</v>
      </c>
      <c r="F1336" s="12" t="s">
        <v>3642</v>
      </c>
      <c r="G1336" s="12" t="s">
        <v>104</v>
      </c>
      <c r="H1336" s="13">
        <v>22204</v>
      </c>
    </row>
    <row r="1337" spans="1:8">
      <c r="A1337" s="9" t="s">
        <v>7453</v>
      </c>
      <c r="B1337" s="22" t="s">
        <v>7454</v>
      </c>
      <c r="C1337" s="12" t="s">
        <v>7455</v>
      </c>
      <c r="D1337" s="13" t="s">
        <v>7456</v>
      </c>
      <c r="E1337" s="12" t="s">
        <v>7457</v>
      </c>
      <c r="F1337" s="12" t="s">
        <v>7458</v>
      </c>
      <c r="G1337" s="12" t="s">
        <v>7459</v>
      </c>
      <c r="H1337" s="13">
        <v>80122</v>
      </c>
    </row>
    <row r="1338" spans="1:8">
      <c r="A1338" s="9" t="s">
        <v>7460</v>
      </c>
      <c r="B1338" s="10" t="s">
        <v>7461</v>
      </c>
      <c r="C1338" s="12" t="s">
        <v>7462</v>
      </c>
      <c r="D1338" s="12" t="s">
        <v>7463</v>
      </c>
      <c r="E1338" s="12" t="s">
        <v>7464</v>
      </c>
      <c r="F1338" s="12" t="s">
        <v>7465</v>
      </c>
      <c r="G1338" s="12" t="s">
        <v>57</v>
      </c>
      <c r="H1338" s="13">
        <v>55369</v>
      </c>
    </row>
    <row r="1339" spans="1:8">
      <c r="A1339" s="9" t="s">
        <v>7466</v>
      </c>
      <c r="B1339" s="10" t="s">
        <v>7467</v>
      </c>
      <c r="C1339" s="12" t="s">
        <v>3998</v>
      </c>
      <c r="D1339" s="12" t="s">
        <v>7468</v>
      </c>
      <c r="E1339" s="12" t="s">
        <v>7469</v>
      </c>
      <c r="F1339" s="12" t="s">
        <v>7470</v>
      </c>
      <c r="G1339" s="12" t="s">
        <v>191</v>
      </c>
      <c r="H1339" s="13">
        <v>95355</v>
      </c>
    </row>
    <row r="1340" spans="1:8">
      <c r="A1340" s="9" t="s">
        <v>7471</v>
      </c>
      <c r="B1340" s="10" t="s">
        <v>7472</v>
      </c>
      <c r="C1340" s="12" t="s">
        <v>7473</v>
      </c>
      <c r="D1340" s="12" t="s">
        <v>7474</v>
      </c>
      <c r="E1340" s="12" t="s">
        <v>7475</v>
      </c>
      <c r="F1340" s="12" t="s">
        <v>869</v>
      </c>
      <c r="G1340" s="12" t="s">
        <v>17</v>
      </c>
      <c r="H1340" s="13">
        <v>77060</v>
      </c>
    </row>
    <row r="1341" spans="1:8">
      <c r="A1341" s="9" t="s">
        <v>7476</v>
      </c>
      <c r="B1341" s="22" t="s">
        <v>7477</v>
      </c>
      <c r="C1341" s="12" t="s">
        <v>7478</v>
      </c>
      <c r="D1341" s="12" t="s">
        <v>7479</v>
      </c>
      <c r="E1341" s="12" t="s">
        <v>7480</v>
      </c>
      <c r="F1341" s="12" t="s">
        <v>2112</v>
      </c>
      <c r="G1341" s="12" t="s">
        <v>1199</v>
      </c>
      <c r="H1341" s="13">
        <v>67203</v>
      </c>
    </row>
    <row r="1342" spans="1:8">
      <c r="A1342" s="9" t="s">
        <v>7481</v>
      </c>
      <c r="B1342" s="10" t="s">
        <v>7482</v>
      </c>
      <c r="C1342" s="12" t="s">
        <v>7483</v>
      </c>
      <c r="D1342" s="12" t="s">
        <v>7484</v>
      </c>
      <c r="E1342" s="12" t="s">
        <v>7485</v>
      </c>
      <c r="F1342" s="12" t="s">
        <v>754</v>
      </c>
      <c r="G1342" s="12" t="s">
        <v>2859</v>
      </c>
      <c r="H1342" s="13">
        <v>39305</v>
      </c>
    </row>
    <row r="1343" spans="1:8">
      <c r="A1343" s="9" t="s">
        <v>7486</v>
      </c>
      <c r="B1343" s="22" t="s">
        <v>7487</v>
      </c>
      <c r="C1343" s="12" t="s">
        <v>7488</v>
      </c>
      <c r="D1343" s="12" t="s">
        <v>7489</v>
      </c>
      <c r="E1343" s="12" t="s">
        <v>7490</v>
      </c>
      <c r="F1343" s="12" t="s">
        <v>5631</v>
      </c>
      <c r="G1343" s="12" t="s">
        <v>7491</v>
      </c>
      <c r="H1343" s="13">
        <v>27577</v>
      </c>
    </row>
    <row r="1344" spans="1:8">
      <c r="A1344" s="9" t="s">
        <v>7492</v>
      </c>
      <c r="B1344" s="22" t="s">
        <v>7493</v>
      </c>
      <c r="C1344" s="12" t="s">
        <v>7494</v>
      </c>
      <c r="D1344" s="12" t="s">
        <v>7495</v>
      </c>
      <c r="E1344" s="12" t="s">
        <v>7496</v>
      </c>
      <c r="F1344" s="12" t="s">
        <v>6183</v>
      </c>
      <c r="G1344" s="12" t="s">
        <v>191</v>
      </c>
      <c r="H1344" s="13">
        <v>90029</v>
      </c>
    </row>
    <row r="1345" spans="1:8">
      <c r="A1345" s="9" t="s">
        <v>7497</v>
      </c>
      <c r="B1345" s="22" t="s">
        <v>7498</v>
      </c>
      <c r="C1345" s="12" t="s">
        <v>7499</v>
      </c>
      <c r="D1345" s="12" t="s">
        <v>7500</v>
      </c>
      <c r="E1345" s="12" t="s">
        <v>7501</v>
      </c>
      <c r="F1345" s="12" t="s">
        <v>1707</v>
      </c>
      <c r="G1345" s="12" t="s">
        <v>2741</v>
      </c>
      <c r="H1345" s="13">
        <v>44203</v>
      </c>
    </row>
    <row r="1346" spans="1:8">
      <c r="A1346" s="9" t="s">
        <v>7502</v>
      </c>
      <c r="B1346" s="10" t="s">
        <v>7502</v>
      </c>
      <c r="C1346" s="12" t="s">
        <v>7503</v>
      </c>
      <c r="D1346" s="12" t="s">
        <v>7504</v>
      </c>
      <c r="E1346" s="12" t="s">
        <v>7505</v>
      </c>
      <c r="F1346" s="12" t="s">
        <v>506</v>
      </c>
      <c r="G1346" s="12" t="s">
        <v>17</v>
      </c>
      <c r="H1346" s="13">
        <v>77407</v>
      </c>
    </row>
    <row r="1347" spans="1:8">
      <c r="A1347" s="9" t="s">
        <v>7506</v>
      </c>
      <c r="B1347" s="22" t="s">
        <v>7507</v>
      </c>
      <c r="C1347" s="12" t="s">
        <v>7508</v>
      </c>
      <c r="D1347" s="12" t="s">
        <v>7509</v>
      </c>
      <c r="E1347" s="12" t="s">
        <v>7510</v>
      </c>
      <c r="F1347" s="12" t="s">
        <v>7511</v>
      </c>
      <c r="G1347" s="12" t="s">
        <v>299</v>
      </c>
      <c r="H1347" s="13">
        <v>63051</v>
      </c>
    </row>
    <row r="1348" spans="1:8">
      <c r="A1348" s="9">
        <v>3148491998</v>
      </c>
      <c r="B1348" s="22" t="s">
        <v>7512</v>
      </c>
      <c r="C1348" s="12" t="s">
        <v>7513</v>
      </c>
      <c r="D1348" s="12" t="s">
        <v>7514</v>
      </c>
      <c r="E1348" s="12" t="s">
        <v>7515</v>
      </c>
      <c r="F1348" s="12" t="s">
        <v>3063</v>
      </c>
      <c r="G1348" s="12" t="s">
        <v>299</v>
      </c>
      <c r="H1348" s="13">
        <v>63123</v>
      </c>
    </row>
    <row r="1349" spans="1:8">
      <c r="A1349" s="9" t="s">
        <v>7516</v>
      </c>
      <c r="B1349" s="22" t="s">
        <v>7517</v>
      </c>
      <c r="C1349" s="12" t="s">
        <v>7518</v>
      </c>
      <c r="D1349" s="12" t="s">
        <v>7519</v>
      </c>
      <c r="E1349" s="12" t="s">
        <v>7520</v>
      </c>
      <c r="F1349" s="12" t="s">
        <v>3576</v>
      </c>
      <c r="G1349" s="12" t="s">
        <v>2976</v>
      </c>
      <c r="H1349" s="13">
        <v>37135</v>
      </c>
    </row>
    <row r="1350" spans="1:8">
      <c r="A1350" s="9">
        <v>8642687812</v>
      </c>
      <c r="B1350" s="22" t="s">
        <v>7521</v>
      </c>
      <c r="C1350" s="12" t="s">
        <v>7522</v>
      </c>
      <c r="D1350" s="12" t="s">
        <v>7523</v>
      </c>
      <c r="E1350" s="12" t="s">
        <v>7524</v>
      </c>
      <c r="F1350" s="12" t="s">
        <v>1022</v>
      </c>
      <c r="G1350" s="12" t="s">
        <v>71</v>
      </c>
      <c r="H1350" s="13">
        <v>29650</v>
      </c>
    </row>
    <row r="1351" spans="1:8">
      <c r="A1351" s="9">
        <v>4237740456</v>
      </c>
      <c r="B1351" s="22" t="s">
        <v>7525</v>
      </c>
      <c r="C1351" s="12" t="s">
        <v>7526</v>
      </c>
      <c r="D1351" s="12" t="s">
        <v>7527</v>
      </c>
      <c r="E1351" s="12" t="s">
        <v>7528</v>
      </c>
      <c r="F1351" s="12" t="s">
        <v>3714</v>
      </c>
      <c r="G1351" s="12" t="s">
        <v>327</v>
      </c>
      <c r="H1351" s="13">
        <v>37343</v>
      </c>
    </row>
    <row r="1352" spans="1:8">
      <c r="A1352" s="9">
        <v>9188342330</v>
      </c>
      <c r="B1352" s="22" t="s">
        <v>7529</v>
      </c>
      <c r="C1352" s="12" t="s">
        <v>7530</v>
      </c>
      <c r="D1352" s="12" t="s">
        <v>7531</v>
      </c>
      <c r="E1352" s="12" t="s">
        <v>7532</v>
      </c>
      <c r="F1352" s="12" t="s">
        <v>7533</v>
      </c>
      <c r="G1352" s="12" t="s">
        <v>267</v>
      </c>
      <c r="H1352" s="13">
        <v>74112</v>
      </c>
    </row>
    <row r="1353" spans="1:8" ht="15">
      <c r="A1353" s="9" t="s">
        <v>7534</v>
      </c>
      <c r="B1353" s="22" t="s">
        <v>7535</v>
      </c>
      <c r="C1353" s="48" t="s">
        <v>7536</v>
      </c>
      <c r="D1353" s="12" t="s">
        <v>7537</v>
      </c>
      <c r="E1353" s="12" t="s">
        <v>7538</v>
      </c>
      <c r="F1353" s="12" t="s">
        <v>7539</v>
      </c>
      <c r="G1353" s="12" t="s">
        <v>84</v>
      </c>
      <c r="H1353" s="13">
        <v>20877</v>
      </c>
    </row>
    <row r="1354" spans="1:8">
      <c r="A1354" s="9" t="s">
        <v>7534</v>
      </c>
      <c r="B1354" s="22" t="s">
        <v>7540</v>
      </c>
      <c r="C1354" s="12" t="s">
        <v>7541</v>
      </c>
      <c r="D1354" s="12" t="s">
        <v>7537</v>
      </c>
      <c r="E1354" s="12" t="s">
        <v>7542</v>
      </c>
      <c r="F1354" s="12" t="s">
        <v>3280</v>
      </c>
      <c r="G1354" s="12" t="s">
        <v>84</v>
      </c>
      <c r="H1354" s="13">
        <v>20874</v>
      </c>
    </row>
    <row r="1355" spans="1:8">
      <c r="A1355" s="9" t="s">
        <v>7534</v>
      </c>
      <c r="B1355" s="22" t="s">
        <v>7543</v>
      </c>
      <c r="C1355" s="12" t="s">
        <v>7544</v>
      </c>
      <c r="D1355" s="12" t="s">
        <v>7537</v>
      </c>
      <c r="E1355" s="12" t="s">
        <v>7545</v>
      </c>
      <c r="F1355" s="12" t="s">
        <v>3852</v>
      </c>
      <c r="G1355" s="12" t="s">
        <v>84</v>
      </c>
      <c r="H1355" s="13">
        <v>20782</v>
      </c>
    </row>
    <row r="1356" spans="1:8">
      <c r="A1356" s="9" t="s">
        <v>7534</v>
      </c>
      <c r="B1356" s="22" t="s">
        <v>7546</v>
      </c>
      <c r="C1356" s="12" t="s">
        <v>7547</v>
      </c>
      <c r="D1356" s="12" t="s">
        <v>7537</v>
      </c>
      <c r="E1356" s="12" t="s">
        <v>7548</v>
      </c>
      <c r="F1356" s="12" t="s">
        <v>7549</v>
      </c>
      <c r="G1356" s="12" t="s">
        <v>84</v>
      </c>
      <c r="H1356" s="13">
        <v>20906</v>
      </c>
    </row>
    <row r="1357" spans="1:8">
      <c r="A1357" s="9">
        <v>4135272330</v>
      </c>
      <c r="B1357" s="10" t="s">
        <v>7550</v>
      </c>
      <c r="C1357" s="12" t="s">
        <v>7551</v>
      </c>
      <c r="D1357" s="12" t="s">
        <v>7552</v>
      </c>
      <c r="E1357" s="12" t="s">
        <v>7553</v>
      </c>
      <c r="F1357" s="12" t="s">
        <v>7554</v>
      </c>
      <c r="G1357" s="12" t="s">
        <v>248</v>
      </c>
      <c r="H1357" s="13">
        <v>1027</v>
      </c>
    </row>
    <row r="1358" spans="1:8">
      <c r="A1358" s="9">
        <v>4135671223</v>
      </c>
      <c r="B1358" s="10" t="s">
        <v>7555</v>
      </c>
      <c r="C1358" s="12" t="s">
        <v>7556</v>
      </c>
      <c r="D1358" s="12" t="s">
        <v>7552</v>
      </c>
      <c r="E1358" s="12" t="s">
        <v>7557</v>
      </c>
      <c r="F1358" s="12" t="s">
        <v>7558</v>
      </c>
      <c r="G1358" s="12" t="s">
        <v>248</v>
      </c>
      <c r="H1358" s="13">
        <v>1106</v>
      </c>
    </row>
    <row r="1359" spans="1:8">
      <c r="A1359" s="9" t="s">
        <v>7559</v>
      </c>
      <c r="B1359" s="22" t="s">
        <v>7560</v>
      </c>
      <c r="C1359" s="12" t="s">
        <v>7561</v>
      </c>
      <c r="D1359" s="12" t="s">
        <v>7562</v>
      </c>
      <c r="E1359" s="12" t="s">
        <v>7563</v>
      </c>
      <c r="F1359" s="12" t="s">
        <v>16</v>
      </c>
      <c r="G1359" s="12" t="s">
        <v>17</v>
      </c>
      <c r="H1359" s="13">
        <v>78753</v>
      </c>
    </row>
    <row r="1360" spans="1:8">
      <c r="A1360" s="9" t="s">
        <v>7564</v>
      </c>
      <c r="B1360" s="22" t="s">
        <v>7565</v>
      </c>
      <c r="C1360" s="12" t="s">
        <v>7566</v>
      </c>
      <c r="D1360" s="12" t="s">
        <v>7567</v>
      </c>
      <c r="E1360" s="12" t="s">
        <v>7568</v>
      </c>
      <c r="F1360" s="12" t="s">
        <v>2969</v>
      </c>
      <c r="G1360" s="12" t="s">
        <v>191</v>
      </c>
      <c r="H1360" s="13">
        <v>95125</v>
      </c>
    </row>
    <row r="1361" spans="1:8">
      <c r="A1361" s="9" t="s">
        <v>7569</v>
      </c>
      <c r="B1361" s="22" t="s">
        <v>7570</v>
      </c>
      <c r="C1361" s="12" t="s">
        <v>7571</v>
      </c>
      <c r="D1361" s="12" t="s">
        <v>7572</v>
      </c>
      <c r="E1361" s="12" t="s">
        <v>7573</v>
      </c>
      <c r="F1361" s="12" t="s">
        <v>7574</v>
      </c>
      <c r="G1361" s="12" t="s">
        <v>1127</v>
      </c>
      <c r="H1361" s="13">
        <v>6417</v>
      </c>
    </row>
    <row r="1362" spans="1:8">
      <c r="A1362" s="9" t="s">
        <v>7575</v>
      </c>
      <c r="B1362" s="22" t="s">
        <v>7576</v>
      </c>
      <c r="C1362" s="12" t="s">
        <v>7577</v>
      </c>
      <c r="D1362" s="12" t="s">
        <v>7578</v>
      </c>
      <c r="E1362" s="12" t="s">
        <v>7579</v>
      </c>
      <c r="F1362" s="12" t="s">
        <v>2531</v>
      </c>
      <c r="G1362" s="12" t="s">
        <v>222</v>
      </c>
      <c r="H1362" s="13">
        <v>80906</v>
      </c>
    </row>
    <row r="1363" spans="1:8">
      <c r="A1363" s="9" t="s">
        <v>7580</v>
      </c>
      <c r="B1363" s="22" t="s">
        <v>7581</v>
      </c>
      <c r="C1363" s="12" t="s">
        <v>7582</v>
      </c>
      <c r="D1363" s="12" t="s">
        <v>4868</v>
      </c>
      <c r="E1363" s="12" t="s">
        <v>7583</v>
      </c>
      <c r="F1363" s="12" t="s">
        <v>684</v>
      </c>
      <c r="G1363" s="12" t="s">
        <v>117</v>
      </c>
      <c r="H1363" s="13">
        <v>28314</v>
      </c>
    </row>
    <row r="1364" spans="1:8">
      <c r="A1364" s="9" t="s">
        <v>7584</v>
      </c>
      <c r="B1364" s="22" t="s">
        <v>7585</v>
      </c>
      <c r="C1364" s="12" t="s">
        <v>7586</v>
      </c>
      <c r="D1364" s="12" t="s">
        <v>7587</v>
      </c>
      <c r="E1364" s="12" t="s">
        <v>7588</v>
      </c>
      <c r="F1364" s="12" t="s">
        <v>7589</v>
      </c>
      <c r="G1364" s="12" t="s">
        <v>10</v>
      </c>
      <c r="H1364" s="13">
        <v>33408</v>
      </c>
    </row>
    <row r="1365" spans="1:8">
      <c r="A1365" s="9" t="s">
        <v>7590</v>
      </c>
      <c r="B1365" s="22" t="s">
        <v>7591</v>
      </c>
      <c r="C1365" s="12" t="s">
        <v>7592</v>
      </c>
      <c r="D1365" s="12" t="s">
        <v>7593</v>
      </c>
      <c r="E1365" s="12" t="s">
        <v>7594</v>
      </c>
      <c r="F1365" s="12" t="s">
        <v>1216</v>
      </c>
      <c r="G1365" s="12" t="s">
        <v>10</v>
      </c>
      <c r="H1365" s="13">
        <v>33556</v>
      </c>
    </row>
    <row r="1366" spans="1:8">
      <c r="A1366" s="9" t="s">
        <v>7305</v>
      </c>
      <c r="B1366" s="10" t="s">
        <v>7595</v>
      </c>
      <c r="C1366" s="12" t="s">
        <v>7596</v>
      </c>
      <c r="D1366" s="12" t="s">
        <v>7308</v>
      </c>
      <c r="E1366" s="12" t="s">
        <v>7597</v>
      </c>
      <c r="F1366" s="12" t="s">
        <v>7598</v>
      </c>
      <c r="G1366" s="12" t="s">
        <v>327</v>
      </c>
      <c r="H1366" s="13">
        <v>37617</v>
      </c>
    </row>
    <row r="1367" spans="1:8">
      <c r="A1367" s="9" t="s">
        <v>7599</v>
      </c>
      <c r="B1367" s="22" t="s">
        <v>7600</v>
      </c>
      <c r="C1367" s="12" t="s">
        <v>7601</v>
      </c>
      <c r="D1367" s="12" t="s">
        <v>7602</v>
      </c>
      <c r="E1367" s="12" t="s">
        <v>7603</v>
      </c>
      <c r="F1367" s="12" t="s">
        <v>2240</v>
      </c>
      <c r="G1367" s="12" t="s">
        <v>117</v>
      </c>
      <c r="H1367" s="13">
        <v>27519</v>
      </c>
    </row>
    <row r="1368" spans="1:8">
      <c r="A1368" s="9" t="s">
        <v>2526</v>
      </c>
      <c r="B1368" s="22" t="s">
        <v>7604</v>
      </c>
      <c r="C1368" s="12" t="s">
        <v>7605</v>
      </c>
      <c r="D1368" s="12" t="s">
        <v>2529</v>
      </c>
      <c r="E1368" s="12" t="s">
        <v>7606</v>
      </c>
      <c r="F1368" s="12" t="s">
        <v>2531</v>
      </c>
      <c r="G1368" s="12" t="s">
        <v>222</v>
      </c>
      <c r="H1368" s="13">
        <v>80920</v>
      </c>
    </row>
    <row r="1369" spans="1:8">
      <c r="A1369" s="9" t="s">
        <v>7607</v>
      </c>
      <c r="B1369" s="22" t="s">
        <v>7608</v>
      </c>
      <c r="C1369" s="12" t="s">
        <v>601</v>
      </c>
      <c r="D1369" s="12" t="s">
        <v>7609</v>
      </c>
      <c r="E1369" s="12" t="s">
        <v>7610</v>
      </c>
      <c r="F1369" s="12" t="s">
        <v>7611</v>
      </c>
      <c r="G1369" s="12" t="s">
        <v>10</v>
      </c>
      <c r="H1369" s="13">
        <v>32092</v>
      </c>
    </row>
    <row r="1370" spans="1:8">
      <c r="A1370" s="9" t="s">
        <v>7612</v>
      </c>
      <c r="B1370" s="22" t="s">
        <v>7613</v>
      </c>
      <c r="C1370" s="12" t="s">
        <v>7614</v>
      </c>
      <c r="D1370" s="12" t="s">
        <v>7615</v>
      </c>
      <c r="E1370" s="12" t="s">
        <v>7616</v>
      </c>
      <c r="F1370" s="12" t="s">
        <v>3407</v>
      </c>
      <c r="G1370" s="12" t="s">
        <v>191</v>
      </c>
      <c r="H1370" s="13">
        <v>94108</v>
      </c>
    </row>
    <row r="1371" spans="1:8">
      <c r="A1371" s="9" t="s">
        <v>7617</v>
      </c>
      <c r="B1371" s="22" t="s">
        <v>7618</v>
      </c>
      <c r="C1371" s="12" t="s">
        <v>7619</v>
      </c>
      <c r="D1371" s="12" t="s">
        <v>7620</v>
      </c>
      <c r="E1371" s="12" t="s">
        <v>7621</v>
      </c>
      <c r="F1371" s="12" t="s">
        <v>7622</v>
      </c>
      <c r="G1371" s="12" t="s">
        <v>38</v>
      </c>
      <c r="H1371" s="13">
        <v>7009</v>
      </c>
    </row>
    <row r="1372" spans="1:8" ht="15">
      <c r="A1372" s="9" t="s">
        <v>7623</v>
      </c>
      <c r="B1372" s="48" t="s">
        <v>7624</v>
      </c>
      <c r="C1372" s="12" t="s">
        <v>7625</v>
      </c>
      <c r="D1372" s="12" t="s">
        <v>7626</v>
      </c>
      <c r="E1372" s="12" t="s">
        <v>7627</v>
      </c>
      <c r="F1372" s="12" t="s">
        <v>7628</v>
      </c>
      <c r="G1372" s="12" t="s">
        <v>17</v>
      </c>
      <c r="H1372" s="13">
        <v>76116</v>
      </c>
    </row>
    <row r="1373" spans="1:8">
      <c r="A1373" s="9" t="s">
        <v>7629</v>
      </c>
      <c r="B1373" s="22" t="s">
        <v>7630</v>
      </c>
      <c r="C1373" s="12" t="s">
        <v>7631</v>
      </c>
      <c r="D1373" s="12" t="s">
        <v>7632</v>
      </c>
      <c r="E1373" s="12" t="s">
        <v>7633</v>
      </c>
      <c r="F1373" s="12" t="s">
        <v>5268</v>
      </c>
      <c r="G1373" s="12" t="s">
        <v>10</v>
      </c>
      <c r="H1373" s="13">
        <v>34471</v>
      </c>
    </row>
    <row r="1374" spans="1:8">
      <c r="A1374" s="9" t="s">
        <v>7634</v>
      </c>
      <c r="B1374" s="10" t="s">
        <v>7635</v>
      </c>
      <c r="C1374" s="12" t="s">
        <v>7636</v>
      </c>
      <c r="D1374" s="12" t="s">
        <v>7637</v>
      </c>
      <c r="E1374" s="12" t="s">
        <v>7638</v>
      </c>
      <c r="F1374" s="12" t="s">
        <v>7639</v>
      </c>
      <c r="G1374" s="12" t="s">
        <v>222</v>
      </c>
      <c r="H1374" s="13">
        <v>81147</v>
      </c>
    </row>
    <row r="1375" spans="1:8">
      <c r="A1375" s="9" t="s">
        <v>7640</v>
      </c>
      <c r="B1375" s="22" t="s">
        <v>7641</v>
      </c>
      <c r="C1375" s="12" t="s">
        <v>7642</v>
      </c>
      <c r="D1375" s="12" t="s">
        <v>7643</v>
      </c>
      <c r="E1375" s="12" t="s">
        <v>7644</v>
      </c>
      <c r="F1375" s="12" t="s">
        <v>1760</v>
      </c>
      <c r="G1375" s="12" t="s">
        <v>438</v>
      </c>
      <c r="H1375" s="13">
        <v>87105</v>
      </c>
    </row>
    <row r="1376" spans="1:8">
      <c r="A1376" s="9" t="s">
        <v>7645</v>
      </c>
      <c r="B1376" s="22" t="s">
        <v>7646</v>
      </c>
      <c r="C1376" s="12" t="s">
        <v>7647</v>
      </c>
      <c r="D1376" s="12" t="s">
        <v>7343</v>
      </c>
      <c r="E1376" s="12" t="s">
        <v>7648</v>
      </c>
      <c r="F1376" s="12" t="s">
        <v>7649</v>
      </c>
      <c r="G1376" s="12" t="s">
        <v>91</v>
      </c>
      <c r="H1376" s="13">
        <v>14787</v>
      </c>
    </row>
    <row r="1377" spans="1:8">
      <c r="A1377" s="9" t="s">
        <v>7650</v>
      </c>
      <c r="B1377" s="22" t="s">
        <v>7651</v>
      </c>
      <c r="C1377" s="12" t="s">
        <v>7652</v>
      </c>
      <c r="D1377" s="12" t="s">
        <v>7652</v>
      </c>
      <c r="E1377" s="12" t="s">
        <v>7653</v>
      </c>
      <c r="F1377" s="12" t="s">
        <v>2305</v>
      </c>
      <c r="G1377" s="12" t="s">
        <v>4189</v>
      </c>
      <c r="H1377" s="13">
        <v>20016</v>
      </c>
    </row>
    <row r="1378" spans="1:8">
      <c r="A1378" s="9" t="s">
        <v>7654</v>
      </c>
      <c r="B1378" s="22" t="s">
        <v>7655</v>
      </c>
      <c r="C1378" s="12" t="s">
        <v>7656</v>
      </c>
      <c r="D1378" s="12" t="s">
        <v>7657</v>
      </c>
      <c r="E1378" s="12" t="s">
        <v>7658</v>
      </c>
      <c r="F1378" s="12" t="s">
        <v>4635</v>
      </c>
      <c r="G1378" s="12" t="s">
        <v>10</v>
      </c>
      <c r="H1378" s="13">
        <v>33431</v>
      </c>
    </row>
    <row r="1379" spans="1:8">
      <c r="A1379" s="9" t="s">
        <v>7659</v>
      </c>
      <c r="B1379" s="10" t="s">
        <v>7660</v>
      </c>
      <c r="C1379" s="12" t="s">
        <v>7661</v>
      </c>
      <c r="D1379" s="12" t="s">
        <v>7662</v>
      </c>
      <c r="E1379" s="12" t="s">
        <v>7663</v>
      </c>
      <c r="F1379" s="12" t="s">
        <v>385</v>
      </c>
      <c r="G1379" s="12" t="s">
        <v>117</v>
      </c>
      <c r="H1379" s="13">
        <v>28226</v>
      </c>
    </row>
    <row r="1380" spans="1:8">
      <c r="A1380" s="9" t="s">
        <v>7664</v>
      </c>
      <c r="B1380" s="22" t="s">
        <v>7665</v>
      </c>
      <c r="C1380" s="12" t="s">
        <v>7666</v>
      </c>
      <c r="D1380" s="12" t="s">
        <v>7667</v>
      </c>
      <c r="E1380" s="12" t="s">
        <v>7668</v>
      </c>
      <c r="F1380" s="12" t="s">
        <v>3859</v>
      </c>
      <c r="G1380" s="12" t="s">
        <v>248</v>
      </c>
      <c r="H1380" s="13">
        <v>1460</v>
      </c>
    </row>
    <row r="1381" spans="1:8">
      <c r="A1381" s="9" t="s">
        <v>7669</v>
      </c>
      <c r="B1381" s="22" t="s">
        <v>7670</v>
      </c>
      <c r="C1381" s="12" t="s">
        <v>7671</v>
      </c>
      <c r="D1381" s="12" t="s">
        <v>7672</v>
      </c>
      <c r="E1381" s="12" t="s">
        <v>7673</v>
      </c>
      <c r="F1381" s="12" t="s">
        <v>7674</v>
      </c>
      <c r="G1381" s="12" t="s">
        <v>7675</v>
      </c>
      <c r="H1381" s="13">
        <v>72758</v>
      </c>
    </row>
    <row r="1382" spans="1:8">
      <c r="A1382" s="9" t="s">
        <v>7676</v>
      </c>
      <c r="B1382" s="22" t="s">
        <v>7677</v>
      </c>
      <c r="C1382" s="12" t="s">
        <v>7678</v>
      </c>
      <c r="D1382" s="12" t="s">
        <v>7679</v>
      </c>
      <c r="E1382" s="12" t="s">
        <v>7680</v>
      </c>
      <c r="F1382" s="12" t="s">
        <v>7681</v>
      </c>
      <c r="G1382" s="12" t="s">
        <v>1342</v>
      </c>
      <c r="H1382" s="13">
        <v>52501</v>
      </c>
    </row>
    <row r="1383" spans="1:8">
      <c r="A1383" s="9" t="s">
        <v>7682</v>
      </c>
      <c r="B1383" s="22" t="s">
        <v>7683</v>
      </c>
      <c r="C1383" s="12" t="s">
        <v>7684</v>
      </c>
      <c r="D1383" s="12" t="s">
        <v>7685</v>
      </c>
      <c r="E1383" s="12" t="s">
        <v>7686</v>
      </c>
      <c r="F1383" s="12" t="s">
        <v>3642</v>
      </c>
      <c r="G1383" s="12" t="s">
        <v>2458</v>
      </c>
      <c r="H1383" s="13">
        <v>76002</v>
      </c>
    </row>
    <row r="1384" spans="1:8">
      <c r="A1384" s="9" t="s">
        <v>7687</v>
      </c>
      <c r="B1384" s="22" t="s">
        <v>7688</v>
      </c>
      <c r="C1384" s="12" t="s">
        <v>7689</v>
      </c>
      <c r="D1384" s="12" t="s">
        <v>7690</v>
      </c>
      <c r="E1384" s="12" t="s">
        <v>7691</v>
      </c>
      <c r="F1384" s="12" t="s">
        <v>16</v>
      </c>
      <c r="G1384" s="12" t="s">
        <v>17</v>
      </c>
      <c r="H1384" s="13">
        <v>78702</v>
      </c>
    </row>
    <row r="1385" spans="1:8">
      <c r="A1385" s="9" t="s">
        <v>7692</v>
      </c>
      <c r="B1385" s="22" t="s">
        <v>7693</v>
      </c>
      <c r="C1385" s="12" t="s">
        <v>7694</v>
      </c>
      <c r="D1385" s="12" t="s">
        <v>7695</v>
      </c>
      <c r="E1385" s="12" t="s">
        <v>7696</v>
      </c>
      <c r="F1385" s="12" t="s">
        <v>7697</v>
      </c>
      <c r="G1385" s="12" t="s">
        <v>10</v>
      </c>
      <c r="H1385" s="13">
        <v>33331</v>
      </c>
    </row>
    <row r="1386" spans="1:8">
      <c r="A1386" s="9" t="s">
        <v>7698</v>
      </c>
      <c r="B1386" s="22" t="s">
        <v>7699</v>
      </c>
      <c r="C1386" s="12" t="s">
        <v>7700</v>
      </c>
      <c r="D1386" s="12" t="s">
        <v>7701</v>
      </c>
      <c r="E1386" s="12" t="s">
        <v>7702</v>
      </c>
      <c r="F1386" s="12" t="s">
        <v>3317</v>
      </c>
      <c r="G1386" s="12" t="s">
        <v>124</v>
      </c>
      <c r="H1386" s="13">
        <v>37558</v>
      </c>
    </row>
    <row r="1387" spans="1:8">
      <c r="A1387" s="9" t="s">
        <v>7703</v>
      </c>
      <c r="B1387" s="22" t="s">
        <v>7704</v>
      </c>
      <c r="C1387" s="12" t="s">
        <v>7705</v>
      </c>
      <c r="D1387" s="12" t="s">
        <v>7706</v>
      </c>
      <c r="E1387" s="12" t="s">
        <v>7707</v>
      </c>
      <c r="F1387" s="12" t="s">
        <v>3620</v>
      </c>
      <c r="G1387" s="12" t="s">
        <v>320</v>
      </c>
      <c r="H1387" s="13">
        <v>98684</v>
      </c>
    </row>
    <row r="1388" spans="1:8">
      <c r="A1388" s="9" t="s">
        <v>7708</v>
      </c>
      <c r="B1388" s="22" t="s">
        <v>7709</v>
      </c>
      <c r="C1388" s="12" t="s">
        <v>7710</v>
      </c>
      <c r="D1388" s="12" t="s">
        <v>7711</v>
      </c>
      <c r="E1388" s="12" t="s">
        <v>7712</v>
      </c>
      <c r="F1388" s="12" t="s">
        <v>1889</v>
      </c>
      <c r="G1388" s="12" t="s">
        <v>248</v>
      </c>
      <c r="H1388" s="13">
        <v>2726</v>
      </c>
    </row>
    <row r="1389" spans="1:8">
      <c r="A1389" s="9" t="s">
        <v>7713</v>
      </c>
      <c r="B1389" s="22" t="s">
        <v>3355</v>
      </c>
      <c r="C1389" s="12" t="s">
        <v>7714</v>
      </c>
      <c r="D1389" s="12" t="s">
        <v>3357</v>
      </c>
      <c r="E1389" s="12" t="s">
        <v>7715</v>
      </c>
      <c r="F1389" s="12" t="s">
        <v>2223</v>
      </c>
      <c r="G1389" s="12" t="s">
        <v>17</v>
      </c>
      <c r="H1389" s="13">
        <v>75093</v>
      </c>
    </row>
    <row r="1390" spans="1:8">
      <c r="A1390" s="9" t="s">
        <v>7713</v>
      </c>
      <c r="B1390" s="22" t="s">
        <v>3355</v>
      </c>
      <c r="C1390" s="12" t="s">
        <v>7714</v>
      </c>
      <c r="D1390" s="12" t="s">
        <v>3357</v>
      </c>
      <c r="E1390" s="12" t="s">
        <v>7716</v>
      </c>
      <c r="F1390" s="12" t="s">
        <v>2425</v>
      </c>
      <c r="G1390" s="12" t="s">
        <v>17</v>
      </c>
      <c r="H1390" s="13">
        <v>75071</v>
      </c>
    </row>
    <row r="1391" spans="1:8">
      <c r="A1391" s="9" t="s">
        <v>7717</v>
      </c>
      <c r="B1391" s="22" t="s">
        <v>7718</v>
      </c>
      <c r="C1391" s="12" t="s">
        <v>7719</v>
      </c>
      <c r="D1391" s="12" t="s">
        <v>7720</v>
      </c>
      <c r="E1391" s="12" t="s">
        <v>7721</v>
      </c>
      <c r="F1391" s="12" t="s">
        <v>7722</v>
      </c>
      <c r="G1391" s="12" t="s">
        <v>1199</v>
      </c>
      <c r="H1391" s="13">
        <v>66783</v>
      </c>
    </row>
    <row r="1392" spans="1:8">
      <c r="A1392" s="9" t="s">
        <v>7723</v>
      </c>
      <c r="B1392" s="22" t="s">
        <v>7724</v>
      </c>
      <c r="C1392" s="12" t="s">
        <v>7725</v>
      </c>
      <c r="D1392" s="12" t="s">
        <v>7726</v>
      </c>
      <c r="E1392" s="12" t="s">
        <v>7727</v>
      </c>
      <c r="F1392" s="12" t="s">
        <v>7728</v>
      </c>
      <c r="G1392" s="12" t="s">
        <v>91</v>
      </c>
      <c r="H1392" s="13">
        <v>12157</v>
      </c>
    </row>
    <row r="1393" spans="1:8">
      <c r="A1393" s="9" t="s">
        <v>7729</v>
      </c>
      <c r="B1393" s="22" t="s">
        <v>7730</v>
      </c>
      <c r="C1393" s="12" t="s">
        <v>7731</v>
      </c>
      <c r="D1393" s="12" t="s">
        <v>7732</v>
      </c>
      <c r="E1393" s="12" t="s">
        <v>7733</v>
      </c>
      <c r="F1393" s="12" t="s">
        <v>869</v>
      </c>
      <c r="G1393" s="12" t="s">
        <v>17</v>
      </c>
      <c r="H1393" s="13">
        <v>77084</v>
      </c>
    </row>
    <row r="1394" spans="1:8">
      <c r="A1394" s="9" t="s">
        <v>7734</v>
      </c>
      <c r="B1394" s="10" t="s">
        <v>7735</v>
      </c>
      <c r="C1394" s="12" t="s">
        <v>7736</v>
      </c>
      <c r="D1394" s="12" t="s">
        <v>7737</v>
      </c>
      <c r="E1394" s="12" t="s">
        <v>7738</v>
      </c>
      <c r="F1394" s="12" t="s">
        <v>2150</v>
      </c>
      <c r="G1394" s="12" t="s">
        <v>191</v>
      </c>
      <c r="H1394" s="13">
        <v>96508</v>
      </c>
    </row>
    <row r="1395" spans="1:8">
      <c r="A1395" s="9">
        <v>3618545181</v>
      </c>
      <c r="B1395" s="22" t="s">
        <v>7739</v>
      </c>
      <c r="C1395" s="12" t="s">
        <v>7740</v>
      </c>
      <c r="D1395" s="12" t="s">
        <v>7741</v>
      </c>
      <c r="E1395" s="12" t="s">
        <v>7742</v>
      </c>
      <c r="F1395" s="12" t="s">
        <v>5651</v>
      </c>
      <c r="G1395" s="12" t="s">
        <v>17</v>
      </c>
      <c r="H1395" s="13">
        <v>78411</v>
      </c>
    </row>
    <row r="1396" spans="1:8">
      <c r="A1396" s="9" t="s">
        <v>7743</v>
      </c>
      <c r="B1396" s="22" t="s">
        <v>7744</v>
      </c>
      <c r="C1396" s="12" t="s">
        <v>7745</v>
      </c>
      <c r="D1396" s="12" t="s">
        <v>7746</v>
      </c>
      <c r="E1396" s="12" t="s">
        <v>7747</v>
      </c>
      <c r="F1396" s="12" t="s">
        <v>7748</v>
      </c>
      <c r="G1396" s="12" t="s">
        <v>663</v>
      </c>
      <c r="H1396" s="13">
        <v>85365</v>
      </c>
    </row>
    <row r="1397" spans="1:8">
      <c r="A1397" s="9" t="s">
        <v>7749</v>
      </c>
      <c r="B1397" s="22" t="s">
        <v>7750</v>
      </c>
      <c r="C1397" s="12" t="s">
        <v>7751</v>
      </c>
      <c r="D1397" s="12" t="s">
        <v>7752</v>
      </c>
      <c r="E1397" s="12" t="s">
        <v>7753</v>
      </c>
      <c r="F1397" s="12" t="s">
        <v>7754</v>
      </c>
      <c r="G1397" s="12" t="s">
        <v>104</v>
      </c>
      <c r="H1397" s="13">
        <v>23860</v>
      </c>
    </row>
    <row r="1398" spans="1:8">
      <c r="A1398" s="9" t="s">
        <v>7755</v>
      </c>
      <c r="B1398" s="10" t="s">
        <v>7756</v>
      </c>
      <c r="C1398" s="12" t="s">
        <v>7757</v>
      </c>
      <c r="D1398" s="12" t="s">
        <v>7758</v>
      </c>
      <c r="E1398" s="12" t="s">
        <v>7759</v>
      </c>
      <c r="F1398" s="12" t="s">
        <v>4027</v>
      </c>
      <c r="G1398" s="12" t="s">
        <v>10</v>
      </c>
      <c r="H1398" s="13">
        <v>33027</v>
      </c>
    </row>
    <row r="1399" spans="1:8">
      <c r="A1399" s="9" t="s">
        <v>7760</v>
      </c>
      <c r="B1399" s="10" t="s">
        <v>7761</v>
      </c>
      <c r="C1399" s="12" t="s">
        <v>7762</v>
      </c>
      <c r="D1399" s="12" t="s">
        <v>7763</v>
      </c>
      <c r="E1399" s="12" t="s">
        <v>7763</v>
      </c>
      <c r="F1399" s="12" t="s">
        <v>7764</v>
      </c>
      <c r="G1399" s="62" t="s">
        <v>10</v>
      </c>
      <c r="H1399" s="13"/>
    </row>
    <row r="1400" spans="1:8">
      <c r="A1400" s="9" t="s">
        <v>7765</v>
      </c>
      <c r="B1400" s="10" t="s">
        <v>7766</v>
      </c>
      <c r="C1400" s="12" t="s">
        <v>7767</v>
      </c>
      <c r="D1400" s="12" t="s">
        <v>7768</v>
      </c>
      <c r="E1400" s="12" t="s">
        <v>7769</v>
      </c>
      <c r="F1400" s="12" t="s">
        <v>7770</v>
      </c>
      <c r="G1400" s="12" t="s">
        <v>1199</v>
      </c>
      <c r="H1400" s="13">
        <v>67301</v>
      </c>
    </row>
    <row r="1401" spans="1:8">
      <c r="A1401" s="9" t="s">
        <v>7771</v>
      </c>
      <c r="B1401" s="22" t="s">
        <v>7772</v>
      </c>
      <c r="C1401" s="12" t="s">
        <v>7773</v>
      </c>
      <c r="D1401" s="12" t="s">
        <v>7774</v>
      </c>
      <c r="E1401" s="12" t="s">
        <v>7775</v>
      </c>
      <c r="F1401" s="12" t="s">
        <v>7776</v>
      </c>
      <c r="G1401" s="12" t="s">
        <v>299</v>
      </c>
      <c r="H1401" s="13">
        <v>64064</v>
      </c>
    </row>
    <row r="1402" spans="1:8">
      <c r="A1402" s="9" t="s">
        <v>7777</v>
      </c>
      <c r="B1402" s="22" t="s">
        <v>7778</v>
      </c>
      <c r="C1402" s="12" t="s">
        <v>7779</v>
      </c>
      <c r="D1402" s="12" t="s">
        <v>7780</v>
      </c>
      <c r="E1402" s="12" t="s">
        <v>7781</v>
      </c>
      <c r="F1402" s="12" t="s">
        <v>70</v>
      </c>
      <c r="G1402" s="12" t="s">
        <v>71</v>
      </c>
      <c r="H1402" s="13">
        <v>29403</v>
      </c>
    </row>
    <row r="1403" spans="1:8">
      <c r="A1403" s="9" t="s">
        <v>7782</v>
      </c>
      <c r="B1403" s="22" t="s">
        <v>7783</v>
      </c>
      <c r="C1403" s="12" t="s">
        <v>7784</v>
      </c>
      <c r="D1403" s="12" t="s">
        <v>7785</v>
      </c>
      <c r="E1403" s="12" t="s">
        <v>7786</v>
      </c>
      <c r="F1403" s="12" t="s">
        <v>7787</v>
      </c>
      <c r="G1403" s="12" t="s">
        <v>584</v>
      </c>
      <c r="H1403" s="13">
        <v>54660</v>
      </c>
    </row>
    <row r="1404" spans="1:8">
      <c r="A1404" s="9" t="s">
        <v>7788</v>
      </c>
      <c r="B1404" s="22" t="s">
        <v>7789</v>
      </c>
      <c r="C1404" s="12" t="s">
        <v>7790</v>
      </c>
      <c r="D1404" s="12" t="s">
        <v>7791</v>
      </c>
      <c r="E1404" s="12" t="s">
        <v>7792</v>
      </c>
      <c r="F1404" s="12" t="s">
        <v>7793</v>
      </c>
      <c r="G1404" s="12" t="s">
        <v>346</v>
      </c>
      <c r="H1404" s="13">
        <v>30064</v>
      </c>
    </row>
    <row r="1405" spans="1:8">
      <c r="A1405" s="9" t="s">
        <v>7794</v>
      </c>
      <c r="B1405" s="10" t="s">
        <v>7795</v>
      </c>
      <c r="C1405" s="12" t="s">
        <v>7796</v>
      </c>
      <c r="D1405" s="12" t="s">
        <v>7797</v>
      </c>
      <c r="E1405" s="12" t="s">
        <v>7798</v>
      </c>
      <c r="F1405" s="12" t="s">
        <v>16</v>
      </c>
      <c r="G1405" s="12" t="s">
        <v>17</v>
      </c>
      <c r="H1405" s="13" t="s">
        <v>7799</v>
      </c>
    </row>
    <row r="1406" spans="1:8">
      <c r="A1406" s="9" t="s">
        <v>7800</v>
      </c>
      <c r="B1406" s="22" t="s">
        <v>7801</v>
      </c>
      <c r="C1406" s="12" t="s">
        <v>7802</v>
      </c>
      <c r="D1406" s="12" t="s">
        <v>7803</v>
      </c>
      <c r="E1406" s="12" t="s">
        <v>7804</v>
      </c>
      <c r="F1406" s="12" t="s">
        <v>3921</v>
      </c>
      <c r="G1406" s="12" t="s">
        <v>346</v>
      </c>
      <c r="H1406" s="13">
        <v>30014</v>
      </c>
    </row>
    <row r="1407" spans="1:8">
      <c r="A1407" s="9" t="s">
        <v>7805</v>
      </c>
      <c r="B1407" s="10" t="s">
        <v>7806</v>
      </c>
      <c r="C1407" s="12" t="s">
        <v>7807</v>
      </c>
      <c r="D1407" s="12" t="s">
        <v>7808</v>
      </c>
      <c r="E1407" s="27" t="s">
        <v>7809</v>
      </c>
      <c r="F1407" s="12" t="s">
        <v>7810</v>
      </c>
      <c r="G1407" s="12" t="s">
        <v>1127</v>
      </c>
      <c r="H1407" s="13">
        <v>6824</v>
      </c>
    </row>
    <row r="1408" spans="1:8">
      <c r="A1408" s="9" t="s">
        <v>7811</v>
      </c>
      <c r="B1408" s="22" t="s">
        <v>7812</v>
      </c>
      <c r="C1408" s="12" t="s">
        <v>7813</v>
      </c>
      <c r="D1408" s="12" t="s">
        <v>7814</v>
      </c>
      <c r="E1408" s="12" t="s">
        <v>7815</v>
      </c>
      <c r="F1408" s="12" t="s">
        <v>5779</v>
      </c>
      <c r="G1408" s="12" t="s">
        <v>320</v>
      </c>
      <c r="H1408" s="13">
        <v>98034</v>
      </c>
    </row>
    <row r="1409" spans="1:8">
      <c r="A1409" s="9" t="s">
        <v>7816</v>
      </c>
      <c r="B1409" s="22" t="s">
        <v>7817</v>
      </c>
      <c r="C1409" s="12" t="s">
        <v>7818</v>
      </c>
      <c r="D1409" s="12" t="s">
        <v>7819</v>
      </c>
      <c r="E1409" s="12" t="s">
        <v>7820</v>
      </c>
      <c r="F1409" s="12" t="s">
        <v>7821</v>
      </c>
      <c r="G1409" s="12" t="s">
        <v>2432</v>
      </c>
      <c r="H1409" s="13">
        <v>8033</v>
      </c>
    </row>
    <row r="1410" spans="1:8">
      <c r="A1410" s="9" t="s">
        <v>7822</v>
      </c>
      <c r="B1410" s="22" t="s">
        <v>7823</v>
      </c>
      <c r="C1410" s="12" t="s">
        <v>7824</v>
      </c>
      <c r="D1410" s="12" t="s">
        <v>7825</v>
      </c>
      <c r="E1410" s="12" t="s">
        <v>7826</v>
      </c>
      <c r="F1410" s="12" t="s">
        <v>7827</v>
      </c>
      <c r="G1410" s="12" t="s">
        <v>17</v>
      </c>
      <c r="H1410" s="13">
        <v>78665</v>
      </c>
    </row>
    <row r="1411" spans="1:8">
      <c r="A1411" s="9" t="s">
        <v>7828</v>
      </c>
      <c r="B1411" s="10" t="s">
        <v>7829</v>
      </c>
      <c r="C1411" s="12" t="s">
        <v>7830</v>
      </c>
      <c r="D1411" s="12" t="s">
        <v>7831</v>
      </c>
      <c r="E1411" s="12" t="s">
        <v>7832</v>
      </c>
      <c r="F1411" s="12" t="s">
        <v>2042</v>
      </c>
      <c r="G1411" s="12" t="s">
        <v>320</v>
      </c>
      <c r="H1411" s="13">
        <v>98117</v>
      </c>
    </row>
    <row r="1412" spans="1:8">
      <c r="A1412" s="9" t="s">
        <v>7833</v>
      </c>
      <c r="B1412" s="10" t="s">
        <v>7834</v>
      </c>
      <c r="C1412" s="12" t="s">
        <v>7835</v>
      </c>
      <c r="D1412" s="12" t="s">
        <v>7836</v>
      </c>
      <c r="E1412" s="12" t="s">
        <v>7837</v>
      </c>
      <c r="F1412" s="12" t="s">
        <v>7838</v>
      </c>
      <c r="G1412" s="12" t="s">
        <v>788</v>
      </c>
      <c r="H1412" s="13">
        <v>49120</v>
      </c>
    </row>
    <row r="1413" spans="1:8">
      <c r="A1413" s="9" t="s">
        <v>7839</v>
      </c>
      <c r="B1413" s="10" t="s">
        <v>7840</v>
      </c>
      <c r="C1413" s="46" t="s">
        <v>7841</v>
      </c>
      <c r="D1413" s="12" t="s">
        <v>7842</v>
      </c>
      <c r="E1413" s="12" t="s">
        <v>7843</v>
      </c>
      <c r="F1413" s="12" t="s">
        <v>1414</v>
      </c>
      <c r="G1413" s="12" t="s">
        <v>117</v>
      </c>
      <c r="H1413" s="13">
        <v>27707</v>
      </c>
    </row>
    <row r="1414" spans="1:8">
      <c r="A1414" s="9" t="s">
        <v>7844</v>
      </c>
      <c r="B1414" s="10" t="s">
        <v>7845</v>
      </c>
      <c r="C1414" s="12" t="s">
        <v>7846</v>
      </c>
      <c r="D1414" s="12" t="s">
        <v>7847</v>
      </c>
      <c r="E1414" s="12" t="s">
        <v>7848</v>
      </c>
      <c r="F1414" s="12" t="s">
        <v>1354</v>
      </c>
      <c r="G1414" s="12" t="s">
        <v>248</v>
      </c>
      <c r="H1414" s="13">
        <v>1604</v>
      </c>
    </row>
    <row r="1415" spans="1:8">
      <c r="A1415" s="9" t="s">
        <v>7849</v>
      </c>
      <c r="B1415" s="22" t="s">
        <v>7850</v>
      </c>
      <c r="C1415" s="12" t="s">
        <v>7851</v>
      </c>
      <c r="D1415" s="12" t="s">
        <v>7852</v>
      </c>
      <c r="E1415" s="12" t="s">
        <v>7853</v>
      </c>
      <c r="F1415" s="12" t="s">
        <v>6067</v>
      </c>
      <c r="G1415" s="12" t="s">
        <v>7854</v>
      </c>
      <c r="H1415" s="13">
        <v>73034</v>
      </c>
    </row>
    <row r="1416" spans="1:8">
      <c r="A1416" s="9" t="s">
        <v>7855</v>
      </c>
      <c r="B1416" s="22" t="s">
        <v>7856</v>
      </c>
      <c r="C1416" s="12" t="s">
        <v>7857</v>
      </c>
      <c r="D1416" s="12" t="s">
        <v>7858</v>
      </c>
      <c r="E1416" s="12" t="s">
        <v>7859</v>
      </c>
      <c r="F1416" s="12" t="s">
        <v>4603</v>
      </c>
      <c r="G1416" s="12" t="s">
        <v>1837</v>
      </c>
      <c r="H1416" s="13">
        <v>3110</v>
      </c>
    </row>
    <row r="1417" spans="1:8">
      <c r="A1417" s="9" t="s">
        <v>7860</v>
      </c>
      <c r="B1417" s="22" t="s">
        <v>7861</v>
      </c>
      <c r="C1417" s="12" t="s">
        <v>7862</v>
      </c>
      <c r="D1417" s="12" t="s">
        <v>7863</v>
      </c>
      <c r="E1417" s="12" t="s">
        <v>7864</v>
      </c>
      <c r="F1417" s="12" t="s">
        <v>7865</v>
      </c>
      <c r="G1417" s="12" t="s">
        <v>969</v>
      </c>
      <c r="H1417" s="13">
        <v>72712</v>
      </c>
    </row>
    <row r="1418" spans="1:8">
      <c r="A1418" s="9" t="s">
        <v>7866</v>
      </c>
      <c r="B1418" s="22" t="s">
        <v>7867</v>
      </c>
      <c r="C1418" s="12" t="s">
        <v>7868</v>
      </c>
      <c r="D1418" s="12" t="s">
        <v>6490</v>
      </c>
      <c r="E1418" s="12" t="s">
        <v>7869</v>
      </c>
      <c r="F1418" s="12" t="s">
        <v>7870</v>
      </c>
      <c r="G1418" s="12" t="s">
        <v>203</v>
      </c>
      <c r="H1418" s="13">
        <v>43302</v>
      </c>
    </row>
    <row r="1419" spans="1:8">
      <c r="A1419" s="9" t="s">
        <v>7871</v>
      </c>
      <c r="B1419" s="22" t="s">
        <v>7872</v>
      </c>
      <c r="C1419" s="12" t="s">
        <v>2820</v>
      </c>
      <c r="D1419" s="12" t="s">
        <v>7873</v>
      </c>
      <c r="E1419" s="12" t="s">
        <v>7874</v>
      </c>
      <c r="F1419" s="12" t="s">
        <v>7875</v>
      </c>
      <c r="G1419" s="12" t="s">
        <v>2859</v>
      </c>
      <c r="H1419" s="13">
        <v>39216</v>
      </c>
    </row>
    <row r="1420" spans="1:8">
      <c r="A1420" s="9" t="s">
        <v>7876</v>
      </c>
      <c r="B1420" s="22" t="s">
        <v>7877</v>
      </c>
      <c r="C1420" s="12" t="s">
        <v>7878</v>
      </c>
      <c r="D1420" s="12" t="s">
        <v>7879</v>
      </c>
      <c r="E1420" s="12" t="s">
        <v>7880</v>
      </c>
      <c r="F1420" s="12" t="s">
        <v>7881</v>
      </c>
      <c r="G1420" s="12" t="s">
        <v>38</v>
      </c>
      <c r="H1420" s="13">
        <v>8081</v>
      </c>
    </row>
    <row r="1421" spans="1:8">
      <c r="A1421" s="9" t="s">
        <v>7882</v>
      </c>
      <c r="B1421" s="22" t="s">
        <v>7883</v>
      </c>
      <c r="C1421" s="12" t="s">
        <v>7884</v>
      </c>
      <c r="D1421" s="12" t="s">
        <v>7885</v>
      </c>
      <c r="E1421" s="12" t="s">
        <v>7886</v>
      </c>
      <c r="F1421" s="12" t="s">
        <v>4500</v>
      </c>
      <c r="G1421" s="12" t="s">
        <v>10</v>
      </c>
      <c r="H1421" s="13">
        <v>33165</v>
      </c>
    </row>
    <row r="1422" spans="1:8">
      <c r="A1422" s="9" t="s">
        <v>7887</v>
      </c>
      <c r="B1422" s="10" t="s">
        <v>7888</v>
      </c>
      <c r="C1422" s="12" t="s">
        <v>7889</v>
      </c>
      <c r="D1422" s="12" t="s">
        <v>7890</v>
      </c>
      <c r="E1422" s="12" t="s">
        <v>7891</v>
      </c>
      <c r="F1422" s="12" t="s">
        <v>1906</v>
      </c>
      <c r="G1422" s="12" t="s">
        <v>117</v>
      </c>
      <c r="H1422" s="13">
        <v>27605</v>
      </c>
    </row>
    <row r="1423" spans="1:8">
      <c r="A1423" s="9" t="s">
        <v>7892</v>
      </c>
      <c r="B1423" s="22" t="s">
        <v>7893</v>
      </c>
      <c r="C1423" s="12" t="s">
        <v>7894</v>
      </c>
      <c r="D1423" s="12" t="s">
        <v>1841</v>
      </c>
      <c r="E1423" s="12" t="s">
        <v>7895</v>
      </c>
      <c r="F1423" s="12" t="s">
        <v>4725</v>
      </c>
      <c r="G1423" s="12" t="s">
        <v>17</v>
      </c>
      <c r="H1423" s="13">
        <v>79413</v>
      </c>
    </row>
    <row r="1424" spans="1:8">
      <c r="A1424" s="9" t="s">
        <v>7896</v>
      </c>
      <c r="B1424" s="22" t="s">
        <v>7897</v>
      </c>
      <c r="C1424" s="12" t="s">
        <v>7898</v>
      </c>
      <c r="D1424" s="12" t="s">
        <v>4874</v>
      </c>
      <c r="E1424" s="12" t="s">
        <v>7899</v>
      </c>
      <c r="F1424" s="12" t="s">
        <v>7900</v>
      </c>
      <c r="G1424" s="12" t="s">
        <v>644</v>
      </c>
      <c r="H1424" s="13">
        <v>18104</v>
      </c>
    </row>
    <row r="1425" spans="1:8">
      <c r="A1425" s="9" t="s">
        <v>7901</v>
      </c>
      <c r="B1425" s="22" t="s">
        <v>7902</v>
      </c>
      <c r="C1425" s="12" t="s">
        <v>7903</v>
      </c>
      <c r="D1425" s="12" t="s">
        <v>7904</v>
      </c>
      <c r="E1425" s="12" t="s">
        <v>7905</v>
      </c>
      <c r="F1425" s="12" t="s">
        <v>2573</v>
      </c>
      <c r="G1425" s="12" t="s">
        <v>191</v>
      </c>
      <c r="H1425" s="13">
        <v>92105</v>
      </c>
    </row>
    <row r="1426" spans="1:8">
      <c r="A1426" s="9" t="s">
        <v>7906</v>
      </c>
      <c r="B1426" s="22" t="s">
        <v>7907</v>
      </c>
      <c r="C1426" s="12" t="s">
        <v>7908</v>
      </c>
      <c r="D1426" s="12" t="s">
        <v>7909</v>
      </c>
      <c r="E1426" s="12" t="s">
        <v>7910</v>
      </c>
      <c r="F1426" s="12" t="s">
        <v>2949</v>
      </c>
      <c r="G1426" s="12" t="s">
        <v>663</v>
      </c>
      <c r="H1426" s="13">
        <v>85749</v>
      </c>
    </row>
    <row r="1427" spans="1:8">
      <c r="A1427" s="9" t="s">
        <v>7911</v>
      </c>
      <c r="B1427" s="22" t="s">
        <v>7912</v>
      </c>
      <c r="C1427" s="12" t="s">
        <v>7913</v>
      </c>
      <c r="D1427" s="12" t="s">
        <v>7914</v>
      </c>
      <c r="E1427" s="12" t="s">
        <v>7915</v>
      </c>
      <c r="F1427" s="12" t="s">
        <v>7916</v>
      </c>
      <c r="G1427" s="12" t="s">
        <v>248</v>
      </c>
      <c r="H1427" s="13">
        <v>1803</v>
      </c>
    </row>
    <row r="1428" spans="1:8">
      <c r="A1428" s="9" t="s">
        <v>7917</v>
      </c>
      <c r="B1428" s="22" t="s">
        <v>7918</v>
      </c>
      <c r="C1428" s="12" t="s">
        <v>7919</v>
      </c>
      <c r="D1428" s="12" t="s">
        <v>7920</v>
      </c>
      <c r="E1428" s="12" t="s">
        <v>7921</v>
      </c>
      <c r="F1428" s="12" t="s">
        <v>7922</v>
      </c>
      <c r="G1428" s="12" t="s">
        <v>663</v>
      </c>
      <c r="H1428" s="13">
        <v>850224375</v>
      </c>
    </row>
    <row r="1429" spans="1:8">
      <c r="A1429" s="9" t="s">
        <v>7923</v>
      </c>
      <c r="B1429" s="10" t="s">
        <v>7924</v>
      </c>
      <c r="C1429" s="12" t="s">
        <v>7925</v>
      </c>
      <c r="D1429" s="12" t="s">
        <v>7926</v>
      </c>
      <c r="E1429" s="12" t="s">
        <v>7927</v>
      </c>
      <c r="F1429" s="12" t="s">
        <v>7928</v>
      </c>
      <c r="G1429" s="12" t="s">
        <v>17</v>
      </c>
      <c r="H1429" s="13">
        <v>77459</v>
      </c>
    </row>
    <row r="1430" spans="1:8">
      <c r="A1430" s="9" t="s">
        <v>7929</v>
      </c>
      <c r="B1430" s="22" t="s">
        <v>7930</v>
      </c>
      <c r="C1430" s="12" t="s">
        <v>7931</v>
      </c>
      <c r="D1430" s="12" t="s">
        <v>7932</v>
      </c>
      <c r="E1430" s="12" t="s">
        <v>7933</v>
      </c>
      <c r="F1430" s="12" t="s">
        <v>5466</v>
      </c>
      <c r="G1430" s="12" t="s">
        <v>10</v>
      </c>
      <c r="H1430" s="13">
        <v>33314</v>
      </c>
    </row>
    <row r="1431" spans="1:8">
      <c r="A1431" s="9" t="s">
        <v>7934</v>
      </c>
      <c r="B1431" s="22" t="s">
        <v>7935</v>
      </c>
      <c r="C1431" s="12" t="s">
        <v>7936</v>
      </c>
      <c r="D1431" s="12" t="s">
        <v>7937</v>
      </c>
      <c r="E1431" s="12" t="s">
        <v>7938</v>
      </c>
      <c r="F1431" s="12" t="s">
        <v>7939</v>
      </c>
      <c r="G1431" s="12" t="s">
        <v>31</v>
      </c>
      <c r="H1431" s="13" t="s">
        <v>7940</v>
      </c>
    </row>
    <row r="1432" spans="1:8">
      <c r="A1432" s="9" t="s">
        <v>7941</v>
      </c>
      <c r="B1432" s="22" t="s">
        <v>7942</v>
      </c>
      <c r="C1432" s="12" t="s">
        <v>7943</v>
      </c>
      <c r="D1432" s="12" t="s">
        <v>7944</v>
      </c>
      <c r="E1432" s="12" t="s">
        <v>7945</v>
      </c>
      <c r="F1432" s="12" t="s">
        <v>781</v>
      </c>
      <c r="G1432" s="12" t="s">
        <v>17</v>
      </c>
      <c r="H1432" s="13">
        <v>75248</v>
      </c>
    </row>
    <row r="1433" spans="1:8">
      <c r="A1433" s="9" t="s">
        <v>7946</v>
      </c>
      <c r="B1433" s="22" t="s">
        <v>7947</v>
      </c>
      <c r="C1433" s="12" t="s">
        <v>7948</v>
      </c>
      <c r="D1433" s="12" t="s">
        <v>7949</v>
      </c>
      <c r="E1433" s="12" t="s">
        <v>7950</v>
      </c>
      <c r="F1433" s="12" t="s">
        <v>177</v>
      </c>
      <c r="G1433" s="12" t="s">
        <v>1837</v>
      </c>
      <c r="H1433" s="13">
        <v>3301</v>
      </c>
    </row>
    <row r="1434" spans="1:8">
      <c r="A1434" s="9" t="s">
        <v>7951</v>
      </c>
      <c r="B1434" s="22" t="s">
        <v>7952</v>
      </c>
      <c r="C1434" s="12" t="s">
        <v>7953</v>
      </c>
      <c r="D1434" s="12" t="s">
        <v>7954</v>
      </c>
      <c r="E1434" s="12" t="s">
        <v>7955</v>
      </c>
      <c r="F1434" s="12" t="s">
        <v>2330</v>
      </c>
      <c r="G1434" s="12" t="s">
        <v>117</v>
      </c>
      <c r="H1434" s="13">
        <v>27292</v>
      </c>
    </row>
    <row r="1435" spans="1:8">
      <c r="A1435" s="9" t="s">
        <v>7956</v>
      </c>
      <c r="B1435" s="22" t="s">
        <v>7957</v>
      </c>
      <c r="C1435" s="12" t="s">
        <v>7958</v>
      </c>
      <c r="D1435" s="12" t="s">
        <v>7959</v>
      </c>
      <c r="E1435" s="12" t="s">
        <v>7960</v>
      </c>
      <c r="F1435" s="12" t="s">
        <v>7961</v>
      </c>
      <c r="G1435" s="12" t="s">
        <v>248</v>
      </c>
      <c r="H1435" s="13">
        <v>2050</v>
      </c>
    </row>
    <row r="1436" spans="1:8">
      <c r="A1436" s="9" t="s">
        <v>7962</v>
      </c>
      <c r="B1436" s="10" t="s">
        <v>7963</v>
      </c>
      <c r="C1436" s="12" t="s">
        <v>7964</v>
      </c>
      <c r="D1436" s="12" t="s">
        <v>7965</v>
      </c>
      <c r="E1436" s="12" t="s">
        <v>7966</v>
      </c>
      <c r="F1436" s="12" t="s">
        <v>7967</v>
      </c>
      <c r="G1436" s="12" t="s">
        <v>31</v>
      </c>
      <c r="H1436" s="13">
        <v>89801</v>
      </c>
    </row>
    <row r="1437" spans="1:8">
      <c r="A1437" s="9" t="s">
        <v>7968</v>
      </c>
      <c r="B1437" s="10" t="s">
        <v>7969</v>
      </c>
      <c r="C1437" s="12" t="s">
        <v>7970</v>
      </c>
      <c r="D1437" s="12" t="s">
        <v>7971</v>
      </c>
      <c r="E1437" s="12" t="s">
        <v>7972</v>
      </c>
      <c r="F1437" s="12" t="s">
        <v>7973</v>
      </c>
      <c r="G1437" s="12" t="s">
        <v>644</v>
      </c>
      <c r="H1437" s="13">
        <v>17402</v>
      </c>
    </row>
    <row r="1438" spans="1:8">
      <c r="A1438" s="9" t="s">
        <v>7974</v>
      </c>
      <c r="B1438" s="10" t="s">
        <v>7975</v>
      </c>
      <c r="C1438" s="12" t="s">
        <v>7976</v>
      </c>
      <c r="D1438" s="12" t="s">
        <v>7977</v>
      </c>
      <c r="E1438" s="12" t="s">
        <v>7978</v>
      </c>
      <c r="F1438" s="12" t="s">
        <v>3814</v>
      </c>
      <c r="G1438" s="12" t="s">
        <v>117</v>
      </c>
      <c r="H1438" s="13">
        <v>28792</v>
      </c>
    </row>
    <row r="1439" spans="1:8">
      <c r="A1439" s="9" t="s">
        <v>7979</v>
      </c>
      <c r="B1439" s="10" t="s">
        <v>7975</v>
      </c>
      <c r="C1439" s="12" t="s">
        <v>7980</v>
      </c>
      <c r="D1439" s="12" t="s">
        <v>7977</v>
      </c>
      <c r="E1439" s="12" t="s">
        <v>7981</v>
      </c>
      <c r="F1439" s="12" t="s">
        <v>7982</v>
      </c>
      <c r="G1439" s="12" t="s">
        <v>117</v>
      </c>
      <c r="H1439" s="13">
        <v>28759</v>
      </c>
    </row>
    <row r="1440" spans="1:8">
      <c r="A1440" s="9" t="s">
        <v>7983</v>
      </c>
      <c r="B1440" s="22" t="s">
        <v>7984</v>
      </c>
      <c r="C1440" s="12" t="s">
        <v>7985</v>
      </c>
      <c r="D1440" s="12" t="s">
        <v>7986</v>
      </c>
      <c r="E1440" s="12" t="s">
        <v>7987</v>
      </c>
      <c r="F1440" s="12" t="s">
        <v>7988</v>
      </c>
      <c r="G1440" s="12" t="s">
        <v>1342</v>
      </c>
      <c r="H1440" s="13">
        <v>52761</v>
      </c>
    </row>
    <row r="1441" spans="1:8">
      <c r="A1441" s="9" t="s">
        <v>7989</v>
      </c>
      <c r="B1441" s="22" t="s">
        <v>7990</v>
      </c>
      <c r="C1441" s="12" t="s">
        <v>7991</v>
      </c>
      <c r="D1441" s="12" t="s">
        <v>7992</v>
      </c>
      <c r="E1441" s="12" t="s">
        <v>7993</v>
      </c>
      <c r="F1441" s="12" t="s">
        <v>7994</v>
      </c>
      <c r="G1441" s="12" t="s">
        <v>10</v>
      </c>
      <c r="H1441" s="13">
        <v>32459</v>
      </c>
    </row>
    <row r="1442" spans="1:8">
      <c r="A1442" s="9" t="s">
        <v>7995</v>
      </c>
      <c r="B1442" s="10" t="s">
        <v>7996</v>
      </c>
      <c r="C1442" s="12" t="s">
        <v>7997</v>
      </c>
      <c r="D1442" s="12" t="s">
        <v>7998</v>
      </c>
      <c r="E1442" s="12" t="s">
        <v>7999</v>
      </c>
      <c r="F1442" s="12" t="s">
        <v>2330</v>
      </c>
      <c r="G1442" s="12" t="s">
        <v>520</v>
      </c>
      <c r="H1442" s="13">
        <v>40503</v>
      </c>
    </row>
    <row r="1443" spans="1:8">
      <c r="A1443" s="9" t="s">
        <v>8000</v>
      </c>
      <c r="B1443" s="22" t="s">
        <v>8001</v>
      </c>
      <c r="C1443" s="12" t="s">
        <v>8002</v>
      </c>
      <c r="D1443" s="12" t="s">
        <v>8003</v>
      </c>
      <c r="E1443" s="12" t="s">
        <v>8004</v>
      </c>
      <c r="F1443" s="12" t="s">
        <v>8005</v>
      </c>
      <c r="G1443" s="12" t="s">
        <v>320</v>
      </c>
      <c r="H1443" s="13">
        <v>98229</v>
      </c>
    </row>
    <row r="1444" spans="1:8">
      <c r="A1444" s="9" t="s">
        <v>8006</v>
      </c>
      <c r="B1444" s="22" t="s">
        <v>8007</v>
      </c>
      <c r="C1444" s="12" t="s">
        <v>8008</v>
      </c>
      <c r="D1444" s="12" t="s">
        <v>8009</v>
      </c>
      <c r="E1444" s="12" t="s">
        <v>8010</v>
      </c>
      <c r="F1444" s="12" t="s">
        <v>655</v>
      </c>
      <c r="G1444" s="12" t="s">
        <v>17</v>
      </c>
      <c r="H1444" s="13">
        <v>77479</v>
      </c>
    </row>
    <row r="1445" spans="1:8">
      <c r="A1445" s="9" t="s">
        <v>8011</v>
      </c>
      <c r="B1445" s="22"/>
      <c r="C1445" s="12" t="s">
        <v>8012</v>
      </c>
      <c r="D1445" s="12" t="s">
        <v>8013</v>
      </c>
      <c r="E1445" s="12" t="s">
        <v>8014</v>
      </c>
      <c r="F1445" s="12" t="s">
        <v>8015</v>
      </c>
      <c r="G1445" s="12" t="s">
        <v>38</v>
      </c>
      <c r="H1445" s="13">
        <v>8840</v>
      </c>
    </row>
    <row r="1446" spans="1:8">
      <c r="A1446" s="9" t="s">
        <v>8016</v>
      </c>
      <c r="B1446" s="22" t="s">
        <v>8017</v>
      </c>
      <c r="C1446" s="12" t="s">
        <v>8018</v>
      </c>
      <c r="D1446" s="12" t="s">
        <v>8019</v>
      </c>
      <c r="E1446" s="12" t="s">
        <v>8020</v>
      </c>
      <c r="F1446" s="12" t="s">
        <v>8021</v>
      </c>
      <c r="G1446" s="12" t="s">
        <v>4068</v>
      </c>
      <c r="H1446" s="13">
        <v>2886</v>
      </c>
    </row>
    <row r="1447" spans="1:8">
      <c r="A1447" s="9" t="s">
        <v>7100</v>
      </c>
      <c r="B1447" s="22" t="s">
        <v>8022</v>
      </c>
      <c r="C1447" s="12" t="s">
        <v>8023</v>
      </c>
      <c r="D1447" s="12" t="s">
        <v>8024</v>
      </c>
      <c r="E1447" s="12" t="s">
        <v>8025</v>
      </c>
      <c r="F1447" s="12" t="s">
        <v>2330</v>
      </c>
      <c r="G1447" s="12" t="s">
        <v>71</v>
      </c>
      <c r="H1447" s="13">
        <v>29073</v>
      </c>
    </row>
    <row r="1448" spans="1:8">
      <c r="A1448" s="9" t="s">
        <v>8026</v>
      </c>
      <c r="B1448" s="22" t="s">
        <v>8027</v>
      </c>
      <c r="C1448" s="12" t="s">
        <v>8028</v>
      </c>
      <c r="D1448" s="12" t="s">
        <v>8029</v>
      </c>
      <c r="E1448" s="12" t="s">
        <v>8030</v>
      </c>
      <c r="F1448" s="12" t="s">
        <v>4500</v>
      </c>
      <c r="G1448" s="12" t="s">
        <v>2413</v>
      </c>
      <c r="H1448" s="13">
        <v>33133</v>
      </c>
    </row>
    <row r="1449" spans="1:8">
      <c r="A1449" s="9" t="s">
        <v>8031</v>
      </c>
      <c r="B1449" s="22" t="s">
        <v>8032</v>
      </c>
      <c r="C1449" s="12" t="s">
        <v>8033</v>
      </c>
      <c r="D1449" s="12" t="s">
        <v>8034</v>
      </c>
      <c r="E1449" s="12" t="s">
        <v>8035</v>
      </c>
      <c r="F1449" s="12" t="s">
        <v>1050</v>
      </c>
      <c r="G1449" s="12" t="s">
        <v>191</v>
      </c>
      <c r="H1449" s="13">
        <v>91741</v>
      </c>
    </row>
    <row r="1450" spans="1:8">
      <c r="A1450" s="9" t="s">
        <v>8036</v>
      </c>
      <c r="B1450" s="22" t="s">
        <v>8037</v>
      </c>
      <c r="C1450" s="12" t="s">
        <v>8038</v>
      </c>
      <c r="D1450" s="12" t="s">
        <v>8039</v>
      </c>
      <c r="E1450" s="12" t="s">
        <v>8040</v>
      </c>
      <c r="F1450" s="12" t="s">
        <v>8041</v>
      </c>
      <c r="G1450" s="12" t="s">
        <v>584</v>
      </c>
      <c r="H1450" s="13">
        <v>53073</v>
      </c>
    </row>
    <row r="1451" spans="1:8">
      <c r="A1451" s="9" t="s">
        <v>8042</v>
      </c>
      <c r="B1451" s="22" t="s">
        <v>8043</v>
      </c>
      <c r="C1451" s="12" t="s">
        <v>8044</v>
      </c>
      <c r="D1451" s="12" t="s">
        <v>8045</v>
      </c>
      <c r="E1451" s="12" t="s">
        <v>8046</v>
      </c>
      <c r="F1451" s="12" t="s">
        <v>7447</v>
      </c>
      <c r="G1451" s="12" t="s">
        <v>203</v>
      </c>
      <c r="H1451" s="13">
        <v>45237</v>
      </c>
    </row>
    <row r="1452" spans="1:8">
      <c r="A1452" s="9" t="s">
        <v>8047</v>
      </c>
      <c r="B1452" s="22" t="s">
        <v>8048</v>
      </c>
      <c r="C1452" s="12" t="s">
        <v>8049</v>
      </c>
      <c r="D1452" s="12" t="s">
        <v>8050</v>
      </c>
      <c r="E1452" s="12" t="s">
        <v>8051</v>
      </c>
      <c r="F1452" s="12" t="s">
        <v>987</v>
      </c>
      <c r="G1452" s="12" t="s">
        <v>17</v>
      </c>
      <c r="H1452" s="13">
        <v>78207</v>
      </c>
    </row>
    <row r="1453" spans="1:8">
      <c r="A1453" s="9" t="s">
        <v>8052</v>
      </c>
      <c r="B1453" s="22" t="s">
        <v>8053</v>
      </c>
      <c r="C1453" s="12" t="s">
        <v>8054</v>
      </c>
      <c r="D1453" s="12" t="s">
        <v>8055</v>
      </c>
      <c r="E1453" s="12" t="s">
        <v>8056</v>
      </c>
      <c r="F1453" s="12" t="s">
        <v>2591</v>
      </c>
      <c r="G1453" s="12" t="s">
        <v>191</v>
      </c>
      <c r="H1453" s="13">
        <v>82867</v>
      </c>
    </row>
    <row r="1454" spans="1:8">
      <c r="A1454" s="9" t="s">
        <v>8057</v>
      </c>
      <c r="B1454" s="22" t="s">
        <v>8058</v>
      </c>
      <c r="C1454" s="12" t="s">
        <v>8059</v>
      </c>
      <c r="D1454" s="12" t="s">
        <v>8060</v>
      </c>
      <c r="E1454" s="12" t="s">
        <v>8061</v>
      </c>
      <c r="F1454" s="12" t="s">
        <v>1795</v>
      </c>
      <c r="G1454" s="12" t="s">
        <v>663</v>
      </c>
      <c r="H1454" s="13">
        <v>85048</v>
      </c>
    </row>
    <row r="1455" spans="1:8">
      <c r="A1455" s="9" t="s">
        <v>8062</v>
      </c>
      <c r="B1455" s="22" t="s">
        <v>8063</v>
      </c>
      <c r="C1455" s="12" t="s">
        <v>8064</v>
      </c>
      <c r="D1455" s="12" t="s">
        <v>8065</v>
      </c>
      <c r="E1455" s="12" t="s">
        <v>8066</v>
      </c>
      <c r="F1455" s="12" t="s">
        <v>5311</v>
      </c>
      <c r="G1455" s="12" t="s">
        <v>1966</v>
      </c>
      <c r="H1455" s="13">
        <v>97526</v>
      </c>
    </row>
    <row r="1456" spans="1:8">
      <c r="A1456" s="9" t="s">
        <v>8067</v>
      </c>
      <c r="B1456" s="22" t="s">
        <v>8068</v>
      </c>
      <c r="C1456" s="12" t="s">
        <v>8069</v>
      </c>
      <c r="D1456" s="12" t="s">
        <v>8070</v>
      </c>
      <c r="E1456" s="12" t="s">
        <v>8071</v>
      </c>
      <c r="F1456" s="12" t="s">
        <v>8072</v>
      </c>
      <c r="G1456" s="12" t="s">
        <v>320</v>
      </c>
      <c r="H1456" s="13">
        <v>98011</v>
      </c>
    </row>
    <row r="1457" spans="1:8">
      <c r="A1457" s="9" t="s">
        <v>8073</v>
      </c>
      <c r="B1457" s="22" t="s">
        <v>8074</v>
      </c>
      <c r="C1457" s="12" t="s">
        <v>8075</v>
      </c>
      <c r="D1457" s="12" t="s">
        <v>8076</v>
      </c>
      <c r="E1457" s="12" t="s">
        <v>8077</v>
      </c>
      <c r="F1457" s="12" t="s">
        <v>8078</v>
      </c>
      <c r="G1457" s="12" t="s">
        <v>17</v>
      </c>
      <c r="H1457" s="13">
        <v>77479</v>
      </c>
    </row>
    <row r="1458" spans="1:8">
      <c r="A1458" s="9" t="s">
        <v>8079</v>
      </c>
      <c r="B1458" s="22" t="s">
        <v>8080</v>
      </c>
      <c r="C1458" s="12" t="s">
        <v>8081</v>
      </c>
      <c r="D1458" s="12" t="s">
        <v>8082</v>
      </c>
      <c r="E1458" s="12" t="s">
        <v>8083</v>
      </c>
      <c r="F1458" s="12" t="s">
        <v>8084</v>
      </c>
      <c r="G1458" s="12" t="s">
        <v>248</v>
      </c>
      <c r="H1458" s="13">
        <v>1938</v>
      </c>
    </row>
    <row r="1459" spans="1:8">
      <c r="A1459" s="9" t="s">
        <v>8085</v>
      </c>
      <c r="B1459" s="22" t="s">
        <v>8086</v>
      </c>
      <c r="C1459" s="12" t="s">
        <v>8087</v>
      </c>
      <c r="D1459" s="12" t="s">
        <v>8088</v>
      </c>
      <c r="E1459" s="12" t="s">
        <v>8089</v>
      </c>
      <c r="F1459" s="12" t="s">
        <v>8090</v>
      </c>
      <c r="G1459" s="12" t="s">
        <v>2247</v>
      </c>
      <c r="H1459" s="13">
        <v>58504</v>
      </c>
    </row>
    <row r="1460" spans="1:8">
      <c r="A1460" s="9" t="s">
        <v>8091</v>
      </c>
      <c r="B1460" s="22" t="s">
        <v>8092</v>
      </c>
      <c r="C1460" s="12" t="s">
        <v>8093</v>
      </c>
      <c r="D1460" s="12" t="s">
        <v>8094</v>
      </c>
      <c r="E1460" s="12" t="s">
        <v>8095</v>
      </c>
      <c r="F1460" s="12" t="s">
        <v>8096</v>
      </c>
      <c r="G1460" s="12" t="s">
        <v>191</v>
      </c>
      <c r="H1460" s="13">
        <v>90240</v>
      </c>
    </row>
    <row r="1461" spans="1:8">
      <c r="A1461" s="9" t="s">
        <v>8097</v>
      </c>
      <c r="B1461" s="22" t="s">
        <v>8098</v>
      </c>
      <c r="C1461" s="12" t="s">
        <v>8099</v>
      </c>
      <c r="D1461" s="12" t="s">
        <v>8100</v>
      </c>
      <c r="E1461" s="12" t="s">
        <v>8101</v>
      </c>
      <c r="F1461" s="12" t="s">
        <v>2042</v>
      </c>
      <c r="G1461" s="12" t="s">
        <v>320</v>
      </c>
      <c r="H1461" s="13">
        <v>98117</v>
      </c>
    </row>
    <row r="1462" spans="1:8">
      <c r="A1462" s="9" t="s">
        <v>8102</v>
      </c>
      <c r="B1462" s="22" t="s">
        <v>8103</v>
      </c>
      <c r="C1462" s="12" t="s">
        <v>8104</v>
      </c>
      <c r="D1462" s="12" t="s">
        <v>8105</v>
      </c>
      <c r="E1462" s="12" t="s">
        <v>8106</v>
      </c>
      <c r="F1462" s="12" t="s">
        <v>3852</v>
      </c>
      <c r="G1462" s="12" t="s">
        <v>84</v>
      </c>
      <c r="H1462" s="13">
        <v>20782</v>
      </c>
    </row>
    <row r="1463" spans="1:8">
      <c r="A1463" s="9" t="s">
        <v>8107</v>
      </c>
      <c r="B1463" s="22" t="s">
        <v>8108</v>
      </c>
      <c r="C1463" s="12" t="s">
        <v>8109</v>
      </c>
      <c r="D1463" s="12" t="s">
        <v>8110</v>
      </c>
      <c r="E1463" s="12" t="s">
        <v>8111</v>
      </c>
      <c r="F1463" s="12" t="s">
        <v>8112</v>
      </c>
      <c r="G1463" s="12" t="s">
        <v>755</v>
      </c>
      <c r="H1463" s="13">
        <v>83330</v>
      </c>
    </row>
    <row r="1464" spans="1:8">
      <c r="A1464" s="9" t="s">
        <v>8107</v>
      </c>
      <c r="B1464" s="22" t="s">
        <v>8108</v>
      </c>
      <c r="C1464" s="12" t="s">
        <v>8113</v>
      </c>
      <c r="D1464" s="12" t="s">
        <v>8110</v>
      </c>
      <c r="E1464" s="12" t="s">
        <v>8114</v>
      </c>
      <c r="F1464" s="12" t="s">
        <v>8115</v>
      </c>
      <c r="G1464" s="12" t="s">
        <v>755</v>
      </c>
      <c r="H1464" s="13">
        <v>83355</v>
      </c>
    </row>
    <row r="1465" spans="1:8">
      <c r="A1465" s="9" t="s">
        <v>8107</v>
      </c>
      <c r="B1465" s="22" t="s">
        <v>8108</v>
      </c>
      <c r="C1465" s="12" t="s">
        <v>8116</v>
      </c>
      <c r="D1465" s="12" t="s">
        <v>8110</v>
      </c>
      <c r="E1465" s="12" t="s">
        <v>8117</v>
      </c>
      <c r="F1465" s="12" t="s">
        <v>8118</v>
      </c>
      <c r="G1465" s="12" t="s">
        <v>755</v>
      </c>
      <c r="H1465" s="13">
        <v>83316</v>
      </c>
    </row>
    <row r="1466" spans="1:8">
      <c r="A1466" s="9" t="s">
        <v>8119</v>
      </c>
      <c r="B1466" s="10" t="s">
        <v>8120</v>
      </c>
      <c r="C1466" s="12" t="s">
        <v>8121</v>
      </c>
      <c r="D1466" s="12" t="s">
        <v>8122</v>
      </c>
      <c r="E1466" s="12" t="s">
        <v>8123</v>
      </c>
      <c r="F1466" s="12" t="s">
        <v>8124</v>
      </c>
      <c r="G1466" s="12" t="s">
        <v>248</v>
      </c>
      <c r="H1466" s="13">
        <v>1562</v>
      </c>
    </row>
    <row r="1467" spans="1:8">
      <c r="A1467" s="9" t="s">
        <v>8125</v>
      </c>
      <c r="B1467" s="22" t="s">
        <v>8126</v>
      </c>
      <c r="C1467" s="12" t="s">
        <v>8127</v>
      </c>
      <c r="D1467" s="12" t="s">
        <v>8128</v>
      </c>
      <c r="E1467" s="12" t="s">
        <v>8129</v>
      </c>
      <c r="F1467" s="12" t="s">
        <v>550</v>
      </c>
      <c r="G1467" s="12" t="s">
        <v>17</v>
      </c>
      <c r="H1467" s="13">
        <v>77450</v>
      </c>
    </row>
    <row r="1468" spans="1:8">
      <c r="A1468" s="9" t="s">
        <v>8130</v>
      </c>
      <c r="B1468" s="22" t="s">
        <v>8131</v>
      </c>
      <c r="C1468" s="12" t="s">
        <v>8132</v>
      </c>
      <c r="D1468" s="12" t="s">
        <v>8133</v>
      </c>
      <c r="E1468" s="12" t="s">
        <v>8134</v>
      </c>
      <c r="F1468" s="12" t="s">
        <v>1198</v>
      </c>
      <c r="G1468" s="12" t="s">
        <v>299</v>
      </c>
      <c r="H1468" s="13">
        <v>64119</v>
      </c>
    </row>
    <row r="1469" spans="1:8">
      <c r="A1469" s="9" t="s">
        <v>8135</v>
      </c>
      <c r="B1469" s="10" t="s">
        <v>8136</v>
      </c>
      <c r="C1469" s="12" t="s">
        <v>8137</v>
      </c>
      <c r="D1469" s="12" t="s">
        <v>8138</v>
      </c>
      <c r="E1469" s="12" t="s">
        <v>8139</v>
      </c>
      <c r="F1469" s="12" t="s">
        <v>8140</v>
      </c>
      <c r="G1469" s="12" t="s">
        <v>191</v>
      </c>
      <c r="H1469" s="13">
        <v>92373</v>
      </c>
    </row>
    <row r="1470" spans="1:8">
      <c r="A1470" s="9" t="s">
        <v>8141</v>
      </c>
      <c r="B1470" s="22" t="s">
        <v>8142</v>
      </c>
      <c r="C1470" s="12" t="s">
        <v>8143</v>
      </c>
      <c r="D1470" s="12" t="s">
        <v>8144</v>
      </c>
      <c r="E1470" s="12" t="s">
        <v>8145</v>
      </c>
      <c r="F1470" s="12" t="s">
        <v>8146</v>
      </c>
      <c r="G1470" s="12" t="s">
        <v>191</v>
      </c>
      <c r="H1470" s="13">
        <v>94546</v>
      </c>
    </row>
    <row r="1471" spans="1:8">
      <c r="A1471" s="9" t="s">
        <v>8147</v>
      </c>
      <c r="B1471" s="22" t="s">
        <v>8148</v>
      </c>
      <c r="C1471" s="12" t="s">
        <v>8149</v>
      </c>
      <c r="D1471" s="12" t="s">
        <v>8150</v>
      </c>
      <c r="E1471" s="12" t="s">
        <v>8151</v>
      </c>
      <c r="F1471" s="12" t="s">
        <v>3530</v>
      </c>
      <c r="G1471" s="12" t="s">
        <v>191</v>
      </c>
      <c r="H1471" s="13">
        <v>94577</v>
      </c>
    </row>
    <row r="1472" spans="1:8">
      <c r="A1472" s="9" t="s">
        <v>8152</v>
      </c>
      <c r="B1472" s="10" t="s">
        <v>8153</v>
      </c>
      <c r="C1472" s="12" t="s">
        <v>8154</v>
      </c>
      <c r="D1472" s="12" t="s">
        <v>6529</v>
      </c>
      <c r="E1472" s="12" t="s">
        <v>8155</v>
      </c>
      <c r="F1472" s="12" t="s">
        <v>1505</v>
      </c>
      <c r="G1472" s="12" t="s">
        <v>438</v>
      </c>
      <c r="H1472" s="13">
        <v>87507</v>
      </c>
    </row>
    <row r="1473" spans="1:8">
      <c r="A1473" s="9" t="s">
        <v>8156</v>
      </c>
      <c r="B1473" s="10" t="s">
        <v>8157</v>
      </c>
      <c r="C1473" s="12" t="s">
        <v>8158</v>
      </c>
      <c r="D1473" s="12" t="s">
        <v>8159</v>
      </c>
      <c r="E1473" s="12" t="s">
        <v>8160</v>
      </c>
      <c r="F1473" s="12" t="s">
        <v>312</v>
      </c>
      <c r="G1473" s="12" t="s">
        <v>10</v>
      </c>
      <c r="H1473" s="13">
        <v>32256</v>
      </c>
    </row>
    <row r="1474" spans="1:8">
      <c r="A1474" s="9" t="s">
        <v>8161</v>
      </c>
      <c r="B1474" s="22" t="s">
        <v>8162</v>
      </c>
      <c r="C1474" s="12" t="s">
        <v>8163</v>
      </c>
      <c r="D1474" s="12" t="s">
        <v>8164</v>
      </c>
      <c r="E1474" s="12" t="s">
        <v>8165</v>
      </c>
      <c r="F1474" s="12" t="s">
        <v>713</v>
      </c>
      <c r="G1474" s="12" t="s">
        <v>10</v>
      </c>
      <c r="H1474" s="13">
        <v>33756</v>
      </c>
    </row>
    <row r="1475" spans="1:8">
      <c r="A1475" s="9" t="s">
        <v>8166</v>
      </c>
      <c r="B1475" s="22" t="s">
        <v>8167</v>
      </c>
      <c r="C1475" s="12" t="s">
        <v>8168</v>
      </c>
      <c r="D1475" s="12" t="s">
        <v>8169</v>
      </c>
      <c r="E1475" s="12" t="s">
        <v>8170</v>
      </c>
      <c r="F1475" s="12" t="s">
        <v>8171</v>
      </c>
      <c r="G1475" s="12" t="s">
        <v>248</v>
      </c>
      <c r="H1475" s="13">
        <v>2155</v>
      </c>
    </row>
    <row r="1476" spans="1:8">
      <c r="A1476" s="9" t="s">
        <v>8172</v>
      </c>
      <c r="B1476" s="22" t="s">
        <v>8173</v>
      </c>
      <c r="C1476" s="12" t="s">
        <v>8174</v>
      </c>
      <c r="D1476" s="12" t="s">
        <v>8175</v>
      </c>
      <c r="E1476" s="12" t="s">
        <v>8176</v>
      </c>
      <c r="F1476" s="12" t="s">
        <v>550</v>
      </c>
      <c r="G1476" s="12" t="s">
        <v>17</v>
      </c>
      <c r="H1476" s="13">
        <v>77449</v>
      </c>
    </row>
    <row r="1477" spans="1:8">
      <c r="A1477" s="9" t="s">
        <v>8177</v>
      </c>
      <c r="B1477" s="22" t="s">
        <v>8178</v>
      </c>
      <c r="C1477" s="12" t="s">
        <v>8179</v>
      </c>
      <c r="D1477" s="12" t="s">
        <v>8180</v>
      </c>
      <c r="E1477" s="12" t="s">
        <v>8181</v>
      </c>
      <c r="F1477" s="12" t="s">
        <v>8182</v>
      </c>
      <c r="G1477" s="12" t="s">
        <v>788</v>
      </c>
      <c r="H1477" s="13">
        <v>48124</v>
      </c>
    </row>
    <row r="1478" spans="1:8">
      <c r="A1478" s="9" t="s">
        <v>8183</v>
      </c>
      <c r="B1478" s="22" t="s">
        <v>8184</v>
      </c>
      <c r="C1478" s="12" t="s">
        <v>8185</v>
      </c>
      <c r="D1478" s="12" t="s">
        <v>8186</v>
      </c>
      <c r="E1478" s="12" t="s">
        <v>8187</v>
      </c>
      <c r="F1478" s="12" t="s">
        <v>8188</v>
      </c>
      <c r="G1478" s="12" t="s">
        <v>222</v>
      </c>
      <c r="H1478" s="13">
        <v>81601</v>
      </c>
    </row>
    <row r="1479" spans="1:8">
      <c r="A1479" s="9" t="s">
        <v>8189</v>
      </c>
      <c r="B1479" s="22" t="s">
        <v>8190</v>
      </c>
      <c r="C1479" s="12" t="s">
        <v>8191</v>
      </c>
      <c r="D1479" s="12" t="s">
        <v>8192</v>
      </c>
      <c r="E1479" s="12" t="s">
        <v>8193</v>
      </c>
      <c r="F1479" s="12" t="s">
        <v>3317</v>
      </c>
      <c r="G1479" s="12" t="s">
        <v>2859</v>
      </c>
      <c r="H1479" s="13">
        <v>39130</v>
      </c>
    </row>
    <row r="1480" spans="1:8">
      <c r="A1480" s="9" t="s">
        <v>8194</v>
      </c>
      <c r="B1480" s="22" t="s">
        <v>8195</v>
      </c>
      <c r="C1480" s="12" t="s">
        <v>8196</v>
      </c>
      <c r="D1480" s="12" t="s">
        <v>2029</v>
      </c>
      <c r="E1480" s="12" t="s">
        <v>8197</v>
      </c>
      <c r="F1480" s="12" t="s">
        <v>16</v>
      </c>
      <c r="G1480" s="12" t="s">
        <v>17</v>
      </c>
      <c r="H1480" s="13">
        <v>78753</v>
      </c>
    </row>
    <row r="1481" spans="1:8">
      <c r="A1481" s="9" t="s">
        <v>8198</v>
      </c>
      <c r="B1481" s="22" t="s">
        <v>8199</v>
      </c>
      <c r="C1481" s="12" t="s">
        <v>8200</v>
      </c>
      <c r="D1481" s="12" t="s">
        <v>8201</v>
      </c>
      <c r="E1481" s="12" t="s">
        <v>8202</v>
      </c>
      <c r="F1481" s="12" t="s">
        <v>8203</v>
      </c>
      <c r="G1481" s="12" t="s">
        <v>124</v>
      </c>
      <c r="H1481" s="13">
        <v>35128</v>
      </c>
    </row>
    <row r="1482" spans="1:8">
      <c r="A1482" s="9" t="s">
        <v>8204</v>
      </c>
      <c r="B1482" s="10" t="s">
        <v>8205</v>
      </c>
      <c r="C1482" s="12" t="s">
        <v>8206</v>
      </c>
      <c r="D1482" s="12" t="s">
        <v>8207</v>
      </c>
      <c r="E1482" s="12" t="s">
        <v>8208</v>
      </c>
      <c r="F1482" s="12" t="s">
        <v>834</v>
      </c>
      <c r="G1482" s="12" t="s">
        <v>191</v>
      </c>
      <c r="H1482" s="13">
        <v>93730</v>
      </c>
    </row>
    <row r="1483" spans="1:8">
      <c r="A1483" s="9" t="s">
        <v>8209</v>
      </c>
      <c r="B1483" s="10" t="s">
        <v>8210</v>
      </c>
      <c r="C1483" s="12" t="s">
        <v>8211</v>
      </c>
      <c r="D1483" s="12" t="s">
        <v>8212</v>
      </c>
      <c r="E1483" s="12" t="s">
        <v>8213</v>
      </c>
      <c r="F1483" s="12" t="s">
        <v>3070</v>
      </c>
      <c r="G1483" s="12" t="s">
        <v>91</v>
      </c>
      <c r="H1483" s="13">
        <v>10016</v>
      </c>
    </row>
    <row r="1484" spans="1:8">
      <c r="A1484" s="9" t="s">
        <v>8214</v>
      </c>
      <c r="B1484" s="22" t="s">
        <v>8215</v>
      </c>
      <c r="C1484" s="12" t="s">
        <v>8216</v>
      </c>
      <c r="D1484" s="12" t="s">
        <v>8217</v>
      </c>
      <c r="E1484" s="12" t="s">
        <v>8218</v>
      </c>
      <c r="F1484" s="12" t="s">
        <v>2969</v>
      </c>
      <c r="G1484" s="12" t="s">
        <v>191</v>
      </c>
      <c r="H1484" s="13">
        <v>95125</v>
      </c>
    </row>
    <row r="1485" spans="1:8">
      <c r="A1485" s="9" t="s">
        <v>8219</v>
      </c>
      <c r="B1485" s="22" t="s">
        <v>8220</v>
      </c>
      <c r="C1485" s="12" t="s">
        <v>8221</v>
      </c>
      <c r="D1485" s="12" t="s">
        <v>8222</v>
      </c>
      <c r="E1485" s="12" t="s">
        <v>8223</v>
      </c>
      <c r="F1485" s="12" t="s">
        <v>5446</v>
      </c>
      <c r="G1485" s="12" t="s">
        <v>1134</v>
      </c>
      <c r="H1485" s="13">
        <v>57401</v>
      </c>
    </row>
    <row r="1486" spans="1:8">
      <c r="A1486" s="9" t="s">
        <v>8204</v>
      </c>
      <c r="B1486" s="22" t="s">
        <v>8205</v>
      </c>
      <c r="C1486" s="12" t="s">
        <v>8224</v>
      </c>
      <c r="D1486" s="12" t="s">
        <v>8207</v>
      </c>
      <c r="E1486" s="12" t="s">
        <v>8225</v>
      </c>
      <c r="F1486" s="12" t="s">
        <v>6525</v>
      </c>
      <c r="G1486" s="12" t="s">
        <v>191</v>
      </c>
      <c r="H1486" s="13">
        <v>93637</v>
      </c>
    </row>
    <row r="1487" spans="1:8">
      <c r="A1487" s="9" t="s">
        <v>8226</v>
      </c>
      <c r="B1487" s="22" t="s">
        <v>8227</v>
      </c>
      <c r="C1487" s="12" t="s">
        <v>8228</v>
      </c>
      <c r="D1487" s="12" t="s">
        <v>8229</v>
      </c>
      <c r="E1487" s="12" t="s">
        <v>8230</v>
      </c>
      <c r="F1487" s="12" t="s">
        <v>8231</v>
      </c>
      <c r="G1487" s="12" t="s">
        <v>1342</v>
      </c>
      <c r="H1487" s="13">
        <v>51555</v>
      </c>
    </row>
    <row r="1488" spans="1:8">
      <c r="A1488" s="9" t="s">
        <v>8232</v>
      </c>
      <c r="B1488" s="22" t="s">
        <v>8233</v>
      </c>
      <c r="C1488" s="12" t="s">
        <v>8234</v>
      </c>
      <c r="D1488" s="12" t="s">
        <v>8235</v>
      </c>
      <c r="E1488" s="12" t="s">
        <v>8236</v>
      </c>
      <c r="F1488" s="12" t="s">
        <v>8237</v>
      </c>
      <c r="G1488" s="12" t="s">
        <v>1241</v>
      </c>
      <c r="H1488" s="13">
        <v>47978</v>
      </c>
    </row>
    <row r="1489" spans="1:8">
      <c r="A1489" s="9" t="s">
        <v>8238</v>
      </c>
      <c r="B1489" s="22" t="s">
        <v>8239</v>
      </c>
      <c r="C1489" s="12" t="s">
        <v>8240</v>
      </c>
      <c r="D1489" s="12" t="s">
        <v>8241</v>
      </c>
      <c r="E1489" s="12" t="s">
        <v>8242</v>
      </c>
      <c r="F1489" s="12" t="s">
        <v>8243</v>
      </c>
      <c r="G1489" s="12" t="s">
        <v>8244</v>
      </c>
      <c r="H1489" s="13">
        <v>82930</v>
      </c>
    </row>
    <row r="1490" spans="1:8">
      <c r="A1490" s="9" t="s">
        <v>8245</v>
      </c>
      <c r="B1490" s="22" t="s">
        <v>8246</v>
      </c>
      <c r="C1490" s="12" t="s">
        <v>8247</v>
      </c>
      <c r="D1490" s="12" t="s">
        <v>8248</v>
      </c>
      <c r="E1490" s="12" t="s">
        <v>8249</v>
      </c>
      <c r="F1490" s="12" t="s">
        <v>8250</v>
      </c>
      <c r="G1490" s="12" t="s">
        <v>191</v>
      </c>
      <c r="H1490" s="13">
        <v>92118</v>
      </c>
    </row>
    <row r="1491" spans="1:8">
      <c r="A1491" s="9" t="s">
        <v>8251</v>
      </c>
      <c r="B1491" s="22" t="s">
        <v>8252</v>
      </c>
      <c r="C1491" s="12" t="s">
        <v>8253</v>
      </c>
      <c r="D1491" s="12" t="s">
        <v>8254</v>
      </c>
      <c r="E1491" s="12" t="s">
        <v>8255</v>
      </c>
      <c r="F1491" s="12" t="s">
        <v>8256</v>
      </c>
      <c r="G1491" s="12" t="s">
        <v>203</v>
      </c>
      <c r="H1491" s="13">
        <v>43035</v>
      </c>
    </row>
    <row r="1492" spans="1:8">
      <c r="A1492" s="9" t="s">
        <v>8257</v>
      </c>
      <c r="B1492" s="22" t="s">
        <v>8258</v>
      </c>
      <c r="C1492" s="12" t="s">
        <v>8259</v>
      </c>
      <c r="D1492" s="12" t="s">
        <v>8260</v>
      </c>
      <c r="E1492" s="12" t="s">
        <v>8261</v>
      </c>
      <c r="F1492" s="12" t="s">
        <v>8262</v>
      </c>
      <c r="G1492" s="12" t="s">
        <v>788</v>
      </c>
      <c r="H1492" s="13">
        <v>48310</v>
      </c>
    </row>
    <row r="1493" spans="1:8">
      <c r="A1493" s="9" t="s">
        <v>8263</v>
      </c>
      <c r="B1493" s="10" t="s">
        <v>8264</v>
      </c>
      <c r="C1493" s="12" t="s">
        <v>8265</v>
      </c>
      <c r="D1493" s="12" t="s">
        <v>8266</v>
      </c>
      <c r="E1493" s="12" t="s">
        <v>8267</v>
      </c>
      <c r="F1493" s="12" t="s">
        <v>8268</v>
      </c>
      <c r="G1493" s="12" t="s">
        <v>57</v>
      </c>
      <c r="H1493" s="13">
        <v>55987</v>
      </c>
    </row>
    <row r="1494" spans="1:8">
      <c r="A1494" s="9" t="s">
        <v>8269</v>
      </c>
      <c r="B1494" s="22" t="s">
        <v>8270</v>
      </c>
      <c r="C1494" s="12" t="s">
        <v>8271</v>
      </c>
      <c r="D1494" s="12" t="s">
        <v>8272</v>
      </c>
      <c r="E1494" s="12" t="s">
        <v>8273</v>
      </c>
      <c r="F1494" s="12" t="s">
        <v>1287</v>
      </c>
      <c r="G1494" s="12" t="s">
        <v>248</v>
      </c>
      <c r="H1494" s="13">
        <v>1103</v>
      </c>
    </row>
    <row r="1495" spans="1:8">
      <c r="A1495" s="9" t="s">
        <v>8274</v>
      </c>
      <c r="B1495" s="22" t="s">
        <v>8275</v>
      </c>
      <c r="C1495" s="12" t="s">
        <v>8276</v>
      </c>
      <c r="D1495" s="12" t="s">
        <v>8277</v>
      </c>
      <c r="E1495" s="12" t="s">
        <v>8278</v>
      </c>
      <c r="F1495" s="12" t="s">
        <v>8182</v>
      </c>
      <c r="G1495" s="12" t="s">
        <v>788</v>
      </c>
      <c r="H1495" s="13">
        <v>48124</v>
      </c>
    </row>
    <row r="1496" spans="1:8">
      <c r="A1496" s="9" t="s">
        <v>8279</v>
      </c>
      <c r="B1496" s="22" t="s">
        <v>8280</v>
      </c>
      <c r="C1496" s="12" t="s">
        <v>8281</v>
      </c>
      <c r="D1496" s="12" t="s">
        <v>8282</v>
      </c>
      <c r="E1496" s="12" t="s">
        <v>8283</v>
      </c>
      <c r="F1496" s="12" t="s">
        <v>1287</v>
      </c>
      <c r="G1496" s="12" t="s">
        <v>104</v>
      </c>
      <c r="H1496" s="13">
        <v>22151</v>
      </c>
    </row>
    <row r="1497" spans="1:8">
      <c r="A1497" s="9" t="s">
        <v>8284</v>
      </c>
      <c r="B1497" s="22" t="s">
        <v>8285</v>
      </c>
      <c r="C1497" s="12" t="s">
        <v>8286</v>
      </c>
      <c r="D1497" s="12" t="s">
        <v>8287</v>
      </c>
      <c r="E1497" s="12" t="s">
        <v>8288</v>
      </c>
      <c r="F1497" s="12" t="s">
        <v>8289</v>
      </c>
      <c r="G1497" s="12" t="s">
        <v>1966</v>
      </c>
      <c r="H1497" s="13">
        <v>97401</v>
      </c>
    </row>
    <row r="1498" spans="1:8">
      <c r="A1498" s="9" t="s">
        <v>8290</v>
      </c>
      <c r="B1498" s="22" t="s">
        <v>8291</v>
      </c>
      <c r="C1498" s="12" t="s">
        <v>8292</v>
      </c>
      <c r="D1498" s="12" t="s">
        <v>8293</v>
      </c>
      <c r="E1498" s="12" t="s">
        <v>8294</v>
      </c>
      <c r="F1498" s="12" t="s">
        <v>6275</v>
      </c>
      <c r="G1498" s="12" t="s">
        <v>84</v>
      </c>
      <c r="H1498" s="13">
        <v>21204</v>
      </c>
    </row>
    <row r="1499" spans="1:8">
      <c r="A1499" s="9" t="s">
        <v>8295</v>
      </c>
      <c r="B1499" s="22" t="s">
        <v>8296</v>
      </c>
      <c r="C1499" s="12" t="s">
        <v>8297</v>
      </c>
      <c r="D1499" s="12" t="s">
        <v>8298</v>
      </c>
      <c r="E1499" s="12" t="s">
        <v>8299</v>
      </c>
      <c r="F1499" s="12" t="s">
        <v>8300</v>
      </c>
      <c r="G1499" s="12" t="s">
        <v>203</v>
      </c>
      <c r="H1499" s="13">
        <v>43113</v>
      </c>
    </row>
    <row r="1500" spans="1:8">
      <c r="A1500" s="9" t="s">
        <v>8301</v>
      </c>
      <c r="B1500" s="22" t="s">
        <v>8302</v>
      </c>
      <c r="C1500" s="12" t="s">
        <v>8303</v>
      </c>
      <c r="D1500" s="12" t="s">
        <v>8304</v>
      </c>
      <c r="E1500" s="12" t="s">
        <v>8305</v>
      </c>
      <c r="F1500" s="12" t="s">
        <v>8306</v>
      </c>
      <c r="G1500" s="12" t="s">
        <v>327</v>
      </c>
      <c r="H1500" s="13">
        <v>37664</v>
      </c>
    </row>
    <row r="1501" spans="1:8">
      <c r="A1501" s="9" t="s">
        <v>8307</v>
      </c>
      <c r="B1501" s="22" t="s">
        <v>8308</v>
      </c>
      <c r="C1501" s="12" t="s">
        <v>8309</v>
      </c>
      <c r="D1501" s="12" t="s">
        <v>8310</v>
      </c>
      <c r="E1501" s="12" t="s">
        <v>8311</v>
      </c>
      <c r="F1501" s="12" t="s">
        <v>8312</v>
      </c>
      <c r="G1501" s="12" t="s">
        <v>10</v>
      </c>
      <c r="H1501" s="13">
        <v>33913</v>
      </c>
    </row>
    <row r="1502" spans="1:8">
      <c r="A1502" s="9" t="s">
        <v>8313</v>
      </c>
      <c r="B1502" s="22" t="s">
        <v>8314</v>
      </c>
      <c r="C1502" s="12" t="s">
        <v>8315</v>
      </c>
      <c r="D1502" s="12" t="s">
        <v>8316</v>
      </c>
      <c r="E1502" s="12" t="s">
        <v>8317</v>
      </c>
      <c r="F1502" s="12" t="s">
        <v>8318</v>
      </c>
      <c r="G1502" s="12" t="s">
        <v>17</v>
      </c>
      <c r="H1502" s="13">
        <v>75024</v>
      </c>
    </row>
    <row r="1503" spans="1:8">
      <c r="A1503" s="63" t="s">
        <v>8319</v>
      </c>
      <c r="B1503" s="10" t="s">
        <v>8320</v>
      </c>
      <c r="C1503" s="12" t="s">
        <v>8321</v>
      </c>
      <c r="D1503" s="12" t="s">
        <v>8322</v>
      </c>
      <c r="E1503" s="12" t="s">
        <v>8323</v>
      </c>
      <c r="F1503" s="12" t="s">
        <v>63</v>
      </c>
      <c r="G1503" s="12" t="s">
        <v>64</v>
      </c>
      <c r="H1503" s="13">
        <v>71106</v>
      </c>
    </row>
    <row r="1504" spans="1:8">
      <c r="A1504" s="9" t="s">
        <v>8324</v>
      </c>
      <c r="B1504" s="10" t="s">
        <v>8325</v>
      </c>
      <c r="C1504" s="12" t="s">
        <v>8326</v>
      </c>
      <c r="D1504" s="12" t="s">
        <v>8327</v>
      </c>
      <c r="E1504" s="12" t="s">
        <v>8328</v>
      </c>
      <c r="F1504" s="12" t="s">
        <v>6813</v>
      </c>
      <c r="G1504" s="12" t="s">
        <v>346</v>
      </c>
      <c r="H1504" s="13">
        <v>31721</v>
      </c>
    </row>
    <row r="1505" spans="1:8">
      <c r="A1505" s="63">
        <v>9567204504</v>
      </c>
      <c r="B1505" s="10" t="s">
        <v>8329</v>
      </c>
      <c r="C1505" s="12" t="s">
        <v>8330</v>
      </c>
      <c r="D1505" s="12" t="s">
        <v>8331</v>
      </c>
      <c r="E1505" s="12" t="s">
        <v>8332</v>
      </c>
      <c r="F1505" s="12" t="s">
        <v>8333</v>
      </c>
      <c r="G1505" s="12" t="s">
        <v>17</v>
      </c>
      <c r="H1505" s="13">
        <v>78542</v>
      </c>
    </row>
    <row r="1506" spans="1:8">
      <c r="A1506" s="9" t="s">
        <v>8334</v>
      </c>
      <c r="B1506" s="10" t="s">
        <v>8335</v>
      </c>
      <c r="C1506" s="12" t="s">
        <v>8336</v>
      </c>
      <c r="D1506" s="12" t="s">
        <v>8337</v>
      </c>
      <c r="E1506" s="12" t="s">
        <v>8338</v>
      </c>
      <c r="F1506" s="12" t="s">
        <v>8339</v>
      </c>
      <c r="G1506" s="12" t="s">
        <v>191</v>
      </c>
      <c r="H1506" s="13">
        <v>94044</v>
      </c>
    </row>
    <row r="1507" spans="1:8">
      <c r="A1507" s="9" t="s">
        <v>8340</v>
      </c>
      <c r="B1507" s="10" t="s">
        <v>8341</v>
      </c>
      <c r="C1507" s="12" t="s">
        <v>8342</v>
      </c>
      <c r="D1507" s="12" t="s">
        <v>8343</v>
      </c>
      <c r="E1507" s="12" t="s">
        <v>8344</v>
      </c>
      <c r="F1507" s="12" t="s">
        <v>8345</v>
      </c>
      <c r="G1507" s="12" t="s">
        <v>57</v>
      </c>
      <c r="H1507" s="13">
        <v>55112</v>
      </c>
    </row>
    <row r="1508" spans="1:8">
      <c r="A1508" s="9" t="s">
        <v>8346</v>
      </c>
      <c r="B1508" s="10" t="s">
        <v>8347</v>
      </c>
      <c r="C1508" s="12" t="s">
        <v>8348</v>
      </c>
      <c r="D1508" s="12" t="s">
        <v>8349</v>
      </c>
      <c r="E1508" s="12" t="s">
        <v>8350</v>
      </c>
      <c r="F1508" s="12" t="s">
        <v>8351</v>
      </c>
      <c r="G1508" s="12" t="s">
        <v>663</v>
      </c>
      <c r="H1508" s="13">
        <v>85710</v>
      </c>
    </row>
    <row r="1509" spans="1:8">
      <c r="A1509" s="9" t="s">
        <v>8352</v>
      </c>
      <c r="B1509" s="10" t="s">
        <v>8353</v>
      </c>
      <c r="C1509" s="12" t="s">
        <v>8354</v>
      </c>
      <c r="D1509" s="12" t="s">
        <v>8355</v>
      </c>
      <c r="E1509" s="12" t="s">
        <v>8356</v>
      </c>
      <c r="F1509" s="12" t="s">
        <v>8357</v>
      </c>
      <c r="G1509" s="12" t="s">
        <v>1127</v>
      </c>
      <c r="H1509" s="13">
        <v>6470</v>
      </c>
    </row>
    <row r="1510" spans="1:8">
      <c r="A1510" s="9" t="s">
        <v>8358</v>
      </c>
      <c r="B1510" s="10" t="s">
        <v>8359</v>
      </c>
      <c r="C1510" s="47" t="s">
        <v>8360</v>
      </c>
      <c r="D1510" s="12" t="s">
        <v>8361</v>
      </c>
      <c r="E1510" s="12" t="s">
        <v>8362</v>
      </c>
      <c r="F1510" s="12" t="s">
        <v>8363</v>
      </c>
      <c r="G1510" s="12" t="s">
        <v>117</v>
      </c>
      <c r="H1510" s="13">
        <v>27514</v>
      </c>
    </row>
    <row r="1511" spans="1:8">
      <c r="A1511" s="9" t="s">
        <v>8364</v>
      </c>
      <c r="B1511" s="10" t="s">
        <v>8365</v>
      </c>
      <c r="C1511" s="12" t="s">
        <v>8366</v>
      </c>
      <c r="D1511" s="12" t="s">
        <v>8367</v>
      </c>
      <c r="E1511" s="12" t="s">
        <v>8368</v>
      </c>
      <c r="F1511" s="12" t="s">
        <v>3542</v>
      </c>
      <c r="G1511" s="12" t="s">
        <v>10</v>
      </c>
      <c r="H1511" s="13">
        <v>33317</v>
      </c>
    </row>
    <row r="1512" spans="1:8">
      <c r="A1512" s="9" t="s">
        <v>8369</v>
      </c>
      <c r="B1512" s="10" t="s">
        <v>8370</v>
      </c>
      <c r="C1512" s="12" t="s">
        <v>8371</v>
      </c>
      <c r="D1512" s="12" t="s">
        <v>8372</v>
      </c>
      <c r="E1512" s="12" t="s">
        <v>8373</v>
      </c>
      <c r="F1512" s="12" t="s">
        <v>8374</v>
      </c>
      <c r="G1512" s="12" t="s">
        <v>1966</v>
      </c>
      <c r="H1512" s="13">
        <v>97496</v>
      </c>
    </row>
    <row r="1513" spans="1:8">
      <c r="A1513" s="9" t="s">
        <v>8375</v>
      </c>
      <c r="B1513" s="10" t="s">
        <v>8376</v>
      </c>
      <c r="C1513" s="12" t="s">
        <v>8377</v>
      </c>
      <c r="D1513" s="12" t="s">
        <v>8378</v>
      </c>
      <c r="E1513" s="12" t="s">
        <v>8379</v>
      </c>
      <c r="F1513" s="12" t="s">
        <v>103</v>
      </c>
      <c r="G1513" s="12" t="s">
        <v>104</v>
      </c>
      <c r="H1513" s="13">
        <v>22302</v>
      </c>
    </row>
    <row r="1514" spans="1:8">
      <c r="A1514" s="9" t="s">
        <v>8380</v>
      </c>
      <c r="B1514" s="22" t="s">
        <v>8381</v>
      </c>
      <c r="C1514" s="12" t="s">
        <v>2546</v>
      </c>
      <c r="D1514" s="12" t="s">
        <v>8382</v>
      </c>
      <c r="E1514" s="12" t="s">
        <v>8383</v>
      </c>
      <c r="F1514" s="12" t="s">
        <v>8384</v>
      </c>
      <c r="G1514" s="12" t="s">
        <v>17</v>
      </c>
      <c r="H1514" s="13">
        <v>75442</v>
      </c>
    </row>
    <row r="1515" spans="1:8">
      <c r="A1515" s="9" t="s">
        <v>8385</v>
      </c>
      <c r="B1515" s="10" t="s">
        <v>8386</v>
      </c>
      <c r="C1515" s="12" t="s">
        <v>8387</v>
      </c>
      <c r="D1515" s="12" t="s">
        <v>8388</v>
      </c>
      <c r="E1515" s="12" t="s">
        <v>8389</v>
      </c>
      <c r="F1515" s="12" t="s">
        <v>8390</v>
      </c>
      <c r="G1515" s="12" t="s">
        <v>191</v>
      </c>
      <c r="H1515" s="13">
        <v>94954</v>
      </c>
    </row>
    <row r="1516" spans="1:8">
      <c r="A1516" s="9" t="s">
        <v>8391</v>
      </c>
      <c r="B1516" s="22" t="s">
        <v>8392</v>
      </c>
      <c r="C1516" s="12" t="s">
        <v>8393</v>
      </c>
      <c r="D1516" s="12" t="s">
        <v>8394</v>
      </c>
      <c r="E1516" s="12" t="s">
        <v>8395</v>
      </c>
      <c r="F1516" s="12" t="s">
        <v>3027</v>
      </c>
      <c r="G1516" s="12" t="s">
        <v>10</v>
      </c>
      <c r="H1516" s="13">
        <v>33813</v>
      </c>
    </row>
    <row r="1517" spans="1:8">
      <c r="A1517" s="9" t="s">
        <v>8396</v>
      </c>
      <c r="B1517" s="19" t="s">
        <v>8397</v>
      </c>
      <c r="C1517" s="64" t="s">
        <v>8398</v>
      </c>
      <c r="D1517" s="12" t="s">
        <v>8399</v>
      </c>
      <c r="E1517" s="12" t="s">
        <v>8400</v>
      </c>
      <c r="F1517" s="12" t="s">
        <v>8401</v>
      </c>
      <c r="G1517" s="12" t="s">
        <v>755</v>
      </c>
      <c r="H1517" s="13">
        <v>83854</v>
      </c>
    </row>
    <row r="1518" spans="1:8">
      <c r="A1518" s="9" t="s">
        <v>8402</v>
      </c>
      <c r="B1518" s="22" t="s">
        <v>8403</v>
      </c>
      <c r="C1518" s="12" t="s">
        <v>8404</v>
      </c>
      <c r="D1518" s="12" t="s">
        <v>8405</v>
      </c>
      <c r="E1518" s="12" t="s">
        <v>8406</v>
      </c>
      <c r="F1518" s="12" t="s">
        <v>3380</v>
      </c>
      <c r="G1518" s="12" t="s">
        <v>299</v>
      </c>
      <c r="H1518" s="13">
        <v>63010</v>
      </c>
    </row>
    <row r="1519" spans="1:8">
      <c r="A1519" s="9" t="s">
        <v>8407</v>
      </c>
      <c r="B1519" s="10" t="s">
        <v>8408</v>
      </c>
      <c r="C1519" s="12" t="s">
        <v>8409</v>
      </c>
      <c r="D1519" s="12" t="s">
        <v>8410</v>
      </c>
      <c r="E1519" s="12" t="s">
        <v>8411</v>
      </c>
      <c r="F1519" s="12" t="s">
        <v>8412</v>
      </c>
      <c r="G1519" s="12" t="s">
        <v>1127</v>
      </c>
      <c r="H1519" s="13">
        <v>6037</v>
      </c>
    </row>
    <row r="1520" spans="1:8">
      <c r="A1520" s="9" t="s">
        <v>8413</v>
      </c>
      <c r="B1520" s="10" t="s">
        <v>8414</v>
      </c>
      <c r="C1520" s="12" t="s">
        <v>8415</v>
      </c>
      <c r="D1520" s="12" t="s">
        <v>8416</v>
      </c>
      <c r="E1520" s="12" t="s">
        <v>8417</v>
      </c>
      <c r="F1520" s="12" t="s">
        <v>8418</v>
      </c>
      <c r="G1520" s="12" t="s">
        <v>346</v>
      </c>
      <c r="H1520" s="13">
        <v>30518</v>
      </c>
    </row>
    <row r="1521" spans="1:8">
      <c r="A1521" s="9" t="s">
        <v>8419</v>
      </c>
      <c r="B1521" s="22" t="s">
        <v>8420</v>
      </c>
      <c r="C1521" s="12" t="s">
        <v>8421</v>
      </c>
      <c r="D1521" s="12" t="s">
        <v>8422</v>
      </c>
      <c r="E1521" s="12" t="s">
        <v>8423</v>
      </c>
      <c r="F1521" s="12" t="s">
        <v>3117</v>
      </c>
      <c r="G1521" s="12" t="s">
        <v>203</v>
      </c>
      <c r="H1521" s="13">
        <v>43054</v>
      </c>
    </row>
    <row r="1522" spans="1:8">
      <c r="A1522" s="9" t="s">
        <v>8424</v>
      </c>
      <c r="B1522" s="10" t="s">
        <v>8425</v>
      </c>
      <c r="C1522" s="12" t="s">
        <v>8426</v>
      </c>
      <c r="D1522" s="12" t="s">
        <v>8427</v>
      </c>
      <c r="E1522" s="12" t="s">
        <v>8428</v>
      </c>
      <c r="F1522" s="12" t="s">
        <v>8429</v>
      </c>
      <c r="G1522" s="12" t="s">
        <v>91</v>
      </c>
      <c r="H1522" s="13">
        <v>11949</v>
      </c>
    </row>
    <row r="1523" spans="1:8">
      <c r="A1523" s="9" t="s">
        <v>8430</v>
      </c>
      <c r="B1523" s="10" t="s">
        <v>8431</v>
      </c>
      <c r="C1523" s="12" t="s">
        <v>8432</v>
      </c>
      <c r="D1523" s="12" t="s">
        <v>8433</v>
      </c>
      <c r="E1523" s="12" t="s">
        <v>8434</v>
      </c>
      <c r="F1523" s="12" t="s">
        <v>8435</v>
      </c>
      <c r="G1523" s="12" t="s">
        <v>520</v>
      </c>
      <c r="H1523" s="13">
        <v>41169</v>
      </c>
    </row>
    <row r="1524" spans="1:8">
      <c r="A1524" s="9" t="s">
        <v>8436</v>
      </c>
      <c r="B1524" s="10" t="s">
        <v>8437</v>
      </c>
      <c r="C1524" s="12" t="s">
        <v>8438</v>
      </c>
      <c r="D1524" s="12" t="s">
        <v>8439</v>
      </c>
      <c r="E1524" s="12" t="s">
        <v>8440</v>
      </c>
      <c r="F1524" s="12" t="s">
        <v>8441</v>
      </c>
      <c r="G1524" s="12" t="s">
        <v>117</v>
      </c>
      <c r="H1524" s="13">
        <v>28374</v>
      </c>
    </row>
    <row r="1525" spans="1:8">
      <c r="A1525" s="9">
        <v>5178273228</v>
      </c>
      <c r="B1525" s="10" t="s">
        <v>8442</v>
      </c>
      <c r="C1525" s="12" t="s">
        <v>8443</v>
      </c>
      <c r="D1525" s="12" t="s">
        <v>8444</v>
      </c>
      <c r="E1525" s="12" t="s">
        <v>8445</v>
      </c>
      <c r="F1525" s="12" t="s">
        <v>8446</v>
      </c>
      <c r="G1525" s="12" t="s">
        <v>788</v>
      </c>
      <c r="H1525" s="13">
        <v>48823</v>
      </c>
    </row>
    <row r="1526" spans="1:8">
      <c r="A1526" s="9">
        <v>3372353395</v>
      </c>
      <c r="B1526" s="10" t="s">
        <v>8447</v>
      </c>
      <c r="C1526" s="12" t="s">
        <v>8448</v>
      </c>
      <c r="D1526" s="12" t="s">
        <v>8449</v>
      </c>
      <c r="E1526" s="12" t="s">
        <v>8450</v>
      </c>
      <c r="F1526" s="12" t="s">
        <v>8451</v>
      </c>
      <c r="G1526" s="12" t="s">
        <v>64</v>
      </c>
      <c r="H1526" s="13">
        <v>70508</v>
      </c>
    </row>
    <row r="1527" spans="1:8">
      <c r="A1527" s="9" t="s">
        <v>8452</v>
      </c>
      <c r="B1527" s="10" t="s">
        <v>8453</v>
      </c>
      <c r="C1527" s="12" t="s">
        <v>8454</v>
      </c>
      <c r="D1527" s="12" t="s">
        <v>8455</v>
      </c>
      <c r="E1527" s="12" t="s">
        <v>8456</v>
      </c>
      <c r="F1527" s="12" t="s">
        <v>2135</v>
      </c>
      <c r="G1527" s="12" t="s">
        <v>45</v>
      </c>
      <c r="H1527" s="13">
        <v>61614</v>
      </c>
    </row>
    <row r="1528" spans="1:8">
      <c r="A1528" s="9" t="s">
        <v>8457</v>
      </c>
      <c r="B1528" s="10" t="s">
        <v>8458</v>
      </c>
      <c r="C1528" s="12" t="s">
        <v>8459</v>
      </c>
      <c r="D1528" s="12" t="s">
        <v>8460</v>
      </c>
      <c r="E1528" s="12" t="s">
        <v>8461</v>
      </c>
      <c r="F1528" s="12" t="s">
        <v>8462</v>
      </c>
      <c r="G1528" s="12" t="s">
        <v>104</v>
      </c>
      <c r="H1528" s="13">
        <v>23185</v>
      </c>
    </row>
    <row r="1529" spans="1:8">
      <c r="A1529" s="9" t="s">
        <v>8463</v>
      </c>
      <c r="B1529" s="21" t="s">
        <v>8464</v>
      </c>
      <c r="C1529" s="12" t="s">
        <v>8465</v>
      </c>
      <c r="D1529" s="12" t="s">
        <v>8466</v>
      </c>
      <c r="E1529" s="12" t="s">
        <v>8467</v>
      </c>
      <c r="F1529" s="12" t="s">
        <v>450</v>
      </c>
      <c r="G1529" s="12" t="s">
        <v>320</v>
      </c>
      <c r="H1529" s="13">
        <v>99037</v>
      </c>
    </row>
    <row r="1530" spans="1:8">
      <c r="A1530" s="9" t="s">
        <v>8468</v>
      </c>
      <c r="B1530" s="10" t="s">
        <v>8469</v>
      </c>
      <c r="C1530" s="12" t="s">
        <v>8470</v>
      </c>
      <c r="D1530" s="12" t="s">
        <v>8471</v>
      </c>
      <c r="E1530" s="12" t="s">
        <v>8472</v>
      </c>
      <c r="F1530" s="12" t="s">
        <v>8473</v>
      </c>
      <c r="G1530" s="12" t="s">
        <v>191</v>
      </c>
      <c r="H1530" s="13">
        <v>91724</v>
      </c>
    </row>
    <row r="1531" spans="1:8">
      <c r="A1531" s="9" t="s">
        <v>8474</v>
      </c>
      <c r="B1531" s="10" t="s">
        <v>8475</v>
      </c>
      <c r="C1531" s="12" t="s">
        <v>8476</v>
      </c>
      <c r="D1531" s="12" t="s">
        <v>8477</v>
      </c>
      <c r="E1531" s="12" t="s">
        <v>8478</v>
      </c>
      <c r="F1531" s="12" t="s">
        <v>2042</v>
      </c>
      <c r="G1531" s="12" t="s">
        <v>320</v>
      </c>
      <c r="H1531" s="13">
        <v>981103</v>
      </c>
    </row>
    <row r="1532" spans="1:8">
      <c r="A1532" s="9" t="s">
        <v>8107</v>
      </c>
      <c r="B1532" s="22" t="s">
        <v>8108</v>
      </c>
      <c r="C1532" s="12" t="s">
        <v>8479</v>
      </c>
      <c r="D1532" s="12" t="s">
        <v>8110</v>
      </c>
      <c r="E1532" s="12" t="s">
        <v>8480</v>
      </c>
      <c r="F1532" s="12" t="s">
        <v>8481</v>
      </c>
      <c r="G1532" s="12" t="s">
        <v>755</v>
      </c>
      <c r="H1532" s="13">
        <v>83338</v>
      </c>
    </row>
    <row r="1533" spans="1:8">
      <c r="A1533" s="9" t="s">
        <v>8482</v>
      </c>
      <c r="B1533" s="10" t="s">
        <v>8483</v>
      </c>
      <c r="C1533" s="11" t="s">
        <v>8484</v>
      </c>
      <c r="D1533" s="12" t="s">
        <v>8485</v>
      </c>
      <c r="E1533" s="12" t="s">
        <v>8486</v>
      </c>
      <c r="F1533" s="12" t="s">
        <v>1454</v>
      </c>
      <c r="G1533" s="12" t="s">
        <v>17</v>
      </c>
      <c r="H1533" s="13" t="s">
        <v>8487</v>
      </c>
    </row>
    <row r="1534" spans="1:8">
      <c r="A1534" s="9" t="s">
        <v>8488</v>
      </c>
      <c r="B1534" s="10" t="s">
        <v>8489</v>
      </c>
      <c r="C1534" s="12" t="s">
        <v>8490</v>
      </c>
      <c r="D1534" s="12" t="s">
        <v>8491</v>
      </c>
      <c r="E1534" s="12" t="s">
        <v>8492</v>
      </c>
      <c r="F1534" s="12" t="s">
        <v>8493</v>
      </c>
      <c r="G1534" s="12" t="s">
        <v>17</v>
      </c>
      <c r="H1534" s="13">
        <v>76227</v>
      </c>
    </row>
    <row r="1535" spans="1:8">
      <c r="A1535" s="9" t="s">
        <v>8494</v>
      </c>
      <c r="B1535" s="10" t="s">
        <v>7049</v>
      </c>
      <c r="C1535" s="12" t="s">
        <v>8495</v>
      </c>
      <c r="D1535" s="12" t="s">
        <v>8496</v>
      </c>
      <c r="E1535" s="12" t="s">
        <v>8497</v>
      </c>
      <c r="F1535" s="12" t="s">
        <v>1287</v>
      </c>
      <c r="G1535" s="12" t="s">
        <v>248</v>
      </c>
      <c r="H1535" s="13">
        <v>1109</v>
      </c>
    </row>
    <row r="1536" spans="1:8">
      <c r="A1536" s="9" t="s">
        <v>8498</v>
      </c>
      <c r="B1536" s="22" t="s">
        <v>8499</v>
      </c>
      <c r="C1536" s="12" t="s">
        <v>8500</v>
      </c>
      <c r="D1536" s="12" t="s">
        <v>8501</v>
      </c>
      <c r="E1536" s="12" t="s">
        <v>8502</v>
      </c>
      <c r="F1536" s="12" t="s">
        <v>6694</v>
      </c>
      <c r="G1536" s="12" t="s">
        <v>191</v>
      </c>
      <c r="H1536" s="13">
        <v>94030</v>
      </c>
    </row>
    <row r="1537" spans="1:8">
      <c r="A1537" s="9" t="s">
        <v>8503</v>
      </c>
      <c r="B1537" s="22" t="s">
        <v>8504</v>
      </c>
      <c r="C1537" s="12" t="s">
        <v>8505</v>
      </c>
      <c r="D1537" s="12" t="s">
        <v>8506</v>
      </c>
      <c r="E1537" s="12" t="s">
        <v>8507</v>
      </c>
      <c r="F1537" s="12" t="s">
        <v>8508</v>
      </c>
      <c r="G1537" s="12" t="s">
        <v>327</v>
      </c>
      <c r="H1537" s="13">
        <v>37764</v>
      </c>
    </row>
    <row r="1538" spans="1:8">
      <c r="A1538" s="9" t="s">
        <v>8509</v>
      </c>
      <c r="B1538" s="10" t="s">
        <v>8510</v>
      </c>
      <c r="C1538" s="12" t="s">
        <v>8511</v>
      </c>
      <c r="D1538" s="12" t="s">
        <v>8512</v>
      </c>
      <c r="E1538" s="12" t="s">
        <v>8513</v>
      </c>
      <c r="F1538" s="12" t="s">
        <v>8514</v>
      </c>
      <c r="G1538" s="12" t="s">
        <v>17</v>
      </c>
      <c r="H1538" s="13">
        <v>77963</v>
      </c>
    </row>
    <row r="1539" spans="1:8">
      <c r="A1539" s="9" t="s">
        <v>8515</v>
      </c>
      <c r="B1539" s="10" t="s">
        <v>8516</v>
      </c>
      <c r="C1539" s="12" t="s">
        <v>8517</v>
      </c>
      <c r="D1539" s="12" t="s">
        <v>8518</v>
      </c>
      <c r="E1539" s="12" t="s">
        <v>8519</v>
      </c>
      <c r="F1539" s="12" t="s">
        <v>6183</v>
      </c>
      <c r="G1539" s="12" t="s">
        <v>191</v>
      </c>
      <c r="H1539" s="13">
        <v>90003</v>
      </c>
    </row>
    <row r="1540" spans="1:8">
      <c r="A1540" s="9" t="s">
        <v>8520</v>
      </c>
      <c r="B1540" s="10" t="s">
        <v>8521</v>
      </c>
      <c r="C1540" s="12" t="s">
        <v>8522</v>
      </c>
      <c r="D1540" s="12" t="s">
        <v>8523</v>
      </c>
      <c r="E1540" s="12" t="s">
        <v>8524</v>
      </c>
      <c r="F1540" s="12" t="s">
        <v>8525</v>
      </c>
      <c r="G1540" s="12" t="s">
        <v>104</v>
      </c>
      <c r="H1540" s="13">
        <v>20176</v>
      </c>
    </row>
    <row r="1541" spans="1:8">
      <c r="A1541" s="9" t="s">
        <v>8526</v>
      </c>
      <c r="B1541" s="10" t="s">
        <v>8527</v>
      </c>
      <c r="C1541" s="12" t="s">
        <v>8528</v>
      </c>
      <c r="D1541" s="12" t="s">
        <v>8529</v>
      </c>
      <c r="E1541" s="12" t="s">
        <v>8530</v>
      </c>
      <c r="F1541" s="12" t="s">
        <v>8531</v>
      </c>
      <c r="G1541" s="12" t="s">
        <v>10</v>
      </c>
      <c r="H1541" s="13">
        <v>33881</v>
      </c>
    </row>
    <row r="1542" spans="1:8">
      <c r="A1542" s="9" t="s">
        <v>8532</v>
      </c>
      <c r="B1542" s="22" t="s">
        <v>8533</v>
      </c>
      <c r="C1542" s="12" t="s">
        <v>8534</v>
      </c>
      <c r="D1542" s="12" t="s">
        <v>8535</v>
      </c>
      <c r="E1542" s="12" t="s">
        <v>8536</v>
      </c>
      <c r="F1542" s="12" t="s">
        <v>8537</v>
      </c>
      <c r="G1542" s="12" t="s">
        <v>57</v>
      </c>
      <c r="H1542" s="13">
        <v>55315</v>
      </c>
    </row>
    <row r="1543" spans="1:8">
      <c r="A1543" s="52" t="s">
        <v>8538</v>
      </c>
      <c r="B1543" s="53" t="s">
        <v>8539</v>
      </c>
      <c r="C1543" s="47" t="s">
        <v>8540</v>
      </c>
      <c r="D1543" s="47" t="s">
        <v>8541</v>
      </c>
      <c r="E1543" s="47" t="s">
        <v>8542</v>
      </c>
      <c r="F1543" s="47" t="s">
        <v>5339</v>
      </c>
      <c r="G1543" s="47" t="s">
        <v>320</v>
      </c>
      <c r="H1543" s="54">
        <v>98402</v>
      </c>
    </row>
    <row r="1544" spans="1:8">
      <c r="A1544" s="9" t="s">
        <v>8543</v>
      </c>
      <c r="B1544" s="22" t="s">
        <v>8544</v>
      </c>
      <c r="C1544" s="12" t="s">
        <v>8545</v>
      </c>
      <c r="D1544" s="12" t="s">
        <v>8546</v>
      </c>
      <c r="E1544" s="12" t="s">
        <v>8547</v>
      </c>
      <c r="F1544" s="12" t="s">
        <v>385</v>
      </c>
      <c r="G1544" s="12" t="s">
        <v>117</v>
      </c>
      <c r="H1544" s="13">
        <v>28214</v>
      </c>
    </row>
    <row r="1545" spans="1:8">
      <c r="A1545" s="65" t="s">
        <v>8548</v>
      </c>
      <c r="B1545" s="10" t="s">
        <v>8549</v>
      </c>
      <c r="C1545" s="12" t="s">
        <v>8550</v>
      </c>
      <c r="D1545" s="12" t="s">
        <v>8551</v>
      </c>
      <c r="E1545" s="46" t="s">
        <v>8552</v>
      </c>
      <c r="F1545" s="46" t="s">
        <v>8553</v>
      </c>
      <c r="G1545" s="46" t="s">
        <v>8554</v>
      </c>
      <c r="H1545" s="13">
        <v>84098</v>
      </c>
    </row>
    <row r="1546" spans="1:8">
      <c r="A1546" s="9" t="s">
        <v>8555</v>
      </c>
      <c r="B1546" s="22" t="s">
        <v>8556</v>
      </c>
      <c r="C1546" s="12" t="s">
        <v>8557</v>
      </c>
      <c r="D1546" s="12" t="s">
        <v>8558</v>
      </c>
      <c r="E1546" s="12" t="s">
        <v>8559</v>
      </c>
      <c r="F1546" s="12" t="s">
        <v>8560</v>
      </c>
      <c r="G1546" s="12" t="s">
        <v>191</v>
      </c>
      <c r="H1546" s="13">
        <v>95687</v>
      </c>
    </row>
    <row r="1547" spans="1:8">
      <c r="A1547" s="9" t="s">
        <v>8561</v>
      </c>
      <c r="B1547" s="10" t="s">
        <v>8562</v>
      </c>
      <c r="C1547" s="47" t="s">
        <v>8563</v>
      </c>
      <c r="D1547" s="12" t="s">
        <v>8564</v>
      </c>
      <c r="E1547" s="12" t="s">
        <v>8565</v>
      </c>
      <c r="F1547" s="12" t="s">
        <v>6183</v>
      </c>
      <c r="G1547" s="12" t="s">
        <v>191</v>
      </c>
      <c r="H1547" s="13">
        <v>90045</v>
      </c>
    </row>
    <row r="1548" spans="1:8">
      <c r="A1548" s="9" t="s">
        <v>8566</v>
      </c>
      <c r="B1548" s="22" t="s">
        <v>8567</v>
      </c>
      <c r="C1548" s="12" t="s">
        <v>8568</v>
      </c>
      <c r="D1548" s="12" t="s">
        <v>8569</v>
      </c>
      <c r="E1548" s="12" t="s">
        <v>8570</v>
      </c>
      <c r="F1548" s="12" t="s">
        <v>4500</v>
      </c>
      <c r="G1548" s="12" t="s">
        <v>10</v>
      </c>
      <c r="H1548" s="13">
        <v>33157</v>
      </c>
    </row>
    <row r="1549" spans="1:8">
      <c r="A1549" s="9" t="s">
        <v>8571</v>
      </c>
      <c r="B1549" s="22" t="s">
        <v>8572</v>
      </c>
      <c r="C1549" s="12" t="s">
        <v>8573</v>
      </c>
      <c r="D1549" s="12" t="s">
        <v>8574</v>
      </c>
      <c r="E1549" s="12" t="s">
        <v>8575</v>
      </c>
      <c r="F1549" s="12" t="s">
        <v>2675</v>
      </c>
      <c r="G1549" s="12" t="s">
        <v>1966</v>
      </c>
      <c r="H1549" s="13">
        <v>97703</v>
      </c>
    </row>
    <row r="1550" spans="1:8">
      <c r="A1550" s="9" t="s">
        <v>8576</v>
      </c>
      <c r="B1550" s="10" t="s">
        <v>8577</v>
      </c>
      <c r="C1550" s="12" t="s">
        <v>8578</v>
      </c>
      <c r="D1550" s="12" t="s">
        <v>8579</v>
      </c>
      <c r="E1550" s="12" t="s">
        <v>8580</v>
      </c>
      <c r="F1550" s="12" t="s">
        <v>8581</v>
      </c>
      <c r="G1550" s="12" t="s">
        <v>969</v>
      </c>
      <c r="H1550" s="13">
        <v>72761</v>
      </c>
    </row>
    <row r="1551" spans="1:8">
      <c r="A1551" s="9" t="s">
        <v>8582</v>
      </c>
      <c r="B1551" s="10" t="s">
        <v>8583</v>
      </c>
      <c r="C1551" s="12" t="s">
        <v>8584</v>
      </c>
      <c r="D1551" s="12" t="s">
        <v>8585</v>
      </c>
      <c r="E1551" s="12" t="s">
        <v>8586</v>
      </c>
      <c r="F1551" s="12" t="s">
        <v>8587</v>
      </c>
      <c r="G1551" s="12" t="s">
        <v>17</v>
      </c>
      <c r="H1551" s="13">
        <v>75041</v>
      </c>
    </row>
    <row r="1552" spans="1:8">
      <c r="A1552" s="9" t="s">
        <v>8588</v>
      </c>
      <c r="B1552" s="22" t="s">
        <v>8589</v>
      </c>
      <c r="C1552" s="12" t="s">
        <v>8590</v>
      </c>
      <c r="D1552" s="12" t="s">
        <v>8591</v>
      </c>
      <c r="E1552" s="12" t="s">
        <v>8592</v>
      </c>
      <c r="F1552" s="12" t="s">
        <v>8593</v>
      </c>
      <c r="G1552" s="12" t="s">
        <v>4802</v>
      </c>
      <c r="H1552" s="13">
        <v>99801</v>
      </c>
    </row>
    <row r="1553" spans="1:8">
      <c r="A1553" s="9" t="s">
        <v>8594</v>
      </c>
      <c r="B1553" s="22" t="s">
        <v>8595</v>
      </c>
      <c r="C1553" s="12" t="s">
        <v>8596</v>
      </c>
      <c r="D1553" s="12" t="s">
        <v>8597</v>
      </c>
      <c r="E1553" s="12" t="s">
        <v>8598</v>
      </c>
      <c r="F1553" s="12" t="s">
        <v>8599</v>
      </c>
      <c r="G1553" s="12" t="s">
        <v>663</v>
      </c>
      <c r="H1553" s="13">
        <v>85215</v>
      </c>
    </row>
    <row r="1554" spans="1:8">
      <c r="A1554" s="9" t="s">
        <v>8600</v>
      </c>
      <c r="B1554" s="10" t="s">
        <v>8601</v>
      </c>
      <c r="C1554" s="12" t="s">
        <v>8602</v>
      </c>
      <c r="D1554" s="12" t="s">
        <v>8603</v>
      </c>
      <c r="E1554" s="12" t="s">
        <v>8604</v>
      </c>
      <c r="F1554" s="12" t="s">
        <v>2591</v>
      </c>
      <c r="G1554" s="12" t="s">
        <v>17</v>
      </c>
      <c r="H1554" s="13">
        <v>77630</v>
      </c>
    </row>
    <row r="1555" spans="1:8">
      <c r="A1555" s="9" t="s">
        <v>8605</v>
      </c>
      <c r="B1555" s="10" t="s">
        <v>8606</v>
      </c>
      <c r="C1555" s="12" t="s">
        <v>8607</v>
      </c>
      <c r="D1555" s="12" t="s">
        <v>8608</v>
      </c>
      <c r="E1555" s="12" t="s">
        <v>8609</v>
      </c>
      <c r="F1555" s="12" t="s">
        <v>16</v>
      </c>
      <c r="G1555" s="12" t="s">
        <v>17</v>
      </c>
      <c r="H1555" s="13">
        <v>78731</v>
      </c>
    </row>
    <row r="1556" spans="1:8">
      <c r="A1556" s="9" t="s">
        <v>8610</v>
      </c>
      <c r="B1556" s="10" t="s">
        <v>8611</v>
      </c>
      <c r="C1556" s="12" t="s">
        <v>8612</v>
      </c>
      <c r="D1556" s="12" t="s">
        <v>8613</v>
      </c>
      <c r="E1556" s="12" t="s">
        <v>8614</v>
      </c>
      <c r="F1556" s="12" t="s">
        <v>8615</v>
      </c>
      <c r="G1556" s="12" t="s">
        <v>17</v>
      </c>
      <c r="H1556" s="13">
        <v>75789</v>
      </c>
    </row>
    <row r="1557" spans="1:8">
      <c r="A1557" s="9" t="s">
        <v>8616</v>
      </c>
      <c r="B1557" s="10" t="s">
        <v>8617</v>
      </c>
      <c r="C1557" s="12" t="s">
        <v>8618</v>
      </c>
      <c r="D1557" s="12" t="s">
        <v>8619</v>
      </c>
      <c r="E1557" s="12" t="s">
        <v>8620</v>
      </c>
      <c r="F1557" s="12" t="s">
        <v>1085</v>
      </c>
      <c r="G1557" s="12" t="s">
        <v>17</v>
      </c>
      <c r="H1557" s="13">
        <v>79106</v>
      </c>
    </row>
    <row r="1558" spans="1:8">
      <c r="A1558" s="9" t="s">
        <v>8621</v>
      </c>
      <c r="B1558" s="10" t="s">
        <v>8622</v>
      </c>
      <c r="C1558" s="12" t="s">
        <v>8623</v>
      </c>
      <c r="D1558" s="12" t="s">
        <v>8624</v>
      </c>
      <c r="E1558" s="12" t="s">
        <v>8625</v>
      </c>
      <c r="F1558" s="12" t="s">
        <v>815</v>
      </c>
      <c r="G1558" s="12" t="s">
        <v>117</v>
      </c>
      <c r="H1558" s="13">
        <v>28358</v>
      </c>
    </row>
    <row r="1559" spans="1:8">
      <c r="A1559" s="9" t="s">
        <v>8626</v>
      </c>
      <c r="B1559" s="10" t="s">
        <v>8627</v>
      </c>
      <c r="C1559" s="12" t="s">
        <v>8628</v>
      </c>
      <c r="D1559" s="12" t="s">
        <v>8629</v>
      </c>
      <c r="E1559" s="12" t="s">
        <v>8630</v>
      </c>
      <c r="F1559" s="12" t="s">
        <v>8631</v>
      </c>
      <c r="G1559" s="12" t="s">
        <v>222</v>
      </c>
      <c r="H1559" s="13">
        <v>80023</v>
      </c>
    </row>
    <row r="1560" spans="1:8">
      <c r="A1560" s="9" t="s">
        <v>8632</v>
      </c>
      <c r="B1560" s="10" t="s">
        <v>8633</v>
      </c>
      <c r="C1560" s="12" t="s">
        <v>8634</v>
      </c>
      <c r="D1560" s="12" t="s">
        <v>8635</v>
      </c>
      <c r="E1560" s="12" t="s">
        <v>8636</v>
      </c>
      <c r="F1560" s="12" t="s">
        <v>8637</v>
      </c>
      <c r="G1560" s="12" t="s">
        <v>8638</v>
      </c>
      <c r="H1560" s="13">
        <v>47906</v>
      </c>
    </row>
    <row r="1561" spans="1:8">
      <c r="A1561" s="9" t="s">
        <v>8639</v>
      </c>
      <c r="B1561" s="22" t="s">
        <v>8640</v>
      </c>
      <c r="C1561" s="12" t="s">
        <v>8641</v>
      </c>
      <c r="D1561" s="12" t="s">
        <v>8642</v>
      </c>
      <c r="E1561" s="12" t="s">
        <v>8643</v>
      </c>
      <c r="F1561" s="12" t="s">
        <v>4984</v>
      </c>
      <c r="G1561" s="12" t="s">
        <v>91</v>
      </c>
      <c r="H1561" s="13">
        <v>11372</v>
      </c>
    </row>
    <row r="1562" spans="1:8">
      <c r="A1562" s="9" t="s">
        <v>8644</v>
      </c>
      <c r="B1562" s="22" t="s">
        <v>8645</v>
      </c>
      <c r="C1562" s="12" t="s">
        <v>8646</v>
      </c>
      <c r="D1562" s="12" t="s">
        <v>8647</v>
      </c>
      <c r="E1562" s="12" t="s">
        <v>8648</v>
      </c>
      <c r="F1562" s="12" t="s">
        <v>4307</v>
      </c>
      <c r="G1562" s="12" t="s">
        <v>346</v>
      </c>
      <c r="H1562" s="13">
        <v>30909</v>
      </c>
    </row>
    <row r="1563" spans="1:8">
      <c r="A1563" s="9" t="s">
        <v>8649</v>
      </c>
      <c r="B1563" s="22" t="s">
        <v>8650</v>
      </c>
      <c r="C1563" s="12" t="s">
        <v>8651</v>
      </c>
      <c r="D1563" s="12" t="s">
        <v>8652</v>
      </c>
      <c r="E1563" s="12" t="s">
        <v>8653</v>
      </c>
      <c r="F1563" s="12" t="s">
        <v>519</v>
      </c>
      <c r="G1563" s="12" t="s">
        <v>520</v>
      </c>
      <c r="H1563" s="13">
        <v>40245</v>
      </c>
    </row>
    <row r="1564" spans="1:8">
      <c r="A1564" s="9" t="s">
        <v>8654</v>
      </c>
      <c r="B1564" s="22" t="s">
        <v>8655</v>
      </c>
      <c r="C1564" s="12" t="s">
        <v>8656</v>
      </c>
      <c r="D1564" s="12" t="s">
        <v>8657</v>
      </c>
      <c r="E1564" s="12" t="s">
        <v>8658</v>
      </c>
      <c r="F1564" s="12" t="s">
        <v>8659</v>
      </c>
      <c r="G1564" s="12" t="s">
        <v>104</v>
      </c>
      <c r="H1564" s="13">
        <v>23233</v>
      </c>
    </row>
    <row r="1565" spans="1:8">
      <c r="A1565" s="9" t="s">
        <v>8660</v>
      </c>
      <c r="B1565" s="10" t="s">
        <v>8661</v>
      </c>
      <c r="C1565" s="66" t="s">
        <v>8662</v>
      </c>
      <c r="D1565" s="12" t="s">
        <v>8663</v>
      </c>
      <c r="E1565" s="12" t="s">
        <v>8664</v>
      </c>
      <c r="F1565" s="12" t="s">
        <v>2975</v>
      </c>
      <c r="G1565" s="12" t="s">
        <v>644</v>
      </c>
      <c r="H1565" s="13">
        <v>17042</v>
      </c>
    </row>
    <row r="1566" spans="1:8">
      <c r="A1566" s="9">
        <v>3026568266</v>
      </c>
      <c r="B1566" s="10" t="s">
        <v>8665</v>
      </c>
      <c r="C1566" s="12" t="s">
        <v>8666</v>
      </c>
      <c r="D1566" s="12" t="s">
        <v>5938</v>
      </c>
      <c r="E1566" s="12" t="s">
        <v>8667</v>
      </c>
      <c r="F1566" s="12" t="s">
        <v>643</v>
      </c>
      <c r="G1566" s="12" t="s">
        <v>644</v>
      </c>
      <c r="H1566" s="13">
        <v>19150</v>
      </c>
    </row>
    <row r="1567" spans="1:8">
      <c r="A1567" s="9" t="s">
        <v>8668</v>
      </c>
      <c r="B1567" s="22" t="s">
        <v>8669</v>
      </c>
      <c r="C1567" s="12" t="s">
        <v>8670</v>
      </c>
      <c r="D1567" s="12" t="s">
        <v>8671</v>
      </c>
      <c r="E1567" s="12" t="s">
        <v>8672</v>
      </c>
      <c r="F1567" s="12" t="s">
        <v>8673</v>
      </c>
      <c r="G1567" s="12" t="s">
        <v>1127</v>
      </c>
      <c r="H1567" s="13">
        <v>6611</v>
      </c>
    </row>
    <row r="1568" spans="1:8">
      <c r="A1568" s="9" t="s">
        <v>8674</v>
      </c>
      <c r="B1568" s="10" t="s">
        <v>8675</v>
      </c>
      <c r="C1568" s="12" t="s">
        <v>8676</v>
      </c>
      <c r="D1568" s="12" t="s">
        <v>8677</v>
      </c>
      <c r="E1568" s="12" t="s">
        <v>8678</v>
      </c>
      <c r="F1568" s="12" t="s">
        <v>385</v>
      </c>
      <c r="G1568" s="12" t="s">
        <v>117</v>
      </c>
      <c r="H1568" s="13">
        <v>28208</v>
      </c>
    </row>
    <row r="1569" spans="1:8">
      <c r="A1569" s="9">
        <v>7077828667</v>
      </c>
      <c r="B1569" s="10" t="s">
        <v>8679</v>
      </c>
      <c r="C1569" s="12" t="s">
        <v>8680</v>
      </c>
      <c r="D1569" s="12" t="s">
        <v>8681</v>
      </c>
      <c r="E1569" s="12" t="s">
        <v>8682</v>
      </c>
      <c r="F1569" s="12" t="s">
        <v>8683</v>
      </c>
      <c r="G1569" s="12" t="s">
        <v>191</v>
      </c>
      <c r="H1569" s="13">
        <v>94503</v>
      </c>
    </row>
    <row r="1570" spans="1:8">
      <c r="A1570" s="9" t="s">
        <v>8684</v>
      </c>
      <c r="B1570" s="10" t="s">
        <v>8685</v>
      </c>
      <c r="C1570" s="12" t="s">
        <v>8686</v>
      </c>
      <c r="D1570" s="12" t="s">
        <v>8687</v>
      </c>
      <c r="E1570" s="12" t="s">
        <v>8688</v>
      </c>
      <c r="F1570" s="12" t="s">
        <v>8689</v>
      </c>
      <c r="G1570" s="12" t="s">
        <v>84</v>
      </c>
      <c r="H1570" s="13">
        <v>20716</v>
      </c>
    </row>
    <row r="1571" spans="1:8">
      <c r="A1571" s="9" t="s">
        <v>7100</v>
      </c>
      <c r="B1571" s="10" t="s">
        <v>8690</v>
      </c>
      <c r="C1571" s="12" t="s">
        <v>8691</v>
      </c>
      <c r="D1571" s="12" t="s">
        <v>8687</v>
      </c>
      <c r="E1571" s="12" t="s">
        <v>8692</v>
      </c>
      <c r="F1571" s="12" t="s">
        <v>957</v>
      </c>
      <c r="G1571" s="12" t="s">
        <v>346</v>
      </c>
      <c r="H1571" s="13">
        <v>30044</v>
      </c>
    </row>
    <row r="1572" spans="1:8">
      <c r="A1572" s="9" t="s">
        <v>7100</v>
      </c>
      <c r="B1572" s="10" t="s">
        <v>8693</v>
      </c>
      <c r="C1572" s="12" t="s">
        <v>8694</v>
      </c>
      <c r="D1572" s="12" t="s">
        <v>8687</v>
      </c>
      <c r="E1572" s="12" t="s">
        <v>8695</v>
      </c>
      <c r="F1572" s="12" t="s">
        <v>8696</v>
      </c>
      <c r="G1572" s="12" t="s">
        <v>203</v>
      </c>
      <c r="H1572" s="13">
        <v>43551</v>
      </c>
    </row>
    <row r="1573" spans="1:8">
      <c r="A1573" s="9" t="s">
        <v>6882</v>
      </c>
      <c r="B1573" s="57" t="s">
        <v>8697</v>
      </c>
      <c r="C1573" s="12" t="s">
        <v>8698</v>
      </c>
      <c r="D1573" s="12" t="s">
        <v>6885</v>
      </c>
      <c r="E1573" s="58" t="s">
        <v>8699</v>
      </c>
      <c r="F1573" s="58" t="s">
        <v>8700</v>
      </c>
      <c r="G1573" s="12" t="s">
        <v>538</v>
      </c>
      <c r="H1573" s="59">
        <v>84501</v>
      </c>
    </row>
    <row r="1574" spans="1:8">
      <c r="A1574" s="9" t="s">
        <v>6882</v>
      </c>
      <c r="B1574" s="10" t="s">
        <v>8701</v>
      </c>
      <c r="C1574" s="12" t="s">
        <v>8702</v>
      </c>
      <c r="D1574" s="12" t="s">
        <v>6885</v>
      </c>
      <c r="E1574" s="12" t="s">
        <v>8703</v>
      </c>
      <c r="F1574" s="12" t="s">
        <v>8704</v>
      </c>
      <c r="G1574" s="12" t="s">
        <v>663</v>
      </c>
      <c r="H1574" s="13">
        <v>85743</v>
      </c>
    </row>
    <row r="1575" spans="1:8">
      <c r="A1575" s="9" t="s">
        <v>8705</v>
      </c>
      <c r="B1575" s="10" t="s">
        <v>8706</v>
      </c>
      <c r="C1575" s="12" t="s">
        <v>8707</v>
      </c>
      <c r="D1575" s="12" t="s">
        <v>8708</v>
      </c>
      <c r="E1575" s="12" t="s">
        <v>8709</v>
      </c>
      <c r="F1575" s="12" t="s">
        <v>8710</v>
      </c>
      <c r="G1575" s="12" t="s">
        <v>1831</v>
      </c>
      <c r="H1575" s="13">
        <v>59044</v>
      </c>
    </row>
    <row r="1576" spans="1:8">
      <c r="A1576" s="9" t="s">
        <v>8711</v>
      </c>
      <c r="B1576" s="22" t="s">
        <v>8712</v>
      </c>
      <c r="C1576" s="12" t="s">
        <v>8713</v>
      </c>
      <c r="D1576" s="12" t="s">
        <v>8714</v>
      </c>
      <c r="E1576" s="12" t="s">
        <v>8715</v>
      </c>
      <c r="F1576" s="12" t="s">
        <v>4641</v>
      </c>
      <c r="G1576" s="12" t="s">
        <v>117</v>
      </c>
      <c r="H1576" s="13">
        <v>27560</v>
      </c>
    </row>
    <row r="1577" spans="1:8">
      <c r="A1577" s="9" t="s">
        <v>8716</v>
      </c>
      <c r="B1577" s="22" t="s">
        <v>8717</v>
      </c>
      <c r="C1577" s="12" t="s">
        <v>8718</v>
      </c>
      <c r="D1577" s="12" t="s">
        <v>2559</v>
      </c>
      <c r="E1577" s="12" t="s">
        <v>8719</v>
      </c>
      <c r="F1577" s="12" t="s">
        <v>2949</v>
      </c>
      <c r="G1577" s="12" t="s">
        <v>663</v>
      </c>
      <c r="H1577" s="13">
        <v>85712</v>
      </c>
    </row>
    <row r="1578" spans="1:8">
      <c r="A1578" s="9" t="s">
        <v>8720</v>
      </c>
      <c r="B1578" s="10" t="s">
        <v>8721</v>
      </c>
      <c r="C1578" s="12" t="s">
        <v>8722</v>
      </c>
      <c r="D1578" s="12" t="s">
        <v>8723</v>
      </c>
      <c r="E1578" s="12" t="s">
        <v>8724</v>
      </c>
      <c r="F1578" s="12" t="s">
        <v>8725</v>
      </c>
      <c r="G1578" s="12" t="s">
        <v>1127</v>
      </c>
      <c r="H1578" s="13">
        <v>6107</v>
      </c>
    </row>
    <row r="1579" spans="1:8">
      <c r="A1579" s="9" t="s">
        <v>8726</v>
      </c>
      <c r="B1579" s="10" t="s">
        <v>8727</v>
      </c>
      <c r="C1579" s="12" t="s">
        <v>8728</v>
      </c>
      <c r="D1579" s="12" t="s">
        <v>8729</v>
      </c>
      <c r="E1579" s="12" t="s">
        <v>8730</v>
      </c>
      <c r="F1579" s="12" t="s">
        <v>8731</v>
      </c>
      <c r="G1579" s="12" t="s">
        <v>222</v>
      </c>
      <c r="H1579" s="13">
        <v>81623</v>
      </c>
    </row>
    <row r="1580" spans="1:8">
      <c r="A1580" s="9" t="s">
        <v>8732</v>
      </c>
      <c r="B1580" s="10" t="s">
        <v>8733</v>
      </c>
      <c r="C1580" s="12" t="s">
        <v>8734</v>
      </c>
      <c r="D1580" s="12" t="s">
        <v>8735</v>
      </c>
      <c r="E1580" s="12" t="s">
        <v>8736</v>
      </c>
      <c r="F1580" s="12" t="s">
        <v>8737</v>
      </c>
      <c r="G1580" s="12" t="s">
        <v>1134</v>
      </c>
      <c r="H1580" s="13">
        <v>57301</v>
      </c>
    </row>
    <row r="1581" spans="1:8">
      <c r="A1581" s="9" t="s">
        <v>8738</v>
      </c>
      <c r="B1581" s="22" t="s">
        <v>8739</v>
      </c>
      <c r="C1581" s="12" t="s">
        <v>8740</v>
      </c>
      <c r="D1581" s="12" t="s">
        <v>8741</v>
      </c>
      <c r="E1581" s="12" t="s">
        <v>8742</v>
      </c>
      <c r="F1581" s="12" t="s">
        <v>8743</v>
      </c>
      <c r="G1581" s="12" t="s">
        <v>969</v>
      </c>
      <c r="H1581" s="13">
        <v>72396</v>
      </c>
    </row>
    <row r="1582" spans="1:8">
      <c r="A1582" s="9" t="s">
        <v>8744</v>
      </c>
      <c r="B1582" s="10" t="s">
        <v>8745</v>
      </c>
      <c r="C1582" s="12" t="s">
        <v>8746</v>
      </c>
      <c r="D1582" s="12" t="s">
        <v>8747</v>
      </c>
      <c r="E1582" s="12" t="s">
        <v>8748</v>
      </c>
      <c r="F1582" s="12" t="s">
        <v>781</v>
      </c>
      <c r="G1582" s="12" t="s">
        <v>17</v>
      </c>
      <c r="H1582" s="13">
        <v>75208</v>
      </c>
    </row>
    <row r="1583" spans="1:8">
      <c r="A1583" s="9" t="s">
        <v>8749</v>
      </c>
      <c r="B1583" s="10" t="s">
        <v>8750</v>
      </c>
      <c r="C1583" s="12" t="s">
        <v>8751</v>
      </c>
      <c r="D1583" s="12" t="s">
        <v>8752</v>
      </c>
      <c r="E1583" s="12" t="s">
        <v>8753</v>
      </c>
      <c r="F1583" s="12" t="s">
        <v>8754</v>
      </c>
      <c r="G1583" s="12" t="s">
        <v>91</v>
      </c>
      <c r="H1583" s="13">
        <v>13850</v>
      </c>
    </row>
    <row r="1584" spans="1:8">
      <c r="A1584" s="9" t="s">
        <v>8755</v>
      </c>
      <c r="B1584" s="10" t="s">
        <v>8756</v>
      </c>
      <c r="C1584" s="12" t="s">
        <v>8757</v>
      </c>
      <c r="D1584" s="12" t="s">
        <v>8758</v>
      </c>
      <c r="E1584" s="12" t="s">
        <v>8759</v>
      </c>
      <c r="F1584" s="12" t="s">
        <v>3261</v>
      </c>
      <c r="G1584" s="12" t="s">
        <v>663</v>
      </c>
      <c r="H1584" s="13">
        <v>85308</v>
      </c>
    </row>
    <row r="1585" spans="1:8">
      <c r="A1585" s="9" t="s">
        <v>8760</v>
      </c>
      <c r="B1585" s="10" t="s">
        <v>8761</v>
      </c>
      <c r="C1585" s="12" t="s">
        <v>8762</v>
      </c>
      <c r="D1585" s="12" t="s">
        <v>8763</v>
      </c>
      <c r="E1585" s="12" t="s">
        <v>8764</v>
      </c>
      <c r="F1585" s="12" t="s">
        <v>8765</v>
      </c>
      <c r="G1585" s="12" t="s">
        <v>248</v>
      </c>
      <c r="H1585" s="13">
        <v>1907</v>
      </c>
    </row>
    <row r="1586" spans="1:8">
      <c r="A1586" s="9" t="s">
        <v>8766</v>
      </c>
      <c r="B1586" s="10" t="s">
        <v>8767</v>
      </c>
      <c r="C1586" s="12" t="s">
        <v>8768</v>
      </c>
      <c r="D1586" s="12" t="s">
        <v>8769</v>
      </c>
      <c r="E1586" s="12" t="s">
        <v>8770</v>
      </c>
      <c r="F1586" s="12" t="s">
        <v>8771</v>
      </c>
      <c r="G1586" s="12" t="s">
        <v>644</v>
      </c>
      <c r="H1586" s="13">
        <v>15642</v>
      </c>
    </row>
    <row r="1587" spans="1:8">
      <c r="A1587" s="9" t="s">
        <v>8772</v>
      </c>
      <c r="B1587" s="22" t="s">
        <v>8773</v>
      </c>
      <c r="C1587" s="12" t="s">
        <v>8774</v>
      </c>
      <c r="D1587" s="12" t="s">
        <v>8775</v>
      </c>
      <c r="E1587" s="12" t="s">
        <v>8776</v>
      </c>
      <c r="F1587" s="12" t="s">
        <v>902</v>
      </c>
      <c r="G1587" s="12" t="s">
        <v>346</v>
      </c>
      <c r="H1587" s="13">
        <v>30067</v>
      </c>
    </row>
    <row r="1588" spans="1:8">
      <c r="A1588" s="9" t="s">
        <v>8777</v>
      </c>
      <c r="B1588" s="22" t="s">
        <v>8778</v>
      </c>
      <c r="C1588" s="12" t="s">
        <v>8779</v>
      </c>
      <c r="D1588" s="12" t="s">
        <v>8780</v>
      </c>
      <c r="E1588" s="12" t="s">
        <v>8781</v>
      </c>
      <c r="F1588" s="12" t="s">
        <v>8782</v>
      </c>
      <c r="G1588" s="12" t="s">
        <v>152</v>
      </c>
      <c r="H1588" s="13">
        <v>60423</v>
      </c>
    </row>
    <row r="1589" spans="1:8">
      <c r="A1589" s="9" t="s">
        <v>8783</v>
      </c>
      <c r="B1589" s="10" t="s">
        <v>8784</v>
      </c>
      <c r="C1589" s="12" t="s">
        <v>8785</v>
      </c>
      <c r="D1589" s="12" t="s">
        <v>8786</v>
      </c>
      <c r="E1589" s="12" t="s">
        <v>8787</v>
      </c>
      <c r="F1589" s="12" t="s">
        <v>3968</v>
      </c>
      <c r="G1589" s="12" t="s">
        <v>71</v>
      </c>
      <c r="H1589" s="13">
        <v>29732</v>
      </c>
    </row>
    <row r="1590" spans="1:8">
      <c r="A1590" s="9" t="s">
        <v>8788</v>
      </c>
      <c r="B1590" s="22" t="s">
        <v>8789</v>
      </c>
      <c r="C1590" s="12" t="s">
        <v>8790</v>
      </c>
      <c r="D1590" s="12" t="s">
        <v>8791</v>
      </c>
      <c r="E1590" s="12" t="s">
        <v>8792</v>
      </c>
      <c r="F1590" s="12" t="s">
        <v>8793</v>
      </c>
      <c r="G1590" s="12" t="s">
        <v>191</v>
      </c>
      <c r="H1590" s="13">
        <v>92610</v>
      </c>
    </row>
    <row r="1591" spans="1:8">
      <c r="A1591" s="9" t="s">
        <v>8794</v>
      </c>
      <c r="B1591" s="10" t="s">
        <v>8795</v>
      </c>
      <c r="C1591" s="12" t="s">
        <v>8796</v>
      </c>
      <c r="D1591" s="12" t="s">
        <v>8797</v>
      </c>
      <c r="E1591" s="12" t="s">
        <v>8798</v>
      </c>
      <c r="F1591" s="12" t="s">
        <v>8799</v>
      </c>
      <c r="G1591" s="12" t="s">
        <v>17</v>
      </c>
      <c r="H1591" s="13">
        <v>75078</v>
      </c>
    </row>
    <row r="1592" spans="1:8">
      <c r="A1592" s="9" t="s">
        <v>8800</v>
      </c>
      <c r="B1592" s="10" t="s">
        <v>8801</v>
      </c>
      <c r="C1592" s="12" t="s">
        <v>8802</v>
      </c>
      <c r="D1592" s="12" t="s">
        <v>8803</v>
      </c>
      <c r="E1592" s="12" t="s">
        <v>8804</v>
      </c>
      <c r="F1592" s="12" t="s">
        <v>8805</v>
      </c>
      <c r="G1592" s="12" t="s">
        <v>152</v>
      </c>
      <c r="H1592" s="13">
        <v>60515</v>
      </c>
    </row>
    <row r="1593" spans="1:8">
      <c r="A1593" s="9">
        <v>9145829810</v>
      </c>
      <c r="B1593" s="10" t="s">
        <v>8806</v>
      </c>
      <c r="C1593" s="12" t="s">
        <v>8807</v>
      </c>
      <c r="D1593" s="12" t="s">
        <v>8808</v>
      </c>
      <c r="E1593" s="12" t="s">
        <v>8809</v>
      </c>
      <c r="F1593" s="12" t="s">
        <v>8810</v>
      </c>
      <c r="G1593" s="12" t="s">
        <v>17</v>
      </c>
      <c r="H1593" s="13">
        <v>76548</v>
      </c>
    </row>
    <row r="1594" spans="1:8">
      <c r="A1594" s="9">
        <v>5125981991</v>
      </c>
      <c r="B1594" s="10" t="s">
        <v>8811</v>
      </c>
      <c r="C1594" s="12" t="s">
        <v>8812</v>
      </c>
      <c r="D1594" s="12" t="s">
        <v>8808</v>
      </c>
      <c r="E1594" s="12" t="s">
        <v>8813</v>
      </c>
      <c r="F1594" s="12" t="s">
        <v>8814</v>
      </c>
      <c r="G1594" s="12" t="s">
        <v>17</v>
      </c>
      <c r="H1594" s="13">
        <v>76537</v>
      </c>
    </row>
    <row r="1595" spans="1:8">
      <c r="A1595" s="9" t="s">
        <v>8815</v>
      </c>
      <c r="B1595" s="10" t="s">
        <v>8816</v>
      </c>
      <c r="C1595" s="12" t="s">
        <v>8817</v>
      </c>
      <c r="D1595" s="12" t="s">
        <v>8818</v>
      </c>
      <c r="E1595" s="12" t="s">
        <v>8819</v>
      </c>
      <c r="F1595" s="12" t="s">
        <v>4007</v>
      </c>
      <c r="G1595" s="12" t="s">
        <v>10</v>
      </c>
      <c r="H1595" s="13">
        <v>344711</v>
      </c>
    </row>
    <row r="1596" spans="1:8">
      <c r="A1596" s="9" t="s">
        <v>8820</v>
      </c>
      <c r="B1596" s="10" t="s">
        <v>8821</v>
      </c>
      <c r="C1596" s="12" t="s">
        <v>8822</v>
      </c>
      <c r="D1596" s="12" t="s">
        <v>8823</v>
      </c>
      <c r="E1596" s="12" t="s">
        <v>8824</v>
      </c>
      <c r="F1596" s="12" t="s">
        <v>1115</v>
      </c>
      <c r="G1596" s="12" t="s">
        <v>203</v>
      </c>
      <c r="H1596" s="13">
        <v>43214</v>
      </c>
    </row>
    <row r="1597" spans="1:8">
      <c r="A1597" s="9" t="s">
        <v>8825</v>
      </c>
      <c r="B1597" s="10" t="s">
        <v>8826</v>
      </c>
      <c r="C1597" s="12" t="s">
        <v>8827</v>
      </c>
      <c r="D1597" s="12" t="s">
        <v>8828</v>
      </c>
      <c r="E1597" s="12" t="s">
        <v>8829</v>
      </c>
      <c r="F1597" s="12" t="s">
        <v>8830</v>
      </c>
      <c r="G1597" s="12" t="s">
        <v>152</v>
      </c>
      <c r="H1597" s="13">
        <v>60108</v>
      </c>
    </row>
    <row r="1598" spans="1:8">
      <c r="A1598" s="9" t="s">
        <v>8831</v>
      </c>
      <c r="B1598" s="10" t="s">
        <v>8832</v>
      </c>
      <c r="C1598" s="12" t="s">
        <v>8833</v>
      </c>
      <c r="D1598" s="12" t="s">
        <v>8834</v>
      </c>
      <c r="E1598" s="12" t="s">
        <v>8835</v>
      </c>
      <c r="F1598" s="12" t="s">
        <v>5239</v>
      </c>
      <c r="G1598" s="12" t="s">
        <v>17</v>
      </c>
      <c r="H1598" s="13">
        <v>75034</v>
      </c>
    </row>
    <row r="1599" spans="1:8">
      <c r="A1599" s="9" t="s">
        <v>8836</v>
      </c>
      <c r="B1599" s="22" t="s">
        <v>8837</v>
      </c>
      <c r="C1599" s="12" t="s">
        <v>8838</v>
      </c>
      <c r="D1599" s="12" t="s">
        <v>8839</v>
      </c>
      <c r="E1599" s="12" t="s">
        <v>8840</v>
      </c>
      <c r="F1599" s="12" t="s">
        <v>8841</v>
      </c>
      <c r="G1599" s="12" t="s">
        <v>584</v>
      </c>
      <c r="H1599" s="13">
        <v>53227</v>
      </c>
    </row>
    <row r="1600" spans="1:8">
      <c r="A1600" s="9" t="s">
        <v>8842</v>
      </c>
      <c r="B1600" s="22" t="s">
        <v>8843</v>
      </c>
      <c r="C1600" s="12" t="s">
        <v>8844</v>
      </c>
      <c r="D1600" s="12" t="s">
        <v>8845</v>
      </c>
      <c r="E1600" s="12" t="s">
        <v>8846</v>
      </c>
      <c r="F1600" s="12" t="s">
        <v>8847</v>
      </c>
      <c r="G1600" s="12" t="s">
        <v>17</v>
      </c>
      <c r="H1600" s="13">
        <v>75104</v>
      </c>
    </row>
    <row r="1601" spans="1:8">
      <c r="A1601" s="9" t="s">
        <v>8848</v>
      </c>
      <c r="B1601" s="22" t="s">
        <v>8849</v>
      </c>
      <c r="C1601" s="12" t="s">
        <v>8850</v>
      </c>
      <c r="D1601" s="12" t="s">
        <v>8851</v>
      </c>
      <c r="E1601" s="12" t="s">
        <v>8852</v>
      </c>
      <c r="F1601" s="12" t="s">
        <v>3984</v>
      </c>
      <c r="G1601" s="12" t="s">
        <v>191</v>
      </c>
      <c r="H1601" s="13">
        <v>93534</v>
      </c>
    </row>
    <row r="1602" spans="1:8">
      <c r="A1602" s="9" t="s">
        <v>8853</v>
      </c>
      <c r="B1602" s="10" t="s">
        <v>8854</v>
      </c>
      <c r="C1602" s="12" t="s">
        <v>8855</v>
      </c>
      <c r="D1602" s="12" t="s">
        <v>8856</v>
      </c>
      <c r="E1602" s="12" t="s">
        <v>8857</v>
      </c>
      <c r="F1602" s="12" t="s">
        <v>8858</v>
      </c>
      <c r="G1602" s="12" t="s">
        <v>644</v>
      </c>
      <c r="H1602" s="13">
        <v>19034</v>
      </c>
    </row>
    <row r="1603" spans="1:8">
      <c r="A1603" s="9">
        <v>0</v>
      </c>
      <c r="B1603" s="10" t="s">
        <v>8859</v>
      </c>
      <c r="C1603" s="12" t="s">
        <v>8860</v>
      </c>
      <c r="D1603" s="12" t="s">
        <v>8861</v>
      </c>
      <c r="E1603" s="12" t="s">
        <v>8862</v>
      </c>
      <c r="F1603" s="12" t="s">
        <v>1258</v>
      </c>
      <c r="G1603" s="12" t="s">
        <v>57</v>
      </c>
      <c r="H1603" s="13">
        <v>55302</v>
      </c>
    </row>
    <row r="1604" spans="1:8">
      <c r="A1604" s="9" t="s">
        <v>8863</v>
      </c>
      <c r="B1604" s="10" t="s">
        <v>8864</v>
      </c>
      <c r="C1604" s="12" t="s">
        <v>8865</v>
      </c>
      <c r="D1604" s="12" t="s">
        <v>8866</v>
      </c>
      <c r="E1604" s="12" t="s">
        <v>8867</v>
      </c>
      <c r="F1604" s="12" t="s">
        <v>3512</v>
      </c>
      <c r="G1604" s="12" t="s">
        <v>222</v>
      </c>
      <c r="H1604" s="13">
        <v>80503</v>
      </c>
    </row>
    <row r="1605" spans="1:8">
      <c r="A1605" s="9" t="s">
        <v>8868</v>
      </c>
      <c r="B1605" s="22" t="s">
        <v>8869</v>
      </c>
      <c r="C1605" s="12" t="s">
        <v>8870</v>
      </c>
      <c r="D1605" s="12" t="s">
        <v>8871</v>
      </c>
      <c r="E1605" s="12" t="s">
        <v>8872</v>
      </c>
      <c r="F1605" s="12" t="s">
        <v>8873</v>
      </c>
      <c r="G1605" s="12" t="s">
        <v>10</v>
      </c>
      <c r="H1605" s="13">
        <v>34655</v>
      </c>
    </row>
    <row r="1606" spans="1:8">
      <c r="A1606" s="9" t="s">
        <v>8874</v>
      </c>
      <c r="B1606" s="10" t="s">
        <v>8875</v>
      </c>
      <c r="C1606" s="12" t="s">
        <v>8876</v>
      </c>
      <c r="D1606" s="12" t="s">
        <v>8877</v>
      </c>
      <c r="E1606" s="12" t="s">
        <v>8878</v>
      </c>
      <c r="F1606" s="12" t="s">
        <v>8879</v>
      </c>
      <c r="G1606" s="12" t="s">
        <v>203</v>
      </c>
      <c r="H1606" s="13">
        <v>44134</v>
      </c>
    </row>
    <row r="1607" spans="1:8" ht="15">
      <c r="A1607" s="9" t="s">
        <v>8880</v>
      </c>
      <c r="B1607" s="22" t="s">
        <v>8881</v>
      </c>
      <c r="C1607" s="48" t="s">
        <v>8882</v>
      </c>
      <c r="D1607" s="12" t="s">
        <v>2925</v>
      </c>
      <c r="E1607" s="12" t="s">
        <v>8883</v>
      </c>
      <c r="F1607" s="12" t="s">
        <v>1287</v>
      </c>
      <c r="G1607" s="12" t="s">
        <v>299</v>
      </c>
      <c r="H1607" s="13">
        <v>65804</v>
      </c>
    </row>
    <row r="1608" spans="1:8">
      <c r="A1608" s="9"/>
      <c r="B1608" s="22"/>
      <c r="C1608" s="12" t="s">
        <v>8884</v>
      </c>
      <c r="D1608" s="12" t="s">
        <v>8885</v>
      </c>
      <c r="E1608" s="12"/>
      <c r="F1608" s="12"/>
      <c r="G1608" s="12"/>
      <c r="H1608" s="13"/>
    </row>
    <row r="1609" spans="1:8">
      <c r="A1609" s="9" t="s">
        <v>8886</v>
      </c>
      <c r="B1609" s="22" t="s">
        <v>8887</v>
      </c>
      <c r="C1609" s="12" t="s">
        <v>8888</v>
      </c>
      <c r="D1609" s="12" t="s">
        <v>1446</v>
      </c>
      <c r="E1609" s="12" t="s">
        <v>8889</v>
      </c>
      <c r="F1609" s="12" t="s">
        <v>5934</v>
      </c>
      <c r="G1609" s="12" t="s">
        <v>1127</v>
      </c>
      <c r="H1609" s="13">
        <v>6002</v>
      </c>
    </row>
    <row r="1610" spans="1:8">
      <c r="A1610" s="9" t="s">
        <v>8890</v>
      </c>
      <c r="B1610" s="10" t="s">
        <v>8891</v>
      </c>
      <c r="C1610" s="12" t="s">
        <v>8892</v>
      </c>
      <c r="D1610" s="12" t="s">
        <v>8893</v>
      </c>
      <c r="E1610" s="12" t="s">
        <v>8894</v>
      </c>
      <c r="F1610" s="12" t="s">
        <v>8895</v>
      </c>
      <c r="G1610" s="12" t="s">
        <v>117</v>
      </c>
      <c r="H1610" s="13">
        <v>28590</v>
      </c>
    </row>
    <row r="1611" spans="1:8">
      <c r="A1611" s="9">
        <v>7726005130</v>
      </c>
      <c r="B1611" s="19" t="s">
        <v>8896</v>
      </c>
      <c r="C1611" s="12" t="s">
        <v>8897</v>
      </c>
      <c r="D1611" s="12" t="s">
        <v>8898</v>
      </c>
      <c r="E1611" s="12" t="s">
        <v>8899</v>
      </c>
      <c r="F1611" s="12" t="s">
        <v>8900</v>
      </c>
      <c r="G1611" s="12" t="s">
        <v>10</v>
      </c>
      <c r="H1611" s="13">
        <v>34994</v>
      </c>
    </row>
    <row r="1612" spans="1:8">
      <c r="A1612" s="9" t="s">
        <v>8901</v>
      </c>
      <c r="B1612" s="22" t="s">
        <v>8902</v>
      </c>
      <c r="C1612" s="12" t="s">
        <v>8903</v>
      </c>
      <c r="D1612" s="12" t="s">
        <v>8904</v>
      </c>
      <c r="E1612" s="12" t="s">
        <v>8905</v>
      </c>
      <c r="F1612" s="12" t="s">
        <v>8906</v>
      </c>
      <c r="G1612" s="12" t="s">
        <v>124</v>
      </c>
      <c r="H1612" s="13">
        <v>35406</v>
      </c>
    </row>
    <row r="1613" spans="1:8">
      <c r="A1613" s="9">
        <v>6052245966</v>
      </c>
      <c r="B1613" s="10" t="s">
        <v>8907</v>
      </c>
      <c r="C1613" s="12" t="s">
        <v>8908</v>
      </c>
      <c r="D1613" s="12" t="s">
        <v>8909</v>
      </c>
      <c r="E1613" s="12" t="s">
        <v>8910</v>
      </c>
      <c r="F1613" s="12" t="s">
        <v>8911</v>
      </c>
      <c r="G1613" s="12" t="s">
        <v>1134</v>
      </c>
      <c r="H1613" s="13">
        <v>57501</v>
      </c>
    </row>
    <row r="1614" spans="1:8">
      <c r="A1614" s="9">
        <v>8597976571</v>
      </c>
      <c r="B1614" s="10" t="s">
        <v>8912</v>
      </c>
      <c r="C1614" s="12" t="s">
        <v>8913</v>
      </c>
      <c r="D1614" s="12" t="s">
        <v>8914</v>
      </c>
      <c r="E1614" s="12" t="s">
        <v>8915</v>
      </c>
      <c r="F1614" s="12" t="s">
        <v>8916</v>
      </c>
      <c r="G1614" s="12" t="s">
        <v>17</v>
      </c>
      <c r="H1614" s="13">
        <v>78155</v>
      </c>
    </row>
    <row r="1615" spans="1:8">
      <c r="A1615" s="9" t="s">
        <v>8917</v>
      </c>
      <c r="B1615" s="10" t="s">
        <v>8918</v>
      </c>
      <c r="C1615" s="12" t="s">
        <v>8919</v>
      </c>
      <c r="D1615" s="12" t="s">
        <v>8920</v>
      </c>
      <c r="E1615" s="12" t="s">
        <v>8921</v>
      </c>
      <c r="F1615" s="12" t="s">
        <v>8922</v>
      </c>
      <c r="G1615" s="12" t="s">
        <v>1837</v>
      </c>
      <c r="H1615" s="13">
        <v>3053</v>
      </c>
    </row>
    <row r="1616" spans="1:8">
      <c r="A1616" s="9" t="s">
        <v>8923</v>
      </c>
      <c r="B1616" s="10" t="s">
        <v>8924</v>
      </c>
      <c r="C1616" s="12" t="s">
        <v>8925</v>
      </c>
      <c r="D1616" s="12" t="s">
        <v>8926</v>
      </c>
      <c r="E1616" s="12" t="s">
        <v>8927</v>
      </c>
      <c r="F1616" s="12" t="s">
        <v>8928</v>
      </c>
      <c r="G1616" s="12" t="s">
        <v>152</v>
      </c>
      <c r="H1616" s="13">
        <v>61401</v>
      </c>
    </row>
    <row r="1617" spans="1:8">
      <c r="A1617" s="9" t="s">
        <v>8929</v>
      </c>
      <c r="B1617" s="10" t="s">
        <v>8930</v>
      </c>
      <c r="C1617" s="12" t="s">
        <v>8931</v>
      </c>
      <c r="D1617" s="12" t="s">
        <v>8932</v>
      </c>
      <c r="E1617" s="12" t="s">
        <v>8933</v>
      </c>
      <c r="F1617" s="12" t="s">
        <v>869</v>
      </c>
      <c r="G1617" s="12" t="s">
        <v>17</v>
      </c>
      <c r="H1617" s="13">
        <v>77008</v>
      </c>
    </row>
    <row r="1618" spans="1:8">
      <c r="A1618" s="9" t="s">
        <v>8934</v>
      </c>
      <c r="B1618" s="22" t="s">
        <v>8935</v>
      </c>
      <c r="C1618" s="12" t="s">
        <v>8936</v>
      </c>
      <c r="D1618" s="12" t="s">
        <v>8937</v>
      </c>
      <c r="E1618" s="12" t="s">
        <v>8938</v>
      </c>
      <c r="F1618" s="12" t="s">
        <v>8939</v>
      </c>
      <c r="G1618" s="12" t="s">
        <v>117</v>
      </c>
      <c r="H1618" s="13">
        <v>28428</v>
      </c>
    </row>
    <row r="1619" spans="1:8">
      <c r="A1619" s="9" t="s">
        <v>8940</v>
      </c>
      <c r="B1619" s="22" t="s">
        <v>8941</v>
      </c>
      <c r="C1619" s="12" t="s">
        <v>8942</v>
      </c>
      <c r="D1619" s="12" t="s">
        <v>8943</v>
      </c>
      <c r="E1619" s="12" t="s">
        <v>8944</v>
      </c>
      <c r="F1619" s="12" t="s">
        <v>987</v>
      </c>
      <c r="G1619" s="12" t="s">
        <v>17</v>
      </c>
      <c r="H1619" s="13">
        <v>78247</v>
      </c>
    </row>
    <row r="1620" spans="1:8">
      <c r="A1620" s="9" t="s">
        <v>8945</v>
      </c>
      <c r="B1620" s="10" t="s">
        <v>8946</v>
      </c>
      <c r="C1620" s="12" t="s">
        <v>8947</v>
      </c>
      <c r="D1620" s="12" t="s">
        <v>8948</v>
      </c>
      <c r="E1620" s="12" t="s">
        <v>8949</v>
      </c>
      <c r="F1620" s="12" t="s">
        <v>3683</v>
      </c>
      <c r="G1620" s="12" t="s">
        <v>17</v>
      </c>
      <c r="H1620" s="13">
        <v>79707</v>
      </c>
    </row>
    <row r="1621" spans="1:8">
      <c r="A1621" s="9" t="s">
        <v>8950</v>
      </c>
      <c r="B1621" s="10" t="s">
        <v>8951</v>
      </c>
      <c r="C1621" s="12" t="s">
        <v>8952</v>
      </c>
      <c r="D1621" s="12" t="s">
        <v>8953</v>
      </c>
      <c r="E1621" s="12" t="s">
        <v>8954</v>
      </c>
      <c r="F1621" s="12" t="s">
        <v>8955</v>
      </c>
      <c r="G1621" s="12" t="s">
        <v>191</v>
      </c>
      <c r="H1621" s="13">
        <v>94505</v>
      </c>
    </row>
    <row r="1622" spans="1:8">
      <c r="A1622" s="9" t="s">
        <v>8956</v>
      </c>
      <c r="B1622" s="10" t="s">
        <v>8957</v>
      </c>
      <c r="C1622" s="12" t="s">
        <v>8958</v>
      </c>
      <c r="D1622" s="12" t="s">
        <v>8959</v>
      </c>
      <c r="E1622" s="12" t="s">
        <v>8960</v>
      </c>
      <c r="F1622" s="12" t="s">
        <v>8961</v>
      </c>
      <c r="G1622" s="12" t="s">
        <v>191</v>
      </c>
      <c r="H1622" s="13">
        <v>95678</v>
      </c>
    </row>
    <row r="1623" spans="1:8">
      <c r="A1623" s="9" t="s">
        <v>8962</v>
      </c>
      <c r="B1623" s="22" t="s">
        <v>8963</v>
      </c>
      <c r="C1623" s="12" t="s">
        <v>8964</v>
      </c>
      <c r="D1623" s="12" t="s">
        <v>8965</v>
      </c>
      <c r="E1623" s="12" t="s">
        <v>8966</v>
      </c>
      <c r="F1623" s="12" t="s">
        <v>5676</v>
      </c>
      <c r="G1623" s="12" t="s">
        <v>327</v>
      </c>
      <c r="H1623" s="13">
        <v>37006</v>
      </c>
    </row>
    <row r="1624" spans="1:8">
      <c r="A1624" s="9" t="s">
        <v>8967</v>
      </c>
      <c r="B1624" s="22" t="s">
        <v>8968</v>
      </c>
      <c r="C1624" s="12" t="s">
        <v>8969</v>
      </c>
      <c r="D1624" s="12" t="s">
        <v>8970</v>
      </c>
      <c r="E1624" s="12" t="s">
        <v>8971</v>
      </c>
      <c r="F1624" s="12" t="s">
        <v>8972</v>
      </c>
      <c r="G1624" s="12" t="s">
        <v>152</v>
      </c>
      <c r="H1624" s="13">
        <v>60156</v>
      </c>
    </row>
    <row r="1625" spans="1:8">
      <c r="A1625" s="9" t="s">
        <v>8973</v>
      </c>
      <c r="B1625" s="10" t="s">
        <v>7049</v>
      </c>
      <c r="C1625" s="12" t="s">
        <v>8974</v>
      </c>
      <c r="D1625" s="12" t="s">
        <v>8975</v>
      </c>
      <c r="E1625" s="12" t="s">
        <v>8976</v>
      </c>
      <c r="F1625" s="12" t="s">
        <v>1287</v>
      </c>
      <c r="G1625" s="12" t="s">
        <v>248</v>
      </c>
      <c r="H1625" s="13">
        <v>1109</v>
      </c>
    </row>
    <row r="1626" spans="1:8">
      <c r="A1626" s="9">
        <v>5712741666</v>
      </c>
      <c r="B1626" s="22" t="s">
        <v>8977</v>
      </c>
      <c r="C1626" s="12" t="s">
        <v>8978</v>
      </c>
      <c r="D1626" s="12" t="s">
        <v>8979</v>
      </c>
      <c r="E1626" s="12" t="s">
        <v>8980</v>
      </c>
      <c r="F1626" s="12" t="s">
        <v>3700</v>
      </c>
      <c r="G1626" s="12" t="s">
        <v>104</v>
      </c>
      <c r="H1626" s="13">
        <v>20191</v>
      </c>
    </row>
    <row r="1627" spans="1:8">
      <c r="A1627" s="9" t="s">
        <v>8981</v>
      </c>
      <c r="B1627" s="22" t="s">
        <v>8982</v>
      </c>
      <c r="C1627" s="12" t="s">
        <v>8983</v>
      </c>
      <c r="D1627" s="12" t="s">
        <v>8984</v>
      </c>
      <c r="E1627" s="12" t="s">
        <v>8985</v>
      </c>
      <c r="F1627" s="12" t="s">
        <v>6519</v>
      </c>
      <c r="G1627" s="12" t="s">
        <v>222</v>
      </c>
      <c r="H1627" s="13">
        <v>80602</v>
      </c>
    </row>
    <row r="1628" spans="1:8">
      <c r="A1628" s="9" t="s">
        <v>8986</v>
      </c>
      <c r="B1628" s="22" t="s">
        <v>8987</v>
      </c>
      <c r="C1628" s="12" t="s">
        <v>8988</v>
      </c>
      <c r="D1628" s="12" t="s">
        <v>8989</v>
      </c>
      <c r="E1628" s="12" t="s">
        <v>8990</v>
      </c>
      <c r="F1628" s="12" t="s">
        <v>8991</v>
      </c>
      <c r="G1628" s="12" t="s">
        <v>663</v>
      </c>
      <c r="H1628" s="13">
        <v>86001</v>
      </c>
    </row>
    <row r="1629" spans="1:8">
      <c r="A1629" s="9" t="s">
        <v>8006</v>
      </c>
      <c r="B1629" s="22" t="s">
        <v>8992</v>
      </c>
      <c r="C1629" s="12" t="s">
        <v>8993</v>
      </c>
      <c r="D1629" s="12" t="s">
        <v>8009</v>
      </c>
      <c r="E1629" s="12" t="s">
        <v>8994</v>
      </c>
      <c r="F1629" s="12" t="s">
        <v>550</v>
      </c>
      <c r="G1629" s="12" t="s">
        <v>17</v>
      </c>
      <c r="H1629" s="13">
        <v>77450</v>
      </c>
    </row>
    <row r="1630" spans="1:8">
      <c r="A1630" s="9" t="s">
        <v>8995</v>
      </c>
      <c r="B1630" s="22" t="s">
        <v>8996</v>
      </c>
      <c r="C1630" s="12" t="s">
        <v>8997</v>
      </c>
      <c r="D1630" s="12" t="s">
        <v>8998</v>
      </c>
      <c r="E1630" s="12" t="s">
        <v>8999</v>
      </c>
      <c r="F1630" s="12" t="s">
        <v>957</v>
      </c>
      <c r="G1630" s="12" t="s">
        <v>346</v>
      </c>
      <c r="H1630" s="13">
        <v>30043</v>
      </c>
    </row>
    <row r="1631" spans="1:8">
      <c r="A1631" s="9" t="s">
        <v>9000</v>
      </c>
      <c r="B1631" s="10" t="s">
        <v>9001</v>
      </c>
      <c r="C1631" s="12" t="s">
        <v>9002</v>
      </c>
      <c r="D1631" s="12" t="s">
        <v>1681</v>
      </c>
      <c r="E1631" s="12" t="s">
        <v>9003</v>
      </c>
      <c r="F1631" s="12" t="s">
        <v>9004</v>
      </c>
      <c r="G1631" s="12" t="s">
        <v>248</v>
      </c>
      <c r="H1631" s="13">
        <v>2145</v>
      </c>
    </row>
    <row r="1632" spans="1:8">
      <c r="A1632" s="9" t="s">
        <v>9005</v>
      </c>
      <c r="B1632" s="22" t="s">
        <v>9006</v>
      </c>
      <c r="C1632" s="12" t="s">
        <v>9007</v>
      </c>
      <c r="D1632" s="12" t="s">
        <v>9008</v>
      </c>
      <c r="E1632" s="12" t="s">
        <v>9009</v>
      </c>
      <c r="F1632" s="12" t="s">
        <v>9010</v>
      </c>
      <c r="G1632" s="12" t="s">
        <v>663</v>
      </c>
      <c r="H1632" s="13">
        <v>85212</v>
      </c>
    </row>
    <row r="1633" spans="1:8">
      <c r="A1633" s="9" t="s">
        <v>9011</v>
      </c>
      <c r="B1633" s="22" t="s">
        <v>9012</v>
      </c>
      <c r="C1633" s="12" t="s">
        <v>9013</v>
      </c>
      <c r="D1633" s="12" t="s">
        <v>9014</v>
      </c>
      <c r="E1633" s="12" t="s">
        <v>9015</v>
      </c>
      <c r="F1633" s="12" t="s">
        <v>9016</v>
      </c>
      <c r="G1633" s="12" t="s">
        <v>104</v>
      </c>
      <c r="H1633" s="13">
        <v>23462</v>
      </c>
    </row>
    <row r="1634" spans="1:8">
      <c r="A1634" s="9" t="s">
        <v>9017</v>
      </c>
      <c r="B1634" s="22" t="s">
        <v>9018</v>
      </c>
      <c r="C1634" s="12" t="s">
        <v>9019</v>
      </c>
      <c r="D1634" s="12" t="s">
        <v>9020</v>
      </c>
      <c r="E1634" s="12" t="s">
        <v>9021</v>
      </c>
      <c r="F1634" s="12" t="s">
        <v>9022</v>
      </c>
      <c r="G1634" s="12" t="s">
        <v>222</v>
      </c>
      <c r="H1634" s="13">
        <v>80016</v>
      </c>
    </row>
    <row r="1635" spans="1:8">
      <c r="A1635" s="9" t="s">
        <v>9023</v>
      </c>
      <c r="B1635" s="22" t="s">
        <v>9024</v>
      </c>
      <c r="C1635" s="12" t="s">
        <v>9025</v>
      </c>
      <c r="D1635" s="12" t="s">
        <v>9026</v>
      </c>
      <c r="E1635" s="12" t="s">
        <v>9027</v>
      </c>
      <c r="F1635" s="12" t="s">
        <v>4500</v>
      </c>
      <c r="G1635" s="12" t="s">
        <v>10</v>
      </c>
      <c r="H1635" s="13">
        <v>33173</v>
      </c>
    </row>
    <row r="1636" spans="1:8">
      <c r="A1636" s="9" t="s">
        <v>9028</v>
      </c>
      <c r="B1636" s="22" t="s">
        <v>9029</v>
      </c>
      <c r="C1636" s="12" t="s">
        <v>9030</v>
      </c>
      <c r="D1636" s="12" t="s">
        <v>9031</v>
      </c>
      <c r="E1636" s="12" t="s">
        <v>9032</v>
      </c>
      <c r="F1636" s="12" t="s">
        <v>2305</v>
      </c>
      <c r="G1636" s="12" t="s">
        <v>152</v>
      </c>
      <c r="H1636" s="13">
        <v>61571</v>
      </c>
    </row>
    <row r="1637" spans="1:8">
      <c r="A1637" s="9" t="s">
        <v>9033</v>
      </c>
      <c r="B1637" s="10" t="s">
        <v>9034</v>
      </c>
      <c r="C1637" s="12" t="s">
        <v>9035</v>
      </c>
      <c r="D1637" s="12" t="s">
        <v>9036</v>
      </c>
      <c r="E1637" s="12" t="s">
        <v>9037</v>
      </c>
      <c r="F1637" s="12" t="s">
        <v>1420</v>
      </c>
      <c r="G1637" s="12" t="s">
        <v>191</v>
      </c>
      <c r="H1637" s="13">
        <v>95841</v>
      </c>
    </row>
    <row r="1638" spans="1:8">
      <c r="A1638" s="9" t="s">
        <v>9038</v>
      </c>
      <c r="B1638" s="22" t="s">
        <v>9039</v>
      </c>
      <c r="C1638" s="12" t="s">
        <v>9040</v>
      </c>
      <c r="D1638" s="12" t="s">
        <v>9041</v>
      </c>
      <c r="E1638" s="12" t="s">
        <v>9042</v>
      </c>
      <c r="F1638" s="12" t="s">
        <v>9043</v>
      </c>
      <c r="G1638" s="12" t="s">
        <v>17</v>
      </c>
      <c r="H1638" s="13">
        <v>75428</v>
      </c>
    </row>
    <row r="1639" spans="1:8">
      <c r="A1639" s="9" t="s">
        <v>9044</v>
      </c>
      <c r="B1639" s="22" t="s">
        <v>9045</v>
      </c>
      <c r="C1639" s="12" t="s">
        <v>9046</v>
      </c>
      <c r="D1639" s="12" t="s">
        <v>9041</v>
      </c>
      <c r="E1639" s="12" t="s">
        <v>9047</v>
      </c>
      <c r="F1639" s="12" t="s">
        <v>621</v>
      </c>
      <c r="G1639" s="12" t="s">
        <v>17</v>
      </c>
      <c r="H1639" s="13">
        <v>75052</v>
      </c>
    </row>
    <row r="1640" spans="1:8">
      <c r="A1640" s="9" t="s">
        <v>9048</v>
      </c>
      <c r="B1640" s="22" t="s">
        <v>9049</v>
      </c>
      <c r="C1640" s="12" t="s">
        <v>9050</v>
      </c>
      <c r="D1640" s="12" t="s">
        <v>9051</v>
      </c>
      <c r="E1640" s="12" t="s">
        <v>9052</v>
      </c>
      <c r="F1640" s="12" t="s">
        <v>869</v>
      </c>
      <c r="G1640" s="12" t="s">
        <v>17</v>
      </c>
      <c r="H1640" s="13">
        <v>77024</v>
      </c>
    </row>
    <row r="1641" spans="1:8">
      <c r="A1641" s="9" t="s">
        <v>2201</v>
      </c>
      <c r="B1641" s="22" t="s">
        <v>9053</v>
      </c>
      <c r="C1641" s="12" t="s">
        <v>9054</v>
      </c>
      <c r="D1641" s="12" t="s">
        <v>9055</v>
      </c>
      <c r="E1641" s="12" t="s">
        <v>9056</v>
      </c>
      <c r="F1641" s="12" t="s">
        <v>2206</v>
      </c>
      <c r="G1641" s="12" t="s">
        <v>84</v>
      </c>
      <c r="H1641" s="13">
        <v>20866</v>
      </c>
    </row>
    <row r="1642" spans="1:8">
      <c r="A1642" s="9" t="s">
        <v>9057</v>
      </c>
      <c r="B1642" s="22" t="s">
        <v>9058</v>
      </c>
      <c r="C1642" s="12" t="s">
        <v>9059</v>
      </c>
      <c r="D1642" s="12" t="s">
        <v>9060</v>
      </c>
      <c r="E1642" s="12" t="s">
        <v>9061</v>
      </c>
      <c r="F1642" s="12" t="s">
        <v>6201</v>
      </c>
      <c r="G1642" s="12" t="s">
        <v>203</v>
      </c>
      <c r="H1642" s="13">
        <v>43085</v>
      </c>
    </row>
    <row r="1643" spans="1:8">
      <c r="A1643" s="9" t="s">
        <v>9062</v>
      </c>
      <c r="B1643" s="22" t="s">
        <v>9063</v>
      </c>
      <c r="C1643" s="12" t="s">
        <v>9064</v>
      </c>
      <c r="D1643" s="12" t="s">
        <v>9060</v>
      </c>
      <c r="E1643" s="12" t="s">
        <v>9065</v>
      </c>
      <c r="F1643" s="12" t="s">
        <v>1115</v>
      </c>
      <c r="G1643" s="12" t="s">
        <v>203</v>
      </c>
      <c r="H1643" s="13">
        <v>43212</v>
      </c>
    </row>
    <row r="1644" spans="1:8">
      <c r="A1644" s="9" t="s">
        <v>9066</v>
      </c>
      <c r="B1644" s="22" t="s">
        <v>9067</v>
      </c>
      <c r="C1644" s="12" t="s">
        <v>9068</v>
      </c>
      <c r="D1644" s="12" t="s">
        <v>9060</v>
      </c>
      <c r="E1644" s="12" t="s">
        <v>9069</v>
      </c>
      <c r="F1644" s="12" t="s">
        <v>1115</v>
      </c>
      <c r="G1644" s="12" t="s">
        <v>203</v>
      </c>
      <c r="H1644" s="13">
        <v>43240</v>
      </c>
    </row>
    <row r="1645" spans="1:8">
      <c r="A1645" s="9" t="s">
        <v>9070</v>
      </c>
      <c r="B1645" s="22" t="s">
        <v>9071</v>
      </c>
      <c r="C1645" s="12" t="s">
        <v>9072</v>
      </c>
      <c r="D1645" s="12" t="s">
        <v>9060</v>
      </c>
      <c r="E1645" s="12" t="s">
        <v>9073</v>
      </c>
      <c r="F1645" s="12" t="s">
        <v>3564</v>
      </c>
      <c r="G1645" s="12" t="s">
        <v>3420</v>
      </c>
      <c r="H1645" s="13">
        <v>43017</v>
      </c>
    </row>
    <row r="1646" spans="1:8">
      <c r="A1646" s="9" t="s">
        <v>9074</v>
      </c>
      <c r="B1646" s="10" t="s">
        <v>9075</v>
      </c>
      <c r="C1646" s="12" t="s">
        <v>9076</v>
      </c>
      <c r="D1646" s="12" t="s">
        <v>4690</v>
      </c>
      <c r="E1646" s="12" t="s">
        <v>9077</v>
      </c>
      <c r="F1646" s="12" t="s">
        <v>4624</v>
      </c>
      <c r="G1646" s="12" t="s">
        <v>327</v>
      </c>
      <c r="H1646" s="13">
        <v>37932</v>
      </c>
    </row>
    <row r="1647" spans="1:8">
      <c r="A1647" s="9" t="s">
        <v>9078</v>
      </c>
      <c r="B1647" s="22" t="s">
        <v>9079</v>
      </c>
      <c r="C1647" s="12" t="s">
        <v>9080</v>
      </c>
      <c r="D1647" s="12" t="s">
        <v>9081</v>
      </c>
      <c r="E1647" s="12" t="s">
        <v>9082</v>
      </c>
      <c r="F1647" s="12" t="s">
        <v>9083</v>
      </c>
      <c r="G1647" s="12" t="s">
        <v>1342</v>
      </c>
      <c r="H1647" s="13">
        <v>52246</v>
      </c>
    </row>
    <row r="1648" spans="1:8">
      <c r="A1648" s="9" t="s">
        <v>9084</v>
      </c>
      <c r="B1648" s="10" t="s">
        <v>9085</v>
      </c>
      <c r="C1648" s="12" t="s">
        <v>9086</v>
      </c>
      <c r="D1648" s="12" t="s">
        <v>3092</v>
      </c>
      <c r="E1648" s="12" t="s">
        <v>9087</v>
      </c>
      <c r="F1648" s="12" t="s">
        <v>506</v>
      </c>
      <c r="G1648" s="12" t="s">
        <v>104</v>
      </c>
      <c r="H1648" s="13">
        <v>23227</v>
      </c>
    </row>
    <row r="1649" spans="1:8">
      <c r="A1649" s="56" t="s">
        <v>9088</v>
      </c>
      <c r="B1649" s="57" t="s">
        <v>9089</v>
      </c>
      <c r="C1649" s="38" t="s">
        <v>9090</v>
      </c>
      <c r="D1649" s="58" t="s">
        <v>9091</v>
      </c>
      <c r="E1649" s="58" t="s">
        <v>9092</v>
      </c>
      <c r="F1649" s="58" t="s">
        <v>9093</v>
      </c>
      <c r="G1649" s="12" t="s">
        <v>520</v>
      </c>
      <c r="H1649" s="13">
        <v>42701</v>
      </c>
    </row>
    <row r="1650" spans="1:8">
      <c r="A1650" s="56">
        <v>5616019035</v>
      </c>
      <c r="B1650" s="57" t="s">
        <v>9094</v>
      </c>
      <c r="C1650" s="58" t="s">
        <v>9095</v>
      </c>
      <c r="D1650" s="58" t="s">
        <v>9096</v>
      </c>
      <c r="E1650" s="58" t="s">
        <v>9097</v>
      </c>
      <c r="F1650" s="12" t="s">
        <v>2531</v>
      </c>
      <c r="G1650" s="12" t="s">
        <v>222</v>
      </c>
      <c r="H1650" s="13">
        <v>80920</v>
      </c>
    </row>
    <row r="1651" spans="1:8">
      <c r="A1651" s="56" t="s">
        <v>9098</v>
      </c>
      <c r="B1651" s="10" t="s">
        <v>9099</v>
      </c>
      <c r="C1651" s="58" t="s">
        <v>9100</v>
      </c>
      <c r="D1651" s="12" t="s">
        <v>9101</v>
      </c>
      <c r="E1651" s="58" t="s">
        <v>9102</v>
      </c>
      <c r="F1651" s="58" t="s">
        <v>9103</v>
      </c>
      <c r="G1651" s="12" t="s">
        <v>1241</v>
      </c>
      <c r="H1651" s="13">
        <v>46205</v>
      </c>
    </row>
    <row r="1652" spans="1:8">
      <c r="A1652" s="56">
        <v>7132523395</v>
      </c>
      <c r="B1652" s="57" t="s">
        <v>9104</v>
      </c>
      <c r="C1652" s="38" t="s">
        <v>9105</v>
      </c>
      <c r="D1652" s="58" t="s">
        <v>9106</v>
      </c>
      <c r="E1652" s="58" t="s">
        <v>9107</v>
      </c>
      <c r="F1652" s="12" t="s">
        <v>869</v>
      </c>
      <c r="G1652" s="12" t="s">
        <v>17</v>
      </c>
      <c r="H1652" s="13">
        <v>77059</v>
      </c>
    </row>
    <row r="1653" spans="1:8">
      <c r="A1653" s="9" t="s">
        <v>9108</v>
      </c>
      <c r="B1653" s="10" t="s">
        <v>9109</v>
      </c>
      <c r="C1653" s="12" t="s">
        <v>9110</v>
      </c>
      <c r="D1653" s="12" t="s">
        <v>9111</v>
      </c>
      <c r="E1653" s="12" t="s">
        <v>9112</v>
      </c>
      <c r="F1653" s="12" t="s">
        <v>3057</v>
      </c>
      <c r="G1653" s="12" t="s">
        <v>31</v>
      </c>
      <c r="H1653" s="13">
        <v>89014</v>
      </c>
    </row>
    <row r="1654" spans="1:8">
      <c r="A1654" s="9" t="s">
        <v>9113</v>
      </c>
      <c r="B1654" s="10" t="s">
        <v>9114</v>
      </c>
      <c r="C1654" s="12" t="s">
        <v>9115</v>
      </c>
      <c r="D1654" s="12" t="s">
        <v>9116</v>
      </c>
      <c r="E1654" s="12" t="s">
        <v>9117</v>
      </c>
      <c r="F1654" s="12" t="s">
        <v>9118</v>
      </c>
      <c r="G1654" s="12" t="s">
        <v>57</v>
      </c>
      <c r="H1654" s="13">
        <v>55436</v>
      </c>
    </row>
    <row r="1655" spans="1:8">
      <c r="A1655" s="9" t="s">
        <v>9119</v>
      </c>
      <c r="B1655" s="10" t="s">
        <v>9120</v>
      </c>
      <c r="C1655" s="12" t="s">
        <v>9121</v>
      </c>
      <c r="D1655" s="12" t="s">
        <v>9122</v>
      </c>
      <c r="E1655" s="12" t="s">
        <v>9123</v>
      </c>
      <c r="F1655" s="12" t="s">
        <v>4033</v>
      </c>
      <c r="G1655" s="12" t="s">
        <v>191</v>
      </c>
      <c r="H1655" s="13">
        <v>92833</v>
      </c>
    </row>
    <row r="1656" spans="1:8">
      <c r="A1656" s="9" t="s">
        <v>9124</v>
      </c>
      <c r="B1656" s="10" t="s">
        <v>9125</v>
      </c>
      <c r="C1656" s="12" t="s">
        <v>9126</v>
      </c>
      <c r="D1656" s="12" t="s">
        <v>9127</v>
      </c>
      <c r="E1656" s="12" t="s">
        <v>9128</v>
      </c>
      <c r="F1656" s="12" t="s">
        <v>9129</v>
      </c>
      <c r="G1656" s="12" t="s">
        <v>222</v>
      </c>
      <c r="H1656" s="13">
        <v>81650</v>
      </c>
    </row>
    <row r="1657" spans="1:8">
      <c r="A1657" s="9" t="s">
        <v>9130</v>
      </c>
      <c r="B1657" s="10" t="s">
        <v>9131</v>
      </c>
      <c r="C1657" s="12" t="s">
        <v>9132</v>
      </c>
      <c r="D1657" s="12" t="s">
        <v>9133</v>
      </c>
      <c r="E1657" s="12" t="s">
        <v>9134</v>
      </c>
      <c r="F1657" s="12" t="s">
        <v>1849</v>
      </c>
      <c r="G1657" s="12" t="s">
        <v>320</v>
      </c>
      <c r="H1657" s="13">
        <v>98006</v>
      </c>
    </row>
    <row r="1658" spans="1:8">
      <c r="A1658" s="9" t="s">
        <v>9135</v>
      </c>
      <c r="B1658" s="10" t="s">
        <v>9136</v>
      </c>
      <c r="C1658" s="12" t="s">
        <v>9137</v>
      </c>
      <c r="D1658" s="12" t="s">
        <v>9138</v>
      </c>
      <c r="E1658" s="12" t="s">
        <v>9139</v>
      </c>
      <c r="F1658" s="12" t="s">
        <v>1085</v>
      </c>
      <c r="G1658" s="12" t="s">
        <v>17</v>
      </c>
      <c r="H1658" s="13">
        <v>79109</v>
      </c>
    </row>
    <row r="1659" spans="1:8">
      <c r="A1659" s="9" t="s">
        <v>9140</v>
      </c>
      <c r="B1659" s="10" t="s">
        <v>9141</v>
      </c>
      <c r="C1659" s="12" t="s">
        <v>9142</v>
      </c>
      <c r="D1659" s="12" t="s">
        <v>1334</v>
      </c>
      <c r="E1659" s="12" t="s">
        <v>9143</v>
      </c>
      <c r="F1659" s="12" t="s">
        <v>9144</v>
      </c>
      <c r="G1659" s="12" t="s">
        <v>84</v>
      </c>
      <c r="H1659" s="13">
        <v>21771</v>
      </c>
    </row>
    <row r="1660" spans="1:8">
      <c r="A1660" s="9" t="s">
        <v>9145</v>
      </c>
      <c r="B1660" s="10" t="s">
        <v>9146</v>
      </c>
      <c r="C1660" s="12" t="s">
        <v>9147</v>
      </c>
      <c r="D1660" s="12" t="s">
        <v>9148</v>
      </c>
      <c r="E1660" s="12" t="s">
        <v>9149</v>
      </c>
      <c r="F1660" s="12" t="s">
        <v>574</v>
      </c>
      <c r="G1660" s="12" t="s">
        <v>17</v>
      </c>
      <c r="H1660" s="13">
        <v>78108</v>
      </c>
    </row>
    <row r="1661" spans="1:8">
      <c r="A1661" s="9" t="s">
        <v>9150</v>
      </c>
      <c r="B1661" s="10" t="s">
        <v>9151</v>
      </c>
      <c r="C1661" s="12" t="s">
        <v>9152</v>
      </c>
      <c r="D1661" s="12" t="s">
        <v>9153</v>
      </c>
      <c r="E1661" s="12" t="s">
        <v>9154</v>
      </c>
      <c r="F1661" s="12" t="s">
        <v>9155</v>
      </c>
      <c r="G1661" s="12" t="s">
        <v>124</v>
      </c>
      <c r="H1661" s="13">
        <v>35120</v>
      </c>
    </row>
    <row r="1662" spans="1:8">
      <c r="A1662" s="9" t="s">
        <v>9156</v>
      </c>
      <c r="B1662" s="67" t="s">
        <v>9157</v>
      </c>
      <c r="C1662" s="12" t="s">
        <v>9158</v>
      </c>
      <c r="D1662" s="12" t="s">
        <v>9159</v>
      </c>
      <c r="E1662" s="12" t="s">
        <v>9160</v>
      </c>
      <c r="F1662" s="12" t="s">
        <v>8599</v>
      </c>
      <c r="G1662" s="12" t="s">
        <v>663</v>
      </c>
      <c r="H1662" s="13">
        <v>85203</v>
      </c>
    </row>
    <row r="1663" spans="1:8">
      <c r="A1663" s="9" t="s">
        <v>9161</v>
      </c>
      <c r="B1663" s="22" t="s">
        <v>9162</v>
      </c>
      <c r="C1663" s="12" t="s">
        <v>9163</v>
      </c>
      <c r="D1663" s="12" t="s">
        <v>9164</v>
      </c>
      <c r="E1663" s="12" t="s">
        <v>9165</v>
      </c>
      <c r="F1663" s="12" t="s">
        <v>9166</v>
      </c>
      <c r="G1663" s="12" t="s">
        <v>17</v>
      </c>
      <c r="H1663" s="13">
        <v>77583</v>
      </c>
    </row>
    <row r="1664" spans="1:8">
      <c r="A1664" s="9" t="s">
        <v>9167</v>
      </c>
      <c r="B1664" s="22" t="s">
        <v>9168</v>
      </c>
      <c r="C1664" s="12" t="s">
        <v>1722</v>
      </c>
      <c r="D1664" s="12" t="s">
        <v>9169</v>
      </c>
      <c r="E1664" s="12" t="s">
        <v>9170</v>
      </c>
      <c r="F1664" s="12" t="s">
        <v>2330</v>
      </c>
      <c r="G1664" s="12" t="s">
        <v>520</v>
      </c>
      <c r="H1664" s="13">
        <v>40515</v>
      </c>
    </row>
    <row r="1665" spans="1:8">
      <c r="A1665" s="9" t="s">
        <v>9171</v>
      </c>
      <c r="B1665" s="22" t="s">
        <v>9172</v>
      </c>
      <c r="C1665" s="12" t="s">
        <v>9173</v>
      </c>
      <c r="D1665" s="12" t="s">
        <v>9174</v>
      </c>
      <c r="E1665" s="12" t="s">
        <v>9175</v>
      </c>
      <c r="F1665" s="12" t="s">
        <v>9176</v>
      </c>
      <c r="G1665" s="12" t="s">
        <v>788</v>
      </c>
      <c r="H1665" s="13">
        <v>49319</v>
      </c>
    </row>
    <row r="1666" spans="1:8">
      <c r="A1666" s="9" t="s">
        <v>9177</v>
      </c>
      <c r="B1666" s="22" t="s">
        <v>9178</v>
      </c>
      <c r="C1666" s="12" t="s">
        <v>9179</v>
      </c>
      <c r="D1666" s="12" t="s">
        <v>9180</v>
      </c>
      <c r="E1666" s="12" t="s">
        <v>9181</v>
      </c>
      <c r="F1666" s="12" t="s">
        <v>9182</v>
      </c>
      <c r="G1666" s="12" t="s">
        <v>1241</v>
      </c>
      <c r="H1666" s="13">
        <v>46176</v>
      </c>
    </row>
    <row r="1667" spans="1:8">
      <c r="A1667" s="9" t="s">
        <v>9183</v>
      </c>
      <c r="B1667" s="22" t="s">
        <v>9184</v>
      </c>
      <c r="C1667" s="12" t="s">
        <v>9185</v>
      </c>
      <c r="D1667" s="12" t="s">
        <v>9186</v>
      </c>
      <c r="E1667" s="12" t="s">
        <v>9187</v>
      </c>
      <c r="F1667" s="12" t="s">
        <v>4195</v>
      </c>
      <c r="G1667" s="12" t="s">
        <v>17</v>
      </c>
      <c r="H1667" s="13">
        <v>79912</v>
      </c>
    </row>
    <row r="1668" spans="1:8">
      <c r="A1668" s="9" t="s">
        <v>9188</v>
      </c>
      <c r="B1668" s="22" t="s">
        <v>9189</v>
      </c>
      <c r="C1668" s="12" t="s">
        <v>9190</v>
      </c>
      <c r="D1668" s="12" t="s">
        <v>9191</v>
      </c>
      <c r="E1668" s="12" t="s">
        <v>9192</v>
      </c>
      <c r="F1668" s="12" t="s">
        <v>381</v>
      </c>
      <c r="G1668" s="12" t="s">
        <v>117</v>
      </c>
      <c r="H1668" s="13" t="s">
        <v>9193</v>
      </c>
    </row>
    <row r="1669" spans="1:8">
      <c r="A1669" s="9" t="s">
        <v>9194</v>
      </c>
      <c r="B1669" s="22" t="s">
        <v>9195</v>
      </c>
      <c r="C1669" s="12" t="s">
        <v>9196</v>
      </c>
      <c r="D1669" s="12" t="s">
        <v>9197</v>
      </c>
      <c r="E1669" s="12" t="s">
        <v>9198</v>
      </c>
      <c r="F1669" s="12" t="s">
        <v>987</v>
      </c>
      <c r="G1669" s="12" t="s">
        <v>17</v>
      </c>
      <c r="H1669" s="13">
        <v>78258</v>
      </c>
    </row>
    <row r="1670" spans="1:8">
      <c r="A1670" s="9" t="s">
        <v>9199</v>
      </c>
      <c r="B1670" s="10" t="s">
        <v>9200</v>
      </c>
      <c r="C1670" s="12" t="s">
        <v>9201</v>
      </c>
      <c r="D1670" s="12" t="s">
        <v>9202</v>
      </c>
      <c r="E1670" s="12" t="s">
        <v>9203</v>
      </c>
      <c r="F1670" s="12" t="s">
        <v>678</v>
      </c>
      <c r="G1670" s="12" t="s">
        <v>1461</v>
      </c>
      <c r="H1670" s="13">
        <v>19803</v>
      </c>
    </row>
    <row r="1671" spans="1:8">
      <c r="A1671" s="9" t="s">
        <v>9204</v>
      </c>
      <c r="B1671" s="10" t="s">
        <v>9205</v>
      </c>
      <c r="C1671" s="12" t="s">
        <v>9206</v>
      </c>
      <c r="D1671" s="12" t="s">
        <v>9207</v>
      </c>
      <c r="E1671" s="12" t="s">
        <v>9208</v>
      </c>
      <c r="F1671" s="12" t="s">
        <v>1843</v>
      </c>
      <c r="G1671" s="12" t="s">
        <v>17</v>
      </c>
      <c r="H1671" s="13">
        <v>79606</v>
      </c>
    </row>
    <row r="1672" spans="1:8">
      <c r="A1672" s="9" t="s">
        <v>9209</v>
      </c>
      <c r="B1672" s="10" t="s">
        <v>9210</v>
      </c>
      <c r="C1672" s="12" t="s">
        <v>9211</v>
      </c>
      <c r="D1672" s="12" t="s">
        <v>9212</v>
      </c>
      <c r="E1672" s="12" t="s">
        <v>9213</v>
      </c>
      <c r="F1672" s="12" t="s">
        <v>4635</v>
      </c>
      <c r="G1672" s="12" t="s">
        <v>10</v>
      </c>
      <c r="H1672" s="13">
        <v>33434</v>
      </c>
    </row>
    <row r="1673" spans="1:8">
      <c r="A1673" s="9" t="s">
        <v>9214</v>
      </c>
      <c r="B1673" s="10" t="s">
        <v>9215</v>
      </c>
      <c r="C1673" s="12" t="s">
        <v>9216</v>
      </c>
      <c r="D1673" s="12" t="s">
        <v>9217</v>
      </c>
      <c r="E1673" s="12" t="s">
        <v>9218</v>
      </c>
      <c r="F1673" s="12" t="s">
        <v>385</v>
      </c>
      <c r="G1673" s="12" t="s">
        <v>117</v>
      </c>
      <c r="H1673" s="13">
        <v>28203</v>
      </c>
    </row>
    <row r="1674" spans="1:8">
      <c r="A1674" s="9" t="s">
        <v>9219</v>
      </c>
      <c r="B1674" s="10" t="s">
        <v>9220</v>
      </c>
      <c r="C1674" s="12" t="s">
        <v>9221</v>
      </c>
      <c r="D1674" s="12" t="s">
        <v>9222</v>
      </c>
      <c r="E1674" s="12" t="s">
        <v>9223</v>
      </c>
      <c r="F1674" s="12" t="s">
        <v>1234</v>
      </c>
      <c r="G1674" s="12" t="s">
        <v>222</v>
      </c>
      <c r="H1674" s="13">
        <v>80016</v>
      </c>
    </row>
    <row r="1675" spans="1:8">
      <c r="A1675" s="9" t="s">
        <v>9224</v>
      </c>
      <c r="B1675" s="10" t="s">
        <v>9225</v>
      </c>
      <c r="C1675" s="12" t="s">
        <v>9226</v>
      </c>
      <c r="D1675" s="12" t="s">
        <v>5455</v>
      </c>
      <c r="E1675" s="12" t="s">
        <v>9227</v>
      </c>
      <c r="F1675" s="12" t="s">
        <v>2505</v>
      </c>
      <c r="G1675" s="12" t="s">
        <v>7076</v>
      </c>
      <c r="H1675" s="13">
        <v>75647</v>
      </c>
    </row>
    <row r="1676" spans="1:8">
      <c r="A1676" s="9" t="s">
        <v>9228</v>
      </c>
      <c r="B1676" s="22" t="s">
        <v>9229</v>
      </c>
      <c r="C1676" s="12" t="s">
        <v>9230</v>
      </c>
      <c r="D1676" s="12" t="s">
        <v>9231</v>
      </c>
      <c r="E1676" s="12" t="s">
        <v>9232</v>
      </c>
      <c r="F1676" s="12" t="s">
        <v>9233</v>
      </c>
      <c r="G1676" s="12" t="s">
        <v>248</v>
      </c>
      <c r="H1676" s="13">
        <v>1082</v>
      </c>
    </row>
    <row r="1677" spans="1:8">
      <c r="A1677" s="9" t="s">
        <v>9234</v>
      </c>
      <c r="B1677" s="10" t="s">
        <v>9235</v>
      </c>
      <c r="C1677" s="12" t="s">
        <v>9236</v>
      </c>
      <c r="D1677" s="12" t="s">
        <v>9237</v>
      </c>
      <c r="E1677" s="12" t="s">
        <v>9238</v>
      </c>
      <c r="F1677" s="12" t="s">
        <v>9239</v>
      </c>
      <c r="G1677" s="12" t="s">
        <v>2859</v>
      </c>
      <c r="H1677" s="13">
        <v>39507</v>
      </c>
    </row>
    <row r="1678" spans="1:8">
      <c r="A1678" s="9" t="s">
        <v>9240</v>
      </c>
      <c r="B1678" s="10" t="s">
        <v>9241</v>
      </c>
      <c r="C1678" s="12" t="s">
        <v>9242</v>
      </c>
      <c r="D1678" s="12" t="s">
        <v>9243</v>
      </c>
      <c r="E1678" s="12" t="s">
        <v>9244</v>
      </c>
      <c r="F1678" s="12" t="s">
        <v>1972</v>
      </c>
      <c r="G1678" s="12" t="s">
        <v>1973</v>
      </c>
      <c r="H1678" s="13">
        <v>96814</v>
      </c>
    </row>
    <row r="1679" spans="1:8">
      <c r="A1679" s="9" t="s">
        <v>9245</v>
      </c>
      <c r="B1679" s="22" t="s">
        <v>9246</v>
      </c>
      <c r="C1679" s="12" t="s">
        <v>9247</v>
      </c>
      <c r="D1679" s="12" t="s">
        <v>9248</v>
      </c>
      <c r="E1679" s="12" t="s">
        <v>9249</v>
      </c>
      <c r="F1679" s="12" t="s">
        <v>9250</v>
      </c>
      <c r="G1679" s="12" t="s">
        <v>91</v>
      </c>
      <c r="H1679" s="13">
        <v>12054</v>
      </c>
    </row>
    <row r="1680" spans="1:8">
      <c r="A1680" s="9" t="s">
        <v>9251</v>
      </c>
      <c r="B1680" s="10" t="s">
        <v>9252</v>
      </c>
      <c r="C1680" s="12" t="s">
        <v>9253</v>
      </c>
      <c r="D1680" s="12" t="s">
        <v>9254</v>
      </c>
      <c r="E1680" s="12" t="s">
        <v>9255</v>
      </c>
      <c r="F1680" s="12" t="s">
        <v>9256</v>
      </c>
      <c r="G1680" s="12" t="s">
        <v>152</v>
      </c>
      <c r="H1680" s="13">
        <v>60190</v>
      </c>
    </row>
    <row r="1681" spans="1:8">
      <c r="A1681" s="9" t="s">
        <v>9257</v>
      </c>
      <c r="B1681" s="10" t="s">
        <v>9258</v>
      </c>
      <c r="C1681" s="12" t="s">
        <v>9259</v>
      </c>
      <c r="D1681" s="12" t="s">
        <v>8965</v>
      </c>
      <c r="E1681" s="12" t="s">
        <v>9260</v>
      </c>
      <c r="F1681" s="12" t="s">
        <v>975</v>
      </c>
      <c r="G1681" s="12" t="s">
        <v>327</v>
      </c>
      <c r="H1681" s="13">
        <v>37027</v>
      </c>
    </row>
    <row r="1682" spans="1:8">
      <c r="A1682" s="9" t="s">
        <v>9261</v>
      </c>
      <c r="B1682" s="10" t="s">
        <v>9262</v>
      </c>
      <c r="C1682" s="12" t="s">
        <v>9263</v>
      </c>
      <c r="D1682" s="12" t="s">
        <v>9264</v>
      </c>
      <c r="E1682" s="12" t="s">
        <v>9265</v>
      </c>
      <c r="F1682" s="12" t="s">
        <v>9266</v>
      </c>
      <c r="G1682" s="12" t="s">
        <v>84</v>
      </c>
      <c r="H1682" s="13">
        <v>20707</v>
      </c>
    </row>
    <row r="1683" spans="1:8">
      <c r="A1683" s="9" t="s">
        <v>9267</v>
      </c>
      <c r="B1683" s="22" t="s">
        <v>9268</v>
      </c>
      <c r="C1683" s="12" t="s">
        <v>9269</v>
      </c>
      <c r="D1683" s="12" t="s">
        <v>9270</v>
      </c>
      <c r="E1683" s="12" t="s">
        <v>9271</v>
      </c>
      <c r="F1683" s="12" t="s">
        <v>5152</v>
      </c>
      <c r="G1683" s="12" t="s">
        <v>191</v>
      </c>
      <c r="H1683" s="13">
        <v>90504</v>
      </c>
    </row>
    <row r="1684" spans="1:8">
      <c r="A1684" s="9" t="s">
        <v>9272</v>
      </c>
      <c r="B1684" s="22" t="s">
        <v>9273</v>
      </c>
      <c r="C1684" s="12" t="s">
        <v>9274</v>
      </c>
      <c r="D1684" s="12" t="s">
        <v>9275</v>
      </c>
      <c r="E1684" s="12" t="s">
        <v>9276</v>
      </c>
      <c r="F1684" s="12" t="s">
        <v>9277</v>
      </c>
      <c r="G1684" s="12" t="s">
        <v>1966</v>
      </c>
      <c r="H1684" s="13">
        <v>97140</v>
      </c>
    </row>
    <row r="1685" spans="1:8">
      <c r="A1685" s="9" t="s">
        <v>9278</v>
      </c>
      <c r="B1685" s="22" t="s">
        <v>9279</v>
      </c>
      <c r="C1685" s="12" t="s">
        <v>9280</v>
      </c>
      <c r="D1685" s="12" t="s">
        <v>9281</v>
      </c>
      <c r="E1685" s="12" t="s">
        <v>9282</v>
      </c>
      <c r="F1685" s="12" t="s">
        <v>5722</v>
      </c>
      <c r="G1685" s="12" t="s">
        <v>203</v>
      </c>
      <c r="H1685" s="13">
        <v>45701</v>
      </c>
    </row>
    <row r="1686" spans="1:8">
      <c r="A1686" s="9" t="s">
        <v>9283</v>
      </c>
      <c r="B1686" s="22" t="s">
        <v>9284</v>
      </c>
      <c r="C1686" s="12" t="s">
        <v>9285</v>
      </c>
      <c r="D1686" s="12" t="s">
        <v>9286</v>
      </c>
      <c r="E1686" s="12" t="s">
        <v>9287</v>
      </c>
      <c r="F1686" s="12" t="s">
        <v>9016</v>
      </c>
      <c r="G1686" s="12" t="s">
        <v>104</v>
      </c>
      <c r="H1686" s="13">
        <v>23464</v>
      </c>
    </row>
    <row r="1687" spans="1:8">
      <c r="A1687" s="9" t="s">
        <v>9288</v>
      </c>
      <c r="B1687" s="22" t="s">
        <v>9289</v>
      </c>
      <c r="C1687" s="12" t="s">
        <v>9290</v>
      </c>
      <c r="D1687" s="12" t="s">
        <v>9291</v>
      </c>
      <c r="E1687" s="12" t="s">
        <v>9292</v>
      </c>
      <c r="F1687" s="12" t="s">
        <v>9293</v>
      </c>
      <c r="G1687" s="12" t="s">
        <v>644</v>
      </c>
      <c r="H1687" s="13">
        <v>19454</v>
      </c>
    </row>
    <row r="1688" spans="1:8">
      <c r="A1688" s="9" t="s">
        <v>9294</v>
      </c>
      <c r="B1688" s="22" t="s">
        <v>8661</v>
      </c>
      <c r="C1688" s="46" t="s">
        <v>9295</v>
      </c>
      <c r="D1688" s="12" t="s">
        <v>9296</v>
      </c>
      <c r="E1688" s="12" t="s">
        <v>9297</v>
      </c>
      <c r="F1688" s="12" t="s">
        <v>9298</v>
      </c>
      <c r="G1688" s="12" t="s">
        <v>644</v>
      </c>
      <c r="H1688" s="13" t="s">
        <v>9299</v>
      </c>
    </row>
    <row r="1689" spans="1:8">
      <c r="A1689" s="9" t="s">
        <v>9300</v>
      </c>
      <c r="B1689" s="22" t="s">
        <v>9301</v>
      </c>
      <c r="C1689" s="12" t="s">
        <v>9302</v>
      </c>
      <c r="D1689" s="12" t="s">
        <v>9303</v>
      </c>
      <c r="E1689" s="12" t="s">
        <v>9304</v>
      </c>
      <c r="F1689" s="12" t="s">
        <v>8799</v>
      </c>
      <c r="G1689" s="12" t="s">
        <v>17</v>
      </c>
      <c r="H1689" s="13">
        <v>75078</v>
      </c>
    </row>
    <row r="1690" spans="1:8">
      <c r="A1690" s="9" t="s">
        <v>9305</v>
      </c>
      <c r="B1690" s="22" t="s">
        <v>9306</v>
      </c>
      <c r="C1690" s="12" t="s">
        <v>7925</v>
      </c>
      <c r="D1690" s="12" t="s">
        <v>9307</v>
      </c>
      <c r="E1690" s="12" t="s">
        <v>9308</v>
      </c>
      <c r="F1690" s="12" t="s">
        <v>9309</v>
      </c>
      <c r="G1690" s="12" t="s">
        <v>152</v>
      </c>
      <c r="H1690" s="13">
        <v>60559</v>
      </c>
    </row>
    <row r="1691" spans="1:8">
      <c r="A1691" s="9" t="s">
        <v>9310</v>
      </c>
      <c r="B1691" s="22" t="s">
        <v>9311</v>
      </c>
      <c r="C1691" s="12" t="s">
        <v>9312</v>
      </c>
      <c r="D1691" s="12" t="s">
        <v>9313</v>
      </c>
      <c r="E1691" s="12" t="s">
        <v>9314</v>
      </c>
      <c r="F1691" s="12" t="s">
        <v>9315</v>
      </c>
      <c r="G1691" s="12" t="s">
        <v>117</v>
      </c>
      <c r="H1691" s="13">
        <v>27410</v>
      </c>
    </row>
    <row r="1692" spans="1:8">
      <c r="A1692" s="9" t="s">
        <v>9316</v>
      </c>
      <c r="B1692" s="22" t="s">
        <v>9317</v>
      </c>
      <c r="C1692" s="12" t="s">
        <v>9318</v>
      </c>
      <c r="D1692" s="12" t="s">
        <v>9319</v>
      </c>
      <c r="E1692" s="12" t="s">
        <v>9320</v>
      </c>
      <c r="F1692" s="12" t="s">
        <v>9321</v>
      </c>
      <c r="G1692" s="12" t="s">
        <v>203</v>
      </c>
      <c r="H1692" s="13">
        <v>45714</v>
      </c>
    </row>
    <row r="1693" spans="1:8">
      <c r="A1693" s="9" t="s">
        <v>9322</v>
      </c>
      <c r="B1693" s="22" t="s">
        <v>9323</v>
      </c>
      <c r="C1693" s="12" t="s">
        <v>9324</v>
      </c>
      <c r="D1693" s="12" t="s">
        <v>9325</v>
      </c>
      <c r="E1693" s="12" t="s">
        <v>9326</v>
      </c>
      <c r="F1693" s="12" t="s">
        <v>9327</v>
      </c>
      <c r="G1693" s="12" t="s">
        <v>91</v>
      </c>
      <c r="H1693" s="13">
        <v>10536</v>
      </c>
    </row>
    <row r="1694" spans="1:8">
      <c r="A1694" s="9">
        <v>2406430765</v>
      </c>
      <c r="B1694" s="22" t="s">
        <v>9328</v>
      </c>
      <c r="C1694" s="12" t="s">
        <v>9329</v>
      </c>
      <c r="D1694" s="12" t="s">
        <v>9330</v>
      </c>
      <c r="E1694" s="12" t="s">
        <v>9331</v>
      </c>
      <c r="F1694" s="12" t="s">
        <v>9332</v>
      </c>
      <c r="G1694" s="12" t="s">
        <v>84</v>
      </c>
      <c r="H1694" s="13">
        <v>20814</v>
      </c>
    </row>
    <row r="1695" spans="1:8">
      <c r="A1695" s="9" t="s">
        <v>9333</v>
      </c>
      <c r="B1695" s="22" t="s">
        <v>9334</v>
      </c>
      <c r="C1695" s="12" t="s">
        <v>9335</v>
      </c>
      <c r="D1695" s="12" t="s">
        <v>9336</v>
      </c>
      <c r="E1695" s="12" t="s">
        <v>9337</v>
      </c>
      <c r="F1695" s="12" t="s">
        <v>9338</v>
      </c>
      <c r="G1695" s="12" t="s">
        <v>191</v>
      </c>
      <c r="H1695" s="13">
        <v>92821</v>
      </c>
    </row>
    <row r="1696" spans="1:8">
      <c r="A1696" s="9" t="s">
        <v>9339</v>
      </c>
      <c r="B1696" s="22" t="s">
        <v>9340</v>
      </c>
      <c r="C1696" s="12" t="s">
        <v>5155</v>
      </c>
      <c r="D1696" s="12" t="s">
        <v>8496</v>
      </c>
      <c r="E1696" s="12" t="s">
        <v>9341</v>
      </c>
      <c r="F1696" s="12" t="s">
        <v>9342</v>
      </c>
      <c r="G1696" s="12" t="s">
        <v>248</v>
      </c>
      <c r="H1696" s="13">
        <v>1020</v>
      </c>
    </row>
    <row r="1697" spans="1:8">
      <c r="A1697" s="9" t="s">
        <v>9343</v>
      </c>
      <c r="B1697" s="10" t="s">
        <v>9344</v>
      </c>
      <c r="C1697" s="12" t="s">
        <v>9345</v>
      </c>
      <c r="D1697" s="12" t="s">
        <v>9346</v>
      </c>
      <c r="E1697" s="12" t="s">
        <v>9347</v>
      </c>
      <c r="F1697" s="12" t="s">
        <v>9348</v>
      </c>
      <c r="G1697" s="12" t="s">
        <v>17</v>
      </c>
      <c r="H1697" s="13">
        <v>78602</v>
      </c>
    </row>
    <row r="1698" spans="1:8">
      <c r="A1698" s="9" t="s">
        <v>9349</v>
      </c>
      <c r="B1698" s="10" t="s">
        <v>9350</v>
      </c>
      <c r="C1698" s="12" t="s">
        <v>9351</v>
      </c>
      <c r="D1698" s="12" t="s">
        <v>9352</v>
      </c>
      <c r="E1698" s="12" t="s">
        <v>9353</v>
      </c>
      <c r="F1698" s="12" t="s">
        <v>9354</v>
      </c>
      <c r="G1698" s="12" t="s">
        <v>203</v>
      </c>
      <c r="H1698" s="13">
        <v>44241</v>
      </c>
    </row>
    <row r="1699" spans="1:8">
      <c r="A1699" s="63">
        <v>2399481990</v>
      </c>
      <c r="B1699" s="10" t="s">
        <v>9355</v>
      </c>
      <c r="C1699" s="12" t="s">
        <v>9356</v>
      </c>
      <c r="D1699" s="12" t="s">
        <v>9357</v>
      </c>
      <c r="E1699" s="12" t="s">
        <v>9358</v>
      </c>
      <c r="F1699" s="12" t="s">
        <v>9359</v>
      </c>
      <c r="G1699" s="12" t="s">
        <v>10</v>
      </c>
      <c r="H1699" s="13">
        <v>33928</v>
      </c>
    </row>
    <row r="1700" spans="1:8">
      <c r="A1700" s="9" t="s">
        <v>9360</v>
      </c>
      <c r="B1700" s="10" t="s">
        <v>9361</v>
      </c>
      <c r="C1700" s="12" t="s">
        <v>9362</v>
      </c>
      <c r="D1700" s="12" t="s">
        <v>9363</v>
      </c>
      <c r="E1700" s="12" t="s">
        <v>9364</v>
      </c>
      <c r="F1700" s="12" t="s">
        <v>9365</v>
      </c>
      <c r="G1700" s="12" t="s">
        <v>152</v>
      </c>
      <c r="H1700" s="13" t="s">
        <v>9366</v>
      </c>
    </row>
    <row r="1701" spans="1:8">
      <c r="A1701" s="33" t="s">
        <v>9367</v>
      </c>
      <c r="B1701" s="27" t="s">
        <v>9368</v>
      </c>
      <c r="C1701" s="12" t="s">
        <v>9369</v>
      </c>
      <c r="D1701" s="12" t="s">
        <v>9370</v>
      </c>
      <c r="E1701" s="12" t="s">
        <v>9371</v>
      </c>
      <c r="F1701" s="12" t="s">
        <v>9372</v>
      </c>
      <c r="G1701" s="12" t="s">
        <v>10</v>
      </c>
      <c r="H1701" s="13">
        <v>33703</v>
      </c>
    </row>
    <row r="1702" spans="1:8">
      <c r="A1702" s="33" t="s">
        <v>9373</v>
      </c>
      <c r="B1702" s="27" t="s">
        <v>9374</v>
      </c>
      <c r="C1702" s="12" t="s">
        <v>9375</v>
      </c>
      <c r="D1702" s="12" t="s">
        <v>9376</v>
      </c>
      <c r="E1702" s="12" t="s">
        <v>9377</v>
      </c>
      <c r="F1702" s="12" t="s">
        <v>9378</v>
      </c>
      <c r="G1702" s="12" t="s">
        <v>17</v>
      </c>
      <c r="H1702" s="13">
        <v>77459</v>
      </c>
    </row>
    <row r="1703" spans="1:8">
      <c r="A1703" s="33" t="s">
        <v>9379</v>
      </c>
      <c r="B1703" s="27" t="s">
        <v>9380</v>
      </c>
      <c r="C1703" s="12" t="s">
        <v>9381</v>
      </c>
      <c r="D1703" s="12" t="s">
        <v>9382</v>
      </c>
      <c r="E1703" s="12" t="s">
        <v>9383</v>
      </c>
      <c r="F1703" s="12" t="s">
        <v>9384</v>
      </c>
      <c r="G1703" s="3" t="s">
        <v>10</v>
      </c>
      <c r="H1703" s="13"/>
    </row>
    <row r="1704" spans="1:8">
      <c r="A1704" s="9" t="s">
        <v>9385</v>
      </c>
      <c r="B1704" s="10" t="s">
        <v>9386</v>
      </c>
      <c r="C1704" s="12" t="s">
        <v>9387</v>
      </c>
      <c r="D1704" s="12" t="s">
        <v>9388</v>
      </c>
      <c r="E1704" s="12" t="s">
        <v>9389</v>
      </c>
      <c r="F1704" s="12" t="s">
        <v>9390</v>
      </c>
      <c r="G1704" s="12" t="s">
        <v>644</v>
      </c>
      <c r="H1704" s="13">
        <v>19031</v>
      </c>
    </row>
    <row r="1705" spans="1:8">
      <c r="A1705" s="9" t="s">
        <v>9391</v>
      </c>
      <c r="B1705" s="22" t="s">
        <v>9392</v>
      </c>
      <c r="C1705" s="12" t="s">
        <v>9393</v>
      </c>
      <c r="D1705" s="12" t="s">
        <v>9394</v>
      </c>
      <c r="E1705" s="12" t="s">
        <v>9395</v>
      </c>
      <c r="F1705" s="12" t="s">
        <v>9396</v>
      </c>
      <c r="G1705" s="12" t="s">
        <v>152</v>
      </c>
      <c r="H1705" s="13">
        <v>60118</v>
      </c>
    </row>
    <row r="1706" spans="1:8">
      <c r="A1706" s="9" t="s">
        <v>9397</v>
      </c>
      <c r="B1706" s="22" t="s">
        <v>9398</v>
      </c>
      <c r="C1706" s="12" t="s">
        <v>9399</v>
      </c>
      <c r="D1706" s="12" t="s">
        <v>9400</v>
      </c>
      <c r="E1706" s="12" t="s">
        <v>9401</v>
      </c>
      <c r="F1706" s="12" t="s">
        <v>781</v>
      </c>
      <c r="G1706" s="12" t="s">
        <v>17</v>
      </c>
      <c r="H1706" s="13">
        <v>75254</v>
      </c>
    </row>
    <row r="1707" spans="1:8">
      <c r="A1707" s="9" t="s">
        <v>9402</v>
      </c>
      <c r="B1707" s="22" t="s">
        <v>9403</v>
      </c>
      <c r="C1707" s="12" t="s">
        <v>9404</v>
      </c>
      <c r="D1707" s="12" t="s">
        <v>9405</v>
      </c>
      <c r="E1707" s="12" t="s">
        <v>9406</v>
      </c>
      <c r="F1707" s="12" t="s">
        <v>9407</v>
      </c>
      <c r="G1707" s="12" t="s">
        <v>152</v>
      </c>
      <c r="H1707" s="13">
        <v>60506</v>
      </c>
    </row>
    <row r="1708" spans="1:8">
      <c r="A1708" s="9" t="s">
        <v>9408</v>
      </c>
      <c r="B1708" s="68"/>
      <c r="C1708" s="12" t="s">
        <v>9409</v>
      </c>
      <c r="D1708" s="12" t="s">
        <v>9410</v>
      </c>
      <c r="E1708" s="12" t="s">
        <v>9411</v>
      </c>
      <c r="F1708" s="12" t="s">
        <v>9412</v>
      </c>
      <c r="G1708" s="12" t="s">
        <v>57</v>
      </c>
      <c r="H1708" s="13">
        <v>55372</v>
      </c>
    </row>
    <row r="1709" spans="1:8">
      <c r="A1709" s="9" t="s">
        <v>9413</v>
      </c>
      <c r="B1709" s="53" t="s">
        <v>9414</v>
      </c>
      <c r="C1709" s="12" t="s">
        <v>9415</v>
      </c>
      <c r="D1709" s="12" t="s">
        <v>9416</v>
      </c>
      <c r="E1709" s="12" t="s">
        <v>9417</v>
      </c>
      <c r="F1709" s="12" t="s">
        <v>9418</v>
      </c>
      <c r="G1709" s="12" t="s">
        <v>64</v>
      </c>
      <c r="H1709" s="13">
        <v>70526</v>
      </c>
    </row>
    <row r="1710" spans="1:8">
      <c r="A1710" s="9">
        <v>9045141217</v>
      </c>
      <c r="B1710" s="22" t="s">
        <v>9419</v>
      </c>
      <c r="C1710" s="12" t="s">
        <v>9420</v>
      </c>
      <c r="D1710" s="12" t="s">
        <v>9421</v>
      </c>
      <c r="E1710" s="12" t="s">
        <v>9422</v>
      </c>
      <c r="F1710" s="12" t="s">
        <v>5998</v>
      </c>
      <c r="G1710" s="12" t="s">
        <v>1127</v>
      </c>
      <c r="H1710" s="13">
        <v>6033</v>
      </c>
    </row>
    <row r="1711" spans="1:8">
      <c r="A1711" s="9" t="s">
        <v>9423</v>
      </c>
      <c r="B1711" s="10" t="s">
        <v>9424</v>
      </c>
      <c r="C1711" s="12" t="s">
        <v>9425</v>
      </c>
      <c r="D1711" s="12" t="s">
        <v>9426</v>
      </c>
      <c r="E1711" s="12" t="s">
        <v>9427</v>
      </c>
      <c r="F1711" s="12" t="s">
        <v>9428</v>
      </c>
      <c r="G1711" s="12" t="s">
        <v>152</v>
      </c>
      <c r="H1711" s="13">
        <v>60560</v>
      </c>
    </row>
    <row r="1712" spans="1:8">
      <c r="A1712" s="9" t="s">
        <v>9429</v>
      </c>
      <c r="B1712" s="10" t="s">
        <v>9430</v>
      </c>
      <c r="C1712" s="12" t="s">
        <v>9431</v>
      </c>
      <c r="D1712" s="12" t="s">
        <v>9432</v>
      </c>
      <c r="E1712" s="12" t="s">
        <v>9433</v>
      </c>
      <c r="F1712" s="12" t="s">
        <v>1760</v>
      </c>
      <c r="G1712" s="12" t="s">
        <v>438</v>
      </c>
      <c r="H1712" s="13">
        <v>87113</v>
      </c>
    </row>
    <row r="1713" spans="1:8" ht="26">
      <c r="A1713" s="9" t="s">
        <v>9434</v>
      </c>
      <c r="B1713" s="69" t="s">
        <v>9435</v>
      </c>
      <c r="C1713" s="46" t="s">
        <v>9436</v>
      </c>
      <c r="D1713" s="12" t="s">
        <v>9437</v>
      </c>
      <c r="E1713" s="12" t="s">
        <v>9438</v>
      </c>
      <c r="F1713" s="12" t="s">
        <v>5795</v>
      </c>
      <c r="G1713" s="12" t="s">
        <v>104</v>
      </c>
      <c r="H1713" s="13">
        <v>22901</v>
      </c>
    </row>
    <row r="1714" spans="1:8">
      <c r="A1714" s="9" t="s">
        <v>9439</v>
      </c>
      <c r="B1714" s="10" t="s">
        <v>9440</v>
      </c>
      <c r="C1714" s="12" t="s">
        <v>9441</v>
      </c>
      <c r="D1714" s="12" t="s">
        <v>9442</v>
      </c>
      <c r="E1714" s="12" t="s">
        <v>9443</v>
      </c>
      <c r="F1714" s="12" t="s">
        <v>9444</v>
      </c>
      <c r="G1714" s="12" t="s">
        <v>191</v>
      </c>
      <c r="H1714" s="13">
        <v>90245</v>
      </c>
    </row>
    <row r="1715" spans="1:8">
      <c r="A1715" s="9" t="s">
        <v>9445</v>
      </c>
      <c r="B1715" s="10" t="s">
        <v>9446</v>
      </c>
      <c r="C1715" s="12" t="s">
        <v>9447</v>
      </c>
      <c r="D1715" s="12" t="s">
        <v>9448</v>
      </c>
      <c r="E1715" s="12" t="s">
        <v>9449</v>
      </c>
      <c r="F1715" s="12" t="s">
        <v>9450</v>
      </c>
      <c r="G1715" s="12" t="s">
        <v>191</v>
      </c>
      <c r="H1715" s="13">
        <v>95032</v>
      </c>
    </row>
    <row r="1716" spans="1:8">
      <c r="A1716" s="9" t="s">
        <v>9451</v>
      </c>
      <c r="B1716" s="10" t="s">
        <v>9452</v>
      </c>
      <c r="C1716" s="12" t="s">
        <v>9453</v>
      </c>
      <c r="D1716" s="12" t="s">
        <v>9454</v>
      </c>
      <c r="E1716" s="12" t="s">
        <v>9455</v>
      </c>
      <c r="F1716" s="12" t="s">
        <v>4033</v>
      </c>
      <c r="G1716" s="12" t="s">
        <v>191</v>
      </c>
      <c r="H1716" s="13">
        <v>92832</v>
      </c>
    </row>
    <row r="1717" spans="1:8">
      <c r="A1717" s="9" t="s">
        <v>9456</v>
      </c>
      <c r="B1717" s="10" t="s">
        <v>9457</v>
      </c>
      <c r="C1717" s="12" t="s">
        <v>9458</v>
      </c>
      <c r="D1717" s="12" t="s">
        <v>9459</v>
      </c>
      <c r="E1717" s="12" t="s">
        <v>9460</v>
      </c>
      <c r="F1717" s="12" t="s">
        <v>9461</v>
      </c>
      <c r="G1717" s="12" t="s">
        <v>4068</v>
      </c>
      <c r="H1717" s="13">
        <v>2860</v>
      </c>
    </row>
    <row r="1718" spans="1:8">
      <c r="A1718" s="70" t="s">
        <v>5488</v>
      </c>
      <c r="B1718" s="10" t="s">
        <v>5488</v>
      </c>
      <c r="C1718" s="12" t="s">
        <v>9462</v>
      </c>
      <c r="D1718" s="12" t="s">
        <v>5490</v>
      </c>
      <c r="E1718" s="12" t="s">
        <v>9463</v>
      </c>
      <c r="F1718" s="12" t="s">
        <v>5152</v>
      </c>
      <c r="G1718" s="12" t="s">
        <v>191</v>
      </c>
      <c r="H1718" s="13">
        <v>90505</v>
      </c>
    </row>
    <row r="1719" spans="1:8">
      <c r="A1719" s="9" t="s">
        <v>9464</v>
      </c>
      <c r="B1719" s="10" t="s">
        <v>9465</v>
      </c>
      <c r="C1719" s="12" t="s">
        <v>9466</v>
      </c>
      <c r="D1719" s="12" t="s">
        <v>9467</v>
      </c>
      <c r="E1719" s="12" t="s">
        <v>9468</v>
      </c>
      <c r="F1719" s="12" t="s">
        <v>2377</v>
      </c>
      <c r="G1719" s="12" t="s">
        <v>9469</v>
      </c>
      <c r="H1719" s="13">
        <v>70508</v>
      </c>
    </row>
    <row r="1720" spans="1:8">
      <c r="A1720" s="9" t="s">
        <v>9470</v>
      </c>
      <c r="B1720" s="22" t="s">
        <v>9471</v>
      </c>
      <c r="C1720" s="47" t="s">
        <v>9472</v>
      </c>
      <c r="D1720" s="12" t="s">
        <v>9473</v>
      </c>
      <c r="E1720" s="12" t="s">
        <v>9474</v>
      </c>
      <c r="F1720" s="12" t="s">
        <v>9475</v>
      </c>
      <c r="G1720" s="12" t="s">
        <v>1973</v>
      </c>
      <c r="H1720" s="13">
        <v>96732</v>
      </c>
    </row>
    <row r="1721" spans="1:8">
      <c r="A1721" s="9" t="s">
        <v>9476</v>
      </c>
      <c r="B1721" s="10" t="s">
        <v>9477</v>
      </c>
      <c r="C1721" s="12" t="s">
        <v>9478</v>
      </c>
      <c r="D1721" s="12" t="s">
        <v>9479</v>
      </c>
      <c r="E1721" s="12" t="s">
        <v>9480</v>
      </c>
      <c r="F1721" s="12" t="s">
        <v>9481</v>
      </c>
      <c r="G1721" s="12" t="s">
        <v>117</v>
      </c>
      <c r="H1721" s="13">
        <v>28031</v>
      </c>
    </row>
    <row r="1722" spans="1:8">
      <c r="A1722" s="9" t="s">
        <v>9482</v>
      </c>
      <c r="B1722" s="10" t="s">
        <v>9483</v>
      </c>
      <c r="C1722" s="12" t="s">
        <v>9484</v>
      </c>
      <c r="D1722" s="12" t="s">
        <v>9485</v>
      </c>
      <c r="E1722" s="12" t="s">
        <v>9486</v>
      </c>
      <c r="F1722" s="12" t="s">
        <v>9487</v>
      </c>
      <c r="G1722" s="12" t="s">
        <v>191</v>
      </c>
      <c r="H1722" s="13">
        <v>91791</v>
      </c>
    </row>
    <row r="1723" spans="1:8">
      <c r="A1723" s="9" t="s">
        <v>9488</v>
      </c>
      <c r="B1723" s="10" t="s">
        <v>9489</v>
      </c>
      <c r="C1723" s="12" t="s">
        <v>9490</v>
      </c>
      <c r="D1723" s="12" t="s">
        <v>9491</v>
      </c>
      <c r="E1723" s="12" t="s">
        <v>9492</v>
      </c>
      <c r="F1723" s="12" t="s">
        <v>4382</v>
      </c>
      <c r="G1723" s="12" t="s">
        <v>222</v>
      </c>
      <c r="H1723" s="13">
        <v>81521</v>
      </c>
    </row>
    <row r="1724" spans="1:8">
      <c r="A1724" s="9" t="s">
        <v>9493</v>
      </c>
      <c r="B1724" s="10" t="s">
        <v>9494</v>
      </c>
      <c r="C1724" s="55" t="s">
        <v>9495</v>
      </c>
      <c r="D1724" s="12" t="s">
        <v>9496</v>
      </c>
      <c r="E1724" s="12" t="s">
        <v>9497</v>
      </c>
      <c r="F1724" s="12" t="s">
        <v>9498</v>
      </c>
      <c r="G1724" s="12" t="s">
        <v>248</v>
      </c>
      <c r="H1724" s="13">
        <v>1826</v>
      </c>
    </row>
    <row r="1725" spans="1:8">
      <c r="A1725" s="9" t="s">
        <v>9499</v>
      </c>
      <c r="B1725" s="10" t="s">
        <v>9500</v>
      </c>
      <c r="C1725" s="12" t="s">
        <v>9501</v>
      </c>
      <c r="D1725" s="12" t="s">
        <v>9502</v>
      </c>
      <c r="E1725" s="12" t="s">
        <v>9503</v>
      </c>
      <c r="F1725" s="12" t="s">
        <v>5268</v>
      </c>
      <c r="G1725" s="12" t="s">
        <v>10</v>
      </c>
      <c r="H1725" s="13">
        <v>34471</v>
      </c>
    </row>
    <row r="1726" spans="1:8">
      <c r="A1726" s="9" t="s">
        <v>9504</v>
      </c>
      <c r="B1726" s="10" t="s">
        <v>9505</v>
      </c>
      <c r="C1726" s="12" t="s">
        <v>9506</v>
      </c>
      <c r="D1726" s="12" t="s">
        <v>9507</v>
      </c>
      <c r="E1726" s="12" t="s">
        <v>9508</v>
      </c>
      <c r="F1726" s="12" t="s">
        <v>662</v>
      </c>
      <c r="G1726" s="12" t="s">
        <v>663</v>
      </c>
      <c r="H1726" s="13">
        <v>85374</v>
      </c>
    </row>
    <row r="1727" spans="1:8">
      <c r="A1727" s="9" t="s">
        <v>9509</v>
      </c>
      <c r="B1727" s="10" t="s">
        <v>9510</v>
      </c>
      <c r="C1727" s="12" t="s">
        <v>9511</v>
      </c>
      <c r="D1727" s="12" t="s">
        <v>9512</v>
      </c>
      <c r="E1727" s="12" t="s">
        <v>9513</v>
      </c>
      <c r="F1727" s="12" t="s">
        <v>9514</v>
      </c>
      <c r="G1727" s="12" t="s">
        <v>117</v>
      </c>
      <c r="H1727" s="13">
        <v>28803</v>
      </c>
    </row>
    <row r="1728" spans="1:8">
      <c r="A1728" s="9" t="s">
        <v>9515</v>
      </c>
      <c r="B1728" s="10" t="s">
        <v>9516</v>
      </c>
      <c r="C1728" s="12" t="s">
        <v>9517</v>
      </c>
      <c r="D1728" s="12" t="s">
        <v>9518</v>
      </c>
      <c r="E1728" s="12" t="s">
        <v>9519</v>
      </c>
      <c r="F1728" s="12" t="s">
        <v>6189</v>
      </c>
      <c r="G1728" s="12" t="s">
        <v>203</v>
      </c>
      <c r="H1728" s="13">
        <v>45069</v>
      </c>
    </row>
    <row r="1729" spans="1:8">
      <c r="A1729" s="9" t="s">
        <v>9520</v>
      </c>
      <c r="B1729" s="10" t="s">
        <v>9521</v>
      </c>
      <c r="C1729" s="12" t="s">
        <v>9522</v>
      </c>
      <c r="D1729" s="12" t="s">
        <v>9523</v>
      </c>
      <c r="E1729" s="12" t="s">
        <v>9524</v>
      </c>
      <c r="F1729" s="12" t="s">
        <v>9525</v>
      </c>
      <c r="G1729" s="12" t="s">
        <v>248</v>
      </c>
      <c r="H1729" s="13">
        <v>2472</v>
      </c>
    </row>
    <row r="1730" spans="1:8">
      <c r="A1730" s="9" t="s">
        <v>9526</v>
      </c>
      <c r="B1730" s="10" t="s">
        <v>9527</v>
      </c>
      <c r="C1730" s="12" t="s">
        <v>9528</v>
      </c>
      <c r="D1730" s="12" t="s">
        <v>9529</v>
      </c>
      <c r="E1730" s="12" t="s">
        <v>9530</v>
      </c>
      <c r="F1730" s="12" t="s">
        <v>9531</v>
      </c>
      <c r="G1730" s="12" t="s">
        <v>1837</v>
      </c>
      <c r="H1730" s="13">
        <v>3254</v>
      </c>
    </row>
    <row r="1731" spans="1:8">
      <c r="A1731" s="9" t="s">
        <v>9532</v>
      </c>
      <c r="B1731" s="10" t="s">
        <v>9533</v>
      </c>
      <c r="C1731" s="12" t="s">
        <v>2667</v>
      </c>
      <c r="D1731" s="12" t="s">
        <v>9534</v>
      </c>
      <c r="E1731" s="12" t="s">
        <v>9535</v>
      </c>
      <c r="F1731" s="12" t="s">
        <v>9536</v>
      </c>
      <c r="G1731" s="12" t="s">
        <v>438</v>
      </c>
      <c r="H1731" s="13">
        <v>88345</v>
      </c>
    </row>
    <row r="1732" spans="1:8">
      <c r="A1732" s="9" t="s">
        <v>9537</v>
      </c>
      <c r="B1732" s="10" t="s">
        <v>9538</v>
      </c>
      <c r="C1732" s="12" t="s">
        <v>9539</v>
      </c>
      <c r="D1732" s="12" t="s">
        <v>9540</v>
      </c>
      <c r="E1732" s="12" t="s">
        <v>9541</v>
      </c>
      <c r="F1732" s="12" t="s">
        <v>9542</v>
      </c>
      <c r="G1732" s="12" t="s">
        <v>10</v>
      </c>
      <c r="H1732" s="13">
        <v>34695</v>
      </c>
    </row>
    <row r="1733" spans="1:8">
      <c r="A1733" s="9" t="s">
        <v>9543</v>
      </c>
      <c r="B1733" s="10" t="s">
        <v>9544</v>
      </c>
      <c r="C1733" s="12" t="s">
        <v>9545</v>
      </c>
      <c r="D1733" s="12" t="s">
        <v>9546</v>
      </c>
      <c r="E1733" s="12" t="s">
        <v>9547</v>
      </c>
      <c r="F1733" s="12" t="s">
        <v>9548</v>
      </c>
      <c r="G1733" s="12" t="s">
        <v>248</v>
      </c>
      <c r="H1733" s="13">
        <v>2176</v>
      </c>
    </row>
    <row r="1734" spans="1:8">
      <c r="A1734" s="9" t="s">
        <v>9549</v>
      </c>
      <c r="B1734" s="10" t="s">
        <v>9550</v>
      </c>
      <c r="C1734" s="12" t="s">
        <v>9551</v>
      </c>
      <c r="D1734" s="12" t="s">
        <v>9552</v>
      </c>
      <c r="E1734" s="12" t="s">
        <v>9553</v>
      </c>
      <c r="F1734" s="12" t="s">
        <v>4027</v>
      </c>
      <c r="G1734" s="12" t="s">
        <v>10</v>
      </c>
      <c r="H1734" s="13">
        <v>33027</v>
      </c>
    </row>
    <row r="1735" spans="1:8">
      <c r="A1735" s="9" t="s">
        <v>9554</v>
      </c>
      <c r="B1735" s="10" t="s">
        <v>9555</v>
      </c>
      <c r="C1735" s="12" t="s">
        <v>9556</v>
      </c>
      <c r="D1735" s="12" t="s">
        <v>9557</v>
      </c>
      <c r="E1735" s="12" t="s">
        <v>9558</v>
      </c>
      <c r="F1735" s="12" t="s">
        <v>9559</v>
      </c>
      <c r="G1735" s="12" t="s">
        <v>222</v>
      </c>
      <c r="H1735" s="13">
        <v>80030</v>
      </c>
    </row>
    <row r="1736" spans="1:8">
      <c r="A1736" s="9" t="s">
        <v>9560</v>
      </c>
      <c r="B1736" s="10" t="s">
        <v>9561</v>
      </c>
      <c r="C1736" s="12" t="s">
        <v>9562</v>
      </c>
      <c r="D1736" s="12" t="s">
        <v>9563</v>
      </c>
      <c r="E1736" s="12" t="s">
        <v>9564</v>
      </c>
      <c r="F1736" s="12" t="s">
        <v>9565</v>
      </c>
      <c r="G1736" s="12" t="s">
        <v>346</v>
      </c>
      <c r="H1736" s="13">
        <v>30309</v>
      </c>
    </row>
    <row r="1737" spans="1:8">
      <c r="A1737" s="9" t="s">
        <v>9566</v>
      </c>
      <c r="B1737" s="10" t="s">
        <v>9567</v>
      </c>
      <c r="C1737" s="12" t="s">
        <v>9568</v>
      </c>
      <c r="D1737" s="12" t="s">
        <v>9569</v>
      </c>
      <c r="E1737" s="12" t="s">
        <v>9570</v>
      </c>
      <c r="F1737" s="12" t="s">
        <v>9571</v>
      </c>
      <c r="G1737" s="12" t="s">
        <v>788</v>
      </c>
      <c r="H1737" s="13">
        <v>49855</v>
      </c>
    </row>
    <row r="1738" spans="1:8">
      <c r="A1738" s="9" t="s">
        <v>9572</v>
      </c>
      <c r="B1738" s="10" t="s">
        <v>9573</v>
      </c>
      <c r="C1738" s="12" t="s">
        <v>9574</v>
      </c>
      <c r="D1738" s="71" t="s">
        <v>9575</v>
      </c>
      <c r="E1738" s="12" t="s">
        <v>9576</v>
      </c>
      <c r="F1738" s="12" t="s">
        <v>1420</v>
      </c>
      <c r="G1738" s="12" t="s">
        <v>191</v>
      </c>
      <c r="H1738" s="13">
        <v>95815</v>
      </c>
    </row>
    <row r="1739" spans="1:8">
      <c r="A1739" s="9" t="s">
        <v>9577</v>
      </c>
      <c r="B1739" s="10" t="s">
        <v>9578</v>
      </c>
      <c r="C1739" s="12" t="s">
        <v>9579</v>
      </c>
      <c r="D1739" s="12" t="s">
        <v>9580</v>
      </c>
      <c r="E1739" s="12" t="s">
        <v>9581</v>
      </c>
      <c r="F1739" s="12" t="s">
        <v>7134</v>
      </c>
      <c r="G1739" s="12" t="s">
        <v>84</v>
      </c>
      <c r="H1739" s="13">
        <v>20772</v>
      </c>
    </row>
    <row r="1740" spans="1:8">
      <c r="A1740" s="9" t="s">
        <v>9582</v>
      </c>
      <c r="B1740" s="10" t="s">
        <v>9583</v>
      </c>
      <c r="C1740" s="12" t="s">
        <v>9584</v>
      </c>
      <c r="D1740" s="12" t="s">
        <v>9585</v>
      </c>
      <c r="E1740" s="12" t="s">
        <v>9586</v>
      </c>
      <c r="F1740" s="12" t="s">
        <v>9587</v>
      </c>
      <c r="G1740" s="12" t="s">
        <v>663</v>
      </c>
      <c r="H1740" s="13">
        <v>86409</v>
      </c>
    </row>
    <row r="1741" spans="1:8">
      <c r="A1741" s="9" t="s">
        <v>9588</v>
      </c>
      <c r="B1741" s="10" t="s">
        <v>9589</v>
      </c>
      <c r="C1741" s="12" t="s">
        <v>9590</v>
      </c>
      <c r="D1741" s="12" t="s">
        <v>9591</v>
      </c>
      <c r="E1741" s="12" t="s">
        <v>9592</v>
      </c>
      <c r="F1741" s="12" t="s">
        <v>9593</v>
      </c>
      <c r="G1741" s="12" t="s">
        <v>191</v>
      </c>
      <c r="H1741" s="13">
        <v>94598</v>
      </c>
    </row>
    <row r="1742" spans="1:8">
      <c r="A1742" s="9" t="s">
        <v>9594</v>
      </c>
      <c r="B1742" s="10" t="s">
        <v>9595</v>
      </c>
      <c r="C1742" s="12" t="s">
        <v>9596</v>
      </c>
      <c r="D1742" s="12" t="s">
        <v>9597</v>
      </c>
      <c r="E1742" s="12" t="s">
        <v>9598</v>
      </c>
      <c r="F1742" s="12" t="s">
        <v>2282</v>
      </c>
      <c r="G1742" s="12" t="s">
        <v>320</v>
      </c>
      <c r="H1742" s="13">
        <v>98908</v>
      </c>
    </row>
    <row r="1743" spans="1:8">
      <c r="A1743" s="9" t="s">
        <v>9599</v>
      </c>
      <c r="B1743" s="10" t="s">
        <v>9600</v>
      </c>
      <c r="C1743" s="12" t="s">
        <v>9601</v>
      </c>
      <c r="D1743" s="12" t="s">
        <v>9602</v>
      </c>
      <c r="E1743" s="12" t="s">
        <v>9603</v>
      </c>
      <c r="F1743" s="12" t="s">
        <v>9604</v>
      </c>
      <c r="G1743" s="12" t="s">
        <v>10</v>
      </c>
      <c r="H1743" s="13">
        <v>32626</v>
      </c>
    </row>
    <row r="1744" spans="1:8">
      <c r="A1744" s="9" t="s">
        <v>9605</v>
      </c>
      <c r="B1744" s="10" t="s">
        <v>9483</v>
      </c>
      <c r="C1744" s="12" t="s">
        <v>9484</v>
      </c>
      <c r="D1744" s="12" t="s">
        <v>9606</v>
      </c>
      <c r="E1744" s="12" t="s">
        <v>9607</v>
      </c>
      <c r="F1744" s="12" t="s">
        <v>9487</v>
      </c>
      <c r="G1744" s="12" t="s">
        <v>191</v>
      </c>
      <c r="H1744" s="13">
        <v>91791</v>
      </c>
    </row>
    <row r="1745" spans="1:8">
      <c r="A1745" s="9" t="s">
        <v>9608</v>
      </c>
      <c r="B1745" s="10" t="s">
        <v>9609</v>
      </c>
      <c r="C1745" s="12" t="s">
        <v>9610</v>
      </c>
      <c r="D1745" s="12" t="s">
        <v>9611</v>
      </c>
      <c r="E1745" s="12" t="s">
        <v>9612</v>
      </c>
      <c r="F1745" s="12" t="s">
        <v>9613</v>
      </c>
      <c r="G1745" s="12" t="s">
        <v>191</v>
      </c>
      <c r="H1745" s="13">
        <v>92630</v>
      </c>
    </row>
    <row r="1746" spans="1:8">
      <c r="A1746" s="9" t="s">
        <v>9614</v>
      </c>
      <c r="B1746" s="10" t="s">
        <v>9615</v>
      </c>
      <c r="C1746" s="12" t="s">
        <v>9616</v>
      </c>
      <c r="D1746" s="12" t="s">
        <v>9617</v>
      </c>
      <c r="E1746" s="12" t="s">
        <v>9618</v>
      </c>
      <c r="F1746" s="12" t="s">
        <v>781</v>
      </c>
      <c r="G1746" s="12" t="s">
        <v>17</v>
      </c>
      <c r="H1746" s="13">
        <v>75225</v>
      </c>
    </row>
    <row r="1747" spans="1:8">
      <c r="A1747" s="9" t="s">
        <v>9619</v>
      </c>
      <c r="B1747" s="10" t="s">
        <v>9620</v>
      </c>
      <c r="C1747" s="12" t="s">
        <v>9621</v>
      </c>
      <c r="D1747" s="12" t="s">
        <v>9622</v>
      </c>
      <c r="E1747" s="12" t="s">
        <v>9623</v>
      </c>
      <c r="F1747" s="12" t="s">
        <v>9624</v>
      </c>
      <c r="G1747" s="12" t="s">
        <v>191</v>
      </c>
      <c r="H1747" s="13">
        <v>91786</v>
      </c>
    </row>
    <row r="1748" spans="1:8">
      <c r="A1748" s="9" t="s">
        <v>9625</v>
      </c>
      <c r="B1748" s="10" t="s">
        <v>9626</v>
      </c>
      <c r="C1748" s="12" t="s">
        <v>9627</v>
      </c>
      <c r="D1748" s="12" t="s">
        <v>9628</v>
      </c>
      <c r="E1748" s="12" t="s">
        <v>9629</v>
      </c>
      <c r="F1748" s="12" t="s">
        <v>1018</v>
      </c>
      <c r="G1748" s="12" t="s">
        <v>17</v>
      </c>
      <c r="H1748" s="13">
        <v>75401</v>
      </c>
    </row>
    <row r="1749" spans="1:8">
      <c r="A1749" s="9" t="s">
        <v>9630</v>
      </c>
      <c r="B1749" s="10" t="s">
        <v>9631</v>
      </c>
      <c r="C1749" s="12" t="s">
        <v>9632</v>
      </c>
      <c r="D1749" s="12" t="s">
        <v>9633</v>
      </c>
      <c r="E1749" s="12" t="s">
        <v>9634</v>
      </c>
      <c r="F1749" s="12" t="s">
        <v>9635</v>
      </c>
      <c r="G1749" s="12" t="s">
        <v>191</v>
      </c>
      <c r="H1749" s="13">
        <v>93030</v>
      </c>
    </row>
    <row r="1750" spans="1:8">
      <c r="A1750" s="9" t="s">
        <v>9636</v>
      </c>
      <c r="B1750" s="22" t="s">
        <v>9637</v>
      </c>
      <c r="C1750" s="12" t="s">
        <v>9638</v>
      </c>
      <c r="D1750" s="12" t="s">
        <v>9639</v>
      </c>
      <c r="E1750" s="12" t="s">
        <v>9640</v>
      </c>
      <c r="F1750" s="12" t="s">
        <v>9641</v>
      </c>
      <c r="G1750" s="12" t="s">
        <v>84</v>
      </c>
      <c r="H1750" s="13">
        <v>21401</v>
      </c>
    </row>
    <row r="1751" spans="1:8">
      <c r="A1751" s="9" t="s">
        <v>9642</v>
      </c>
      <c r="B1751" s="10" t="s">
        <v>9643</v>
      </c>
      <c r="C1751" s="12" t="s">
        <v>9644</v>
      </c>
      <c r="D1751" s="12" t="s">
        <v>9645</v>
      </c>
      <c r="E1751" s="12" t="s">
        <v>9646</v>
      </c>
      <c r="F1751" s="12" t="s">
        <v>8782</v>
      </c>
      <c r="G1751" s="12" t="s">
        <v>2331</v>
      </c>
      <c r="H1751" s="13">
        <v>40601</v>
      </c>
    </row>
    <row r="1752" spans="1:8">
      <c r="A1752" s="9" t="s">
        <v>9647</v>
      </c>
      <c r="B1752" s="10" t="s">
        <v>9648</v>
      </c>
      <c r="C1752" s="12" t="s">
        <v>9649</v>
      </c>
      <c r="D1752" s="12" t="s">
        <v>9650</v>
      </c>
      <c r="E1752" s="12" t="s">
        <v>9651</v>
      </c>
      <c r="F1752" s="12" t="s">
        <v>869</v>
      </c>
      <c r="G1752" s="12" t="s">
        <v>17</v>
      </c>
      <c r="H1752" s="13">
        <v>77060</v>
      </c>
    </row>
    <row r="1753" spans="1:8">
      <c r="A1753" s="9" t="s">
        <v>9652</v>
      </c>
      <c r="B1753" s="22" t="s">
        <v>9653</v>
      </c>
      <c r="C1753" s="12" t="s">
        <v>9654</v>
      </c>
      <c r="D1753" s="12" t="s">
        <v>9655</v>
      </c>
      <c r="E1753" s="12" t="s">
        <v>9656</v>
      </c>
      <c r="F1753" s="12" t="s">
        <v>9657</v>
      </c>
      <c r="G1753" s="12" t="s">
        <v>1461</v>
      </c>
      <c r="H1753" s="13">
        <v>19707</v>
      </c>
    </row>
    <row r="1754" spans="1:8">
      <c r="A1754" s="9" t="s">
        <v>9658</v>
      </c>
      <c r="B1754" s="10" t="s">
        <v>9659</v>
      </c>
      <c r="C1754" s="12" t="s">
        <v>9660</v>
      </c>
      <c r="D1754" s="12" t="s">
        <v>9661</v>
      </c>
      <c r="E1754" s="12" t="s">
        <v>9662</v>
      </c>
      <c r="F1754" s="12" t="s">
        <v>4426</v>
      </c>
      <c r="G1754" s="12" t="s">
        <v>10</v>
      </c>
      <c r="H1754" s="13">
        <v>32801</v>
      </c>
    </row>
    <row r="1755" spans="1:8">
      <c r="A1755" s="9" t="s">
        <v>9663</v>
      </c>
      <c r="B1755" s="72" t="s">
        <v>9664</v>
      </c>
      <c r="C1755" s="11" t="s">
        <v>9665</v>
      </c>
      <c r="D1755" s="12" t="s">
        <v>9666</v>
      </c>
      <c r="E1755" s="12" t="s">
        <v>9667</v>
      </c>
      <c r="F1755" s="12" t="s">
        <v>869</v>
      </c>
      <c r="G1755" s="12" t="s">
        <v>17</v>
      </c>
      <c r="H1755" s="13">
        <v>77009</v>
      </c>
    </row>
    <row r="1756" spans="1:8">
      <c r="A1756" s="63" t="s">
        <v>9668</v>
      </c>
      <c r="B1756" s="22" t="s">
        <v>9669</v>
      </c>
      <c r="C1756" s="12" t="s">
        <v>9670</v>
      </c>
      <c r="D1756" s="12" t="s">
        <v>9671</v>
      </c>
      <c r="E1756" s="12" t="s">
        <v>9672</v>
      </c>
      <c r="F1756" s="12" t="s">
        <v>30</v>
      </c>
      <c r="G1756" s="12" t="s">
        <v>31</v>
      </c>
      <c r="H1756" s="13">
        <v>89178</v>
      </c>
    </row>
    <row r="1757" spans="1:8">
      <c r="A1757" s="9" t="s">
        <v>9673</v>
      </c>
      <c r="B1757" s="10" t="s">
        <v>9674</v>
      </c>
      <c r="C1757" s="12" t="s">
        <v>9675</v>
      </c>
      <c r="D1757" s="12" t="s">
        <v>9676</v>
      </c>
      <c r="E1757" s="46" t="s">
        <v>9677</v>
      </c>
      <c r="F1757" s="73" t="s">
        <v>9678</v>
      </c>
      <c r="G1757" s="3" t="s">
        <v>17</v>
      </c>
      <c r="H1757" s="13">
        <v>78738</v>
      </c>
    </row>
    <row r="1758" spans="1:8">
      <c r="A1758" s="9">
        <v>2564891431</v>
      </c>
      <c r="B1758" s="22" t="s">
        <v>9679</v>
      </c>
      <c r="C1758" s="11" t="s">
        <v>9680</v>
      </c>
      <c r="D1758" s="12" t="s">
        <v>9681</v>
      </c>
      <c r="E1758" s="12" t="s">
        <v>9682</v>
      </c>
      <c r="F1758" s="12" t="s">
        <v>9683</v>
      </c>
      <c r="G1758" s="12" t="s">
        <v>124</v>
      </c>
      <c r="H1758" s="13">
        <v>35806</v>
      </c>
    </row>
    <row r="1759" spans="1:8">
      <c r="A1759" s="9" t="s">
        <v>9684</v>
      </c>
      <c r="B1759" s="10" t="s">
        <v>9685</v>
      </c>
      <c r="C1759" s="12" t="s">
        <v>9686</v>
      </c>
      <c r="D1759" s="12" t="s">
        <v>9687</v>
      </c>
      <c r="E1759" s="12" t="s">
        <v>9688</v>
      </c>
      <c r="F1759" s="12" t="s">
        <v>2949</v>
      </c>
      <c r="G1759" s="12" t="s">
        <v>663</v>
      </c>
      <c r="H1759" s="13">
        <v>85715</v>
      </c>
    </row>
    <row r="1760" spans="1:8">
      <c r="A1760" s="9" t="s">
        <v>9689</v>
      </c>
      <c r="B1760" s="10" t="s">
        <v>9690</v>
      </c>
      <c r="C1760" s="12" t="s">
        <v>9691</v>
      </c>
      <c r="D1760" s="12" t="s">
        <v>9692</v>
      </c>
      <c r="E1760" s="12" t="s">
        <v>9693</v>
      </c>
      <c r="F1760" s="12" t="s">
        <v>385</v>
      </c>
      <c r="G1760" s="12" t="s">
        <v>117</v>
      </c>
      <c r="H1760" s="13">
        <v>28270</v>
      </c>
    </row>
    <row r="1761" spans="1:8">
      <c r="A1761" s="9" t="s">
        <v>9694</v>
      </c>
      <c r="B1761" s="10" t="s">
        <v>9695</v>
      </c>
      <c r="C1761" s="12" t="s">
        <v>9696</v>
      </c>
      <c r="D1761" s="12" t="s">
        <v>9697</v>
      </c>
      <c r="E1761" s="12" t="s">
        <v>9698</v>
      </c>
      <c r="F1761" s="12" t="s">
        <v>519</v>
      </c>
      <c r="G1761" s="12" t="s">
        <v>520</v>
      </c>
      <c r="H1761" s="13">
        <v>40245</v>
      </c>
    </row>
    <row r="1762" spans="1:8">
      <c r="A1762" s="9">
        <v>7034049111</v>
      </c>
      <c r="B1762" s="10" t="s">
        <v>9699</v>
      </c>
      <c r="C1762" s="12" t="s">
        <v>9700</v>
      </c>
      <c r="D1762" s="12" t="s">
        <v>9701</v>
      </c>
      <c r="E1762" s="12" t="s">
        <v>9702</v>
      </c>
      <c r="F1762" s="12" t="s">
        <v>9703</v>
      </c>
      <c r="G1762" s="12" t="s">
        <v>104</v>
      </c>
      <c r="H1762" s="13">
        <v>20165</v>
      </c>
    </row>
    <row r="1763" spans="1:8">
      <c r="A1763" s="9" t="s">
        <v>9704</v>
      </c>
      <c r="B1763" s="22" t="s">
        <v>9705</v>
      </c>
      <c r="C1763" s="12" t="s">
        <v>9706</v>
      </c>
      <c r="D1763" s="12" t="s">
        <v>9707</v>
      </c>
      <c r="E1763" s="12" t="s">
        <v>9708</v>
      </c>
      <c r="F1763" s="12" t="s">
        <v>9709</v>
      </c>
      <c r="G1763" s="12" t="s">
        <v>38</v>
      </c>
      <c r="H1763" s="13">
        <v>8502</v>
      </c>
    </row>
    <row r="1764" spans="1:8">
      <c r="A1764" s="9" t="s">
        <v>9710</v>
      </c>
      <c r="B1764" s="22" t="s">
        <v>9711</v>
      </c>
      <c r="C1764" s="12" t="s">
        <v>9712</v>
      </c>
      <c r="D1764" s="12" t="s">
        <v>9713</v>
      </c>
      <c r="E1764" s="12" t="s">
        <v>9714</v>
      </c>
      <c r="F1764" s="12" t="s">
        <v>9715</v>
      </c>
      <c r="G1764" s="12" t="s">
        <v>117</v>
      </c>
      <c r="H1764" s="13">
        <v>28504</v>
      </c>
    </row>
    <row r="1765" spans="1:8">
      <c r="A1765" s="9" t="s">
        <v>9716</v>
      </c>
      <c r="B1765" s="10" t="s">
        <v>9717</v>
      </c>
      <c r="C1765" s="12" t="s">
        <v>9718</v>
      </c>
      <c r="D1765" s="12" t="s">
        <v>9719</v>
      </c>
      <c r="E1765" s="12" t="s">
        <v>9720</v>
      </c>
      <c r="F1765" s="12" t="s">
        <v>9721</v>
      </c>
      <c r="G1765" s="12" t="s">
        <v>17</v>
      </c>
      <c r="H1765" s="13">
        <v>76054</v>
      </c>
    </row>
    <row r="1766" spans="1:8">
      <c r="A1766" s="9">
        <v>4797834469</v>
      </c>
      <c r="B1766" s="10" t="s">
        <v>9722</v>
      </c>
      <c r="C1766" s="12" t="s">
        <v>9723</v>
      </c>
      <c r="D1766" s="12" t="s">
        <v>9724</v>
      </c>
      <c r="E1766" s="12" t="s">
        <v>9725</v>
      </c>
      <c r="F1766" s="12" t="s">
        <v>9726</v>
      </c>
      <c r="G1766" s="12" t="s">
        <v>969</v>
      </c>
      <c r="H1766" s="13">
        <v>72908</v>
      </c>
    </row>
    <row r="1767" spans="1:8">
      <c r="A1767" s="9" t="s">
        <v>9727</v>
      </c>
      <c r="B1767" s="10" t="s">
        <v>9728</v>
      </c>
      <c r="C1767" s="12" t="s">
        <v>6441</v>
      </c>
      <c r="D1767" s="12" t="s">
        <v>9729</v>
      </c>
      <c r="E1767" s="12" t="s">
        <v>9730</v>
      </c>
      <c r="F1767" s="12" t="s">
        <v>16</v>
      </c>
      <c r="G1767" s="12" t="s">
        <v>17</v>
      </c>
      <c r="H1767" s="13">
        <v>78756</v>
      </c>
    </row>
    <row r="1768" spans="1:8">
      <c r="A1768" s="9" t="s">
        <v>9731</v>
      </c>
      <c r="B1768" s="10" t="s">
        <v>9732</v>
      </c>
      <c r="C1768" s="12" t="s">
        <v>9733</v>
      </c>
      <c r="D1768" s="12" t="s">
        <v>9734</v>
      </c>
      <c r="E1768" s="12" t="s">
        <v>9735</v>
      </c>
      <c r="F1768" s="12" t="s">
        <v>9736</v>
      </c>
      <c r="G1768" s="12" t="s">
        <v>84</v>
      </c>
      <c r="H1768" s="13">
        <v>21703</v>
      </c>
    </row>
    <row r="1769" spans="1:8">
      <c r="A1769" s="9" t="s">
        <v>9737</v>
      </c>
      <c r="B1769" s="10" t="s">
        <v>9738</v>
      </c>
      <c r="C1769" s="12" t="s">
        <v>9739</v>
      </c>
      <c r="D1769" s="12" t="s">
        <v>9740</v>
      </c>
      <c r="E1769" s="12" t="s">
        <v>9741</v>
      </c>
      <c r="F1769" s="12" t="s">
        <v>9742</v>
      </c>
      <c r="G1769" s="12" t="s">
        <v>346</v>
      </c>
      <c r="H1769" s="13">
        <v>30126</v>
      </c>
    </row>
    <row r="1770" spans="1:8">
      <c r="A1770" s="9" t="s">
        <v>9743</v>
      </c>
      <c r="B1770" s="10" t="s">
        <v>9744</v>
      </c>
      <c r="C1770" s="12" t="s">
        <v>9745</v>
      </c>
      <c r="D1770" s="12" t="s">
        <v>9746</v>
      </c>
      <c r="E1770" s="12" t="s">
        <v>9747</v>
      </c>
      <c r="F1770" s="12" t="s">
        <v>9748</v>
      </c>
      <c r="G1770" s="12" t="s">
        <v>104</v>
      </c>
      <c r="H1770" s="13">
        <v>5403</v>
      </c>
    </row>
    <row r="1771" spans="1:8">
      <c r="A1771" s="9">
        <v>9898586964</v>
      </c>
      <c r="B1771" s="10" t="s">
        <v>9749</v>
      </c>
      <c r="C1771" s="12" t="s">
        <v>9750</v>
      </c>
      <c r="D1771" s="12" t="s">
        <v>9751</v>
      </c>
      <c r="E1771" s="12" t="s">
        <v>9752</v>
      </c>
      <c r="F1771" s="12" t="s">
        <v>9753</v>
      </c>
      <c r="G1771" s="12" t="s">
        <v>17</v>
      </c>
      <c r="H1771" s="13">
        <v>75068</v>
      </c>
    </row>
    <row r="1772" spans="1:8">
      <c r="A1772" s="9">
        <v>2094514123</v>
      </c>
      <c r="B1772" s="22" t="s">
        <v>9754</v>
      </c>
      <c r="C1772" s="12" t="s">
        <v>9755</v>
      </c>
      <c r="D1772" s="12" t="s">
        <v>9756</v>
      </c>
      <c r="E1772" s="12" t="s">
        <v>9757</v>
      </c>
      <c r="F1772" s="12" t="s">
        <v>9758</v>
      </c>
      <c r="G1772" s="12" t="s">
        <v>191</v>
      </c>
      <c r="H1772" s="13">
        <v>95207</v>
      </c>
    </row>
    <row r="1773" spans="1:8">
      <c r="A1773" s="9">
        <v>801471801</v>
      </c>
      <c r="B1773" s="19" t="s">
        <v>9759</v>
      </c>
      <c r="C1773" s="11" t="s">
        <v>9760</v>
      </c>
      <c r="D1773" s="12" t="s">
        <v>9761</v>
      </c>
      <c r="E1773" s="12" t="s">
        <v>9762</v>
      </c>
      <c r="F1773" s="12" t="s">
        <v>4966</v>
      </c>
      <c r="G1773" s="12" t="s">
        <v>10</v>
      </c>
      <c r="H1773" s="13">
        <v>32536</v>
      </c>
    </row>
    <row r="1774" spans="1:8">
      <c r="A1774" s="9" t="s">
        <v>9763</v>
      </c>
      <c r="B1774" s="10" t="s">
        <v>9764</v>
      </c>
      <c r="C1774" s="12" t="s">
        <v>9765</v>
      </c>
      <c r="D1774" s="12" t="s">
        <v>9766</v>
      </c>
      <c r="E1774" s="12" t="s">
        <v>9767</v>
      </c>
      <c r="F1774" s="12" t="s">
        <v>9768</v>
      </c>
      <c r="G1774" s="12" t="s">
        <v>104</v>
      </c>
      <c r="H1774" s="13">
        <v>24060</v>
      </c>
    </row>
    <row r="1775" spans="1:8">
      <c r="A1775" s="9" t="s">
        <v>9769</v>
      </c>
      <c r="B1775" s="22" t="s">
        <v>9770</v>
      </c>
      <c r="C1775" s="12" t="s">
        <v>9771</v>
      </c>
      <c r="D1775" s="12" t="s">
        <v>9772</v>
      </c>
      <c r="E1775" s="12" t="s">
        <v>9773</v>
      </c>
      <c r="F1775" s="12" t="s">
        <v>9641</v>
      </c>
      <c r="G1775" s="12" t="s">
        <v>84</v>
      </c>
      <c r="H1775" s="13">
        <v>21401</v>
      </c>
    </row>
    <row r="1776" spans="1:8">
      <c r="A1776" s="9">
        <v>9098698500</v>
      </c>
      <c r="B1776" s="22" t="s">
        <v>9774</v>
      </c>
      <c r="C1776" s="11" t="s">
        <v>9775</v>
      </c>
      <c r="D1776" s="12" t="s">
        <v>9776</v>
      </c>
      <c r="E1776" s="12" t="s">
        <v>9777</v>
      </c>
      <c r="F1776" s="12" t="s">
        <v>5846</v>
      </c>
      <c r="G1776" s="12" t="s">
        <v>191</v>
      </c>
      <c r="H1776" s="13">
        <v>91789</v>
      </c>
    </row>
    <row r="1777" spans="1:8">
      <c r="A1777" s="9" t="s">
        <v>9778</v>
      </c>
      <c r="B1777" s="22" t="s">
        <v>9779</v>
      </c>
      <c r="C1777" s="12" t="s">
        <v>9780</v>
      </c>
      <c r="D1777" s="12" t="s">
        <v>9781</v>
      </c>
      <c r="E1777" s="12" t="s">
        <v>9782</v>
      </c>
      <c r="F1777" s="12" t="s">
        <v>9783</v>
      </c>
      <c r="G1777" s="12" t="s">
        <v>91</v>
      </c>
      <c r="H1777" s="13">
        <v>10709</v>
      </c>
    </row>
    <row r="1778" spans="1:8">
      <c r="A1778" s="9">
        <v>7036552747</v>
      </c>
      <c r="B1778" s="22" t="s">
        <v>9784</v>
      </c>
      <c r="C1778" s="12" t="s">
        <v>9785</v>
      </c>
      <c r="D1778" s="12" t="s">
        <v>9786</v>
      </c>
      <c r="E1778" s="12" t="s">
        <v>9787</v>
      </c>
      <c r="F1778" s="12" t="s">
        <v>9788</v>
      </c>
      <c r="G1778" s="12" t="s">
        <v>17</v>
      </c>
      <c r="H1778" s="13">
        <v>78665</v>
      </c>
    </row>
    <row r="1779" spans="1:8">
      <c r="A1779" s="9" t="s">
        <v>9789</v>
      </c>
      <c r="B1779" s="10" t="s">
        <v>9790</v>
      </c>
      <c r="C1779" s="12" t="s">
        <v>9791</v>
      </c>
      <c r="D1779" s="12" t="s">
        <v>9792</v>
      </c>
      <c r="E1779" s="12" t="s">
        <v>9793</v>
      </c>
      <c r="F1779" s="12" t="s">
        <v>9794</v>
      </c>
      <c r="G1779" s="12" t="s">
        <v>788</v>
      </c>
      <c r="H1779" s="13">
        <v>48101</v>
      </c>
    </row>
    <row r="1780" spans="1:8">
      <c r="A1780" s="9" t="s">
        <v>9795</v>
      </c>
      <c r="B1780" s="10" t="s">
        <v>9796</v>
      </c>
      <c r="C1780" s="12" t="s">
        <v>9797</v>
      </c>
      <c r="D1780" s="12" t="s">
        <v>2046</v>
      </c>
      <c r="E1780" s="12" t="s">
        <v>9798</v>
      </c>
      <c r="F1780" s="12" t="s">
        <v>9799</v>
      </c>
      <c r="G1780" s="12" t="s">
        <v>152</v>
      </c>
      <c r="H1780" s="13">
        <v>62010</v>
      </c>
    </row>
    <row r="1781" spans="1:8">
      <c r="A1781" s="9" t="s">
        <v>9800</v>
      </c>
      <c r="B1781" s="22" t="s">
        <v>9801</v>
      </c>
      <c r="C1781" s="3" t="s">
        <v>9802</v>
      </c>
      <c r="D1781" s="12" t="s">
        <v>9803</v>
      </c>
      <c r="E1781" s="12" t="s">
        <v>9804</v>
      </c>
      <c r="F1781" s="12" t="s">
        <v>9805</v>
      </c>
      <c r="G1781" s="12" t="s">
        <v>299</v>
      </c>
      <c r="H1781" s="13">
        <v>64037</v>
      </c>
    </row>
    <row r="1782" spans="1:8">
      <c r="A1782" s="9" t="s">
        <v>9806</v>
      </c>
      <c r="B1782" s="10" t="s">
        <v>9807</v>
      </c>
      <c r="C1782" s="12" t="s">
        <v>9808</v>
      </c>
      <c r="D1782" s="12" t="s">
        <v>9809</v>
      </c>
      <c r="E1782" s="12" t="s">
        <v>9810</v>
      </c>
      <c r="F1782" s="12" t="s">
        <v>3347</v>
      </c>
      <c r="G1782" s="12" t="s">
        <v>327</v>
      </c>
      <c r="H1782" s="13">
        <v>37209</v>
      </c>
    </row>
    <row r="1783" spans="1:8">
      <c r="A1783" s="9">
        <v>6175040406</v>
      </c>
      <c r="B1783" s="22" t="s">
        <v>9811</v>
      </c>
      <c r="C1783" s="12" t="s">
        <v>9812</v>
      </c>
      <c r="D1783" s="12" t="s">
        <v>9813</v>
      </c>
      <c r="E1783" s="12" t="s">
        <v>9814</v>
      </c>
      <c r="F1783" s="12" t="s">
        <v>9815</v>
      </c>
      <c r="G1783" s="12" t="s">
        <v>1127</v>
      </c>
      <c r="H1783" s="13">
        <v>6424</v>
      </c>
    </row>
    <row r="1784" spans="1:8">
      <c r="A1784" s="9">
        <v>8477674709</v>
      </c>
      <c r="B1784" s="22" t="s">
        <v>9816</v>
      </c>
      <c r="C1784" s="12" t="s">
        <v>9817</v>
      </c>
      <c r="D1784" s="12" t="s">
        <v>9818</v>
      </c>
      <c r="E1784" s="12" t="s">
        <v>9819</v>
      </c>
      <c r="F1784" s="12" t="s">
        <v>9820</v>
      </c>
      <c r="G1784" s="12" t="s">
        <v>152</v>
      </c>
      <c r="H1784" s="13">
        <v>60102</v>
      </c>
    </row>
    <row r="1785" spans="1:8">
      <c r="A1785" s="9" t="s">
        <v>9821</v>
      </c>
      <c r="B1785" s="10" t="s">
        <v>9822</v>
      </c>
      <c r="C1785" s="12" t="s">
        <v>9823</v>
      </c>
      <c r="D1785" s="12" t="s">
        <v>7746</v>
      </c>
      <c r="E1785" s="12" t="s">
        <v>9824</v>
      </c>
      <c r="F1785" s="12" t="s">
        <v>9825</v>
      </c>
      <c r="G1785" s="12" t="s">
        <v>663</v>
      </c>
      <c r="H1785" s="13">
        <v>85392</v>
      </c>
    </row>
    <row r="1786" spans="1:8">
      <c r="A1786" s="9">
        <v>9545417606</v>
      </c>
      <c r="B1786" s="22" t="s">
        <v>9826</v>
      </c>
      <c r="C1786" s="12" t="s">
        <v>9827</v>
      </c>
      <c r="D1786" s="12" t="s">
        <v>9828</v>
      </c>
      <c r="E1786" s="12" t="s">
        <v>9829</v>
      </c>
      <c r="F1786" s="12" t="s">
        <v>834</v>
      </c>
      <c r="G1786" s="12" t="s">
        <v>191</v>
      </c>
      <c r="H1786" s="13">
        <v>93720</v>
      </c>
    </row>
    <row r="1787" spans="1:8">
      <c r="A1787" s="9" t="s">
        <v>9830</v>
      </c>
      <c r="B1787" s="10" t="s">
        <v>9831</v>
      </c>
      <c r="C1787" s="12" t="s">
        <v>9832</v>
      </c>
      <c r="D1787" s="12" t="s">
        <v>9833</v>
      </c>
      <c r="E1787" s="12" t="s">
        <v>9834</v>
      </c>
      <c r="F1787" s="12" t="s">
        <v>9835</v>
      </c>
      <c r="G1787" s="12" t="s">
        <v>17</v>
      </c>
      <c r="H1787" s="13">
        <v>79316</v>
      </c>
    </row>
    <row r="1788" spans="1:8">
      <c r="A1788" s="9" t="s">
        <v>9836</v>
      </c>
      <c r="B1788" s="10" t="s">
        <v>9837</v>
      </c>
      <c r="C1788" s="12" t="s">
        <v>9838</v>
      </c>
      <c r="D1788" s="12" t="s">
        <v>9839</v>
      </c>
      <c r="E1788" s="12" t="s">
        <v>9840</v>
      </c>
      <c r="F1788" s="12" t="s">
        <v>1760</v>
      </c>
      <c r="G1788" s="12" t="s">
        <v>438</v>
      </c>
      <c r="H1788" s="13">
        <v>87109</v>
      </c>
    </row>
    <row r="1789" spans="1:8">
      <c r="A1789" s="9" t="s">
        <v>9841</v>
      </c>
      <c r="B1789" s="10" t="s">
        <v>9842</v>
      </c>
      <c r="C1789" s="12" t="s">
        <v>9843</v>
      </c>
      <c r="D1789" s="12" t="s">
        <v>9844</v>
      </c>
      <c r="E1789" s="12" t="s">
        <v>9845</v>
      </c>
      <c r="F1789" s="12" t="s">
        <v>8015</v>
      </c>
      <c r="G1789" s="12" t="s">
        <v>38</v>
      </c>
      <c r="H1789" s="13">
        <v>8840</v>
      </c>
    </row>
    <row r="1790" spans="1:8">
      <c r="A1790" s="9" t="s">
        <v>9846</v>
      </c>
      <c r="B1790" s="10" t="s">
        <v>9847</v>
      </c>
      <c r="C1790" s="12" t="s">
        <v>9848</v>
      </c>
      <c r="D1790" s="12" t="s">
        <v>9849</v>
      </c>
      <c r="E1790" s="12" t="s">
        <v>9850</v>
      </c>
      <c r="F1790" s="12" t="s">
        <v>171</v>
      </c>
      <c r="G1790" s="12" t="s">
        <v>222</v>
      </c>
      <c r="H1790" s="13">
        <v>80206</v>
      </c>
    </row>
    <row r="1791" spans="1:8">
      <c r="A1791" s="9" t="s">
        <v>9851</v>
      </c>
      <c r="B1791" s="22" t="s">
        <v>9852</v>
      </c>
      <c r="C1791" s="11" t="s">
        <v>9853</v>
      </c>
      <c r="D1791" s="12" t="s">
        <v>9854</v>
      </c>
      <c r="E1791" s="12" t="s">
        <v>9855</v>
      </c>
      <c r="F1791" s="12" t="s">
        <v>9683</v>
      </c>
      <c r="G1791" s="12" t="s">
        <v>124</v>
      </c>
      <c r="H1791" s="13">
        <v>35810</v>
      </c>
    </row>
    <row r="1792" spans="1:8">
      <c r="A1792" s="9" t="s">
        <v>9856</v>
      </c>
      <c r="B1792" s="69" t="s">
        <v>9857</v>
      </c>
      <c r="C1792" s="12" t="s">
        <v>9858</v>
      </c>
      <c r="D1792" s="3" t="s">
        <v>9859</v>
      </c>
      <c r="E1792" s="46" t="s">
        <v>9860</v>
      </c>
      <c r="F1792" s="3" t="s">
        <v>9861</v>
      </c>
      <c r="G1792" s="3" t="s">
        <v>17</v>
      </c>
      <c r="H1792" s="4">
        <v>78070</v>
      </c>
    </row>
    <row r="1793" spans="1:8">
      <c r="A1793" s="9" t="s">
        <v>9862</v>
      </c>
      <c r="B1793" s="72" t="s">
        <v>9863</v>
      </c>
      <c r="C1793" s="12" t="s">
        <v>9864</v>
      </c>
      <c r="D1793" s="3" t="s">
        <v>9865</v>
      </c>
      <c r="E1793" s="46" t="s">
        <v>9866</v>
      </c>
      <c r="F1793" s="12" t="s">
        <v>1687</v>
      </c>
      <c r="G1793" s="3" t="s">
        <v>1199</v>
      </c>
      <c r="H1793" s="4">
        <v>66044</v>
      </c>
    </row>
    <row r="1794" spans="1:8">
      <c r="A1794" s="9">
        <v>6177774795</v>
      </c>
      <c r="B1794" s="2" t="s">
        <v>9867</v>
      </c>
      <c r="C1794" s="3" t="s">
        <v>9868</v>
      </c>
      <c r="D1794" s="3" t="s">
        <v>9869</v>
      </c>
      <c r="E1794" s="3" t="s">
        <v>9870</v>
      </c>
      <c r="F1794" s="3" t="s">
        <v>4201</v>
      </c>
      <c r="G1794" s="3" t="s">
        <v>346</v>
      </c>
      <c r="H1794" s="4">
        <v>31605</v>
      </c>
    </row>
    <row r="1795" spans="1:8">
      <c r="A1795" s="9" t="s">
        <v>9871</v>
      </c>
      <c r="B1795" s="22" t="s">
        <v>9872</v>
      </c>
      <c r="C1795" s="12" t="s">
        <v>9873</v>
      </c>
      <c r="D1795" s="3" t="s">
        <v>9874</v>
      </c>
      <c r="E1795" s="46" t="s">
        <v>9875</v>
      </c>
      <c r="F1795" s="3" t="s">
        <v>9876</v>
      </c>
      <c r="G1795" s="3" t="s">
        <v>38</v>
      </c>
      <c r="H1795" s="4">
        <v>7628</v>
      </c>
    </row>
    <row r="1796" spans="1:8">
      <c r="A1796" s="9">
        <v>8014713690</v>
      </c>
      <c r="B1796" s="2" t="s">
        <v>9877</v>
      </c>
      <c r="C1796" s="3" t="s">
        <v>9878</v>
      </c>
      <c r="D1796" s="3" t="s">
        <v>9879</v>
      </c>
      <c r="E1796" s="3" t="s">
        <v>9880</v>
      </c>
      <c r="F1796" s="3" t="s">
        <v>9881</v>
      </c>
      <c r="G1796" s="3" t="s">
        <v>222</v>
      </c>
      <c r="H1796" s="4">
        <v>81401</v>
      </c>
    </row>
    <row r="1797" spans="1:8">
      <c r="A1797" s="9" t="s">
        <v>9882</v>
      </c>
      <c r="B1797" s="72" t="s">
        <v>9883</v>
      </c>
      <c r="C1797" s="3" t="s">
        <v>9884</v>
      </c>
      <c r="D1797" s="3" t="s">
        <v>9885</v>
      </c>
      <c r="E1797" s="3" t="s">
        <v>9886</v>
      </c>
      <c r="F1797" s="3" t="s">
        <v>7810</v>
      </c>
      <c r="G1797" s="3" t="s">
        <v>1127</v>
      </c>
      <c r="H1797" s="4">
        <v>6825</v>
      </c>
    </row>
    <row r="1798" spans="1:8">
      <c r="A1798" s="9">
        <v>7146610118</v>
      </c>
      <c r="B1798" s="2" t="s">
        <v>9887</v>
      </c>
      <c r="C1798" s="3" t="s">
        <v>9888</v>
      </c>
      <c r="D1798" s="3" t="s">
        <v>9889</v>
      </c>
      <c r="E1798" s="3" t="s">
        <v>9890</v>
      </c>
      <c r="F1798" s="3" t="s">
        <v>9103</v>
      </c>
      <c r="G1798" s="3" t="s">
        <v>1241</v>
      </c>
      <c r="H1798" s="4">
        <v>46227</v>
      </c>
    </row>
    <row r="1799" spans="1:8">
      <c r="A1799" s="9">
        <v>7753311616</v>
      </c>
      <c r="B1799" s="2" t="s">
        <v>9891</v>
      </c>
      <c r="C1799" s="3" t="s">
        <v>9892</v>
      </c>
      <c r="D1799" s="3" t="s">
        <v>9893</v>
      </c>
      <c r="E1799" s="3" t="s">
        <v>9894</v>
      </c>
      <c r="F1799" s="3" t="s">
        <v>1801</v>
      </c>
      <c r="G1799" s="3" t="s">
        <v>31</v>
      </c>
      <c r="H1799" s="4">
        <v>89523</v>
      </c>
    </row>
    <row r="1800" spans="1:8">
      <c r="A1800" s="9">
        <v>7169394818</v>
      </c>
      <c r="B1800" s="2" t="s">
        <v>9895</v>
      </c>
      <c r="C1800" s="3" t="s">
        <v>9896</v>
      </c>
      <c r="D1800" s="3" t="s">
        <v>9897</v>
      </c>
      <c r="E1800" s="3" t="s">
        <v>9898</v>
      </c>
      <c r="F1800" s="3" t="s">
        <v>273</v>
      </c>
      <c r="G1800" s="3" t="s">
        <v>248</v>
      </c>
      <c r="H1800" s="4">
        <v>1772</v>
      </c>
    </row>
    <row r="1801" spans="1:8">
      <c r="A1801" s="9">
        <v>6175990599</v>
      </c>
      <c r="B1801" s="74" t="s">
        <v>9899</v>
      </c>
      <c r="C1801" s="3" t="s">
        <v>9900</v>
      </c>
      <c r="D1801" s="3" t="s">
        <v>9901</v>
      </c>
      <c r="E1801" s="12" t="s">
        <v>9902</v>
      </c>
      <c r="F1801" s="12" t="s">
        <v>770</v>
      </c>
      <c r="G1801" s="12" t="s">
        <v>84</v>
      </c>
      <c r="H1801" s="13">
        <v>21044</v>
      </c>
    </row>
    <row r="1802" spans="1:8">
      <c r="A1802" s="1" t="s">
        <v>9903</v>
      </c>
      <c r="B1802" s="2" t="s">
        <v>9904</v>
      </c>
      <c r="C1802" s="3" t="s">
        <v>9905</v>
      </c>
      <c r="D1802" s="3" t="s">
        <v>9906</v>
      </c>
      <c r="E1802" s="3" t="s">
        <v>9907</v>
      </c>
      <c r="F1802" s="3" t="s">
        <v>9908</v>
      </c>
      <c r="G1802" s="3" t="s">
        <v>1342</v>
      </c>
      <c r="H1802" s="4">
        <v>52060</v>
      </c>
    </row>
    <row r="1803" spans="1:8">
      <c r="A1803" s="75" t="s">
        <v>9909</v>
      </c>
      <c r="B1803" s="2" t="s">
        <v>9910</v>
      </c>
      <c r="C1803" s="3" t="s">
        <v>9911</v>
      </c>
      <c r="D1803" s="3" t="s">
        <v>9912</v>
      </c>
      <c r="E1803" s="76" t="s">
        <v>9913</v>
      </c>
      <c r="F1803" s="3" t="s">
        <v>834</v>
      </c>
      <c r="G1803" s="3" t="s">
        <v>191</v>
      </c>
      <c r="H1803" s="4">
        <v>93720</v>
      </c>
    </row>
    <row r="1804" spans="1:8">
      <c r="A1804" s="75" t="s">
        <v>9914</v>
      </c>
      <c r="B1804" s="72" t="s">
        <v>9915</v>
      </c>
      <c r="C1804" s="3" t="s">
        <v>9916</v>
      </c>
      <c r="D1804" s="3" t="s">
        <v>9917</v>
      </c>
      <c r="E1804" s="3" t="s">
        <v>9918</v>
      </c>
      <c r="F1804" s="3" t="s">
        <v>9919</v>
      </c>
      <c r="G1804" s="3" t="s">
        <v>644</v>
      </c>
      <c r="H1804" s="4">
        <v>19038</v>
      </c>
    </row>
    <row r="1805" spans="1:8">
      <c r="A1805" s="9" t="s">
        <v>9920</v>
      </c>
      <c r="B1805" s="22" t="s">
        <v>9921</v>
      </c>
      <c r="C1805" s="12" t="s">
        <v>9922</v>
      </c>
      <c r="D1805" s="12" t="s">
        <v>9923</v>
      </c>
      <c r="E1805" s="12" t="s">
        <v>9924</v>
      </c>
      <c r="F1805" s="12" t="s">
        <v>9925</v>
      </c>
      <c r="G1805" s="12" t="s">
        <v>222</v>
      </c>
      <c r="H1805" s="13">
        <v>80226</v>
      </c>
    </row>
    <row r="1806" spans="1:8">
      <c r="A1806" s="1">
        <v>5742726575</v>
      </c>
      <c r="B1806" s="2" t="s">
        <v>9926</v>
      </c>
      <c r="C1806" s="3" t="s">
        <v>9927</v>
      </c>
      <c r="D1806" s="3" t="s">
        <v>9928</v>
      </c>
      <c r="E1806" s="3" t="s">
        <v>9929</v>
      </c>
      <c r="F1806" s="3" t="s">
        <v>9930</v>
      </c>
      <c r="G1806" s="3" t="s">
        <v>1241</v>
      </c>
      <c r="H1806" s="4">
        <v>46637</v>
      </c>
    </row>
    <row r="1807" spans="1:8">
      <c r="A1807" s="1">
        <v>9033456065</v>
      </c>
      <c r="B1807" s="72" t="s">
        <v>9931</v>
      </c>
      <c r="C1807" s="3" t="s">
        <v>9932</v>
      </c>
      <c r="D1807" s="3" t="s">
        <v>9933</v>
      </c>
      <c r="E1807" s="3" t="s">
        <v>9934</v>
      </c>
      <c r="F1807" s="3" t="s">
        <v>9935</v>
      </c>
      <c r="G1807" s="3" t="s">
        <v>17</v>
      </c>
      <c r="H1807" s="4">
        <v>75455</v>
      </c>
    </row>
    <row r="1808" spans="1:8">
      <c r="A1808" s="9" t="s">
        <v>9936</v>
      </c>
      <c r="B1808" s="10" t="s">
        <v>9937</v>
      </c>
      <c r="C1808" s="12" t="s">
        <v>9938</v>
      </c>
      <c r="D1808" s="12" t="s">
        <v>9939</v>
      </c>
      <c r="E1808" s="12" t="s">
        <v>9940</v>
      </c>
      <c r="F1808" s="12" t="s">
        <v>9941</v>
      </c>
      <c r="G1808" s="12" t="s">
        <v>17</v>
      </c>
      <c r="H1808" s="13">
        <v>76148</v>
      </c>
    </row>
    <row r="1809" spans="1:8">
      <c r="A1809" s="9">
        <v>9784549332</v>
      </c>
      <c r="B1809" s="10" t="s">
        <v>9942</v>
      </c>
      <c r="C1809" s="12" t="s">
        <v>9943</v>
      </c>
      <c r="D1809" s="12" t="s">
        <v>9944</v>
      </c>
      <c r="E1809" s="12" t="s">
        <v>9945</v>
      </c>
      <c r="F1809" s="12" t="s">
        <v>9498</v>
      </c>
      <c r="G1809" s="12" t="s">
        <v>248</v>
      </c>
      <c r="H1809" s="13">
        <v>1826</v>
      </c>
    </row>
    <row r="1810" spans="1:8">
      <c r="A1810" s="9">
        <v>6462588282</v>
      </c>
      <c r="B1810" s="10" t="s">
        <v>9946</v>
      </c>
      <c r="C1810" s="11" t="s">
        <v>9947</v>
      </c>
      <c r="D1810" s="12" t="s">
        <v>9948</v>
      </c>
      <c r="E1810" s="12" t="s">
        <v>9949</v>
      </c>
      <c r="F1810" s="12" t="s">
        <v>30</v>
      </c>
      <c r="G1810" s="12" t="s">
        <v>31</v>
      </c>
      <c r="H1810" s="13">
        <v>89148</v>
      </c>
    </row>
    <row r="1811" spans="1:8">
      <c r="A1811" s="9">
        <v>8605210594</v>
      </c>
      <c r="B1811" s="10" t="s">
        <v>9950</v>
      </c>
      <c r="C1811" s="11" t="s">
        <v>9951</v>
      </c>
      <c r="D1811" s="12" t="s">
        <v>9952</v>
      </c>
      <c r="E1811" s="12" t="s">
        <v>9953</v>
      </c>
      <c r="F1811" s="12" t="s">
        <v>1748</v>
      </c>
      <c r="G1811" s="12" t="s">
        <v>1127</v>
      </c>
      <c r="H1811" s="13">
        <v>6107</v>
      </c>
    </row>
    <row r="1812" spans="1:8">
      <c r="A1812" s="9" t="s">
        <v>9954</v>
      </c>
      <c r="B1812" s="10" t="s">
        <v>9955</v>
      </c>
      <c r="C1812" s="11" t="s">
        <v>9956</v>
      </c>
      <c r="D1812" s="12" t="s">
        <v>9957</v>
      </c>
      <c r="E1812" s="12" t="s">
        <v>9958</v>
      </c>
      <c r="F1812" s="12" t="s">
        <v>3915</v>
      </c>
      <c r="G1812" s="12" t="s">
        <v>788</v>
      </c>
      <c r="H1812" s="13">
        <v>49525</v>
      </c>
    </row>
    <row r="1813" spans="1:8">
      <c r="A1813" s="9" t="s">
        <v>9959</v>
      </c>
      <c r="B1813" s="10" t="s">
        <v>9960</v>
      </c>
      <c r="C1813" s="11" t="s">
        <v>9961</v>
      </c>
      <c r="D1813" s="12" t="s">
        <v>9962</v>
      </c>
      <c r="E1813" s="12" t="s">
        <v>9963</v>
      </c>
      <c r="F1813" s="12" t="s">
        <v>9964</v>
      </c>
      <c r="G1813" s="12" t="s">
        <v>10</v>
      </c>
      <c r="H1813" s="13">
        <v>33756</v>
      </c>
    </row>
    <row r="1814" spans="1:8">
      <c r="A1814" s="9" t="s">
        <v>9965</v>
      </c>
      <c r="B1814" s="10" t="s">
        <v>680</v>
      </c>
      <c r="C1814" s="11" t="s">
        <v>9966</v>
      </c>
      <c r="D1814" s="12" t="s">
        <v>682</v>
      </c>
      <c r="E1814" s="12" t="s">
        <v>9967</v>
      </c>
      <c r="F1814" s="12" t="s">
        <v>1906</v>
      </c>
      <c r="G1814" s="12" t="s">
        <v>117</v>
      </c>
      <c r="H1814" s="13">
        <v>27616</v>
      </c>
    </row>
    <row r="1815" spans="1:8">
      <c r="A1815" s="9">
        <v>9192412257</v>
      </c>
      <c r="B1815" s="22" t="s">
        <v>680</v>
      </c>
      <c r="C1815" s="11" t="s">
        <v>9968</v>
      </c>
      <c r="D1815" s="12" t="s">
        <v>682</v>
      </c>
      <c r="E1815" s="12" t="s">
        <v>9969</v>
      </c>
      <c r="F1815" s="12" t="s">
        <v>1906</v>
      </c>
      <c r="G1815" s="12" t="s">
        <v>117</v>
      </c>
      <c r="H1815" s="13">
        <v>27616</v>
      </c>
    </row>
    <row r="1816" spans="1:8">
      <c r="A1816" s="9">
        <v>2693812587</v>
      </c>
      <c r="B1816" s="12" t="s">
        <v>9970</v>
      </c>
      <c r="C1816" s="12" t="s">
        <v>9971</v>
      </c>
      <c r="D1816" s="12" t="s">
        <v>9972</v>
      </c>
      <c r="E1816" s="12" t="s">
        <v>9973</v>
      </c>
      <c r="F1816" s="12" t="s">
        <v>9974</v>
      </c>
      <c r="G1816" s="12" t="s">
        <v>788</v>
      </c>
      <c r="H1816" s="13">
        <v>49008</v>
      </c>
    </row>
    <row r="1817" spans="1:8">
      <c r="A1817" s="9" t="s">
        <v>9975</v>
      </c>
      <c r="B1817" s="29" t="s">
        <v>9976</v>
      </c>
      <c r="C1817" s="12" t="s">
        <v>9977</v>
      </c>
      <c r="D1817" s="12" t="s">
        <v>9978</v>
      </c>
      <c r="E1817" s="12" t="s">
        <v>9979</v>
      </c>
      <c r="F1817" s="12" t="s">
        <v>1097</v>
      </c>
      <c r="G1817" s="12" t="s">
        <v>191</v>
      </c>
      <c r="H1817" s="13">
        <v>95405</v>
      </c>
    </row>
    <row r="1818" spans="1:8">
      <c r="A1818" s="9" t="s">
        <v>9980</v>
      </c>
      <c r="B1818" s="12" t="s">
        <v>680</v>
      </c>
      <c r="C1818" s="12" t="s">
        <v>9981</v>
      </c>
      <c r="D1818" s="12" t="s">
        <v>9982</v>
      </c>
      <c r="E1818" s="12" t="s">
        <v>9983</v>
      </c>
      <c r="F1818" s="12" t="s">
        <v>9984</v>
      </c>
      <c r="G1818" s="12" t="s">
        <v>117</v>
      </c>
      <c r="H1818" s="13">
        <v>27344</v>
      </c>
    </row>
    <row r="1819" spans="1:8">
      <c r="A1819" s="9">
        <v>6233269345</v>
      </c>
      <c r="B1819" s="29" t="s">
        <v>9985</v>
      </c>
      <c r="C1819" s="3" t="s">
        <v>9986</v>
      </c>
      <c r="D1819" s="12" t="s">
        <v>9987</v>
      </c>
      <c r="E1819" s="3" t="s">
        <v>9988</v>
      </c>
      <c r="F1819" s="12" t="s">
        <v>2135</v>
      </c>
      <c r="G1819" s="12" t="s">
        <v>663</v>
      </c>
      <c r="H1819" s="13">
        <v>85382</v>
      </c>
    </row>
    <row r="1820" spans="1:8">
      <c r="A1820" s="9">
        <v>3018814200</v>
      </c>
      <c r="B1820" s="29" t="s">
        <v>9989</v>
      </c>
      <c r="C1820" s="11" t="s">
        <v>9990</v>
      </c>
      <c r="D1820" s="12" t="s">
        <v>9991</v>
      </c>
      <c r="E1820" s="12" t="s">
        <v>9992</v>
      </c>
      <c r="F1820" s="12" t="s">
        <v>9993</v>
      </c>
      <c r="G1820" s="12" t="s">
        <v>84</v>
      </c>
      <c r="H1820" s="13">
        <v>20852</v>
      </c>
    </row>
    <row r="1821" spans="1:8">
      <c r="A1821" s="9">
        <v>7135288294</v>
      </c>
      <c r="B1821" s="29" t="s">
        <v>9994</v>
      </c>
      <c r="C1821" s="11" t="s">
        <v>9995</v>
      </c>
      <c r="D1821" s="12" t="s">
        <v>9996</v>
      </c>
      <c r="E1821" s="12" t="s">
        <v>9997</v>
      </c>
      <c r="F1821" s="12" t="s">
        <v>869</v>
      </c>
      <c r="G1821" s="12" t="s">
        <v>17</v>
      </c>
      <c r="H1821" s="13">
        <v>77056</v>
      </c>
    </row>
    <row r="1822" spans="1:8">
      <c r="A1822" s="9" t="s">
        <v>9998</v>
      </c>
      <c r="B1822" s="19" t="s">
        <v>9999</v>
      </c>
      <c r="C1822" s="11" t="s">
        <v>10000</v>
      </c>
      <c r="D1822" s="12" t="s">
        <v>9996</v>
      </c>
      <c r="E1822" s="77" t="s">
        <v>10001</v>
      </c>
      <c r="F1822" s="12" t="s">
        <v>869</v>
      </c>
      <c r="G1822" s="12" t="s">
        <v>17</v>
      </c>
      <c r="H1822" s="13">
        <v>77057</v>
      </c>
    </row>
    <row r="1823" spans="1:8">
      <c r="A1823" s="9" t="s">
        <v>10002</v>
      </c>
      <c r="B1823" s="29" t="s">
        <v>10003</v>
      </c>
      <c r="C1823" s="11" t="s">
        <v>10004</v>
      </c>
      <c r="D1823" s="12" t="s">
        <v>9996</v>
      </c>
      <c r="E1823" s="12" t="s">
        <v>10005</v>
      </c>
      <c r="F1823" s="12" t="s">
        <v>869</v>
      </c>
      <c r="G1823" s="12" t="s">
        <v>17</v>
      </c>
      <c r="H1823" s="13">
        <v>77091</v>
      </c>
    </row>
    <row r="1824" spans="1:8">
      <c r="A1824" s="9">
        <v>8322807887</v>
      </c>
      <c r="B1824" s="29" t="s">
        <v>10006</v>
      </c>
      <c r="C1824" s="11" t="s">
        <v>10007</v>
      </c>
      <c r="D1824" s="12" t="s">
        <v>9996</v>
      </c>
      <c r="E1824" s="12" t="s">
        <v>10008</v>
      </c>
      <c r="F1824" s="12" t="s">
        <v>869</v>
      </c>
      <c r="G1824" s="12" t="s">
        <v>17</v>
      </c>
      <c r="H1824" s="13">
        <v>77091</v>
      </c>
    </row>
    <row r="1825" spans="1:8">
      <c r="A1825" s="9">
        <v>3375815791</v>
      </c>
      <c r="B1825" s="12" t="s">
        <v>10009</v>
      </c>
      <c r="C1825" s="3" t="s">
        <v>10010</v>
      </c>
      <c r="D1825" s="12" t="s">
        <v>10011</v>
      </c>
      <c r="E1825" s="12" t="s">
        <v>10012</v>
      </c>
      <c r="F1825" s="12" t="s">
        <v>240</v>
      </c>
      <c r="G1825" s="12" t="s">
        <v>64</v>
      </c>
      <c r="H1825" s="13">
        <v>70809</v>
      </c>
    </row>
    <row r="1826" spans="1:8">
      <c r="A1826" s="9" t="s">
        <v>10013</v>
      </c>
      <c r="B1826" s="29" t="s">
        <v>10014</v>
      </c>
      <c r="C1826" s="11" t="s">
        <v>10015</v>
      </c>
      <c r="D1826" s="12" t="s">
        <v>10016</v>
      </c>
      <c r="E1826" s="12" t="s">
        <v>10017</v>
      </c>
      <c r="F1826" s="12" t="s">
        <v>3280</v>
      </c>
      <c r="G1826" s="12" t="s">
        <v>84</v>
      </c>
      <c r="H1826" s="13">
        <v>20874</v>
      </c>
    </row>
    <row r="1827" spans="1:8">
      <c r="A1827" s="9">
        <v>8473180066</v>
      </c>
      <c r="B1827" s="10" t="s">
        <v>10018</v>
      </c>
      <c r="C1827" s="3" t="s">
        <v>10019</v>
      </c>
      <c r="D1827" s="12" t="s">
        <v>10020</v>
      </c>
      <c r="E1827" s="12" t="s">
        <v>10021</v>
      </c>
      <c r="F1827" s="12" t="s">
        <v>10022</v>
      </c>
      <c r="G1827" s="12" t="s">
        <v>152</v>
      </c>
      <c r="H1827" s="13">
        <v>60068</v>
      </c>
    </row>
    <row r="1828" spans="1:8">
      <c r="A1828" s="78" t="s">
        <v>10023</v>
      </c>
      <c r="B1828" s="22" t="s">
        <v>10024</v>
      </c>
      <c r="C1828" s="79" t="s">
        <v>10025</v>
      </c>
      <c r="D1828" s="12" t="s">
        <v>10026</v>
      </c>
      <c r="E1828" s="55" t="s">
        <v>10027</v>
      </c>
      <c r="F1828" s="80" t="s">
        <v>10028</v>
      </c>
      <c r="G1828" s="55" t="s">
        <v>203</v>
      </c>
      <c r="H1828" s="81">
        <v>44039</v>
      </c>
    </row>
    <row r="1829" spans="1:8">
      <c r="A1829" s="9">
        <v>6155004328</v>
      </c>
      <c r="B1829" s="10" t="s">
        <v>10029</v>
      </c>
      <c r="C1829" s="12" t="s">
        <v>10030</v>
      </c>
      <c r="D1829" s="12" t="s">
        <v>10030</v>
      </c>
      <c r="E1829" s="12" t="s">
        <v>10031</v>
      </c>
      <c r="F1829" s="12" t="s">
        <v>10032</v>
      </c>
      <c r="G1829" s="12" t="s">
        <v>2859</v>
      </c>
      <c r="H1829" s="13">
        <v>38866</v>
      </c>
    </row>
    <row r="1830" spans="1:8">
      <c r="A1830" s="9">
        <v>5592982575</v>
      </c>
      <c r="B1830" s="2" t="s">
        <v>10033</v>
      </c>
      <c r="C1830" s="12" t="s">
        <v>10034</v>
      </c>
      <c r="D1830" s="3" t="s">
        <v>10035</v>
      </c>
      <c r="E1830" s="3" t="s">
        <v>10036</v>
      </c>
      <c r="F1830" s="12" t="s">
        <v>10037</v>
      </c>
      <c r="G1830" s="12" t="s">
        <v>191</v>
      </c>
      <c r="H1830" s="13">
        <v>93611</v>
      </c>
    </row>
    <row r="1831" spans="1:8">
      <c r="A1831" s="9">
        <v>4694012090</v>
      </c>
      <c r="B1831" s="19" t="s">
        <v>10038</v>
      </c>
      <c r="C1831" s="12" t="s">
        <v>10039</v>
      </c>
      <c r="D1831" s="12" t="s">
        <v>10040</v>
      </c>
      <c r="E1831" s="12" t="s">
        <v>10041</v>
      </c>
      <c r="F1831" s="12" t="s">
        <v>10042</v>
      </c>
      <c r="G1831" s="12" t="s">
        <v>117</v>
      </c>
      <c r="H1831" s="13">
        <v>27295</v>
      </c>
    </row>
    <row r="1832" spans="1:8">
      <c r="A1832" s="9" t="s">
        <v>10043</v>
      </c>
      <c r="B1832" s="22" t="s">
        <v>10044</v>
      </c>
      <c r="C1832" s="12" t="s">
        <v>10045</v>
      </c>
      <c r="D1832" s="12" t="s">
        <v>10046</v>
      </c>
      <c r="E1832" s="12" t="s">
        <v>10047</v>
      </c>
      <c r="F1832" s="12" t="s">
        <v>1906</v>
      </c>
      <c r="G1832" s="12" t="s">
        <v>117</v>
      </c>
      <c r="H1832" s="13">
        <v>27616</v>
      </c>
    </row>
    <row r="1833" spans="1:8">
      <c r="A1833" s="9" t="s">
        <v>10048</v>
      </c>
      <c r="B1833" s="10" t="s">
        <v>10049</v>
      </c>
      <c r="C1833" s="3" t="s">
        <v>10050</v>
      </c>
      <c r="D1833" s="3" t="s">
        <v>10051</v>
      </c>
      <c r="E1833" s="12" t="s">
        <v>10052</v>
      </c>
      <c r="F1833" s="12" t="s">
        <v>10053</v>
      </c>
      <c r="G1833" s="12" t="s">
        <v>1461</v>
      </c>
      <c r="H1833" s="13">
        <v>19904</v>
      </c>
    </row>
    <row r="1834" spans="1:8">
      <c r="A1834" s="78">
        <v>7042463507</v>
      </c>
      <c r="B1834" s="22" t="s">
        <v>10054</v>
      </c>
      <c r="C1834" s="80" t="s">
        <v>10055</v>
      </c>
      <c r="D1834" s="80" t="s">
        <v>7383</v>
      </c>
      <c r="E1834" s="55" t="s">
        <v>10056</v>
      </c>
      <c r="F1834" s="80" t="s">
        <v>381</v>
      </c>
      <c r="G1834" s="55" t="s">
        <v>117</v>
      </c>
      <c r="H1834" s="81">
        <v>28105</v>
      </c>
    </row>
    <row r="1835" spans="1:8">
      <c r="A1835" s="1" t="s">
        <v>10057</v>
      </c>
      <c r="B1835" s="2" t="s">
        <v>10058</v>
      </c>
      <c r="C1835" s="11" t="s">
        <v>10059</v>
      </c>
      <c r="D1835" s="12" t="s">
        <v>10060</v>
      </c>
      <c r="E1835" s="3" t="s">
        <v>10061</v>
      </c>
      <c r="F1835" s="12" t="s">
        <v>10062</v>
      </c>
      <c r="G1835" s="12" t="s">
        <v>644</v>
      </c>
      <c r="H1835" s="13">
        <v>17557</v>
      </c>
    </row>
    <row r="1836" spans="1:8">
      <c r="A1836" s="9">
        <v>3187304333</v>
      </c>
      <c r="B1836" s="10" t="s">
        <v>10063</v>
      </c>
      <c r="C1836" s="12" t="s">
        <v>10064</v>
      </c>
      <c r="D1836" s="12" t="s">
        <v>10065</v>
      </c>
      <c r="E1836" s="12" t="s">
        <v>10066</v>
      </c>
      <c r="F1836" s="12" t="s">
        <v>10067</v>
      </c>
      <c r="G1836" s="12" t="s">
        <v>117</v>
      </c>
      <c r="H1836" s="13">
        <v>28078</v>
      </c>
    </row>
    <row r="1837" spans="1:8">
      <c r="A1837" s="9" t="s">
        <v>10068</v>
      </c>
      <c r="B1837" s="10" t="s">
        <v>10069</v>
      </c>
      <c r="C1837" s="11" t="s">
        <v>10070</v>
      </c>
      <c r="D1837" s="12" t="s">
        <v>10071</v>
      </c>
      <c r="E1837" s="12" t="s">
        <v>10072</v>
      </c>
      <c r="F1837" s="12" t="s">
        <v>10073</v>
      </c>
      <c r="G1837" s="12" t="s">
        <v>91</v>
      </c>
      <c r="H1837" s="13">
        <v>11552</v>
      </c>
    </row>
    <row r="1838" spans="1:8">
      <c r="A1838" s="9">
        <v>4065795998</v>
      </c>
      <c r="B1838" s="2" t="s">
        <v>10074</v>
      </c>
      <c r="C1838" s="3" t="s">
        <v>10075</v>
      </c>
      <c r="D1838" s="12" t="s">
        <v>10076</v>
      </c>
      <c r="E1838" s="3" t="s">
        <v>10077</v>
      </c>
      <c r="F1838" s="12" t="s">
        <v>10078</v>
      </c>
      <c r="G1838" s="12" t="s">
        <v>1831</v>
      </c>
      <c r="H1838" s="13">
        <v>59718</v>
      </c>
    </row>
    <row r="1839" spans="1:8">
      <c r="A1839" s="9" t="s">
        <v>10079</v>
      </c>
      <c r="B1839" s="10" t="s">
        <v>10080</v>
      </c>
      <c r="C1839" s="12" t="s">
        <v>10081</v>
      </c>
      <c r="D1839" s="12" t="s">
        <v>10082</v>
      </c>
      <c r="E1839" s="12" t="s">
        <v>10083</v>
      </c>
      <c r="F1839" s="12" t="s">
        <v>10084</v>
      </c>
      <c r="G1839" s="12" t="s">
        <v>346</v>
      </c>
      <c r="H1839" s="13">
        <v>30248</v>
      </c>
    </row>
    <row r="1840" spans="1:8">
      <c r="A1840" s="65" t="s">
        <v>10085</v>
      </c>
      <c r="B1840" s="73" t="s">
        <v>10086</v>
      </c>
      <c r="C1840" s="73" t="s">
        <v>10087</v>
      </c>
      <c r="D1840" s="73" t="s">
        <v>10088</v>
      </c>
      <c r="E1840" s="73" t="s">
        <v>10089</v>
      </c>
      <c r="F1840" s="12" t="s">
        <v>10090</v>
      </c>
      <c r="G1840" s="12" t="s">
        <v>104</v>
      </c>
      <c r="H1840" s="13">
        <v>20169</v>
      </c>
    </row>
    <row r="1841" spans="1:8">
      <c r="A1841" s="82" t="s">
        <v>10091</v>
      </c>
      <c r="B1841" s="46" t="s">
        <v>10092</v>
      </c>
      <c r="C1841" s="73" t="s">
        <v>10093</v>
      </c>
      <c r="D1841" s="73" t="s">
        <v>10094</v>
      </c>
      <c r="E1841" s="46" t="s">
        <v>10095</v>
      </c>
      <c r="F1841" s="12" t="s">
        <v>7134</v>
      </c>
      <c r="G1841" s="12" t="s">
        <v>84</v>
      </c>
      <c r="H1841" s="13">
        <v>20772</v>
      </c>
    </row>
    <row r="1842" spans="1:8">
      <c r="A1842" s="65" t="s">
        <v>10096</v>
      </c>
      <c r="B1842" s="77" t="s">
        <v>10097</v>
      </c>
      <c r="C1842" s="46" t="s">
        <v>10098</v>
      </c>
      <c r="D1842" s="46" t="s">
        <v>10099</v>
      </c>
      <c r="E1842" s="46" t="s">
        <v>10100</v>
      </c>
      <c r="F1842" s="12" t="s">
        <v>10101</v>
      </c>
      <c r="G1842" s="12" t="s">
        <v>191</v>
      </c>
      <c r="H1842" s="13">
        <v>95616</v>
      </c>
    </row>
    <row r="1843" spans="1:8">
      <c r="A1843" s="82" t="s">
        <v>10102</v>
      </c>
      <c r="B1843" s="46" t="s">
        <v>10103</v>
      </c>
      <c r="C1843" s="73" t="s">
        <v>10104</v>
      </c>
      <c r="D1843" s="73" t="s">
        <v>10105</v>
      </c>
      <c r="E1843" s="46" t="s">
        <v>10106</v>
      </c>
      <c r="F1843" s="12" t="s">
        <v>10107</v>
      </c>
      <c r="G1843" s="12" t="s">
        <v>191</v>
      </c>
      <c r="H1843" s="13">
        <v>95660</v>
      </c>
    </row>
    <row r="1844" spans="1:8">
      <c r="A1844" s="9" t="s">
        <v>10108</v>
      </c>
      <c r="B1844" s="77" t="s">
        <v>10109</v>
      </c>
      <c r="C1844" s="11" t="s">
        <v>10110</v>
      </c>
      <c r="D1844" s="12" t="s">
        <v>10111</v>
      </c>
      <c r="E1844" s="12" t="s">
        <v>10112</v>
      </c>
      <c r="F1844" s="12" t="s">
        <v>6741</v>
      </c>
      <c r="G1844" s="12" t="s">
        <v>191</v>
      </c>
      <c r="H1844" s="13">
        <v>95138</v>
      </c>
    </row>
    <row r="1845" spans="1:8">
      <c r="A1845" s="9" t="s">
        <v>10113</v>
      </c>
      <c r="B1845" s="29" t="s">
        <v>10114</v>
      </c>
      <c r="C1845" s="11" t="s">
        <v>10115</v>
      </c>
      <c r="D1845" s="12" t="s">
        <v>10116</v>
      </c>
      <c r="E1845" s="12" t="s">
        <v>10117</v>
      </c>
      <c r="F1845" s="12" t="s">
        <v>10118</v>
      </c>
      <c r="G1845" s="12" t="s">
        <v>38</v>
      </c>
      <c r="H1845" s="13">
        <v>7644</v>
      </c>
    </row>
    <row r="1846" spans="1:8">
      <c r="A1846" s="9" t="s">
        <v>6882</v>
      </c>
      <c r="B1846" s="83" t="s">
        <v>10119</v>
      </c>
      <c r="C1846" s="12" t="s">
        <v>10120</v>
      </c>
      <c r="D1846" s="58" t="s">
        <v>10121</v>
      </c>
      <c r="E1846" s="58" t="s">
        <v>10122</v>
      </c>
      <c r="F1846" s="58" t="s">
        <v>10123</v>
      </c>
      <c r="G1846" s="12" t="s">
        <v>663</v>
      </c>
      <c r="H1846" s="13">
        <v>85635</v>
      </c>
    </row>
    <row r="1847" spans="1:8">
      <c r="A1847" s="78">
        <v>9366745484</v>
      </c>
      <c r="B1847" s="84" t="s">
        <v>10124</v>
      </c>
      <c r="C1847" s="85" t="s">
        <v>10125</v>
      </c>
      <c r="D1847" s="80" t="s">
        <v>10126</v>
      </c>
      <c r="E1847" s="55" t="s">
        <v>10127</v>
      </c>
      <c r="F1847" s="55" t="s">
        <v>987</v>
      </c>
      <c r="G1847" s="55" t="s">
        <v>17</v>
      </c>
      <c r="H1847" s="81">
        <v>78254</v>
      </c>
    </row>
    <row r="1848" spans="1:8">
      <c r="A1848" s="9" t="s">
        <v>10128</v>
      </c>
      <c r="B1848" s="10" t="s">
        <v>10129</v>
      </c>
      <c r="C1848" s="12" t="s">
        <v>10130</v>
      </c>
      <c r="D1848" s="12" t="s">
        <v>10131</v>
      </c>
      <c r="E1848" s="12" t="s">
        <v>10132</v>
      </c>
      <c r="F1848" s="12" t="s">
        <v>10133</v>
      </c>
      <c r="G1848" s="12" t="s">
        <v>152</v>
      </c>
      <c r="H1848" s="13">
        <v>60453</v>
      </c>
    </row>
    <row r="1849" spans="1:8">
      <c r="A1849" s="9" t="s">
        <v>10134</v>
      </c>
      <c r="B1849" s="10" t="s">
        <v>10135</v>
      </c>
      <c r="C1849" s="12" t="s">
        <v>10136</v>
      </c>
      <c r="D1849" s="12" t="s">
        <v>10137</v>
      </c>
      <c r="E1849" s="12" t="s">
        <v>10138</v>
      </c>
      <c r="F1849" s="12" t="s">
        <v>3347</v>
      </c>
      <c r="G1849" s="12" t="s">
        <v>327</v>
      </c>
      <c r="H1849" s="13">
        <v>37206</v>
      </c>
    </row>
    <row r="1850" spans="1:8">
      <c r="A1850" s="9" t="s">
        <v>10139</v>
      </c>
      <c r="B1850" s="10" t="s">
        <v>10140</v>
      </c>
      <c r="C1850" s="11" t="s">
        <v>10141</v>
      </c>
      <c r="D1850" s="12" t="s">
        <v>10142</v>
      </c>
      <c r="E1850" s="12" t="s">
        <v>10143</v>
      </c>
      <c r="F1850" s="12" t="s">
        <v>10144</v>
      </c>
      <c r="G1850" s="12" t="s">
        <v>1241</v>
      </c>
      <c r="H1850" s="13">
        <v>47933</v>
      </c>
    </row>
    <row r="1851" spans="1:8">
      <c r="A1851" s="9" t="s">
        <v>10145</v>
      </c>
      <c r="B1851" s="10" t="s">
        <v>10146</v>
      </c>
      <c r="C1851" s="12" t="s">
        <v>10147</v>
      </c>
      <c r="D1851" s="12" t="s">
        <v>10148</v>
      </c>
      <c r="E1851" s="12" t="s">
        <v>10149</v>
      </c>
      <c r="F1851" s="12" t="s">
        <v>3808</v>
      </c>
      <c r="G1851" s="12" t="s">
        <v>38</v>
      </c>
      <c r="H1851" s="13">
        <v>8534</v>
      </c>
    </row>
    <row r="1852" spans="1:8">
      <c r="A1852" s="9" t="s">
        <v>10150</v>
      </c>
      <c r="B1852" s="22" t="s">
        <v>9826</v>
      </c>
      <c r="C1852" s="11" t="s">
        <v>2454</v>
      </c>
      <c r="D1852" s="12" t="s">
        <v>9828</v>
      </c>
      <c r="E1852" s="12" t="s">
        <v>10151</v>
      </c>
      <c r="F1852" s="12" t="s">
        <v>5095</v>
      </c>
      <c r="G1852" s="12" t="s">
        <v>191</v>
      </c>
      <c r="H1852" s="13">
        <v>93401</v>
      </c>
    </row>
    <row r="1853" spans="1:8">
      <c r="A1853" s="86" t="s">
        <v>10152</v>
      </c>
      <c r="B1853" s="87" t="s">
        <v>10153</v>
      </c>
      <c r="C1853" s="88" t="s">
        <v>10154</v>
      </c>
      <c r="D1853" s="88" t="s">
        <v>10155</v>
      </c>
      <c r="E1853" s="89" t="s">
        <v>10156</v>
      </c>
      <c r="F1853" s="12" t="s">
        <v>1889</v>
      </c>
      <c r="G1853" s="12" t="s">
        <v>38</v>
      </c>
      <c r="H1853" s="13">
        <v>8873</v>
      </c>
    </row>
    <row r="1854" spans="1:8">
      <c r="A1854" s="86" t="s">
        <v>10157</v>
      </c>
      <c r="B1854" s="88" t="s">
        <v>10158</v>
      </c>
      <c r="C1854" s="88" t="s">
        <v>10159</v>
      </c>
      <c r="D1854" s="88" t="s">
        <v>10160</v>
      </c>
      <c r="E1854" s="89" t="s">
        <v>10161</v>
      </c>
      <c r="F1854" s="12" t="s">
        <v>869</v>
      </c>
      <c r="G1854" s="12" t="s">
        <v>17</v>
      </c>
      <c r="H1854" s="13">
        <v>77030</v>
      </c>
    </row>
    <row r="1855" spans="1:8" ht="26">
      <c r="A1855" s="86" t="s">
        <v>10162</v>
      </c>
      <c r="B1855" s="87" t="s">
        <v>10163</v>
      </c>
      <c r="C1855" s="89" t="s">
        <v>10164</v>
      </c>
      <c r="D1855" s="88" t="s">
        <v>10165</v>
      </c>
      <c r="E1855" s="89" t="s">
        <v>10166</v>
      </c>
      <c r="F1855" s="12" t="s">
        <v>202</v>
      </c>
      <c r="G1855" s="12" t="s">
        <v>203</v>
      </c>
      <c r="H1855" s="13">
        <v>43081</v>
      </c>
    </row>
    <row r="1856" spans="1:8">
      <c r="A1856" s="90" t="s">
        <v>10167</v>
      </c>
      <c r="B1856" s="69" t="s">
        <v>10168</v>
      </c>
      <c r="C1856" s="87" t="s">
        <v>10169</v>
      </c>
      <c r="D1856" s="87" t="s">
        <v>10170</v>
      </c>
      <c r="E1856" s="87" t="s">
        <v>10171</v>
      </c>
      <c r="F1856" s="12" t="s">
        <v>10172</v>
      </c>
      <c r="G1856" s="12" t="s">
        <v>788</v>
      </c>
      <c r="H1856" s="13">
        <v>49202</v>
      </c>
    </row>
    <row r="1857" spans="1:8">
      <c r="A1857" s="1" t="s">
        <v>10173</v>
      </c>
      <c r="B1857" s="2" t="s">
        <v>10174</v>
      </c>
      <c r="C1857" s="3" t="s">
        <v>10175</v>
      </c>
      <c r="D1857" s="3" t="s">
        <v>10176</v>
      </c>
      <c r="E1857" s="3" t="s">
        <v>10177</v>
      </c>
      <c r="F1857" s="3" t="s">
        <v>10178</v>
      </c>
      <c r="G1857" s="3" t="s">
        <v>1127</v>
      </c>
      <c r="H1857" s="13">
        <v>6762</v>
      </c>
    </row>
    <row r="1858" spans="1:8">
      <c r="A1858" s="1" t="s">
        <v>10179</v>
      </c>
      <c r="B1858" s="2" t="s">
        <v>10180</v>
      </c>
      <c r="C1858" s="3" t="s">
        <v>10181</v>
      </c>
      <c r="D1858" s="3" t="s">
        <v>10182</v>
      </c>
      <c r="E1858" s="3" t="s">
        <v>10183</v>
      </c>
      <c r="F1858" s="3" t="s">
        <v>10184</v>
      </c>
      <c r="G1858" s="3" t="s">
        <v>10</v>
      </c>
      <c r="H1858" s="13">
        <v>32771</v>
      </c>
    </row>
    <row r="1859" spans="1:8">
      <c r="A1859" s="1" t="s">
        <v>10185</v>
      </c>
      <c r="B1859" s="2" t="s">
        <v>10186</v>
      </c>
      <c r="C1859" s="3" t="s">
        <v>10187</v>
      </c>
      <c r="D1859" s="3" t="s">
        <v>10188</v>
      </c>
      <c r="E1859" s="3" t="s">
        <v>10189</v>
      </c>
      <c r="F1859" s="3" t="s">
        <v>177</v>
      </c>
      <c r="G1859" s="3" t="s">
        <v>117</v>
      </c>
      <c r="H1859" s="13">
        <v>28027</v>
      </c>
    </row>
    <row r="1860" spans="1:8">
      <c r="A1860" s="1" t="s">
        <v>10190</v>
      </c>
      <c r="B1860" s="2" t="s">
        <v>10191</v>
      </c>
      <c r="C1860" s="3" t="s">
        <v>10192</v>
      </c>
      <c r="D1860" s="3" t="s">
        <v>10193</v>
      </c>
      <c r="E1860" s="3" t="s">
        <v>10194</v>
      </c>
      <c r="F1860" s="3" t="s">
        <v>2223</v>
      </c>
      <c r="G1860" s="3" t="s">
        <v>17</v>
      </c>
      <c r="H1860" s="13">
        <v>75024</v>
      </c>
    </row>
    <row r="1861" spans="1:8">
      <c r="A1861" s="1" t="s">
        <v>10195</v>
      </c>
      <c r="B1861" s="2" t="s">
        <v>10196</v>
      </c>
      <c r="C1861" s="3" t="s">
        <v>10197</v>
      </c>
      <c r="D1861" s="3" t="s">
        <v>10198</v>
      </c>
      <c r="E1861" s="3" t="s">
        <v>10199</v>
      </c>
      <c r="F1861" s="3" t="s">
        <v>597</v>
      </c>
      <c r="G1861" s="3" t="s">
        <v>10</v>
      </c>
      <c r="H1861" s="13">
        <v>34232</v>
      </c>
    </row>
    <row r="1862" spans="1:8">
      <c r="A1862" s="1" t="s">
        <v>10200</v>
      </c>
      <c r="B1862" s="72" t="s">
        <v>10201</v>
      </c>
      <c r="C1862" s="3" t="s">
        <v>10202</v>
      </c>
      <c r="D1862" s="3" t="s">
        <v>10203</v>
      </c>
      <c r="E1862" s="3" t="s">
        <v>10204</v>
      </c>
      <c r="F1862" s="3" t="s">
        <v>10205</v>
      </c>
      <c r="G1862" s="3" t="s">
        <v>10206</v>
      </c>
      <c r="H1862" s="13" t="s">
        <v>10207</v>
      </c>
    </row>
    <row r="1863" spans="1:8">
      <c r="A1863" s="1" t="s">
        <v>10208</v>
      </c>
      <c r="B1863" s="2" t="s">
        <v>10209</v>
      </c>
      <c r="C1863" s="3" t="s">
        <v>10210</v>
      </c>
      <c r="D1863" s="3" t="s">
        <v>10211</v>
      </c>
      <c r="E1863" s="3" t="s">
        <v>10212</v>
      </c>
      <c r="F1863" s="3" t="s">
        <v>10213</v>
      </c>
      <c r="G1863" s="3" t="s">
        <v>191</v>
      </c>
      <c r="H1863" s="13">
        <v>91766</v>
      </c>
    </row>
    <row r="1864" spans="1:8">
      <c r="A1864" s="1" t="s">
        <v>10214</v>
      </c>
      <c r="B1864" s="91" t="s">
        <v>10215</v>
      </c>
      <c r="C1864" s="3" t="s">
        <v>10216</v>
      </c>
      <c r="D1864" s="3" t="s">
        <v>10217</v>
      </c>
      <c r="E1864" s="3" t="s">
        <v>10218</v>
      </c>
      <c r="F1864" s="3" t="s">
        <v>8243</v>
      </c>
      <c r="G1864" s="3" t="s">
        <v>152</v>
      </c>
      <c r="H1864" s="13">
        <v>60201</v>
      </c>
    </row>
    <row r="1865" spans="1:8">
      <c r="A1865" s="1" t="s">
        <v>10219</v>
      </c>
      <c r="B1865" s="3" t="s">
        <v>10220</v>
      </c>
      <c r="C1865" s="3" t="s">
        <v>10221</v>
      </c>
      <c r="D1865" s="3" t="s">
        <v>10222</v>
      </c>
      <c r="E1865" s="3" t="s">
        <v>10223</v>
      </c>
      <c r="F1865" s="3" t="s">
        <v>10224</v>
      </c>
      <c r="G1865" s="3" t="s">
        <v>346</v>
      </c>
      <c r="H1865" s="13">
        <v>30075</v>
      </c>
    </row>
    <row r="1866" spans="1:8">
      <c r="A1866" s="1" t="s">
        <v>10225</v>
      </c>
      <c r="B1866" s="3" t="s">
        <v>10226</v>
      </c>
      <c r="C1866" s="3" t="s">
        <v>10227</v>
      </c>
      <c r="D1866" s="3" t="s">
        <v>10228</v>
      </c>
      <c r="E1866" s="3" t="s">
        <v>10229</v>
      </c>
      <c r="F1866" s="3" t="s">
        <v>177</v>
      </c>
      <c r="G1866" s="3" t="s">
        <v>117</v>
      </c>
      <c r="H1866" s="13">
        <v>28027</v>
      </c>
    </row>
    <row r="1867" spans="1:8">
      <c r="A1867" s="1" t="s">
        <v>10230</v>
      </c>
      <c r="B1867" s="3" t="s">
        <v>10231</v>
      </c>
      <c r="C1867" s="3" t="s">
        <v>10232</v>
      </c>
      <c r="D1867" s="3" t="s">
        <v>10233</v>
      </c>
      <c r="E1867" s="3" t="s">
        <v>10234</v>
      </c>
      <c r="F1867" s="3" t="s">
        <v>10235</v>
      </c>
      <c r="G1867" s="3" t="s">
        <v>346</v>
      </c>
      <c r="H1867" s="13">
        <v>60615</v>
      </c>
    </row>
    <row r="1868" spans="1:8">
      <c r="A1868" s="1" t="s">
        <v>10236</v>
      </c>
      <c r="B1868" s="3" t="s">
        <v>10237</v>
      </c>
      <c r="C1868" s="3" t="s">
        <v>10238</v>
      </c>
      <c r="D1868" s="3" t="s">
        <v>10239</v>
      </c>
      <c r="E1868" s="3" t="s">
        <v>10240</v>
      </c>
      <c r="F1868" s="3" t="s">
        <v>10241</v>
      </c>
      <c r="G1868" s="3" t="s">
        <v>2859</v>
      </c>
      <c r="H1868" s="13">
        <v>38671</v>
      </c>
    </row>
    <row r="1869" spans="1:8">
      <c r="A1869" s="1" t="s">
        <v>10242</v>
      </c>
      <c r="B1869" s="3" t="s">
        <v>10243</v>
      </c>
      <c r="C1869" s="3" t="s">
        <v>10244</v>
      </c>
      <c r="D1869" s="3" t="s">
        <v>10245</v>
      </c>
      <c r="E1869" s="3" t="s">
        <v>10246</v>
      </c>
      <c r="F1869" s="3" t="s">
        <v>10247</v>
      </c>
      <c r="G1869" s="3" t="s">
        <v>17</v>
      </c>
      <c r="H1869" s="13">
        <v>75154</v>
      </c>
    </row>
    <row r="1870" spans="1:8">
      <c r="A1870" s="1" t="s">
        <v>10248</v>
      </c>
      <c r="B1870" s="3" t="s">
        <v>10249</v>
      </c>
      <c r="C1870" s="3" t="s">
        <v>10250</v>
      </c>
      <c r="D1870" s="3" t="s">
        <v>10251</v>
      </c>
      <c r="E1870" s="3" t="s">
        <v>10252</v>
      </c>
      <c r="F1870" s="3" t="s">
        <v>10253</v>
      </c>
      <c r="G1870" s="3" t="s">
        <v>438</v>
      </c>
      <c r="H1870" s="13">
        <v>87401</v>
      </c>
    </row>
    <row r="1871" spans="1:8">
      <c r="A1871" s="9" t="s">
        <v>10254</v>
      </c>
      <c r="B1871" s="77" t="s">
        <v>10255</v>
      </c>
      <c r="C1871" s="11" t="s">
        <v>10256</v>
      </c>
      <c r="D1871" s="12" t="s">
        <v>10257</v>
      </c>
      <c r="E1871" s="12" t="s">
        <v>10258</v>
      </c>
      <c r="F1871" s="12" t="s">
        <v>1234</v>
      </c>
      <c r="G1871" s="12" t="s">
        <v>222</v>
      </c>
      <c r="H1871" s="13">
        <v>80016</v>
      </c>
    </row>
    <row r="1872" spans="1:8">
      <c r="A1872" s="9" t="s">
        <v>10259</v>
      </c>
      <c r="B1872" s="29" t="s">
        <v>10260</v>
      </c>
      <c r="C1872" s="92" t="s">
        <v>5792</v>
      </c>
      <c r="D1872" s="12" t="s">
        <v>10261</v>
      </c>
      <c r="E1872" s="12" t="s">
        <v>10262</v>
      </c>
      <c r="F1872" s="12" t="s">
        <v>1276</v>
      </c>
      <c r="G1872" s="12" t="s">
        <v>17</v>
      </c>
      <c r="H1872" s="13">
        <v>75082</v>
      </c>
    </row>
    <row r="1873" spans="1:8">
      <c r="A1873" s="9" t="s">
        <v>10263</v>
      </c>
      <c r="B1873" s="29" t="s">
        <v>10264</v>
      </c>
      <c r="C1873" s="92" t="s">
        <v>10265</v>
      </c>
      <c r="D1873" s="12" t="s">
        <v>10266</v>
      </c>
      <c r="E1873" s="12" t="s">
        <v>10267</v>
      </c>
      <c r="F1873" s="29" t="s">
        <v>10268</v>
      </c>
      <c r="G1873" s="29" t="s">
        <v>191</v>
      </c>
      <c r="H1873" s="30">
        <v>92024</v>
      </c>
    </row>
    <row r="1874" spans="1:8">
      <c r="A1874" s="9" t="s">
        <v>10269</v>
      </c>
      <c r="B1874" s="29" t="s">
        <v>10270</v>
      </c>
      <c r="C1874" s="12" t="s">
        <v>10271</v>
      </c>
      <c r="D1874" s="12" t="s">
        <v>10272</v>
      </c>
      <c r="E1874" s="12" t="s">
        <v>10273</v>
      </c>
      <c r="F1874" s="12" t="s">
        <v>1402</v>
      </c>
      <c r="G1874" s="12" t="s">
        <v>17</v>
      </c>
      <c r="H1874" s="13">
        <v>78660</v>
      </c>
    </row>
    <row r="1875" spans="1:8">
      <c r="A1875" s="9" t="s">
        <v>10274</v>
      </c>
      <c r="B1875" s="29" t="s">
        <v>10275</v>
      </c>
      <c r="C1875" s="11" t="s">
        <v>10276</v>
      </c>
      <c r="D1875" s="12" t="s">
        <v>10277</v>
      </c>
      <c r="E1875" s="12" t="s">
        <v>10278</v>
      </c>
      <c r="F1875" s="12" t="s">
        <v>10279</v>
      </c>
      <c r="G1875" s="12" t="s">
        <v>299</v>
      </c>
      <c r="H1875" s="13">
        <v>65775</v>
      </c>
    </row>
    <row r="1876" spans="1:8">
      <c r="A1876" s="9" t="s">
        <v>10280</v>
      </c>
      <c r="B1876" s="29" t="s">
        <v>10281</v>
      </c>
      <c r="C1876" s="12" t="s">
        <v>10282</v>
      </c>
      <c r="D1876" s="12" t="s">
        <v>10283</v>
      </c>
      <c r="E1876" s="12" t="s">
        <v>10284</v>
      </c>
      <c r="F1876" s="12" t="s">
        <v>5756</v>
      </c>
      <c r="G1876" s="12" t="s">
        <v>1966</v>
      </c>
      <c r="H1876" s="13">
        <v>97128</v>
      </c>
    </row>
    <row r="1877" spans="1:8">
      <c r="A1877" s="9" t="s">
        <v>10285</v>
      </c>
      <c r="B1877" s="29" t="s">
        <v>10286</v>
      </c>
      <c r="C1877" s="12" t="s">
        <v>10287</v>
      </c>
      <c r="D1877" s="12" t="s">
        <v>10288</v>
      </c>
      <c r="E1877" s="12" t="s">
        <v>10289</v>
      </c>
      <c r="F1877" s="12" t="s">
        <v>10290</v>
      </c>
      <c r="G1877" s="12" t="s">
        <v>10</v>
      </c>
      <c r="H1877" s="30">
        <v>32539</v>
      </c>
    </row>
    <row r="1878" spans="1:8">
      <c r="A1878" s="9" t="s">
        <v>10291</v>
      </c>
      <c r="B1878" s="93" t="s">
        <v>10292</v>
      </c>
      <c r="C1878" s="12" t="s">
        <v>10293</v>
      </c>
      <c r="D1878" s="12" t="s">
        <v>10294</v>
      </c>
      <c r="E1878" s="12" t="s">
        <v>10295</v>
      </c>
      <c r="F1878" s="12" t="s">
        <v>10296</v>
      </c>
      <c r="G1878" s="12" t="s">
        <v>1461</v>
      </c>
      <c r="H1878" s="13">
        <v>19977</v>
      </c>
    </row>
    <row r="1879" spans="1:8">
      <c r="A1879" s="9" t="s">
        <v>10297</v>
      </c>
      <c r="B1879" s="77" t="s">
        <v>10298</v>
      </c>
      <c r="C1879" s="12" t="s">
        <v>10299</v>
      </c>
      <c r="D1879" s="12" t="s">
        <v>10300</v>
      </c>
      <c r="E1879" s="12" t="s">
        <v>10301</v>
      </c>
      <c r="F1879" s="12" t="s">
        <v>10302</v>
      </c>
      <c r="G1879" s="12" t="s">
        <v>117</v>
      </c>
      <c r="H1879" s="13">
        <v>28607</v>
      </c>
    </row>
    <row r="1880" spans="1:8">
      <c r="A1880" s="9" t="s">
        <v>10303</v>
      </c>
      <c r="B1880" s="77" t="s">
        <v>10304</v>
      </c>
      <c r="C1880" s="11" t="s">
        <v>10305</v>
      </c>
      <c r="D1880" s="12" t="s">
        <v>10306</v>
      </c>
      <c r="E1880" s="12" t="s">
        <v>10307</v>
      </c>
      <c r="F1880" s="12" t="s">
        <v>10308</v>
      </c>
      <c r="G1880" s="12" t="s">
        <v>538</v>
      </c>
      <c r="H1880" s="13">
        <v>84081</v>
      </c>
    </row>
    <row r="1881" spans="1:8">
      <c r="A1881" s="9" t="s">
        <v>10309</v>
      </c>
      <c r="B1881" s="29" t="s">
        <v>10310</v>
      </c>
      <c r="C1881" s="11" t="s">
        <v>10311</v>
      </c>
      <c r="D1881" s="12" t="s">
        <v>10312</v>
      </c>
      <c r="E1881" s="12" t="s">
        <v>10313</v>
      </c>
      <c r="F1881" s="12" t="s">
        <v>10314</v>
      </c>
      <c r="G1881" s="12" t="s">
        <v>1966</v>
      </c>
      <c r="H1881" s="13">
        <v>97365</v>
      </c>
    </row>
    <row r="1882" spans="1:8">
      <c r="A1882" s="9" t="s">
        <v>10315</v>
      </c>
      <c r="B1882" s="29" t="s">
        <v>10316</v>
      </c>
      <c r="C1882" s="11" t="s">
        <v>10317</v>
      </c>
      <c r="D1882" s="12" t="s">
        <v>10318</v>
      </c>
      <c r="E1882" s="12" t="s">
        <v>10319</v>
      </c>
      <c r="F1882" s="12" t="s">
        <v>3070</v>
      </c>
      <c r="G1882" s="12" t="s">
        <v>91</v>
      </c>
      <c r="H1882" s="13">
        <v>10003</v>
      </c>
    </row>
    <row r="1883" spans="1:8">
      <c r="A1883" s="9" t="s">
        <v>10320</v>
      </c>
      <c r="B1883" s="29" t="s">
        <v>10321</v>
      </c>
      <c r="C1883" s="11" t="s">
        <v>10322</v>
      </c>
      <c r="D1883" s="12" t="s">
        <v>10323</v>
      </c>
      <c r="E1883" s="12" t="s">
        <v>10324</v>
      </c>
      <c r="F1883" s="12" t="s">
        <v>8306</v>
      </c>
      <c r="G1883" s="12" t="s">
        <v>327</v>
      </c>
      <c r="H1883" s="13">
        <v>37660</v>
      </c>
    </row>
    <row r="1884" spans="1:8">
      <c r="A1884" s="9" t="s">
        <v>10325</v>
      </c>
      <c r="B1884" s="29" t="s">
        <v>10326</v>
      </c>
      <c r="C1884" s="11" t="s">
        <v>10327</v>
      </c>
      <c r="D1884" s="12" t="s">
        <v>10328</v>
      </c>
      <c r="E1884" s="12" t="s">
        <v>10329</v>
      </c>
      <c r="F1884" s="12" t="s">
        <v>10330</v>
      </c>
      <c r="G1884" s="12" t="s">
        <v>438</v>
      </c>
      <c r="H1884" s="13">
        <v>87301</v>
      </c>
    </row>
    <row r="1885" spans="1:8">
      <c r="A1885" s="9" t="s">
        <v>10331</v>
      </c>
      <c r="B1885" s="77" t="s">
        <v>10332</v>
      </c>
      <c r="C1885" s="11" t="s">
        <v>10333</v>
      </c>
      <c r="D1885" s="12" t="s">
        <v>10334</v>
      </c>
      <c r="E1885" s="12" t="s">
        <v>10335</v>
      </c>
      <c r="F1885" s="12" t="s">
        <v>10336</v>
      </c>
      <c r="G1885" s="12" t="s">
        <v>71</v>
      </c>
      <c r="H1885" s="13">
        <v>29631</v>
      </c>
    </row>
    <row r="1886" spans="1:8">
      <c r="A1886" s="9" t="s">
        <v>10337</v>
      </c>
      <c r="B1886" s="29" t="s">
        <v>10338</v>
      </c>
      <c r="C1886" s="11" t="s">
        <v>10339</v>
      </c>
      <c r="D1886" s="12" t="s">
        <v>10340</v>
      </c>
      <c r="E1886" s="12" t="s">
        <v>10341</v>
      </c>
      <c r="F1886" s="12" t="s">
        <v>869</v>
      </c>
      <c r="G1886" s="12" t="s">
        <v>17</v>
      </c>
      <c r="H1886" s="13">
        <v>77081</v>
      </c>
    </row>
    <row r="1887" spans="1:8">
      <c r="A1887" s="9" t="s">
        <v>10342</v>
      </c>
      <c r="B1887" s="29" t="s">
        <v>10343</v>
      </c>
      <c r="C1887" s="11" t="s">
        <v>10344</v>
      </c>
      <c r="D1887" s="12" t="s">
        <v>10340</v>
      </c>
      <c r="E1887" s="12" t="s">
        <v>10345</v>
      </c>
      <c r="F1887" s="12" t="s">
        <v>2710</v>
      </c>
      <c r="G1887" s="12" t="s">
        <v>17</v>
      </c>
      <c r="H1887" s="13">
        <v>77346</v>
      </c>
    </row>
    <row r="1888" spans="1:8">
      <c r="A1888" s="9" t="s">
        <v>10346</v>
      </c>
      <c r="B1888" s="29" t="s">
        <v>10347</v>
      </c>
      <c r="C1888" s="11" t="s">
        <v>10348</v>
      </c>
      <c r="D1888" s="12" t="s">
        <v>10349</v>
      </c>
      <c r="E1888" s="12" t="s">
        <v>10350</v>
      </c>
      <c r="F1888" s="12" t="s">
        <v>10351</v>
      </c>
      <c r="G1888" s="12" t="s">
        <v>17</v>
      </c>
      <c r="H1888" s="13">
        <v>77304</v>
      </c>
    </row>
    <row r="1889" spans="1:8">
      <c r="A1889" s="9" t="s">
        <v>10352</v>
      </c>
      <c r="B1889" s="29" t="s">
        <v>10353</v>
      </c>
      <c r="C1889" s="11" t="s">
        <v>10354</v>
      </c>
      <c r="D1889" s="12" t="s">
        <v>10355</v>
      </c>
      <c r="E1889" s="12" t="s">
        <v>10356</v>
      </c>
      <c r="F1889" s="12" t="s">
        <v>10357</v>
      </c>
      <c r="G1889" s="12" t="s">
        <v>17</v>
      </c>
      <c r="H1889" s="13">
        <v>77566</v>
      </c>
    </row>
    <row r="1890" spans="1:8">
      <c r="A1890" s="9" t="s">
        <v>10358</v>
      </c>
      <c r="B1890" s="29" t="s">
        <v>10359</v>
      </c>
      <c r="C1890" s="11" t="s">
        <v>10360</v>
      </c>
      <c r="D1890" s="12" t="s">
        <v>10361</v>
      </c>
      <c r="E1890" s="12" t="s">
        <v>10362</v>
      </c>
      <c r="F1890" s="12" t="s">
        <v>1918</v>
      </c>
      <c r="G1890" s="12" t="s">
        <v>17</v>
      </c>
      <c r="H1890" s="13">
        <v>75028</v>
      </c>
    </row>
    <row r="1891" spans="1:8">
      <c r="A1891" s="9" t="s">
        <v>10363</v>
      </c>
      <c r="B1891" s="77" t="s">
        <v>10364</v>
      </c>
      <c r="C1891" s="11" t="s">
        <v>10365</v>
      </c>
      <c r="D1891" s="12" t="s">
        <v>10366</v>
      </c>
      <c r="E1891" s="12" t="s">
        <v>10367</v>
      </c>
      <c r="F1891" s="12" t="s">
        <v>10368</v>
      </c>
      <c r="G1891" s="12" t="s">
        <v>346</v>
      </c>
      <c r="H1891" s="13">
        <v>30549</v>
      </c>
    </row>
    <row r="1892" spans="1:8">
      <c r="A1892" s="9" t="s">
        <v>10369</v>
      </c>
      <c r="B1892" s="29" t="s">
        <v>10370</v>
      </c>
      <c r="C1892" s="11" t="s">
        <v>10371</v>
      </c>
      <c r="D1892" s="12" t="s">
        <v>10372</v>
      </c>
      <c r="E1892" s="12" t="s">
        <v>10373</v>
      </c>
      <c r="F1892" s="12" t="s">
        <v>10374</v>
      </c>
      <c r="G1892" s="12" t="s">
        <v>152</v>
      </c>
      <c r="H1892" s="13">
        <v>60646</v>
      </c>
    </row>
    <row r="1893" spans="1:8" ht="26">
      <c r="A1893" s="9" t="s">
        <v>10375</v>
      </c>
      <c r="B1893" s="29" t="s">
        <v>10376</v>
      </c>
      <c r="C1893" s="46" t="s">
        <v>10377</v>
      </c>
      <c r="D1893" s="12" t="s">
        <v>10378</v>
      </c>
      <c r="E1893" s="46" t="s">
        <v>10379</v>
      </c>
      <c r="F1893" s="46" t="s">
        <v>10380</v>
      </c>
      <c r="G1893" s="12" t="s">
        <v>71</v>
      </c>
      <c r="H1893" s="94">
        <v>29485</v>
      </c>
    </row>
    <row r="1894" spans="1:8" ht="26">
      <c r="A1894" s="65" t="s">
        <v>10381</v>
      </c>
      <c r="B1894" s="95" t="s">
        <v>10382</v>
      </c>
      <c r="C1894" s="96" t="s">
        <v>10383</v>
      </c>
      <c r="D1894" s="12" t="s">
        <v>10384</v>
      </c>
      <c r="E1894" s="12" t="s">
        <v>10385</v>
      </c>
      <c r="F1894" s="12" t="s">
        <v>6323</v>
      </c>
      <c r="G1894" s="12" t="s">
        <v>191</v>
      </c>
      <c r="H1894" s="13">
        <v>91355</v>
      </c>
    </row>
    <row r="1895" spans="1:8">
      <c r="A1895" s="9" t="s">
        <v>10386</v>
      </c>
      <c r="B1895" s="97" t="s">
        <v>10387</v>
      </c>
      <c r="C1895" s="12" t="s">
        <v>10388</v>
      </c>
      <c r="D1895" s="12" t="s">
        <v>10389</v>
      </c>
      <c r="E1895" s="55" t="s">
        <v>10390</v>
      </c>
      <c r="F1895" s="12" t="s">
        <v>10391</v>
      </c>
      <c r="G1895" s="12" t="s">
        <v>17</v>
      </c>
      <c r="H1895" s="13">
        <v>76180</v>
      </c>
    </row>
    <row r="1896" spans="1:8">
      <c r="A1896" s="9" t="s">
        <v>10392</v>
      </c>
      <c r="B1896" s="73" t="s">
        <v>10393</v>
      </c>
      <c r="C1896" s="12" t="s">
        <v>10394</v>
      </c>
      <c r="D1896" s="12" t="s">
        <v>10395</v>
      </c>
      <c r="E1896" s="12" t="s">
        <v>10396</v>
      </c>
      <c r="F1896" s="12" t="s">
        <v>10397</v>
      </c>
      <c r="G1896" s="12" t="s">
        <v>663</v>
      </c>
      <c r="H1896" s="13">
        <v>85142</v>
      </c>
    </row>
    <row r="1897" spans="1:8">
      <c r="A1897" s="9" t="s">
        <v>10398</v>
      </c>
      <c r="B1897" s="29" t="s">
        <v>10399</v>
      </c>
      <c r="C1897" s="12" t="s">
        <v>10400</v>
      </c>
      <c r="D1897" s="98" t="s">
        <v>10395</v>
      </c>
      <c r="E1897" s="12" t="s">
        <v>10401</v>
      </c>
      <c r="F1897" s="12" t="s">
        <v>1795</v>
      </c>
      <c r="G1897" s="12" t="s">
        <v>663</v>
      </c>
      <c r="H1897" s="13">
        <v>85003</v>
      </c>
    </row>
    <row r="1898" spans="1:8">
      <c r="A1898" s="1" t="s">
        <v>10402</v>
      </c>
      <c r="B1898" s="77" t="s">
        <v>10403</v>
      </c>
      <c r="C1898" s="3" t="s">
        <v>10404</v>
      </c>
      <c r="D1898" s="3" t="s">
        <v>10395</v>
      </c>
      <c r="E1898" s="3" t="s">
        <v>10405</v>
      </c>
      <c r="F1898" s="12" t="s">
        <v>10406</v>
      </c>
      <c r="G1898" s="12" t="s">
        <v>663</v>
      </c>
      <c r="H1898" s="13">
        <v>85143</v>
      </c>
    </row>
    <row r="1899" spans="1:8">
      <c r="A1899" s="52" t="s">
        <v>10407</v>
      </c>
      <c r="B1899" s="95" t="s">
        <v>10408</v>
      </c>
      <c r="C1899" s="11" t="s">
        <v>10409</v>
      </c>
      <c r="D1899" s="12" t="s">
        <v>10410</v>
      </c>
      <c r="E1899" s="99" t="s">
        <v>10411</v>
      </c>
      <c r="F1899" s="47" t="s">
        <v>10412</v>
      </c>
      <c r="G1899" s="47" t="s">
        <v>117</v>
      </c>
      <c r="H1899" s="100">
        <v>28134</v>
      </c>
    </row>
    <row r="1900" spans="1:8" ht="25">
      <c r="A1900" s="101" t="s">
        <v>10413</v>
      </c>
      <c r="B1900" s="102" t="s">
        <v>10414</v>
      </c>
      <c r="C1900" s="11" t="s">
        <v>10415</v>
      </c>
      <c r="D1900" s="12" t="s">
        <v>10416</v>
      </c>
      <c r="E1900" s="12" t="s">
        <v>10417</v>
      </c>
      <c r="F1900" s="47" t="s">
        <v>10418</v>
      </c>
      <c r="G1900" s="47" t="s">
        <v>788</v>
      </c>
      <c r="H1900" s="54">
        <v>48910</v>
      </c>
    </row>
    <row r="1901" spans="1:8">
      <c r="A1901" s="9" t="s">
        <v>10419</v>
      </c>
      <c r="B1901" s="29" t="s">
        <v>10420</v>
      </c>
      <c r="C1901" s="11" t="s">
        <v>10421</v>
      </c>
      <c r="D1901" s="12" t="s">
        <v>10422</v>
      </c>
      <c r="E1901" s="12" t="s">
        <v>10423</v>
      </c>
      <c r="F1901" s="12" t="s">
        <v>10424</v>
      </c>
      <c r="G1901" s="12" t="s">
        <v>191</v>
      </c>
      <c r="H1901" s="13">
        <v>95746</v>
      </c>
    </row>
    <row r="1902" spans="1:8">
      <c r="A1902" s="9" t="s">
        <v>10425</v>
      </c>
      <c r="B1902" s="29" t="s">
        <v>10426</v>
      </c>
      <c r="C1902" s="11" t="s">
        <v>10427</v>
      </c>
      <c r="D1902" s="12" t="s">
        <v>10428</v>
      </c>
      <c r="E1902" s="12" t="s">
        <v>10429</v>
      </c>
      <c r="F1902" s="12" t="s">
        <v>10430</v>
      </c>
      <c r="G1902" s="12" t="s">
        <v>644</v>
      </c>
      <c r="H1902" s="13">
        <v>19038</v>
      </c>
    </row>
    <row r="1903" spans="1:8">
      <c r="A1903" s="9" t="s">
        <v>10431</v>
      </c>
      <c r="B1903" s="29" t="s">
        <v>10432</v>
      </c>
      <c r="C1903" s="11" t="s">
        <v>10433</v>
      </c>
      <c r="D1903" s="12" t="s">
        <v>10434</v>
      </c>
      <c r="E1903" s="12" t="s">
        <v>10435</v>
      </c>
      <c r="F1903" s="12" t="s">
        <v>2543</v>
      </c>
      <c r="G1903" s="12" t="s">
        <v>320</v>
      </c>
      <c r="H1903" s="13">
        <v>99216</v>
      </c>
    </row>
    <row r="1904" spans="1:8">
      <c r="A1904" s="9" t="s">
        <v>10436</v>
      </c>
      <c r="B1904" s="77" t="s">
        <v>10437</v>
      </c>
      <c r="C1904" s="11" t="s">
        <v>10438</v>
      </c>
      <c r="D1904" s="12" t="s">
        <v>10439</v>
      </c>
      <c r="E1904" s="12" t="s">
        <v>10440</v>
      </c>
      <c r="F1904" s="12" t="s">
        <v>10441</v>
      </c>
      <c r="G1904" s="12" t="s">
        <v>1837</v>
      </c>
      <c r="H1904" s="13">
        <v>3878</v>
      </c>
    </row>
    <row r="1905" spans="1:8">
      <c r="A1905" s="9" t="s">
        <v>10442</v>
      </c>
      <c r="B1905" s="77" t="s">
        <v>10443</v>
      </c>
      <c r="C1905" s="11" t="s">
        <v>10444</v>
      </c>
      <c r="D1905" s="12" t="s">
        <v>10445</v>
      </c>
      <c r="E1905" s="12" t="s">
        <v>10446</v>
      </c>
      <c r="F1905" s="12" t="s">
        <v>7639</v>
      </c>
      <c r="G1905" s="12" t="s">
        <v>10447</v>
      </c>
      <c r="H1905" s="13">
        <v>81147</v>
      </c>
    </row>
    <row r="1906" spans="1:8">
      <c r="A1906" s="9" t="s">
        <v>10448</v>
      </c>
      <c r="B1906" s="29" t="s">
        <v>10449</v>
      </c>
      <c r="C1906" s="11" t="s">
        <v>10450</v>
      </c>
      <c r="D1906" s="12" t="s">
        <v>10451</v>
      </c>
      <c r="E1906" s="12" t="s">
        <v>10452</v>
      </c>
      <c r="F1906" s="12" t="s">
        <v>10453</v>
      </c>
      <c r="G1906" s="12" t="s">
        <v>203</v>
      </c>
      <c r="H1906" s="13">
        <v>43068</v>
      </c>
    </row>
    <row r="1907" spans="1:8">
      <c r="A1907" s="78" t="s">
        <v>10454</v>
      </c>
      <c r="B1907" s="77" t="s">
        <v>10455</v>
      </c>
      <c r="C1907" s="11" t="s">
        <v>10456</v>
      </c>
      <c r="D1907" s="55" t="s">
        <v>10457</v>
      </c>
      <c r="E1907" s="55" t="s">
        <v>10458</v>
      </c>
      <c r="F1907" s="55" t="s">
        <v>10459</v>
      </c>
      <c r="G1907" s="55" t="s">
        <v>788</v>
      </c>
      <c r="H1907" s="81">
        <v>48322</v>
      </c>
    </row>
    <row r="1908" spans="1:8">
      <c r="A1908" s="9" t="s">
        <v>10460</v>
      </c>
      <c r="B1908" s="77" t="s">
        <v>10461</v>
      </c>
      <c r="C1908" s="11" t="s">
        <v>10462</v>
      </c>
      <c r="D1908" s="12" t="s">
        <v>10463</v>
      </c>
      <c r="E1908" s="12" t="s">
        <v>10464</v>
      </c>
      <c r="F1908" s="12" t="s">
        <v>10465</v>
      </c>
      <c r="G1908" s="12" t="s">
        <v>191</v>
      </c>
      <c r="H1908" s="13">
        <v>92028</v>
      </c>
    </row>
    <row r="1909" spans="1:8">
      <c r="A1909" s="103" t="s">
        <v>10466</v>
      </c>
      <c r="B1909" s="77" t="s">
        <v>10467</v>
      </c>
      <c r="C1909" s="104" t="s">
        <v>10468</v>
      </c>
      <c r="D1909" s="104" t="s">
        <v>10469</v>
      </c>
      <c r="E1909" s="104" t="s">
        <v>10470</v>
      </c>
      <c r="F1909" s="104" t="s">
        <v>10471</v>
      </c>
      <c r="G1909" s="104" t="s">
        <v>10</v>
      </c>
      <c r="H1909" s="54">
        <v>33063</v>
      </c>
    </row>
    <row r="1910" spans="1:8">
      <c r="A1910" s="9" t="s">
        <v>10472</v>
      </c>
      <c r="B1910" s="105" t="s">
        <v>10473</v>
      </c>
      <c r="C1910" s="55" t="s">
        <v>10474</v>
      </c>
      <c r="D1910" s="12" t="s">
        <v>10475</v>
      </c>
      <c r="E1910" s="12" t="s">
        <v>10476</v>
      </c>
      <c r="F1910" s="12" t="s">
        <v>479</v>
      </c>
      <c r="G1910" s="12" t="s">
        <v>346</v>
      </c>
      <c r="H1910" s="13">
        <v>30342</v>
      </c>
    </row>
    <row r="1911" spans="1:8">
      <c r="A1911" s="106" t="s">
        <v>10477</v>
      </c>
      <c r="B1911" s="93" t="s">
        <v>10478</v>
      </c>
      <c r="C1911" s="11" t="s">
        <v>10479</v>
      </c>
      <c r="D1911" s="12" t="s">
        <v>10480</v>
      </c>
      <c r="E1911" s="107" t="s">
        <v>10481</v>
      </c>
      <c r="F1911" s="12" t="s">
        <v>10482</v>
      </c>
      <c r="G1911" s="12" t="s">
        <v>17</v>
      </c>
      <c r="H1911" s="13">
        <v>77008</v>
      </c>
    </row>
    <row r="1912" spans="1:8">
      <c r="A1912" s="106" t="s">
        <v>10483</v>
      </c>
      <c r="B1912" s="29" t="s">
        <v>10484</v>
      </c>
      <c r="C1912" s="11" t="s">
        <v>10485</v>
      </c>
      <c r="D1912" s="107" t="s">
        <v>10486</v>
      </c>
      <c r="E1912" s="107" t="s">
        <v>10487</v>
      </c>
      <c r="F1912" s="12" t="s">
        <v>10488</v>
      </c>
      <c r="G1912" s="12" t="s">
        <v>17</v>
      </c>
      <c r="H1912" s="13">
        <v>75013</v>
      </c>
    </row>
    <row r="1913" spans="1:8">
      <c r="A1913" s="9" t="s">
        <v>10489</v>
      </c>
      <c r="B1913" s="77" t="s">
        <v>10490</v>
      </c>
      <c r="C1913" s="11" t="s">
        <v>10491</v>
      </c>
      <c r="D1913" s="107" t="s">
        <v>10492</v>
      </c>
      <c r="E1913" s="12" t="s">
        <v>10493</v>
      </c>
      <c r="F1913" s="12" t="s">
        <v>568</v>
      </c>
      <c r="G1913" s="12" t="s">
        <v>17</v>
      </c>
      <c r="H1913" s="13">
        <v>78640</v>
      </c>
    </row>
    <row r="1914" spans="1:8">
      <c r="A1914" s="106" t="s">
        <v>10494</v>
      </c>
      <c r="B1914" s="108" t="s">
        <v>10495</v>
      </c>
      <c r="C1914" s="11" t="s">
        <v>10496</v>
      </c>
      <c r="D1914" s="12" t="s">
        <v>10497</v>
      </c>
      <c r="E1914" s="107" t="s">
        <v>10498</v>
      </c>
      <c r="F1914" s="107" t="s">
        <v>3298</v>
      </c>
      <c r="G1914" s="12" t="s">
        <v>191</v>
      </c>
      <c r="H1914" s="13">
        <v>91006</v>
      </c>
    </row>
    <row r="1915" spans="1:8">
      <c r="A1915" s="106" t="s">
        <v>10499</v>
      </c>
      <c r="B1915" s="108" t="s">
        <v>10500</v>
      </c>
      <c r="C1915" s="11" t="s">
        <v>10501</v>
      </c>
      <c r="D1915" s="12" t="s">
        <v>10502</v>
      </c>
      <c r="E1915" s="107" t="s">
        <v>10503</v>
      </c>
      <c r="F1915" s="107" t="s">
        <v>1085</v>
      </c>
      <c r="G1915" s="12" t="s">
        <v>17</v>
      </c>
      <c r="H1915" s="13">
        <v>78526</v>
      </c>
    </row>
    <row r="1916" spans="1:8">
      <c r="A1916" s="106" t="s">
        <v>10504</v>
      </c>
      <c r="B1916" s="108" t="s">
        <v>10505</v>
      </c>
      <c r="C1916" s="107" t="s">
        <v>10506</v>
      </c>
      <c r="D1916" s="12" t="s">
        <v>10507</v>
      </c>
      <c r="E1916" s="107" t="s">
        <v>10508</v>
      </c>
      <c r="F1916" s="12" t="s">
        <v>4661</v>
      </c>
      <c r="G1916" s="12" t="s">
        <v>104</v>
      </c>
      <c r="H1916" s="13">
        <v>22554</v>
      </c>
    </row>
    <row r="1917" spans="1:8">
      <c r="A1917" s="65" t="s">
        <v>10509</v>
      </c>
      <c r="B1917" s="95" t="s">
        <v>10510</v>
      </c>
      <c r="C1917" s="46" t="s">
        <v>10511</v>
      </c>
      <c r="D1917" s="12" t="s">
        <v>10512</v>
      </c>
      <c r="E1917" s="46" t="s">
        <v>10513</v>
      </c>
      <c r="F1917" s="46" t="s">
        <v>10514</v>
      </c>
      <c r="G1917" s="12" t="s">
        <v>38</v>
      </c>
      <c r="H1917" s="13">
        <v>8691</v>
      </c>
    </row>
    <row r="1918" spans="1:8">
      <c r="A1918" s="65" t="s">
        <v>10515</v>
      </c>
      <c r="B1918" s="95" t="s">
        <v>10516</v>
      </c>
      <c r="C1918" s="11" t="s">
        <v>10517</v>
      </c>
      <c r="D1918" s="12" t="s">
        <v>10518</v>
      </c>
      <c r="E1918" s="46" t="s">
        <v>10519</v>
      </c>
      <c r="F1918" s="46" t="s">
        <v>479</v>
      </c>
      <c r="G1918" s="12" t="s">
        <v>346</v>
      </c>
      <c r="H1918" s="13">
        <v>30316</v>
      </c>
    </row>
    <row r="1919" spans="1:8">
      <c r="A1919" s="65" t="s">
        <v>10520</v>
      </c>
      <c r="B1919" s="95" t="s">
        <v>10521</v>
      </c>
      <c r="C1919" s="11" t="s">
        <v>10522</v>
      </c>
      <c r="D1919" s="12" t="s">
        <v>10523</v>
      </c>
      <c r="E1919" s="46" t="s">
        <v>10524</v>
      </c>
      <c r="F1919" s="46" t="s">
        <v>10308</v>
      </c>
      <c r="G1919" s="12" t="s">
        <v>538</v>
      </c>
      <c r="H1919" s="13">
        <v>84088</v>
      </c>
    </row>
    <row r="1920" spans="1:8">
      <c r="A1920" s="65" t="s">
        <v>10525</v>
      </c>
      <c r="B1920" s="95" t="s">
        <v>10526</v>
      </c>
      <c r="C1920" s="46" t="s">
        <v>10527</v>
      </c>
      <c r="D1920" s="46" t="s">
        <v>10528</v>
      </c>
      <c r="E1920" s="46" t="s">
        <v>10529</v>
      </c>
      <c r="F1920" s="46" t="s">
        <v>319</v>
      </c>
      <c r="G1920" s="46" t="s">
        <v>320</v>
      </c>
      <c r="H1920" s="94" t="s">
        <v>10530</v>
      </c>
    </row>
    <row r="1921" spans="1:8">
      <c r="A1921" s="65" t="s">
        <v>10531</v>
      </c>
      <c r="B1921" s="95" t="s">
        <v>10532</v>
      </c>
      <c r="C1921" s="46" t="s">
        <v>10533</v>
      </c>
      <c r="D1921" s="46" t="s">
        <v>10534</v>
      </c>
      <c r="E1921" s="46" t="s">
        <v>10535</v>
      </c>
      <c r="F1921" s="46" t="s">
        <v>10536</v>
      </c>
      <c r="G1921" s="46" t="s">
        <v>152</v>
      </c>
      <c r="H1921" s="94" t="s">
        <v>10537</v>
      </c>
    </row>
    <row r="1922" spans="1:8">
      <c r="A1922" s="65" t="s">
        <v>10538</v>
      </c>
      <c r="B1922" s="95" t="s">
        <v>10539</v>
      </c>
      <c r="C1922" s="46" t="s">
        <v>10540</v>
      </c>
      <c r="D1922" s="46" t="s">
        <v>10541</v>
      </c>
      <c r="E1922" s="46" t="s">
        <v>10542</v>
      </c>
      <c r="F1922" s="46" t="s">
        <v>10543</v>
      </c>
      <c r="G1922" s="46" t="s">
        <v>320</v>
      </c>
      <c r="H1922" s="94" t="s">
        <v>10544</v>
      </c>
    </row>
    <row r="1923" spans="1:8">
      <c r="A1923" s="9" t="s">
        <v>10545</v>
      </c>
      <c r="B1923" s="29" t="s">
        <v>10546</v>
      </c>
      <c r="C1923" s="46" t="s">
        <v>10547</v>
      </c>
      <c r="D1923" s="12" t="s">
        <v>10548</v>
      </c>
      <c r="E1923" s="46" t="s">
        <v>10549</v>
      </c>
      <c r="F1923" s="12" t="s">
        <v>10550</v>
      </c>
      <c r="G1923" s="12" t="s">
        <v>91</v>
      </c>
      <c r="H1923" s="13">
        <v>12901</v>
      </c>
    </row>
    <row r="1924" spans="1:8">
      <c r="A1924" s="65" t="s">
        <v>10551</v>
      </c>
      <c r="B1924" s="95" t="s">
        <v>10552</v>
      </c>
      <c r="C1924" s="12" t="s">
        <v>10553</v>
      </c>
      <c r="D1924" s="46" t="s">
        <v>10554</v>
      </c>
      <c r="E1924" s="46" t="s">
        <v>10555</v>
      </c>
      <c r="F1924" s="12" t="s">
        <v>10556</v>
      </c>
      <c r="G1924" s="12" t="s">
        <v>38</v>
      </c>
      <c r="H1924" s="94">
        <v>8820</v>
      </c>
    </row>
    <row r="1925" spans="1:8">
      <c r="A1925" s="9" t="s">
        <v>10557</v>
      </c>
      <c r="B1925" s="95" t="s">
        <v>10558</v>
      </c>
      <c r="C1925" s="11" t="s">
        <v>10559</v>
      </c>
      <c r="D1925" s="12" t="s">
        <v>10560</v>
      </c>
      <c r="E1925" s="12" t="s">
        <v>10561</v>
      </c>
      <c r="F1925" s="12" t="s">
        <v>10562</v>
      </c>
      <c r="G1925" s="12" t="s">
        <v>191</v>
      </c>
      <c r="H1925" s="13">
        <v>90046</v>
      </c>
    </row>
    <row r="1926" spans="1:8">
      <c r="A1926" s="90" t="s">
        <v>10563</v>
      </c>
      <c r="B1926" s="95" t="s">
        <v>10564</v>
      </c>
      <c r="C1926" s="87" t="s">
        <v>10565</v>
      </c>
      <c r="D1926" s="12" t="s">
        <v>10566</v>
      </c>
      <c r="E1926" s="87" t="s">
        <v>10567</v>
      </c>
      <c r="F1926" s="87" t="s">
        <v>10568</v>
      </c>
      <c r="G1926" s="87" t="s">
        <v>10569</v>
      </c>
      <c r="H1926" s="13">
        <v>44646</v>
      </c>
    </row>
    <row r="1927" spans="1:8">
      <c r="A1927" s="65" t="s">
        <v>10570</v>
      </c>
      <c r="B1927" s="95" t="s">
        <v>10571</v>
      </c>
      <c r="C1927" s="46" t="s">
        <v>10572</v>
      </c>
      <c r="D1927" s="12" t="s">
        <v>10573</v>
      </c>
      <c r="E1927" s="46" t="s">
        <v>10574</v>
      </c>
      <c r="F1927" s="46" t="s">
        <v>748</v>
      </c>
      <c r="G1927" s="46" t="s">
        <v>17</v>
      </c>
      <c r="H1927" s="13">
        <v>75007</v>
      </c>
    </row>
    <row r="1928" spans="1:8">
      <c r="A1928" s="65" t="s">
        <v>10575</v>
      </c>
      <c r="B1928" s="95" t="s">
        <v>10576</v>
      </c>
      <c r="C1928" s="46" t="s">
        <v>10577</v>
      </c>
      <c r="D1928" s="12" t="s">
        <v>10578</v>
      </c>
      <c r="E1928" s="46" t="s">
        <v>10579</v>
      </c>
      <c r="F1928" s="46" t="s">
        <v>10580</v>
      </c>
      <c r="G1928" s="46" t="s">
        <v>1342</v>
      </c>
      <c r="H1928" s="13">
        <v>50125</v>
      </c>
    </row>
    <row r="1929" spans="1:8">
      <c r="A1929" s="65" t="s">
        <v>10581</v>
      </c>
      <c r="B1929" s="95" t="s">
        <v>10582</v>
      </c>
      <c r="C1929" s="46" t="s">
        <v>10583</v>
      </c>
      <c r="D1929" s="12" t="s">
        <v>10584</v>
      </c>
      <c r="E1929" s="46" t="s">
        <v>10585</v>
      </c>
      <c r="F1929" s="46" t="s">
        <v>2305</v>
      </c>
      <c r="G1929" s="46" t="s">
        <v>299</v>
      </c>
      <c r="H1929" s="13">
        <v>63090</v>
      </c>
    </row>
    <row r="1930" spans="1:8">
      <c r="A1930" s="65" t="s">
        <v>10586</v>
      </c>
      <c r="B1930" s="95" t="s">
        <v>10587</v>
      </c>
      <c r="C1930" s="46" t="s">
        <v>10588</v>
      </c>
      <c r="D1930" s="12" t="s">
        <v>10589</v>
      </c>
      <c r="E1930" s="46" t="s">
        <v>10590</v>
      </c>
      <c r="F1930" s="46" t="s">
        <v>8072</v>
      </c>
      <c r="G1930" s="46" t="s">
        <v>320</v>
      </c>
      <c r="H1930" s="13">
        <v>98011</v>
      </c>
    </row>
    <row r="1931" spans="1:8">
      <c r="A1931" s="65" t="s">
        <v>10591</v>
      </c>
      <c r="B1931" s="95" t="s">
        <v>10592</v>
      </c>
      <c r="C1931" s="46" t="s">
        <v>10593</v>
      </c>
      <c r="D1931" s="12" t="s">
        <v>10594</v>
      </c>
      <c r="E1931" s="109" t="s">
        <v>10595</v>
      </c>
      <c r="F1931" s="46" t="s">
        <v>10596</v>
      </c>
      <c r="G1931" s="46" t="s">
        <v>346</v>
      </c>
      <c r="H1931" s="13">
        <v>30024</v>
      </c>
    </row>
    <row r="1932" spans="1:8">
      <c r="A1932" s="101">
        <v>7134893790</v>
      </c>
      <c r="B1932" s="19" t="s">
        <v>10597</v>
      </c>
      <c r="C1932" s="11" t="s">
        <v>10598</v>
      </c>
      <c r="D1932" s="12" t="s">
        <v>10599</v>
      </c>
      <c r="E1932" s="110" t="s">
        <v>10600</v>
      </c>
      <c r="F1932" s="47" t="s">
        <v>655</v>
      </c>
      <c r="G1932" s="47" t="s">
        <v>17</v>
      </c>
      <c r="H1932" s="54">
        <v>77478</v>
      </c>
    </row>
    <row r="1933" spans="1:8">
      <c r="A1933" s="101">
        <v>9897236124</v>
      </c>
      <c r="B1933" s="111" t="s">
        <v>10601</v>
      </c>
      <c r="C1933" s="112" t="s">
        <v>10602</v>
      </c>
      <c r="D1933" s="111" t="s">
        <v>10603</v>
      </c>
      <c r="E1933" s="111" t="s">
        <v>10604</v>
      </c>
      <c r="F1933" s="47" t="s">
        <v>10605</v>
      </c>
      <c r="G1933" s="47" t="s">
        <v>788</v>
      </c>
      <c r="H1933" s="54">
        <v>48867</v>
      </c>
    </row>
    <row r="1934" spans="1:8">
      <c r="A1934" s="101" t="s">
        <v>10606</v>
      </c>
      <c r="B1934" s="111" t="s">
        <v>10607</v>
      </c>
      <c r="C1934" s="112" t="s">
        <v>10608</v>
      </c>
      <c r="D1934" s="47" t="s">
        <v>10609</v>
      </c>
      <c r="E1934" s="111" t="s">
        <v>10610</v>
      </c>
      <c r="F1934" s="47" t="s">
        <v>10611</v>
      </c>
      <c r="G1934" s="47" t="s">
        <v>248</v>
      </c>
      <c r="H1934" s="54">
        <v>2445</v>
      </c>
    </row>
    <row r="1935" spans="1:8">
      <c r="A1935" s="9" t="s">
        <v>10612</v>
      </c>
      <c r="B1935" s="27" t="s">
        <v>10613</v>
      </c>
      <c r="C1935" s="11" t="s">
        <v>10614</v>
      </c>
      <c r="D1935" s="113" t="s">
        <v>10615</v>
      </c>
      <c r="E1935" s="12" t="s">
        <v>10616</v>
      </c>
      <c r="F1935" s="12" t="s">
        <v>202</v>
      </c>
      <c r="G1935" s="12" t="s">
        <v>203</v>
      </c>
      <c r="H1935" s="13">
        <v>43081</v>
      </c>
    </row>
    <row r="1936" spans="1:8">
      <c r="A1936" s="114">
        <v>5864956700</v>
      </c>
      <c r="B1936" s="110" t="s">
        <v>10617</v>
      </c>
      <c r="C1936" s="51" t="s">
        <v>10618</v>
      </c>
      <c r="D1936" s="110" t="s">
        <v>10619</v>
      </c>
      <c r="E1936" s="110" t="s">
        <v>10620</v>
      </c>
      <c r="F1936" s="47" t="s">
        <v>10621</v>
      </c>
      <c r="G1936" s="47" t="s">
        <v>788</v>
      </c>
      <c r="H1936" s="54">
        <v>49080</v>
      </c>
    </row>
    <row r="1937" spans="1:8">
      <c r="A1937" s="115" t="s">
        <v>10622</v>
      </c>
      <c r="B1937" s="116" t="s">
        <v>10623</v>
      </c>
      <c r="C1937" s="117" t="s">
        <v>10624</v>
      </c>
      <c r="D1937" s="117" t="s">
        <v>10625</v>
      </c>
      <c r="E1937" s="117" t="s">
        <v>10626</v>
      </c>
      <c r="F1937" s="117" t="s">
        <v>3070</v>
      </c>
      <c r="G1937" s="117" t="s">
        <v>91</v>
      </c>
      <c r="H1937" s="118">
        <v>10019</v>
      </c>
    </row>
    <row r="1938" spans="1:8">
      <c r="A1938" s="115" t="s">
        <v>10627</v>
      </c>
      <c r="B1938" s="116" t="s">
        <v>10628</v>
      </c>
      <c r="C1938" s="117" t="s">
        <v>10629</v>
      </c>
      <c r="D1938" s="117" t="s">
        <v>10630</v>
      </c>
      <c r="E1938" s="117" t="s">
        <v>10631</v>
      </c>
      <c r="F1938" s="117" t="s">
        <v>8805</v>
      </c>
      <c r="G1938" s="117" t="s">
        <v>152</v>
      </c>
      <c r="H1938" s="118">
        <v>60515</v>
      </c>
    </row>
    <row r="1939" spans="1:8">
      <c r="A1939" s="115" t="s">
        <v>10632</v>
      </c>
      <c r="B1939" s="119" t="s">
        <v>10633</v>
      </c>
      <c r="C1939" s="117" t="s">
        <v>10634</v>
      </c>
      <c r="D1939" s="117" t="s">
        <v>10635</v>
      </c>
      <c r="E1939" s="117" t="s">
        <v>10636</v>
      </c>
      <c r="F1939" s="117" t="s">
        <v>4045</v>
      </c>
      <c r="G1939" s="117" t="s">
        <v>17</v>
      </c>
      <c r="H1939" s="118">
        <v>76114</v>
      </c>
    </row>
    <row r="1940" spans="1:8">
      <c r="A1940" s="115" t="s">
        <v>10637</v>
      </c>
      <c r="B1940" s="116" t="s">
        <v>10638</v>
      </c>
      <c r="C1940" s="117" t="s">
        <v>10639</v>
      </c>
      <c r="D1940" s="117" t="s">
        <v>10640</v>
      </c>
      <c r="E1940" s="117" t="s">
        <v>10641</v>
      </c>
      <c r="F1940" s="117" t="s">
        <v>781</v>
      </c>
      <c r="G1940" s="117" t="s">
        <v>17</v>
      </c>
      <c r="H1940" s="118">
        <v>75231</v>
      </c>
    </row>
    <row r="1941" spans="1:8">
      <c r="A1941" s="115" t="s">
        <v>10642</v>
      </c>
      <c r="B1941" s="116" t="s">
        <v>10643</v>
      </c>
      <c r="C1941" s="117" t="s">
        <v>10644</v>
      </c>
      <c r="D1941" s="117" t="s">
        <v>10645</v>
      </c>
      <c r="E1941" s="117" t="s">
        <v>10646</v>
      </c>
      <c r="F1941" s="117" t="s">
        <v>7425</v>
      </c>
      <c r="G1941" s="117" t="s">
        <v>438</v>
      </c>
      <c r="H1941" s="118">
        <v>87124</v>
      </c>
    </row>
    <row r="1942" spans="1:8">
      <c r="A1942" s="115" t="s">
        <v>10647</v>
      </c>
      <c r="B1942" s="116" t="s">
        <v>10648</v>
      </c>
      <c r="C1942" s="117" t="s">
        <v>10649</v>
      </c>
      <c r="D1942" s="117" t="s">
        <v>10650</v>
      </c>
      <c r="E1942" s="117" t="s">
        <v>10651</v>
      </c>
      <c r="F1942" s="117" t="s">
        <v>6298</v>
      </c>
      <c r="G1942" s="117" t="s">
        <v>17</v>
      </c>
      <c r="H1942" s="118">
        <v>78154</v>
      </c>
    </row>
    <row r="1943" spans="1:8">
      <c r="A1943" s="115" t="s">
        <v>10652</v>
      </c>
      <c r="B1943" s="116" t="s">
        <v>10653</v>
      </c>
      <c r="C1943" s="117" t="s">
        <v>10654</v>
      </c>
      <c r="D1943" s="117" t="s">
        <v>10655</v>
      </c>
      <c r="E1943" s="117" t="s">
        <v>10656</v>
      </c>
      <c r="F1943" s="117" t="s">
        <v>10657</v>
      </c>
      <c r="G1943" s="117" t="s">
        <v>10657</v>
      </c>
      <c r="H1943" s="118" t="s">
        <v>10657</v>
      </c>
    </row>
    <row r="1944" spans="1:8">
      <c r="A1944" s="115" t="s">
        <v>10658</v>
      </c>
      <c r="B1944" s="116" t="s">
        <v>10659</v>
      </c>
      <c r="C1944" s="117" t="s">
        <v>10660</v>
      </c>
      <c r="D1944" s="117" t="s">
        <v>10661</v>
      </c>
      <c r="E1944" s="120" t="s">
        <v>10662</v>
      </c>
      <c r="F1944" s="117" t="s">
        <v>10663</v>
      </c>
      <c r="G1944" s="117" t="s">
        <v>104</v>
      </c>
      <c r="H1944" s="118">
        <v>20147</v>
      </c>
    </row>
    <row r="1945" spans="1:8">
      <c r="A1945" s="115" t="s">
        <v>10664</v>
      </c>
      <c r="B1945" s="116" t="s">
        <v>10665</v>
      </c>
      <c r="C1945" s="117" t="s">
        <v>10666</v>
      </c>
      <c r="D1945" s="117" t="s">
        <v>10667</v>
      </c>
      <c r="E1945" s="117" t="s">
        <v>10668</v>
      </c>
      <c r="F1945" s="117" t="s">
        <v>4033</v>
      </c>
      <c r="G1945" s="117" t="s">
        <v>191</v>
      </c>
      <c r="H1945" s="118">
        <v>92831</v>
      </c>
    </row>
    <row r="1946" spans="1:8">
      <c r="A1946" s="115" t="s">
        <v>10669</v>
      </c>
      <c r="B1946" s="116" t="s">
        <v>10670</v>
      </c>
      <c r="C1946" s="117" t="s">
        <v>10671</v>
      </c>
      <c r="D1946" s="117" t="s">
        <v>10672</v>
      </c>
      <c r="E1946" s="117" t="s">
        <v>10673</v>
      </c>
      <c r="F1946" s="117" t="s">
        <v>550</v>
      </c>
      <c r="G1946" s="117" t="s">
        <v>17</v>
      </c>
      <c r="H1946" s="118">
        <v>77494</v>
      </c>
    </row>
    <row r="1947" spans="1:8">
      <c r="A1947" s="115" t="s">
        <v>10674</v>
      </c>
      <c r="B1947" s="116" t="s">
        <v>10675</v>
      </c>
      <c r="C1947" s="117" t="s">
        <v>10676</v>
      </c>
      <c r="D1947" s="117" t="s">
        <v>10677</v>
      </c>
      <c r="E1947" s="117" t="s">
        <v>10678</v>
      </c>
      <c r="F1947" s="117" t="s">
        <v>4045</v>
      </c>
      <c r="G1947" s="117" t="s">
        <v>17</v>
      </c>
      <c r="H1947" s="118">
        <v>76177</v>
      </c>
    </row>
    <row r="1948" spans="1:8">
      <c r="A1948" s="115" t="s">
        <v>10679</v>
      </c>
      <c r="B1948" s="116" t="s">
        <v>10680</v>
      </c>
      <c r="C1948" s="117" t="s">
        <v>10681</v>
      </c>
      <c r="D1948" s="117" t="s">
        <v>10682</v>
      </c>
      <c r="E1948" s="117" t="s">
        <v>10683</v>
      </c>
      <c r="F1948" s="117" t="s">
        <v>10684</v>
      </c>
      <c r="G1948" s="117" t="s">
        <v>584</v>
      </c>
      <c r="H1948" s="118">
        <v>54720</v>
      </c>
    </row>
    <row r="1949" spans="1:8">
      <c r="A1949" s="115" t="s">
        <v>10685</v>
      </c>
      <c r="B1949" s="116" t="s">
        <v>10686</v>
      </c>
      <c r="C1949" s="117" t="s">
        <v>10687</v>
      </c>
      <c r="D1949" s="117" t="s">
        <v>10688</v>
      </c>
      <c r="E1949" s="117" t="s">
        <v>10689</v>
      </c>
      <c r="F1949" s="117" t="s">
        <v>5466</v>
      </c>
      <c r="G1949" s="117" t="s">
        <v>10</v>
      </c>
      <c r="H1949" s="118" t="s">
        <v>10690</v>
      </c>
    </row>
    <row r="1950" spans="1:8">
      <c r="A1950" s="115" t="s">
        <v>10691</v>
      </c>
      <c r="B1950" s="116" t="s">
        <v>10692</v>
      </c>
      <c r="C1950" s="117" t="s">
        <v>10693</v>
      </c>
      <c r="D1950" s="117" t="s">
        <v>10694</v>
      </c>
      <c r="E1950" s="117" t="s">
        <v>10695</v>
      </c>
      <c r="F1950" s="117" t="s">
        <v>6598</v>
      </c>
      <c r="G1950" s="117" t="s">
        <v>191</v>
      </c>
      <c r="H1950" s="118">
        <v>94541</v>
      </c>
    </row>
    <row r="1951" spans="1:8">
      <c r="A1951" s="115" t="s">
        <v>10696</v>
      </c>
      <c r="B1951" s="116" t="s">
        <v>10697</v>
      </c>
      <c r="C1951" s="117" t="s">
        <v>10698</v>
      </c>
      <c r="D1951" s="117" t="s">
        <v>10699</v>
      </c>
      <c r="E1951" s="117" t="s">
        <v>10700</v>
      </c>
      <c r="F1951" s="117" t="s">
        <v>4426</v>
      </c>
      <c r="G1951" s="117" t="s">
        <v>10</v>
      </c>
      <c r="H1951" s="118">
        <v>32819</v>
      </c>
    </row>
    <row r="1952" spans="1:8">
      <c r="A1952" s="115" t="s">
        <v>10701</v>
      </c>
      <c r="B1952" s="116" t="s">
        <v>10702</v>
      </c>
      <c r="C1952" s="117" t="s">
        <v>10703</v>
      </c>
      <c r="D1952" s="117" t="s">
        <v>10704</v>
      </c>
      <c r="E1952" s="117" t="s">
        <v>10705</v>
      </c>
      <c r="F1952" s="117" t="s">
        <v>10706</v>
      </c>
      <c r="G1952" s="117" t="s">
        <v>38</v>
      </c>
      <c r="H1952" s="118">
        <v>7010</v>
      </c>
    </row>
    <row r="1953" spans="1:8">
      <c r="A1953" s="115" t="s">
        <v>10707</v>
      </c>
      <c r="B1953" s="121" t="s">
        <v>10708</v>
      </c>
      <c r="C1953" s="117" t="s">
        <v>10709</v>
      </c>
      <c r="D1953" s="117" t="s">
        <v>10710</v>
      </c>
      <c r="E1953" s="53" t="s">
        <v>10711</v>
      </c>
      <c r="F1953" s="117" t="s">
        <v>1671</v>
      </c>
      <c r="G1953" s="117" t="s">
        <v>191</v>
      </c>
      <c r="H1953" s="118">
        <v>93306</v>
      </c>
    </row>
    <row r="1954" spans="1:8">
      <c r="A1954" s="122">
        <v>8654810008</v>
      </c>
      <c r="B1954" s="123" t="s">
        <v>10712</v>
      </c>
      <c r="C1954" s="53" t="s">
        <v>10713</v>
      </c>
      <c r="D1954" s="53" t="s">
        <v>10714</v>
      </c>
      <c r="E1954" s="53" t="s">
        <v>10715</v>
      </c>
      <c r="F1954" s="123" t="s">
        <v>4785</v>
      </c>
      <c r="G1954" s="53" t="s">
        <v>327</v>
      </c>
      <c r="H1954" s="124">
        <v>37830</v>
      </c>
    </row>
    <row r="1955" spans="1:8" ht="25">
      <c r="A1955" s="125" t="s">
        <v>10716</v>
      </c>
      <c r="B1955" s="126" t="s">
        <v>10717</v>
      </c>
      <c r="C1955" s="74" t="s">
        <v>10718</v>
      </c>
      <c r="D1955" s="53" t="s">
        <v>10719</v>
      </c>
      <c r="E1955" s="127" t="s">
        <v>10720</v>
      </c>
      <c r="F1955" s="53" t="s">
        <v>4635</v>
      </c>
      <c r="G1955" s="53" t="s">
        <v>10</v>
      </c>
      <c r="H1955" s="124">
        <v>33433</v>
      </c>
    </row>
    <row r="1956" spans="1:8">
      <c r="A1956" s="128" t="s">
        <v>10721</v>
      </c>
      <c r="B1956" s="129" t="s">
        <v>10722</v>
      </c>
      <c r="C1956" s="117" t="s">
        <v>10723</v>
      </c>
      <c r="D1956" s="117" t="s">
        <v>10635</v>
      </c>
      <c r="E1956" s="53" t="s">
        <v>10724</v>
      </c>
      <c r="F1956" s="117" t="s">
        <v>10725</v>
      </c>
      <c r="G1956" s="117" t="s">
        <v>17</v>
      </c>
      <c r="H1956" s="118">
        <v>76115</v>
      </c>
    </row>
    <row r="1957" spans="1:8">
      <c r="A1957" s="128" t="s">
        <v>10726</v>
      </c>
      <c r="B1957" s="129" t="s">
        <v>10727</v>
      </c>
      <c r="C1957" s="117" t="s">
        <v>10728</v>
      </c>
      <c r="D1957" s="117" t="s">
        <v>10729</v>
      </c>
      <c r="E1957" s="53" t="s">
        <v>10730</v>
      </c>
      <c r="F1957" s="117" t="s">
        <v>3915</v>
      </c>
      <c r="G1957" s="117" t="s">
        <v>788</v>
      </c>
      <c r="H1957" s="118">
        <v>49546</v>
      </c>
    </row>
    <row r="1958" spans="1:8">
      <c r="A1958" s="125" t="s">
        <v>10731</v>
      </c>
      <c r="B1958" s="130" t="s">
        <v>10732</v>
      </c>
      <c r="C1958" s="79" t="s">
        <v>10733</v>
      </c>
      <c r="D1958" s="53" t="s">
        <v>10734</v>
      </c>
      <c r="E1958" s="53" t="s">
        <v>10735</v>
      </c>
      <c r="F1958" s="53" t="s">
        <v>10736</v>
      </c>
      <c r="G1958" s="53" t="s">
        <v>1966</v>
      </c>
      <c r="H1958" s="124">
        <v>97239</v>
      </c>
    </row>
    <row r="1959" spans="1:8">
      <c r="A1959" s="125" t="s">
        <v>10737</v>
      </c>
      <c r="B1959" s="130" t="s">
        <v>10738</v>
      </c>
      <c r="C1959" s="53" t="s">
        <v>10739</v>
      </c>
      <c r="D1959" s="53" t="s">
        <v>10740</v>
      </c>
      <c r="E1959" s="53" t="s">
        <v>10741</v>
      </c>
      <c r="F1959" s="53" t="s">
        <v>3915</v>
      </c>
      <c r="G1959" s="53" t="s">
        <v>788</v>
      </c>
      <c r="H1959" s="124">
        <v>49534</v>
      </c>
    </row>
    <row r="1960" spans="1:8">
      <c r="A1960" s="125" t="s">
        <v>10742</v>
      </c>
      <c r="B1960" s="130" t="s">
        <v>10743</v>
      </c>
      <c r="C1960" s="53" t="s">
        <v>10744</v>
      </c>
      <c r="D1960" s="53" t="s">
        <v>10745</v>
      </c>
      <c r="E1960" s="53" t="s">
        <v>10746</v>
      </c>
      <c r="F1960" s="53" t="s">
        <v>10747</v>
      </c>
      <c r="G1960" s="53" t="s">
        <v>10</v>
      </c>
      <c r="H1960" s="124">
        <v>33016</v>
      </c>
    </row>
    <row r="1961" spans="1:8">
      <c r="A1961" s="125" t="s">
        <v>10748</v>
      </c>
      <c r="B1961" s="130" t="s">
        <v>10749</v>
      </c>
      <c r="C1961" s="53" t="s">
        <v>10750</v>
      </c>
      <c r="D1961" s="53" t="s">
        <v>10751</v>
      </c>
      <c r="E1961" s="53" t="s">
        <v>10752</v>
      </c>
      <c r="F1961" s="53" t="s">
        <v>621</v>
      </c>
      <c r="G1961" s="53" t="s">
        <v>17</v>
      </c>
      <c r="H1961" s="124">
        <v>75052</v>
      </c>
    </row>
    <row r="1962" spans="1:8">
      <c r="A1962" s="125">
        <v>4256516000</v>
      </c>
      <c r="B1962" s="70" t="s">
        <v>10753</v>
      </c>
      <c r="C1962" s="53" t="s">
        <v>10754</v>
      </c>
      <c r="D1962" s="53" t="s">
        <v>10755</v>
      </c>
      <c r="E1962" s="53" t="s">
        <v>10756</v>
      </c>
      <c r="F1962" s="53" t="s">
        <v>10757</v>
      </c>
      <c r="G1962" s="53" t="s">
        <v>320</v>
      </c>
      <c r="H1962" s="124">
        <v>98027</v>
      </c>
    </row>
    <row r="1963" spans="1:8">
      <c r="A1963" s="125" t="s">
        <v>10758</v>
      </c>
      <c r="B1963" s="130" t="s">
        <v>10759</v>
      </c>
      <c r="C1963" s="53" t="s">
        <v>10760</v>
      </c>
      <c r="D1963" s="53" t="s">
        <v>10761</v>
      </c>
      <c r="E1963" s="53" t="s">
        <v>10762</v>
      </c>
      <c r="F1963" s="53" t="s">
        <v>10763</v>
      </c>
      <c r="G1963" s="53" t="s">
        <v>152</v>
      </c>
      <c r="H1963" s="124">
        <v>60914</v>
      </c>
    </row>
    <row r="1964" spans="1:8">
      <c r="A1964" s="125">
        <v>2032722729</v>
      </c>
      <c r="B1964" s="130" t="s">
        <v>10764</v>
      </c>
      <c r="C1964" s="53" t="s">
        <v>10765</v>
      </c>
      <c r="D1964" s="53" t="s">
        <v>10766</v>
      </c>
      <c r="E1964" s="53" t="s">
        <v>10767</v>
      </c>
      <c r="F1964" s="53" t="s">
        <v>10768</v>
      </c>
      <c r="G1964" s="53" t="s">
        <v>1127</v>
      </c>
      <c r="H1964" s="124">
        <v>6410</v>
      </c>
    </row>
    <row r="1965" spans="1:8">
      <c r="A1965" s="125">
        <v>9407678308</v>
      </c>
      <c r="B1965" s="129" t="s">
        <v>10769</v>
      </c>
      <c r="C1965" s="53" t="s">
        <v>10770</v>
      </c>
      <c r="D1965" s="53" t="s">
        <v>10771</v>
      </c>
      <c r="E1965" s="53" t="s">
        <v>10772</v>
      </c>
      <c r="F1965" s="53" t="s">
        <v>1959</v>
      </c>
      <c r="G1965" s="53" t="s">
        <v>17</v>
      </c>
      <c r="H1965" s="124">
        <v>76301</v>
      </c>
    </row>
    <row r="1966" spans="1:8">
      <c r="A1966" s="125" t="s">
        <v>10773</v>
      </c>
      <c r="B1966" s="130" t="s">
        <v>10774</v>
      </c>
      <c r="C1966" s="53" t="s">
        <v>10775</v>
      </c>
      <c r="D1966" s="53" t="s">
        <v>10776</v>
      </c>
      <c r="E1966" s="53" t="s">
        <v>10777</v>
      </c>
      <c r="F1966" s="53" t="s">
        <v>957</v>
      </c>
      <c r="G1966" s="53" t="s">
        <v>346</v>
      </c>
      <c r="H1966" s="124">
        <v>30043</v>
      </c>
    </row>
    <row r="1967" spans="1:8">
      <c r="A1967" s="114">
        <v>5027241418</v>
      </c>
      <c r="B1967" s="129" t="s">
        <v>10778</v>
      </c>
      <c r="C1967" s="53" t="s">
        <v>10779</v>
      </c>
      <c r="D1967" s="131" t="s">
        <v>10780</v>
      </c>
      <c r="E1967" s="110" t="s">
        <v>10781</v>
      </c>
      <c r="F1967" s="53" t="s">
        <v>519</v>
      </c>
      <c r="G1967" s="53" t="s">
        <v>520</v>
      </c>
      <c r="H1967" s="132">
        <v>40241</v>
      </c>
    </row>
    <row r="1968" spans="1:8">
      <c r="A1968" s="125" t="s">
        <v>10782</v>
      </c>
      <c r="B1968" s="129" t="s">
        <v>10783</v>
      </c>
      <c r="C1968" s="53" t="s">
        <v>10784</v>
      </c>
      <c r="D1968" s="133" t="s">
        <v>10785</v>
      </c>
      <c r="E1968" s="53" t="s">
        <v>10786</v>
      </c>
      <c r="F1968" s="53" t="s">
        <v>3010</v>
      </c>
      <c r="G1968" s="53" t="s">
        <v>64</v>
      </c>
      <c r="H1968" s="124">
        <v>70119</v>
      </c>
    </row>
    <row r="1969" spans="1:8">
      <c r="A1969" s="125" t="s">
        <v>10787</v>
      </c>
      <c r="B1969" s="129" t="s">
        <v>10788</v>
      </c>
      <c r="C1969" s="53" t="s">
        <v>389</v>
      </c>
      <c r="D1969" s="53" t="s">
        <v>10789</v>
      </c>
      <c r="E1969" s="53" t="s">
        <v>10790</v>
      </c>
      <c r="F1969" s="53" t="s">
        <v>10791</v>
      </c>
      <c r="G1969" s="53" t="s">
        <v>64</v>
      </c>
      <c r="H1969" s="124">
        <v>70583</v>
      </c>
    </row>
    <row r="1970" spans="1:8">
      <c r="A1970" s="125" t="s">
        <v>10792</v>
      </c>
      <c r="B1970" s="129" t="s">
        <v>10793</v>
      </c>
      <c r="C1970" s="53" t="s">
        <v>10794</v>
      </c>
      <c r="D1970" s="133" t="s">
        <v>10795</v>
      </c>
      <c r="E1970" s="53" t="s">
        <v>10796</v>
      </c>
      <c r="F1970" s="53" t="s">
        <v>7674</v>
      </c>
      <c r="G1970" s="53" t="s">
        <v>969</v>
      </c>
      <c r="H1970" s="124">
        <v>72756</v>
      </c>
    </row>
    <row r="1971" spans="1:8">
      <c r="A1971" s="125">
        <v>4078100450</v>
      </c>
      <c r="B1971" s="129" t="s">
        <v>10797</v>
      </c>
      <c r="C1971" s="110" t="s">
        <v>10798</v>
      </c>
      <c r="D1971" s="110" t="s">
        <v>10799</v>
      </c>
      <c r="E1971" s="110" t="s">
        <v>10800</v>
      </c>
      <c r="F1971" s="53" t="s">
        <v>2090</v>
      </c>
      <c r="G1971" s="53" t="s">
        <v>10</v>
      </c>
      <c r="H1971" s="124">
        <v>34741</v>
      </c>
    </row>
    <row r="1972" spans="1:8" ht="15">
      <c r="A1972" s="134">
        <v>7707395097</v>
      </c>
      <c r="B1972" s="135" t="s">
        <v>10801</v>
      </c>
      <c r="C1972" s="48" t="s">
        <v>10802</v>
      </c>
      <c r="D1972" s="136" t="s">
        <v>10803</v>
      </c>
      <c r="E1972" s="137" t="s">
        <v>10804</v>
      </c>
      <c r="F1972" s="137" t="s">
        <v>803</v>
      </c>
      <c r="G1972" s="136" t="s">
        <v>346</v>
      </c>
      <c r="H1972" s="138">
        <v>30122</v>
      </c>
    </row>
    <row r="1973" spans="1:8">
      <c r="A1973" s="139">
        <v>9132205274</v>
      </c>
      <c r="B1973" s="140" t="s">
        <v>10805</v>
      </c>
      <c r="C1973" s="141" t="s">
        <v>8012</v>
      </c>
      <c r="D1973" s="142" t="s">
        <v>10806</v>
      </c>
      <c r="E1973" s="142" t="s">
        <v>10807</v>
      </c>
      <c r="F1973" s="142" t="s">
        <v>3777</v>
      </c>
      <c r="G1973" s="142" t="s">
        <v>1199</v>
      </c>
      <c r="H1973" s="143">
        <v>66216</v>
      </c>
    </row>
    <row r="1974" spans="1:8">
      <c r="A1974" s="139">
        <v>4135832070</v>
      </c>
      <c r="B1974" s="140" t="s">
        <v>10808</v>
      </c>
      <c r="C1974" s="141" t="s">
        <v>10809</v>
      </c>
      <c r="D1974" s="142" t="s">
        <v>10810</v>
      </c>
      <c r="E1974" s="142" t="s">
        <v>10811</v>
      </c>
      <c r="F1974" s="142" t="s">
        <v>10812</v>
      </c>
      <c r="G1974" s="142" t="s">
        <v>248</v>
      </c>
      <c r="H1974" s="143">
        <v>1056</v>
      </c>
    </row>
    <row r="1975" spans="1:8">
      <c r="A1975" s="139">
        <v>6165327601</v>
      </c>
      <c r="B1975" s="140" t="s">
        <v>10813</v>
      </c>
      <c r="C1975" s="141" t="s">
        <v>10814</v>
      </c>
      <c r="D1975" s="142" t="s">
        <v>10815</v>
      </c>
      <c r="E1975" s="142" t="s">
        <v>10816</v>
      </c>
      <c r="F1975" s="142" t="s">
        <v>10817</v>
      </c>
      <c r="G1975" s="142" t="s">
        <v>788</v>
      </c>
      <c r="H1975" s="143">
        <v>49519</v>
      </c>
    </row>
    <row r="1976" spans="1:8">
      <c r="A1976" s="139">
        <v>7542467112</v>
      </c>
      <c r="B1976" s="142" t="s">
        <v>10818</v>
      </c>
      <c r="C1976" s="142" t="s">
        <v>10819</v>
      </c>
      <c r="D1976" s="142" t="s">
        <v>10820</v>
      </c>
      <c r="E1976" s="142" t="s">
        <v>10821</v>
      </c>
      <c r="F1976" s="142" t="s">
        <v>3590</v>
      </c>
      <c r="G1976" s="142" t="s">
        <v>10</v>
      </c>
      <c r="H1976" s="143">
        <v>33776</v>
      </c>
    </row>
    <row r="1977" spans="1:8">
      <c r="A1977" s="144" t="s">
        <v>10822</v>
      </c>
      <c r="B1977" s="145" t="s">
        <v>10823</v>
      </c>
      <c r="C1977" s="110" t="s">
        <v>10824</v>
      </c>
      <c r="D1977" s="110" t="s">
        <v>10825</v>
      </c>
      <c r="E1977" s="110" t="s">
        <v>10826</v>
      </c>
      <c r="F1977" s="110" t="s">
        <v>869</v>
      </c>
      <c r="G1977" s="110" t="s">
        <v>17</v>
      </c>
      <c r="H1977" s="132">
        <v>77005</v>
      </c>
    </row>
    <row r="1978" spans="1:8">
      <c r="A1978" s="114">
        <v>8302678782</v>
      </c>
      <c r="B1978" s="110" t="s">
        <v>10827</v>
      </c>
      <c r="C1978" s="110" t="s">
        <v>10828</v>
      </c>
      <c r="D1978" s="110" t="s">
        <v>10829</v>
      </c>
      <c r="E1978" s="110" t="s">
        <v>10830</v>
      </c>
      <c r="F1978" s="110" t="s">
        <v>10831</v>
      </c>
      <c r="G1978" s="110" t="s">
        <v>17</v>
      </c>
      <c r="H1978" s="132">
        <v>78006</v>
      </c>
    </row>
    <row r="1979" spans="1:8">
      <c r="A1979" s="114" t="s">
        <v>10832</v>
      </c>
      <c r="B1979" s="145" t="s">
        <v>10833</v>
      </c>
      <c r="C1979" s="110" t="s">
        <v>10834</v>
      </c>
      <c r="D1979" s="110" t="s">
        <v>10835</v>
      </c>
      <c r="E1979" s="110" t="s">
        <v>10836</v>
      </c>
      <c r="F1979" s="110" t="s">
        <v>10837</v>
      </c>
      <c r="G1979" s="110" t="s">
        <v>538</v>
      </c>
      <c r="H1979" s="132">
        <v>84123</v>
      </c>
    </row>
    <row r="1980" spans="1:8">
      <c r="A1980" s="1">
        <v>6158242013</v>
      </c>
      <c r="B1980" s="146" t="s">
        <v>10838</v>
      </c>
      <c r="C1980" s="3" t="s">
        <v>10839</v>
      </c>
      <c r="D1980" s="3" t="s">
        <v>2175</v>
      </c>
      <c r="E1980" s="3" t="s">
        <v>10840</v>
      </c>
      <c r="F1980" s="3" t="s">
        <v>3814</v>
      </c>
      <c r="G1980" s="3" t="s">
        <v>327</v>
      </c>
      <c r="H1980" s="13">
        <v>37075</v>
      </c>
    </row>
    <row r="1981" spans="1:8">
      <c r="A1981" s="125" t="s">
        <v>10841</v>
      </c>
      <c r="B1981" s="121" t="s">
        <v>10842</v>
      </c>
      <c r="C1981" s="53" t="s">
        <v>10843</v>
      </c>
      <c r="D1981" s="53" t="s">
        <v>10844</v>
      </c>
      <c r="E1981" s="53" t="s">
        <v>10845</v>
      </c>
      <c r="F1981" s="53" t="s">
        <v>5239</v>
      </c>
      <c r="G1981" s="53" t="s">
        <v>17</v>
      </c>
      <c r="H1981" s="124">
        <v>75034</v>
      </c>
    </row>
    <row r="1982" spans="1:8">
      <c r="A1982" s="125">
        <v>4796319393</v>
      </c>
      <c r="B1982" s="121" t="s">
        <v>10846</v>
      </c>
      <c r="C1982" s="53" t="s">
        <v>1314</v>
      </c>
      <c r="D1982" s="123" t="s">
        <v>10847</v>
      </c>
      <c r="E1982" s="123" t="s">
        <v>10848</v>
      </c>
      <c r="F1982" s="53" t="s">
        <v>7674</v>
      </c>
      <c r="G1982" s="53" t="s">
        <v>969</v>
      </c>
      <c r="H1982" s="124">
        <v>72756</v>
      </c>
    </row>
    <row r="1983" spans="1:8">
      <c r="A1983" s="147">
        <v>2072563117</v>
      </c>
      <c r="B1983" s="148" t="s">
        <v>10849</v>
      </c>
      <c r="C1983" s="53" t="s">
        <v>10850</v>
      </c>
      <c r="D1983" s="22" t="s">
        <v>2953</v>
      </c>
      <c r="E1983" s="22" t="s">
        <v>10851</v>
      </c>
      <c r="F1983" s="22" t="s">
        <v>2955</v>
      </c>
      <c r="G1983" s="22" t="s">
        <v>248</v>
      </c>
      <c r="H1983" s="35">
        <v>4037</v>
      </c>
    </row>
    <row r="1984" spans="1:8">
      <c r="A1984" s="33" t="s">
        <v>10852</v>
      </c>
      <c r="B1984" s="148" t="s">
        <v>10853</v>
      </c>
      <c r="C1984" s="53" t="s">
        <v>10854</v>
      </c>
      <c r="D1984" s="148" t="s">
        <v>10855</v>
      </c>
      <c r="E1984" s="22" t="s">
        <v>10856</v>
      </c>
      <c r="F1984" s="22" t="s">
        <v>3099</v>
      </c>
      <c r="G1984" s="22" t="s">
        <v>104</v>
      </c>
      <c r="H1984" s="35">
        <v>22601</v>
      </c>
    </row>
    <row r="1985" spans="1:8">
      <c r="A1985" s="52" t="s">
        <v>10857</v>
      </c>
      <c r="B1985" s="53" t="s">
        <v>10858</v>
      </c>
      <c r="C1985" s="47" t="s">
        <v>10859</v>
      </c>
      <c r="D1985" s="47" t="s">
        <v>10860</v>
      </c>
      <c r="E1985" s="47" t="s">
        <v>10861</v>
      </c>
      <c r="F1985" s="47" t="s">
        <v>10862</v>
      </c>
      <c r="G1985" s="47" t="s">
        <v>8554</v>
      </c>
      <c r="H1985" s="54">
        <v>84664</v>
      </c>
    </row>
    <row r="1986" spans="1:8">
      <c r="A1986" s="111">
        <v>18136693645</v>
      </c>
      <c r="B1986" s="149" t="s">
        <v>10863</v>
      </c>
      <c r="C1986" s="47" t="s">
        <v>10864</v>
      </c>
      <c r="D1986" s="47" t="s">
        <v>5884</v>
      </c>
      <c r="E1986" s="47" t="s">
        <v>10865</v>
      </c>
      <c r="F1986" s="47" t="s">
        <v>10866</v>
      </c>
      <c r="G1986" s="47" t="s">
        <v>10</v>
      </c>
      <c r="H1986" s="54">
        <v>34638</v>
      </c>
    </row>
    <row r="1987" spans="1:8">
      <c r="A1987" s="110">
        <v>4808615261</v>
      </c>
      <c r="B1987" s="19" t="s">
        <v>10867</v>
      </c>
      <c r="C1987" s="47" t="s">
        <v>10868</v>
      </c>
      <c r="D1987" s="47" t="s">
        <v>10869</v>
      </c>
      <c r="E1987" s="150" t="s">
        <v>10870</v>
      </c>
      <c r="F1987" s="47" t="s">
        <v>3261</v>
      </c>
      <c r="G1987" s="47" t="s">
        <v>663</v>
      </c>
      <c r="H1987" s="54">
        <v>85301</v>
      </c>
    </row>
    <row r="1988" spans="1:8">
      <c r="A1988" s="114">
        <v>7746889226</v>
      </c>
      <c r="B1988" s="145" t="s">
        <v>10871</v>
      </c>
      <c r="C1988" s="110" t="s">
        <v>10872</v>
      </c>
      <c r="D1988" s="110" t="s">
        <v>10873</v>
      </c>
      <c r="E1988" s="110" t="s">
        <v>10874</v>
      </c>
      <c r="F1988" s="110" t="s">
        <v>1691</v>
      </c>
      <c r="G1988" s="110" t="s">
        <v>248</v>
      </c>
      <c r="H1988" s="132">
        <v>2740</v>
      </c>
    </row>
    <row r="1989" spans="1:8">
      <c r="A1989" s="52">
        <v>6147472246</v>
      </c>
      <c r="B1989" s="19" t="s">
        <v>10875</v>
      </c>
      <c r="C1989" s="151" t="s">
        <v>10876</v>
      </c>
      <c r="D1989" s="47" t="s">
        <v>10877</v>
      </c>
      <c r="E1989" s="47" t="s">
        <v>10878</v>
      </c>
      <c r="F1989" s="47" t="s">
        <v>10879</v>
      </c>
      <c r="G1989" s="47" t="s">
        <v>84</v>
      </c>
      <c r="H1989" s="54">
        <v>21075</v>
      </c>
    </row>
    <row r="1990" spans="1:8">
      <c r="A1990" s="152" t="s">
        <v>10880</v>
      </c>
      <c r="B1990" s="153" t="s">
        <v>10881</v>
      </c>
      <c r="C1990" s="47" t="s">
        <v>10882</v>
      </c>
      <c r="D1990" s="131" t="s">
        <v>10883</v>
      </c>
      <c r="E1990" s="47" t="s">
        <v>10884</v>
      </c>
      <c r="F1990" s="47" t="s">
        <v>987</v>
      </c>
      <c r="G1990" s="47" t="s">
        <v>17</v>
      </c>
      <c r="H1990" s="54">
        <v>78217</v>
      </c>
    </row>
    <row r="1991" spans="1:8">
      <c r="A1991" s="125" t="s">
        <v>10885</v>
      </c>
      <c r="B1991" s="121" t="s">
        <v>10886</v>
      </c>
      <c r="C1991" s="53" t="s">
        <v>10887</v>
      </c>
      <c r="D1991" s="123" t="s">
        <v>10888</v>
      </c>
      <c r="E1991" s="123" t="s">
        <v>10889</v>
      </c>
      <c r="F1991" s="53" t="s">
        <v>10890</v>
      </c>
      <c r="G1991" s="53" t="s">
        <v>10</v>
      </c>
      <c r="H1991" s="124">
        <v>32763</v>
      </c>
    </row>
    <row r="1992" spans="1:8">
      <c r="A1992" s="123" t="s">
        <v>10891</v>
      </c>
      <c r="B1992" s="121" t="s">
        <v>10892</v>
      </c>
      <c r="C1992" s="53" t="s">
        <v>10893</v>
      </c>
      <c r="D1992" s="123" t="s">
        <v>10894</v>
      </c>
      <c r="E1992" s="53" t="s">
        <v>10895</v>
      </c>
      <c r="F1992" s="53" t="s">
        <v>1953</v>
      </c>
      <c r="G1992" s="53" t="s">
        <v>1342</v>
      </c>
      <c r="H1992" s="124">
        <v>50131</v>
      </c>
    </row>
    <row r="1993" spans="1:8">
      <c r="A1993" s="125" t="s">
        <v>10896</v>
      </c>
      <c r="B1993" s="121" t="s">
        <v>10897</v>
      </c>
      <c r="C1993" s="53" t="s">
        <v>10898</v>
      </c>
      <c r="D1993" s="53" t="s">
        <v>10899</v>
      </c>
      <c r="E1993" s="53" t="s">
        <v>10900</v>
      </c>
      <c r="F1993" s="53" t="s">
        <v>2330</v>
      </c>
      <c r="G1993" s="53" t="s">
        <v>520</v>
      </c>
      <c r="H1993" s="124">
        <v>40509</v>
      </c>
    </row>
    <row r="1994" spans="1:8">
      <c r="A1994" s="52" t="s">
        <v>10901</v>
      </c>
      <c r="B1994" s="154" t="s">
        <v>10902</v>
      </c>
      <c r="C1994" s="47" t="s">
        <v>10903</v>
      </c>
      <c r="D1994" s="47" t="s">
        <v>10904</v>
      </c>
      <c r="E1994" s="47" t="s">
        <v>10905</v>
      </c>
      <c r="F1994" s="47" t="s">
        <v>9103</v>
      </c>
      <c r="G1994" s="47" t="s">
        <v>1241</v>
      </c>
      <c r="H1994" s="54">
        <v>46237</v>
      </c>
    </row>
    <row r="1995" spans="1:8">
      <c r="A1995" s="125" t="s">
        <v>10906</v>
      </c>
      <c r="B1995" s="149" t="s">
        <v>10907</v>
      </c>
      <c r="C1995" s="53" t="s">
        <v>10908</v>
      </c>
      <c r="D1995" s="53" t="s">
        <v>75</v>
      </c>
      <c r="E1995" s="53" t="s">
        <v>10909</v>
      </c>
      <c r="F1995" s="53" t="s">
        <v>8312</v>
      </c>
      <c r="G1995" s="53" t="s">
        <v>10</v>
      </c>
      <c r="H1995" s="124">
        <v>33912</v>
      </c>
    </row>
    <row r="1996" spans="1:8">
      <c r="A1996" s="114" t="s">
        <v>10910</v>
      </c>
      <c r="B1996" s="145" t="s">
        <v>10911</v>
      </c>
      <c r="C1996" s="110" t="s">
        <v>10912</v>
      </c>
      <c r="D1996" s="110" t="s">
        <v>10913</v>
      </c>
      <c r="E1996" s="110" t="s">
        <v>10914</v>
      </c>
      <c r="F1996" s="110" t="s">
        <v>6183</v>
      </c>
      <c r="G1996" s="110" t="s">
        <v>191</v>
      </c>
      <c r="H1996" s="132">
        <v>90025</v>
      </c>
    </row>
    <row r="1997" spans="1:8">
      <c r="A1997" s="114">
        <v>6612229229</v>
      </c>
      <c r="B1997" s="145" t="s">
        <v>10915</v>
      </c>
      <c r="C1997" s="110" t="s">
        <v>10916</v>
      </c>
      <c r="D1997" s="131" t="s">
        <v>10917</v>
      </c>
      <c r="E1997" s="110" t="s">
        <v>10918</v>
      </c>
      <c r="F1997" s="110" t="s">
        <v>6323</v>
      </c>
      <c r="G1997" s="110" t="s">
        <v>191</v>
      </c>
      <c r="H1997" s="132">
        <v>91355</v>
      </c>
    </row>
    <row r="1998" spans="1:8">
      <c r="A1998" s="1" t="s">
        <v>10919</v>
      </c>
      <c r="B1998" s="91" t="s">
        <v>10920</v>
      </c>
      <c r="C1998" s="3" t="s">
        <v>10921</v>
      </c>
      <c r="D1998" s="3" t="s">
        <v>10922</v>
      </c>
      <c r="E1998" s="3" t="s">
        <v>10923</v>
      </c>
      <c r="F1998" s="3" t="s">
        <v>10924</v>
      </c>
      <c r="G1998" s="3" t="s">
        <v>788</v>
      </c>
      <c r="H1998" s="4">
        <v>48073</v>
      </c>
    </row>
    <row r="1999" spans="1:8">
      <c r="A1999" s="1" t="s">
        <v>10925</v>
      </c>
      <c r="B1999" s="91" t="s">
        <v>10926</v>
      </c>
      <c r="C1999" s="3" t="s">
        <v>10927</v>
      </c>
      <c r="D1999" s="3" t="s">
        <v>10928</v>
      </c>
      <c r="E1999" s="3" t="s">
        <v>10929</v>
      </c>
      <c r="F1999" s="3" t="s">
        <v>30</v>
      </c>
      <c r="G1999" s="3" t="s">
        <v>31</v>
      </c>
      <c r="H1999" s="4">
        <v>89117</v>
      </c>
    </row>
    <row r="2000" spans="1:8">
      <c r="A2000" s="1" t="s">
        <v>10930</v>
      </c>
      <c r="B2000" s="91" t="s">
        <v>10931</v>
      </c>
      <c r="C2000" s="3" t="s">
        <v>10932</v>
      </c>
      <c r="D2000" s="155" t="s">
        <v>10933</v>
      </c>
      <c r="E2000" s="3" t="s">
        <v>10934</v>
      </c>
      <c r="F2000" s="3" t="s">
        <v>10935</v>
      </c>
      <c r="G2000" s="3" t="s">
        <v>1127</v>
      </c>
      <c r="H2000" s="4">
        <v>6877</v>
      </c>
    </row>
    <row r="2001" spans="1:8">
      <c r="A2001" s="1" t="s">
        <v>10936</v>
      </c>
      <c r="B2001" s="91" t="s">
        <v>10937</v>
      </c>
      <c r="C2001" s="3" t="s">
        <v>10938</v>
      </c>
      <c r="D2001" s="3" t="s">
        <v>10939</v>
      </c>
      <c r="E2001" s="3" t="s">
        <v>10940</v>
      </c>
      <c r="F2001" s="3" t="s">
        <v>10941</v>
      </c>
      <c r="G2001" s="3" t="s">
        <v>788</v>
      </c>
      <c r="H2001" s="4">
        <v>49017</v>
      </c>
    </row>
    <row r="2002" spans="1:8">
      <c r="A2002" s="1" t="s">
        <v>10942</v>
      </c>
      <c r="B2002" s="91" t="s">
        <v>10943</v>
      </c>
      <c r="C2002" s="3" t="s">
        <v>10944</v>
      </c>
      <c r="D2002" s="3" t="s">
        <v>10945</v>
      </c>
      <c r="E2002" s="3" t="s">
        <v>10946</v>
      </c>
      <c r="F2002" s="3" t="s">
        <v>8599</v>
      </c>
      <c r="G2002" s="3" t="s">
        <v>663</v>
      </c>
      <c r="H2002" s="4">
        <v>85202</v>
      </c>
    </row>
    <row r="2003" spans="1:8">
      <c r="A2003" s="9">
        <v>6155546019</v>
      </c>
      <c r="B2003" s="10" t="s">
        <v>10947</v>
      </c>
      <c r="C2003" s="12" t="s">
        <v>10948</v>
      </c>
      <c r="D2003" s="12" t="s">
        <v>10949</v>
      </c>
      <c r="E2003" s="12" t="s">
        <v>10950</v>
      </c>
      <c r="F2003" s="12" t="s">
        <v>3347</v>
      </c>
      <c r="G2003" s="12" t="s">
        <v>327</v>
      </c>
      <c r="H2003" s="13">
        <v>37211</v>
      </c>
    </row>
    <row r="2004" spans="1:8">
      <c r="A2004" s="2" t="s">
        <v>10951</v>
      </c>
      <c r="B2004" s="156" t="s">
        <v>10952</v>
      </c>
      <c r="C2004" s="3" t="s">
        <v>10953</v>
      </c>
      <c r="D2004" s="3" t="s">
        <v>10954</v>
      </c>
      <c r="E2004" s="3" t="s">
        <v>10955</v>
      </c>
      <c r="F2004" s="3" t="s">
        <v>9641</v>
      </c>
      <c r="G2004" s="3" t="s">
        <v>84</v>
      </c>
      <c r="H2004" s="4">
        <v>21401</v>
      </c>
    </row>
    <row r="2005" spans="1:8">
      <c r="A2005" s="156" t="s">
        <v>10956</v>
      </c>
      <c r="B2005" s="91" t="s">
        <v>10957</v>
      </c>
      <c r="C2005" s="3" t="s">
        <v>10958</v>
      </c>
      <c r="D2005" s="3" t="s">
        <v>10959</v>
      </c>
      <c r="E2005" s="3" t="s">
        <v>10960</v>
      </c>
      <c r="F2005" s="3" t="s">
        <v>4948</v>
      </c>
      <c r="G2005" s="3" t="s">
        <v>91</v>
      </c>
      <c r="H2005" s="4">
        <v>10583</v>
      </c>
    </row>
    <row r="2006" spans="1:8" ht="15.5">
      <c r="A2006" s="1" t="s">
        <v>10961</v>
      </c>
      <c r="B2006" s="91" t="s">
        <v>10962</v>
      </c>
      <c r="C2006" s="3" t="s">
        <v>10963</v>
      </c>
      <c r="D2006" s="157" t="s">
        <v>10964</v>
      </c>
      <c r="E2006" s="3" t="s">
        <v>10965</v>
      </c>
      <c r="F2006" s="3" t="s">
        <v>10966</v>
      </c>
      <c r="G2006" s="3" t="s">
        <v>191</v>
      </c>
      <c r="H2006" s="4">
        <v>92843</v>
      </c>
    </row>
    <row r="2007" spans="1:8">
      <c r="A2007" s="103" t="s">
        <v>10967</v>
      </c>
      <c r="B2007" s="158" t="s">
        <v>10968</v>
      </c>
      <c r="C2007" s="104" t="s">
        <v>10969</v>
      </c>
      <c r="D2007" s="159" t="s">
        <v>10970</v>
      </c>
      <c r="E2007" s="104" t="s">
        <v>10971</v>
      </c>
      <c r="F2007" s="104" t="s">
        <v>10972</v>
      </c>
      <c r="G2007" s="104" t="s">
        <v>1241</v>
      </c>
      <c r="H2007" s="160">
        <v>46319</v>
      </c>
    </row>
    <row r="2008" spans="1:8">
      <c r="A2008" s="74" t="s">
        <v>10973</v>
      </c>
      <c r="B2008" s="161" t="s">
        <v>10974</v>
      </c>
      <c r="C2008" s="104" t="s">
        <v>10975</v>
      </c>
      <c r="D2008" s="104" t="s">
        <v>10976</v>
      </c>
      <c r="E2008" s="104" t="s">
        <v>10977</v>
      </c>
      <c r="F2008" s="104" t="s">
        <v>10978</v>
      </c>
      <c r="G2008" s="104" t="s">
        <v>38</v>
      </c>
      <c r="H2008" s="160" t="s">
        <v>10979</v>
      </c>
    </row>
    <row r="2009" spans="1:8">
      <c r="A2009" s="103" t="s">
        <v>10980</v>
      </c>
      <c r="B2009" s="158" t="s">
        <v>10981</v>
      </c>
      <c r="C2009" s="104" t="s">
        <v>10982</v>
      </c>
      <c r="D2009" s="104" t="s">
        <v>10983</v>
      </c>
      <c r="E2009" s="104" t="s">
        <v>10984</v>
      </c>
      <c r="F2009" s="104" t="s">
        <v>10985</v>
      </c>
      <c r="G2009" s="104" t="s">
        <v>191</v>
      </c>
      <c r="H2009" s="160" t="s">
        <v>10986</v>
      </c>
    </row>
    <row r="2010" spans="1:8">
      <c r="A2010" s="52" t="s">
        <v>10987</v>
      </c>
      <c r="B2010" s="70" t="s">
        <v>10988</v>
      </c>
      <c r="C2010" s="47" t="s">
        <v>10989</v>
      </c>
      <c r="D2010" s="47" t="s">
        <v>9138</v>
      </c>
      <c r="E2010" s="47" t="s">
        <v>10990</v>
      </c>
      <c r="F2010" s="47" t="s">
        <v>10991</v>
      </c>
      <c r="G2010" s="47" t="s">
        <v>17</v>
      </c>
      <c r="H2010" s="54">
        <v>79027</v>
      </c>
    </row>
    <row r="2011" spans="1:8">
      <c r="A2011" s="103" t="s">
        <v>10992</v>
      </c>
      <c r="B2011" s="158" t="s">
        <v>10993</v>
      </c>
      <c r="C2011" s="162" t="s">
        <v>10994</v>
      </c>
      <c r="D2011" s="104" t="s">
        <v>10995</v>
      </c>
      <c r="E2011" s="104" t="s">
        <v>10996</v>
      </c>
      <c r="F2011" s="104" t="s">
        <v>10997</v>
      </c>
      <c r="G2011" s="104" t="s">
        <v>17</v>
      </c>
      <c r="H2011" s="160" t="s">
        <v>10998</v>
      </c>
    </row>
    <row r="2012" spans="1:8">
      <c r="A2012" s="103" t="s">
        <v>10999</v>
      </c>
      <c r="B2012" s="163" t="s">
        <v>11000</v>
      </c>
      <c r="C2012" s="74" t="s">
        <v>11001</v>
      </c>
      <c r="D2012" s="104" t="s">
        <v>11002</v>
      </c>
      <c r="E2012" s="164" t="s">
        <v>11003</v>
      </c>
      <c r="F2012" s="104" t="s">
        <v>2969</v>
      </c>
      <c r="G2012" s="104" t="s">
        <v>191</v>
      </c>
      <c r="H2012" s="160" t="s">
        <v>11004</v>
      </c>
    </row>
    <row r="2013" spans="1:8">
      <c r="A2013" s="103" t="s">
        <v>11005</v>
      </c>
      <c r="B2013" s="163" t="s">
        <v>11006</v>
      </c>
      <c r="C2013" s="74" t="s">
        <v>11007</v>
      </c>
      <c r="D2013" s="159" t="s">
        <v>2029</v>
      </c>
      <c r="E2013" s="164" t="s">
        <v>11008</v>
      </c>
      <c r="F2013" s="104" t="s">
        <v>869</v>
      </c>
      <c r="G2013" s="104" t="s">
        <v>17</v>
      </c>
      <c r="H2013" s="160" t="s">
        <v>11009</v>
      </c>
    </row>
    <row r="2014" spans="1:8">
      <c r="A2014" s="165" t="s">
        <v>11010</v>
      </c>
      <c r="B2014" s="126" t="s">
        <v>11011</v>
      </c>
      <c r="C2014" s="74" t="s">
        <v>11012</v>
      </c>
      <c r="D2014" s="74" t="s">
        <v>11013</v>
      </c>
      <c r="E2014" s="74" t="s">
        <v>11014</v>
      </c>
      <c r="F2014" s="74" t="s">
        <v>385</v>
      </c>
      <c r="G2014" s="74" t="s">
        <v>117</v>
      </c>
      <c r="H2014" s="166" t="s">
        <v>11015</v>
      </c>
    </row>
    <row r="2015" spans="1:8">
      <c r="A2015" s="1" t="s">
        <v>11016</v>
      </c>
      <c r="B2015" s="91" t="s">
        <v>11017</v>
      </c>
      <c r="C2015" s="3" t="s">
        <v>11018</v>
      </c>
      <c r="D2015" s="3" t="s">
        <v>11019</v>
      </c>
      <c r="E2015" s="3" t="s">
        <v>11020</v>
      </c>
      <c r="F2015" s="3" t="s">
        <v>915</v>
      </c>
      <c r="G2015" s="3" t="s">
        <v>346</v>
      </c>
      <c r="H2015" s="4" t="s">
        <v>11021</v>
      </c>
    </row>
    <row r="2016" spans="1:8" ht="15.5">
      <c r="A2016" s="1" t="s">
        <v>11022</v>
      </c>
      <c r="B2016" s="91" t="s">
        <v>11023</v>
      </c>
      <c r="C2016" s="3" t="s">
        <v>11024</v>
      </c>
      <c r="D2016" s="157" t="s">
        <v>11025</v>
      </c>
      <c r="E2016" s="3" t="s">
        <v>11026</v>
      </c>
      <c r="F2016" s="3" t="s">
        <v>2377</v>
      </c>
      <c r="G2016" s="3" t="s">
        <v>1241</v>
      </c>
      <c r="H2016" s="4" t="s">
        <v>11027</v>
      </c>
    </row>
    <row r="2017" spans="1:8">
      <c r="A2017" s="104" t="s">
        <v>11028</v>
      </c>
      <c r="B2017" s="91" t="s">
        <v>11029</v>
      </c>
      <c r="C2017" s="104" t="s">
        <v>11030</v>
      </c>
      <c r="D2017" s="104" t="s">
        <v>11031</v>
      </c>
      <c r="E2017" s="104" t="s">
        <v>11032</v>
      </c>
      <c r="F2017" s="104" t="s">
        <v>11033</v>
      </c>
      <c r="G2017" s="104"/>
      <c r="H2017" s="160" t="s">
        <v>11034</v>
      </c>
    </row>
    <row r="2018" spans="1:8">
      <c r="A2018" s="162" t="s">
        <v>11035</v>
      </c>
      <c r="B2018" s="164" t="s">
        <v>11036</v>
      </c>
      <c r="C2018" s="162" t="s">
        <v>11037</v>
      </c>
      <c r="D2018" s="162" t="s">
        <v>11038</v>
      </c>
      <c r="E2018" s="162" t="s">
        <v>11039</v>
      </c>
      <c r="F2018" s="162" t="s">
        <v>684</v>
      </c>
      <c r="G2018" s="162" t="s">
        <v>117</v>
      </c>
      <c r="H2018" s="167" t="s">
        <v>11040</v>
      </c>
    </row>
    <row r="2019" spans="1:8">
      <c r="A2019" s="104" t="s">
        <v>11041</v>
      </c>
      <c r="B2019" s="158" t="s">
        <v>11042</v>
      </c>
      <c r="C2019" s="168" t="s">
        <v>11043</v>
      </c>
      <c r="D2019" s="104" t="s">
        <v>11044</v>
      </c>
      <c r="E2019" s="104" t="s">
        <v>11045</v>
      </c>
      <c r="F2019" s="104" t="s">
        <v>3070</v>
      </c>
      <c r="G2019" s="104" t="s">
        <v>91</v>
      </c>
      <c r="H2019" s="160" t="s">
        <v>11046</v>
      </c>
    </row>
    <row r="2020" spans="1:8">
      <c r="A2020" s="104" t="s">
        <v>11047</v>
      </c>
      <c r="B2020" s="49" t="s">
        <v>11048</v>
      </c>
      <c r="C2020" s="168" t="s">
        <v>11049</v>
      </c>
      <c r="D2020" s="104" t="s">
        <v>11050</v>
      </c>
      <c r="E2020" s="104" t="s">
        <v>11051</v>
      </c>
      <c r="F2020" s="104" t="s">
        <v>8289</v>
      </c>
      <c r="G2020" s="104" t="s">
        <v>1966</v>
      </c>
      <c r="H2020" s="160" t="s">
        <v>11052</v>
      </c>
    </row>
    <row r="2021" spans="1:8">
      <c r="A2021" s="1" t="s">
        <v>11053</v>
      </c>
      <c r="B2021" s="91" t="s">
        <v>11054</v>
      </c>
      <c r="C2021" s="104" t="s">
        <v>11055</v>
      </c>
      <c r="D2021" s="3" t="s">
        <v>11056</v>
      </c>
      <c r="E2021" s="3" t="s">
        <v>11057</v>
      </c>
      <c r="F2021" s="3" t="s">
        <v>11058</v>
      </c>
      <c r="G2021" s="3" t="s">
        <v>191</v>
      </c>
      <c r="H2021" s="4" t="s">
        <v>11059</v>
      </c>
    </row>
    <row r="2022" spans="1:8">
      <c r="A2022" s="1" t="s">
        <v>11060</v>
      </c>
      <c r="B2022" s="91" t="s">
        <v>11061</v>
      </c>
      <c r="C2022" s="162" t="s">
        <v>11062</v>
      </c>
      <c r="D2022" s="3" t="s">
        <v>11056</v>
      </c>
      <c r="E2022" s="3" t="s">
        <v>11063</v>
      </c>
      <c r="F2022" s="3" t="s">
        <v>11064</v>
      </c>
      <c r="G2022" s="3" t="s">
        <v>191</v>
      </c>
      <c r="H2022" s="4" t="s">
        <v>11065</v>
      </c>
    </row>
    <row r="2023" spans="1:8">
      <c r="A2023" s="1" t="s">
        <v>11066</v>
      </c>
      <c r="B2023" s="91" t="s">
        <v>11067</v>
      </c>
      <c r="C2023" s="162" t="s">
        <v>11068</v>
      </c>
      <c r="D2023" s="3" t="s">
        <v>11069</v>
      </c>
      <c r="E2023" s="3" t="s">
        <v>11070</v>
      </c>
      <c r="F2023" s="3" t="s">
        <v>4086</v>
      </c>
      <c r="G2023" s="3" t="s">
        <v>327</v>
      </c>
      <c r="H2023" s="4" t="s">
        <v>11071</v>
      </c>
    </row>
    <row r="2024" spans="1:8">
      <c r="A2024" s="1" t="s">
        <v>11072</v>
      </c>
      <c r="B2024" s="91" t="s">
        <v>11073</v>
      </c>
      <c r="C2024" s="162" t="s">
        <v>11074</v>
      </c>
      <c r="D2024" s="3" t="s">
        <v>11075</v>
      </c>
      <c r="E2024" s="3" t="s">
        <v>11076</v>
      </c>
      <c r="F2024" s="3" t="s">
        <v>11077</v>
      </c>
      <c r="G2024" s="3" t="s">
        <v>538</v>
      </c>
      <c r="H2024" s="4" t="s">
        <v>11078</v>
      </c>
    </row>
    <row r="2025" spans="1:8">
      <c r="A2025" s="1" t="s">
        <v>11079</v>
      </c>
      <c r="B2025" s="91" t="s">
        <v>11080</v>
      </c>
      <c r="C2025" s="162" t="s">
        <v>11081</v>
      </c>
      <c r="D2025" s="3" t="s">
        <v>11082</v>
      </c>
      <c r="E2025" s="3" t="s">
        <v>11083</v>
      </c>
      <c r="F2025" s="3" t="s">
        <v>987</v>
      </c>
      <c r="G2025" s="3" t="s">
        <v>17</v>
      </c>
      <c r="H2025" s="4" t="s">
        <v>11084</v>
      </c>
    </row>
    <row r="2026" spans="1:8">
      <c r="A2026" s="1" t="s">
        <v>11085</v>
      </c>
      <c r="B2026" s="91" t="s">
        <v>11086</v>
      </c>
      <c r="C2026" s="104" t="s">
        <v>11087</v>
      </c>
      <c r="D2026" s="3" t="s">
        <v>11088</v>
      </c>
      <c r="E2026" s="3" t="s">
        <v>11089</v>
      </c>
      <c r="F2026" s="3" t="s">
        <v>4201</v>
      </c>
      <c r="G2026" s="3" t="s">
        <v>346</v>
      </c>
      <c r="H2026" s="4" t="s">
        <v>11090</v>
      </c>
    </row>
    <row r="2027" spans="1:8">
      <c r="A2027" s="1" t="s">
        <v>11091</v>
      </c>
      <c r="B2027" s="91" t="s">
        <v>11092</v>
      </c>
      <c r="C2027" s="104" t="s">
        <v>11093</v>
      </c>
      <c r="D2027" s="3" t="s">
        <v>11094</v>
      </c>
      <c r="E2027" s="3" t="s">
        <v>11095</v>
      </c>
      <c r="F2027" s="3" t="s">
        <v>11096</v>
      </c>
      <c r="G2027" s="3" t="s">
        <v>84</v>
      </c>
      <c r="H2027" s="4" t="s">
        <v>11097</v>
      </c>
    </row>
    <row r="2028" spans="1:8">
      <c r="A2028" s="1" t="s">
        <v>11098</v>
      </c>
      <c r="B2028" s="91" t="s">
        <v>11099</v>
      </c>
      <c r="C2028" s="104" t="s">
        <v>11100</v>
      </c>
      <c r="D2028" s="3" t="s">
        <v>11101</v>
      </c>
      <c r="E2028" s="3" t="s">
        <v>11102</v>
      </c>
      <c r="F2028" s="3" t="s">
        <v>6813</v>
      </c>
      <c r="G2028" s="3" t="s">
        <v>91</v>
      </c>
      <c r="H2028" s="4" t="s">
        <v>11103</v>
      </c>
    </row>
    <row r="2029" spans="1:8">
      <c r="A2029" s="1" t="s">
        <v>11104</v>
      </c>
      <c r="B2029" s="91" t="s">
        <v>11105</v>
      </c>
      <c r="C2029" s="104" t="s">
        <v>11106</v>
      </c>
      <c r="D2029" s="3" t="s">
        <v>11107</v>
      </c>
      <c r="E2029" s="3" t="s">
        <v>11108</v>
      </c>
      <c r="F2029" s="3" t="s">
        <v>11109</v>
      </c>
      <c r="G2029" s="3" t="s">
        <v>152</v>
      </c>
      <c r="H2029" s="4" t="s">
        <v>11110</v>
      </c>
    </row>
    <row r="2030" spans="1:8">
      <c r="A2030" s="1" t="s">
        <v>11111</v>
      </c>
      <c r="B2030" s="91" t="s">
        <v>11112</v>
      </c>
      <c r="C2030" s="162" t="s">
        <v>11113</v>
      </c>
      <c r="D2030" s="3" t="s">
        <v>11114</v>
      </c>
      <c r="E2030" s="3" t="s">
        <v>11115</v>
      </c>
      <c r="F2030" s="3" t="s">
        <v>869</v>
      </c>
      <c r="G2030" s="3" t="s">
        <v>17</v>
      </c>
      <c r="H2030" s="4" t="s">
        <v>11116</v>
      </c>
    </row>
    <row r="2031" spans="1:8">
      <c r="A2031" s="52" t="s">
        <v>11117</v>
      </c>
      <c r="B2031" s="91" t="s">
        <v>11118</v>
      </c>
      <c r="C2031" s="47" t="s">
        <v>11119</v>
      </c>
      <c r="D2031" s="47" t="s">
        <v>11120</v>
      </c>
      <c r="E2031" s="47" t="s">
        <v>11121</v>
      </c>
      <c r="F2031" s="47" t="s">
        <v>6195</v>
      </c>
      <c r="G2031" s="47" t="s">
        <v>104</v>
      </c>
      <c r="H2031" s="54" t="s">
        <v>11122</v>
      </c>
    </row>
    <row r="2032" spans="1:8">
      <c r="A2032" s="52" t="s">
        <v>11123</v>
      </c>
      <c r="B2032" s="91" t="s">
        <v>11124</v>
      </c>
      <c r="C2032" s="47" t="s">
        <v>11125</v>
      </c>
      <c r="D2032" s="47" t="s">
        <v>11125</v>
      </c>
      <c r="E2032" s="47" t="s">
        <v>11126</v>
      </c>
      <c r="F2032" s="47" t="s">
        <v>11127</v>
      </c>
      <c r="G2032" s="47" t="s">
        <v>91</v>
      </c>
      <c r="H2032" s="54" t="s">
        <v>11128</v>
      </c>
    </row>
    <row r="2033" spans="1:8">
      <c r="A2033" s="52" t="s">
        <v>11129</v>
      </c>
      <c r="B2033" s="91" t="s">
        <v>11130</v>
      </c>
      <c r="C2033" s="47" t="s">
        <v>11131</v>
      </c>
      <c r="D2033" s="47" t="s">
        <v>11132</v>
      </c>
      <c r="E2033" s="47" t="s">
        <v>11133</v>
      </c>
      <c r="F2033" s="47" t="s">
        <v>11134</v>
      </c>
      <c r="G2033" s="47" t="s">
        <v>191</v>
      </c>
      <c r="H2033" s="54" t="s">
        <v>11135</v>
      </c>
    </row>
    <row r="2034" spans="1:8">
      <c r="A2034" s="52" t="s">
        <v>11136</v>
      </c>
      <c r="B2034" s="19" t="s">
        <v>11137</v>
      </c>
      <c r="C2034" s="47" t="s">
        <v>11138</v>
      </c>
      <c r="D2034" s="47" t="s">
        <v>11139</v>
      </c>
      <c r="E2034" s="47" t="s">
        <v>11140</v>
      </c>
      <c r="F2034" s="47" t="s">
        <v>1713</v>
      </c>
      <c r="G2034" s="47" t="s">
        <v>38</v>
      </c>
      <c r="H2034" s="47">
        <v>7011</v>
      </c>
    </row>
    <row r="2035" spans="1:8">
      <c r="A2035" s="103" t="s">
        <v>11141</v>
      </c>
      <c r="B2035" s="163" t="s">
        <v>11142</v>
      </c>
      <c r="C2035" s="168" t="s">
        <v>11143</v>
      </c>
      <c r="D2035" s="104" t="s">
        <v>11144</v>
      </c>
      <c r="E2035" s="169" t="s">
        <v>11145</v>
      </c>
      <c r="F2035" s="104" t="s">
        <v>326</v>
      </c>
      <c r="G2035" s="104" t="s">
        <v>327</v>
      </c>
      <c r="H2035" s="169">
        <v>37122</v>
      </c>
    </row>
    <row r="2036" spans="1:8">
      <c r="A2036" s="103" t="s">
        <v>11146</v>
      </c>
      <c r="B2036" s="163" t="s">
        <v>11147</v>
      </c>
      <c r="C2036" s="168" t="s">
        <v>11148</v>
      </c>
      <c r="D2036" s="104" t="s">
        <v>11149</v>
      </c>
      <c r="E2036" s="169" t="s">
        <v>11150</v>
      </c>
      <c r="F2036" s="104" t="s">
        <v>11151</v>
      </c>
      <c r="G2036" s="104" t="s">
        <v>538</v>
      </c>
      <c r="H2036" s="169">
        <v>84067</v>
      </c>
    </row>
    <row r="2037" spans="1:8">
      <c r="A2037" s="103" t="s">
        <v>11152</v>
      </c>
      <c r="B2037" s="91" t="s">
        <v>11153</v>
      </c>
      <c r="C2037" s="168" t="s">
        <v>11154</v>
      </c>
      <c r="D2037" s="104" t="s">
        <v>11155</v>
      </c>
      <c r="E2037" s="169" t="s">
        <v>11156</v>
      </c>
      <c r="F2037" s="104" t="s">
        <v>11157</v>
      </c>
      <c r="G2037" s="104" t="s">
        <v>38</v>
      </c>
      <c r="H2037" s="169">
        <v>7042</v>
      </c>
    </row>
    <row r="2038" spans="1:8">
      <c r="A2038" s="103" t="s">
        <v>11158</v>
      </c>
      <c r="B2038" s="163" t="s">
        <v>11159</v>
      </c>
      <c r="C2038" s="168" t="s">
        <v>11160</v>
      </c>
      <c r="D2038" s="104" t="s">
        <v>11161</v>
      </c>
      <c r="E2038" s="169" t="s">
        <v>11162</v>
      </c>
      <c r="F2038" s="104" t="s">
        <v>11163</v>
      </c>
      <c r="G2038" s="104" t="s">
        <v>152</v>
      </c>
      <c r="H2038" s="169">
        <v>60046</v>
      </c>
    </row>
    <row r="2039" spans="1:8">
      <c r="A2039" s="164" t="s">
        <v>11164</v>
      </c>
      <c r="B2039" s="164" t="s">
        <v>11165</v>
      </c>
      <c r="C2039" s="168" t="s">
        <v>11166</v>
      </c>
      <c r="D2039" s="159" t="s">
        <v>11167</v>
      </c>
      <c r="E2039" s="164" t="s">
        <v>11168</v>
      </c>
      <c r="F2039" s="104" t="s">
        <v>2783</v>
      </c>
      <c r="G2039" s="104" t="s">
        <v>17</v>
      </c>
      <c r="H2039" s="169">
        <v>76092</v>
      </c>
    </row>
    <row r="2040" spans="1:8">
      <c r="A2040" s="52" t="s">
        <v>11169</v>
      </c>
      <c r="B2040" s="70" t="s">
        <v>11170</v>
      </c>
      <c r="C2040" s="47" t="s">
        <v>11171</v>
      </c>
      <c r="D2040" s="47" t="s">
        <v>11172</v>
      </c>
      <c r="E2040" s="47" t="s">
        <v>11173</v>
      </c>
      <c r="F2040" s="47" t="s">
        <v>11174</v>
      </c>
      <c r="G2040" s="47" t="s">
        <v>538</v>
      </c>
      <c r="H2040" s="54">
        <v>84054</v>
      </c>
    </row>
    <row r="2041" spans="1:8">
      <c r="A2041" s="74" t="s">
        <v>11175</v>
      </c>
      <c r="B2041" s="74" t="s">
        <v>11176</v>
      </c>
      <c r="C2041" s="74" t="s">
        <v>11177</v>
      </c>
      <c r="D2041" s="104" t="s">
        <v>11178</v>
      </c>
      <c r="E2041" s="74" t="s">
        <v>11179</v>
      </c>
      <c r="F2041" s="104" t="s">
        <v>8553</v>
      </c>
      <c r="G2041" s="104" t="s">
        <v>538</v>
      </c>
      <c r="H2041" s="169">
        <v>84098</v>
      </c>
    </row>
    <row r="2042" spans="1:8">
      <c r="A2042" s="103" t="s">
        <v>11180</v>
      </c>
      <c r="B2042" s="74" t="s">
        <v>11181</v>
      </c>
      <c r="C2042" s="162" t="s">
        <v>11182</v>
      </c>
      <c r="D2042" s="74" t="s">
        <v>11183</v>
      </c>
      <c r="E2042" s="74" t="s">
        <v>11184</v>
      </c>
      <c r="F2042" s="74" t="s">
        <v>3620</v>
      </c>
      <c r="G2042" s="104" t="s">
        <v>320</v>
      </c>
      <c r="H2042" s="160" t="s">
        <v>11185</v>
      </c>
    </row>
    <row r="2043" spans="1:8">
      <c r="A2043" s="74" t="s">
        <v>11186</v>
      </c>
      <c r="B2043" s="74" t="s">
        <v>11187</v>
      </c>
      <c r="C2043" s="162" t="s">
        <v>11188</v>
      </c>
      <c r="D2043" s="74" t="s">
        <v>11189</v>
      </c>
      <c r="E2043" s="74" t="s">
        <v>11190</v>
      </c>
      <c r="F2043" s="74" t="s">
        <v>11191</v>
      </c>
      <c r="G2043" s="104" t="s">
        <v>538</v>
      </c>
      <c r="H2043" s="74">
        <v>84003</v>
      </c>
    </row>
    <row r="2044" spans="1:8">
      <c r="A2044" s="74" t="s">
        <v>11192</v>
      </c>
      <c r="B2044" s="74" t="s">
        <v>11193</v>
      </c>
      <c r="C2044" s="162" t="s">
        <v>11194</v>
      </c>
      <c r="D2044" s="104" t="s">
        <v>11195</v>
      </c>
      <c r="E2044" s="74" t="s">
        <v>11196</v>
      </c>
      <c r="F2044" s="74" t="s">
        <v>1545</v>
      </c>
      <c r="G2044" s="104" t="s">
        <v>538</v>
      </c>
      <c r="H2044" s="74">
        <v>84095</v>
      </c>
    </row>
    <row r="2045" spans="1:8">
      <c r="A2045" s="74" t="s">
        <v>11197</v>
      </c>
      <c r="B2045" s="74" t="s">
        <v>11198</v>
      </c>
      <c r="C2045" s="162" t="s">
        <v>11199</v>
      </c>
      <c r="D2045" s="104" t="s">
        <v>11200</v>
      </c>
      <c r="E2045" s="74" t="s">
        <v>11201</v>
      </c>
      <c r="F2045" s="74" t="s">
        <v>11202</v>
      </c>
      <c r="G2045" s="104" t="s">
        <v>538</v>
      </c>
      <c r="H2045" s="74">
        <v>84095</v>
      </c>
    </row>
    <row r="2046" spans="1:8">
      <c r="A2046" s="74" t="s">
        <v>11203</v>
      </c>
      <c r="B2046" s="74" t="s">
        <v>11204</v>
      </c>
      <c r="C2046" s="162" t="s">
        <v>11205</v>
      </c>
      <c r="D2046" s="74" t="s">
        <v>11206</v>
      </c>
      <c r="E2046" s="74" t="s">
        <v>11207</v>
      </c>
      <c r="F2046" s="74" t="s">
        <v>1545</v>
      </c>
      <c r="G2046" s="104" t="s">
        <v>538</v>
      </c>
      <c r="H2046" s="74">
        <v>84057</v>
      </c>
    </row>
    <row r="2047" spans="1:8">
      <c r="A2047" s="74" t="s">
        <v>11208</v>
      </c>
      <c r="B2047" s="74" t="s">
        <v>11209</v>
      </c>
      <c r="C2047" s="162" t="s">
        <v>11210</v>
      </c>
      <c r="D2047" s="74" t="s">
        <v>11211</v>
      </c>
      <c r="E2047" s="74" t="s">
        <v>11212</v>
      </c>
      <c r="F2047" s="74" t="s">
        <v>11213</v>
      </c>
      <c r="G2047" s="104" t="s">
        <v>538</v>
      </c>
      <c r="H2047" s="74">
        <v>84604</v>
      </c>
    </row>
    <row r="2048" spans="1:8">
      <c r="A2048" s="74" t="s">
        <v>11214</v>
      </c>
      <c r="B2048" s="74" t="s">
        <v>11215</v>
      </c>
      <c r="C2048" s="162" t="s">
        <v>11216</v>
      </c>
      <c r="D2048" s="74" t="s">
        <v>11217</v>
      </c>
      <c r="E2048" s="74" t="s">
        <v>11218</v>
      </c>
      <c r="F2048" s="74" t="s">
        <v>8553</v>
      </c>
      <c r="G2048" s="104" t="s">
        <v>538</v>
      </c>
      <c r="H2048" s="74">
        <v>84098</v>
      </c>
    </row>
    <row r="2049" spans="1:8">
      <c r="A2049" s="74" t="s">
        <v>11219</v>
      </c>
      <c r="B2049" s="74" t="s">
        <v>11220</v>
      </c>
      <c r="C2049" s="162" t="s">
        <v>8409</v>
      </c>
      <c r="D2049" s="104" t="s">
        <v>11221</v>
      </c>
      <c r="E2049" s="74" t="s">
        <v>11222</v>
      </c>
      <c r="F2049" s="74" t="s">
        <v>11223</v>
      </c>
      <c r="G2049" s="104" t="s">
        <v>538</v>
      </c>
      <c r="H2049" s="74">
        <v>84078</v>
      </c>
    </row>
    <row r="2050" spans="1:8">
      <c r="A2050" s="74" t="s">
        <v>11224</v>
      </c>
      <c r="B2050" s="74" t="s">
        <v>11225</v>
      </c>
      <c r="C2050" s="162" t="s">
        <v>11226</v>
      </c>
      <c r="D2050" s="104" t="s">
        <v>11227</v>
      </c>
      <c r="E2050" s="74" t="s">
        <v>11228</v>
      </c>
      <c r="F2050" s="74" t="s">
        <v>11229</v>
      </c>
      <c r="G2050" s="104" t="s">
        <v>538</v>
      </c>
      <c r="H2050" s="160" t="s">
        <v>11230</v>
      </c>
    </row>
    <row r="2051" spans="1:8">
      <c r="A2051" s="103" t="s">
        <v>11231</v>
      </c>
      <c r="B2051" s="158" t="s">
        <v>11232</v>
      </c>
      <c r="C2051" s="104" t="s">
        <v>11233</v>
      </c>
      <c r="D2051" s="104" t="s">
        <v>11234</v>
      </c>
      <c r="E2051" s="104" t="s">
        <v>11235</v>
      </c>
      <c r="F2051" s="104" t="s">
        <v>11236</v>
      </c>
      <c r="G2051" s="104" t="s">
        <v>755</v>
      </c>
      <c r="H2051" s="160" t="s">
        <v>11237</v>
      </c>
    </row>
    <row r="2052" spans="1:8">
      <c r="A2052" s="52" t="s">
        <v>11238</v>
      </c>
      <c r="B2052" s="158" t="s">
        <v>11239</v>
      </c>
      <c r="C2052" s="47" t="s">
        <v>11240</v>
      </c>
      <c r="D2052" s="47" t="s">
        <v>11241</v>
      </c>
      <c r="E2052" s="47" t="s">
        <v>11242</v>
      </c>
      <c r="F2052" s="47" t="s">
        <v>11243</v>
      </c>
      <c r="G2052" s="47" t="s">
        <v>538</v>
      </c>
      <c r="H2052" s="54" t="s">
        <v>11244</v>
      </c>
    </row>
    <row r="2053" spans="1:8">
      <c r="A2053" s="103" t="s">
        <v>11245</v>
      </c>
      <c r="B2053" s="158" t="s">
        <v>11246</v>
      </c>
      <c r="C2053" s="104" t="s">
        <v>11247</v>
      </c>
      <c r="D2053" s="104" t="s">
        <v>11248</v>
      </c>
      <c r="E2053" s="104" t="s">
        <v>11249</v>
      </c>
      <c r="F2053" s="104" t="s">
        <v>11250</v>
      </c>
      <c r="G2053" s="104" t="s">
        <v>538</v>
      </c>
      <c r="H2053" s="160" t="s">
        <v>11251</v>
      </c>
    </row>
    <row r="2054" spans="1:8">
      <c r="A2054" s="103" t="s">
        <v>11252</v>
      </c>
      <c r="B2054" s="158" t="s">
        <v>11253</v>
      </c>
      <c r="C2054" s="104" t="s">
        <v>11254</v>
      </c>
      <c r="D2054" s="104" t="s">
        <v>11255</v>
      </c>
      <c r="E2054" s="104" t="s">
        <v>11256</v>
      </c>
      <c r="F2054" s="104" t="s">
        <v>1545</v>
      </c>
      <c r="G2054" s="104" t="s">
        <v>538</v>
      </c>
      <c r="H2054" s="160" t="s">
        <v>11257</v>
      </c>
    </row>
    <row r="2055" spans="1:8">
      <c r="A2055" s="103" t="s">
        <v>11258</v>
      </c>
      <c r="B2055" s="158" t="s">
        <v>11259</v>
      </c>
      <c r="C2055" s="104" t="s">
        <v>11260</v>
      </c>
      <c r="D2055" s="104" t="s">
        <v>11261</v>
      </c>
      <c r="E2055" s="104" t="s">
        <v>11262</v>
      </c>
      <c r="F2055" s="104" t="s">
        <v>11243</v>
      </c>
      <c r="G2055" s="104" t="s">
        <v>538</v>
      </c>
      <c r="H2055" s="160" t="s">
        <v>11244</v>
      </c>
    </row>
    <row r="2056" spans="1:8">
      <c r="A2056" s="103" t="s">
        <v>11263</v>
      </c>
      <c r="B2056" s="158" t="s">
        <v>11264</v>
      </c>
      <c r="C2056" s="104" t="s">
        <v>11265</v>
      </c>
      <c r="D2056" s="104" t="s">
        <v>11261</v>
      </c>
      <c r="E2056" s="104" t="s">
        <v>11266</v>
      </c>
      <c r="F2056" s="104" t="s">
        <v>11267</v>
      </c>
      <c r="G2056" s="104" t="s">
        <v>538</v>
      </c>
      <c r="H2056" s="160" t="s">
        <v>11268</v>
      </c>
    </row>
    <row r="2057" spans="1:8">
      <c r="A2057" s="103" t="s">
        <v>11269</v>
      </c>
      <c r="B2057" s="158" t="s">
        <v>11270</v>
      </c>
      <c r="C2057" s="104" t="s">
        <v>11271</v>
      </c>
      <c r="D2057" s="104" t="s">
        <v>11261</v>
      </c>
      <c r="E2057" s="104" t="s">
        <v>11272</v>
      </c>
      <c r="F2057" s="104" t="s">
        <v>11273</v>
      </c>
      <c r="G2057" s="104" t="s">
        <v>538</v>
      </c>
      <c r="H2057" s="160" t="s">
        <v>11274</v>
      </c>
    </row>
    <row r="2058" spans="1:8">
      <c r="A2058" s="103" t="s">
        <v>11275</v>
      </c>
      <c r="B2058" s="158" t="s">
        <v>11276</v>
      </c>
      <c r="C2058" s="170" t="s">
        <v>11277</v>
      </c>
      <c r="D2058" s="159" t="s">
        <v>11278</v>
      </c>
      <c r="E2058" s="104" t="s">
        <v>11279</v>
      </c>
      <c r="F2058" s="104" t="s">
        <v>11280</v>
      </c>
      <c r="G2058" s="104" t="s">
        <v>222</v>
      </c>
      <c r="H2058" s="160" t="s">
        <v>11281</v>
      </c>
    </row>
    <row r="2059" spans="1:8">
      <c r="A2059" s="103" t="s">
        <v>11282</v>
      </c>
      <c r="B2059" s="158" t="s">
        <v>11283</v>
      </c>
      <c r="C2059" s="170" t="s">
        <v>11284</v>
      </c>
      <c r="D2059" s="104" t="s">
        <v>11285</v>
      </c>
      <c r="E2059" s="104" t="s">
        <v>11286</v>
      </c>
      <c r="F2059" s="104" t="s">
        <v>11287</v>
      </c>
      <c r="G2059" s="104" t="s">
        <v>152</v>
      </c>
      <c r="H2059" s="160" t="s">
        <v>11288</v>
      </c>
    </row>
    <row r="2060" spans="1:8">
      <c r="A2060" s="103" t="s">
        <v>11289</v>
      </c>
      <c r="B2060" s="158" t="s">
        <v>11290</v>
      </c>
      <c r="C2060" s="104" t="s">
        <v>11291</v>
      </c>
      <c r="D2060" s="171" t="s">
        <v>11292</v>
      </c>
      <c r="E2060" s="104" t="s">
        <v>11293</v>
      </c>
      <c r="F2060" s="104" t="s">
        <v>11294</v>
      </c>
      <c r="G2060" s="104" t="s">
        <v>38</v>
      </c>
      <c r="H2060" s="160" t="s">
        <v>11295</v>
      </c>
    </row>
    <row r="2061" spans="1:8">
      <c r="A2061" s="172" t="s">
        <v>11296</v>
      </c>
      <c r="B2061" s="19" t="s">
        <v>11297</v>
      </c>
      <c r="C2061" s="131" t="s">
        <v>11298</v>
      </c>
      <c r="D2061" s="47" t="s">
        <v>11299</v>
      </c>
      <c r="E2061" s="110" t="s">
        <v>11300</v>
      </c>
      <c r="F2061" s="47" t="s">
        <v>10831</v>
      </c>
      <c r="G2061" s="47" t="s">
        <v>17</v>
      </c>
      <c r="H2061" s="110">
        <v>78015</v>
      </c>
    </row>
    <row r="2062" spans="1:8">
      <c r="A2062" s="103" t="s">
        <v>11301</v>
      </c>
      <c r="B2062" s="91" t="s">
        <v>11302</v>
      </c>
      <c r="C2062" s="168" t="s">
        <v>11303</v>
      </c>
      <c r="D2062" s="104" t="s">
        <v>9357</v>
      </c>
      <c r="E2062" s="169" t="s">
        <v>11304</v>
      </c>
      <c r="F2062" s="104" t="s">
        <v>3667</v>
      </c>
      <c r="G2062" s="104" t="s">
        <v>10</v>
      </c>
      <c r="H2062" s="169">
        <v>34103</v>
      </c>
    </row>
    <row r="2063" spans="1:8">
      <c r="A2063" s="173" t="s">
        <v>11305</v>
      </c>
      <c r="B2063" s="91" t="s">
        <v>11306</v>
      </c>
      <c r="C2063" s="168" t="s">
        <v>11307</v>
      </c>
      <c r="D2063" s="104" t="s">
        <v>11308</v>
      </c>
      <c r="E2063" s="173" t="s">
        <v>11309</v>
      </c>
      <c r="F2063" s="104" t="s">
        <v>1648</v>
      </c>
      <c r="G2063" s="104" t="s">
        <v>104</v>
      </c>
      <c r="H2063" s="173">
        <v>22192</v>
      </c>
    </row>
    <row r="2064" spans="1:8">
      <c r="A2064" s="103" t="s">
        <v>11310</v>
      </c>
      <c r="B2064" s="91" t="s">
        <v>11311</v>
      </c>
      <c r="C2064" s="168" t="s">
        <v>11312</v>
      </c>
      <c r="D2064" s="104" t="s">
        <v>11313</v>
      </c>
      <c r="E2064" s="169" t="s">
        <v>11314</v>
      </c>
      <c r="F2064" s="104" t="s">
        <v>11315</v>
      </c>
      <c r="G2064" s="104" t="s">
        <v>152</v>
      </c>
      <c r="H2064" s="169">
        <v>60056</v>
      </c>
    </row>
    <row r="2065" spans="1:8">
      <c r="A2065" s="1" t="s">
        <v>11316</v>
      </c>
      <c r="B2065" s="91" t="s">
        <v>11317</v>
      </c>
      <c r="C2065" s="174" t="s">
        <v>11318</v>
      </c>
      <c r="D2065" s="3" t="s">
        <v>11319</v>
      </c>
      <c r="E2065" s="3" t="s">
        <v>11320</v>
      </c>
      <c r="F2065" s="3" t="s">
        <v>11321</v>
      </c>
      <c r="G2065" s="3" t="s">
        <v>327</v>
      </c>
      <c r="H2065" s="4" t="s">
        <v>11322</v>
      </c>
    </row>
    <row r="2066" spans="1:8">
      <c r="A2066" s="173">
        <v>8602332714</v>
      </c>
      <c r="B2066" s="39" t="s">
        <v>11323</v>
      </c>
      <c r="C2066" s="104" t="s">
        <v>11324</v>
      </c>
      <c r="D2066" s="3" t="s">
        <v>11325</v>
      </c>
      <c r="E2066" s="173" t="s">
        <v>11326</v>
      </c>
      <c r="F2066" s="3" t="s">
        <v>1748</v>
      </c>
      <c r="G2066" s="3" t="s">
        <v>1127</v>
      </c>
      <c r="H2066" s="4" t="s">
        <v>11327</v>
      </c>
    </row>
    <row r="2067" spans="1:8">
      <c r="A2067" s="1" t="s">
        <v>11328</v>
      </c>
      <c r="B2067" s="91" t="s">
        <v>11329</v>
      </c>
      <c r="C2067" s="104" t="s">
        <v>11330</v>
      </c>
      <c r="D2067" s="3" t="s">
        <v>11331</v>
      </c>
      <c r="E2067" s="3" t="s">
        <v>11332</v>
      </c>
      <c r="F2067" s="3" t="s">
        <v>11333</v>
      </c>
      <c r="G2067" s="3" t="s">
        <v>10</v>
      </c>
      <c r="H2067" s="4" t="s">
        <v>11334</v>
      </c>
    </row>
    <row r="2068" spans="1:8">
      <c r="A2068" s="1" t="s">
        <v>11335</v>
      </c>
      <c r="B2068" s="91" t="s">
        <v>11336</v>
      </c>
      <c r="C2068" s="104" t="s">
        <v>11337</v>
      </c>
      <c r="D2068" s="3" t="s">
        <v>11338</v>
      </c>
      <c r="E2068" s="3" t="s">
        <v>11339</v>
      </c>
      <c r="F2068" s="3" t="s">
        <v>11340</v>
      </c>
      <c r="G2068" s="3" t="s">
        <v>1199</v>
      </c>
      <c r="H2068" s="4" t="s">
        <v>11341</v>
      </c>
    </row>
    <row r="2069" spans="1:8">
      <c r="A2069" s="1" t="s">
        <v>11342</v>
      </c>
      <c r="B2069" s="91" t="s">
        <v>11343</v>
      </c>
      <c r="C2069" s="146" t="s">
        <v>11344</v>
      </c>
      <c r="D2069" s="3" t="s">
        <v>11345</v>
      </c>
      <c r="E2069" s="3" t="s">
        <v>11346</v>
      </c>
      <c r="F2069" s="3" t="s">
        <v>11347</v>
      </c>
      <c r="G2069" s="3" t="s">
        <v>191</v>
      </c>
      <c r="H2069" s="4" t="s">
        <v>11348</v>
      </c>
    </row>
    <row r="2070" spans="1:8">
      <c r="A2070" s="1" t="s">
        <v>11349</v>
      </c>
      <c r="B2070" s="39" t="s">
        <v>11350</v>
      </c>
      <c r="C2070" s="169" t="s">
        <v>11351</v>
      </c>
      <c r="D2070" s="3" t="s">
        <v>11352</v>
      </c>
      <c r="E2070" s="3" t="s">
        <v>11353</v>
      </c>
      <c r="F2070" s="3" t="s">
        <v>11354</v>
      </c>
      <c r="G2070" s="3" t="s">
        <v>663</v>
      </c>
      <c r="H2070" s="4" t="s">
        <v>11355</v>
      </c>
    </row>
    <row r="2071" spans="1:8">
      <c r="A2071" s="1" t="s">
        <v>11356</v>
      </c>
      <c r="B2071" s="39" t="s">
        <v>7735</v>
      </c>
      <c r="C2071" s="146" t="s">
        <v>11357</v>
      </c>
      <c r="D2071" s="3" t="s">
        <v>7737</v>
      </c>
      <c r="E2071" s="3" t="s">
        <v>11358</v>
      </c>
      <c r="F2071" s="3" t="s">
        <v>10424</v>
      </c>
      <c r="G2071" s="3" t="s">
        <v>191</v>
      </c>
      <c r="H2071" s="4" t="s">
        <v>11359</v>
      </c>
    </row>
    <row r="2072" spans="1:8">
      <c r="A2072" s="1" t="s">
        <v>11360</v>
      </c>
      <c r="B2072" s="175" t="s">
        <v>11361</v>
      </c>
      <c r="C2072" s="146" t="s">
        <v>11362</v>
      </c>
      <c r="D2072" s="3" t="s">
        <v>11363</v>
      </c>
      <c r="E2072" s="3" t="s">
        <v>11364</v>
      </c>
      <c r="F2072" s="3" t="s">
        <v>11365</v>
      </c>
      <c r="G2072" s="3" t="s">
        <v>327</v>
      </c>
      <c r="H2072" s="4" t="s">
        <v>11366</v>
      </c>
    </row>
    <row r="2073" spans="1:8">
      <c r="A2073" s="176" t="s">
        <v>11367</v>
      </c>
      <c r="B2073" s="177" t="s">
        <v>11368</v>
      </c>
      <c r="C2073" s="178" t="s">
        <v>11369</v>
      </c>
      <c r="D2073" s="179" t="s">
        <v>11370</v>
      </c>
      <c r="E2073" s="179" t="s">
        <v>11371</v>
      </c>
      <c r="F2073" s="179" t="s">
        <v>7754</v>
      </c>
      <c r="G2073" s="179" t="s">
        <v>104</v>
      </c>
      <c r="H2073" s="180" t="s">
        <v>11372</v>
      </c>
    </row>
    <row r="2074" spans="1:8">
      <c r="A2074" s="1" t="s">
        <v>11373</v>
      </c>
      <c r="B2074" s="91" t="s">
        <v>11374</v>
      </c>
      <c r="C2074" s="162" t="s">
        <v>11375</v>
      </c>
      <c r="D2074" s="3" t="s">
        <v>11376</v>
      </c>
      <c r="E2074" s="3" t="s">
        <v>11377</v>
      </c>
      <c r="F2074" s="3" t="s">
        <v>4426</v>
      </c>
      <c r="G2074" s="3" t="s">
        <v>10</v>
      </c>
      <c r="H2074" s="4" t="s">
        <v>11378</v>
      </c>
    </row>
    <row r="2075" spans="1:8">
      <c r="A2075" s="1" t="s">
        <v>11379</v>
      </c>
      <c r="B2075" s="91" t="s">
        <v>11380</v>
      </c>
      <c r="C2075" s="162" t="s">
        <v>11381</v>
      </c>
      <c r="D2075" s="3" t="s">
        <v>11382</v>
      </c>
      <c r="E2075" s="3" t="s">
        <v>11383</v>
      </c>
      <c r="F2075" s="3" t="s">
        <v>11384</v>
      </c>
      <c r="G2075" s="3" t="s">
        <v>203</v>
      </c>
      <c r="H2075" s="4" t="s">
        <v>11385</v>
      </c>
    </row>
    <row r="2076" spans="1:8">
      <c r="A2076" s="156" t="s">
        <v>11386</v>
      </c>
      <c r="B2076" s="91" t="s">
        <v>11387</v>
      </c>
      <c r="C2076" s="162" t="s">
        <v>11388</v>
      </c>
      <c r="D2076" s="3" t="s">
        <v>11389</v>
      </c>
      <c r="E2076" s="3" t="s">
        <v>11390</v>
      </c>
      <c r="F2076" s="3" t="s">
        <v>11391</v>
      </c>
      <c r="G2076" s="3" t="s">
        <v>788</v>
      </c>
      <c r="H2076" s="4" t="s">
        <v>11392</v>
      </c>
    </row>
    <row r="2077" spans="1:8">
      <c r="A2077" s="1">
        <v>503360455</v>
      </c>
      <c r="B2077" s="91" t="s">
        <v>11393</v>
      </c>
      <c r="C2077" s="162" t="s">
        <v>11394</v>
      </c>
      <c r="D2077" s="3" t="s">
        <v>11395</v>
      </c>
      <c r="E2077" s="3" t="s">
        <v>11396</v>
      </c>
      <c r="F2077" s="3" t="s">
        <v>11397</v>
      </c>
      <c r="G2077" s="3" t="s">
        <v>1966</v>
      </c>
      <c r="H2077" s="4" t="s">
        <v>11398</v>
      </c>
    </row>
    <row r="2078" spans="1:8">
      <c r="A2078" s="176" t="s">
        <v>11399</v>
      </c>
      <c r="B2078" s="177" t="s">
        <v>11400</v>
      </c>
      <c r="C2078" s="181" t="s">
        <v>11401</v>
      </c>
      <c r="D2078" s="179" t="s">
        <v>11402</v>
      </c>
      <c r="E2078" s="179" t="s">
        <v>11403</v>
      </c>
      <c r="F2078" s="179" t="s">
        <v>1348</v>
      </c>
      <c r="G2078" s="179" t="s">
        <v>10</v>
      </c>
      <c r="H2078" s="180" t="s">
        <v>11404</v>
      </c>
    </row>
    <row r="2079" spans="1:8">
      <c r="A2079" s="165" t="s">
        <v>11405</v>
      </c>
      <c r="B2079" s="126" t="s">
        <v>11406</v>
      </c>
      <c r="C2079" s="74" t="s">
        <v>11407</v>
      </c>
      <c r="D2079" s="74" t="s">
        <v>11408</v>
      </c>
      <c r="E2079" s="74" t="s">
        <v>11409</v>
      </c>
      <c r="F2079" s="74" t="s">
        <v>11410</v>
      </c>
      <c r="G2079" s="74" t="s">
        <v>117</v>
      </c>
      <c r="H2079" s="166" t="s">
        <v>11411</v>
      </c>
    </row>
    <row r="2080" spans="1:8">
      <c r="A2080" s="165" t="s">
        <v>11412</v>
      </c>
      <c r="B2080" s="126" t="s">
        <v>11413</v>
      </c>
      <c r="C2080" s="74" t="s">
        <v>11414</v>
      </c>
      <c r="D2080" s="74" t="s">
        <v>11415</v>
      </c>
      <c r="E2080" s="74" t="s">
        <v>11416</v>
      </c>
      <c r="F2080" s="74" t="s">
        <v>5773</v>
      </c>
      <c r="G2080" s="74" t="s">
        <v>191</v>
      </c>
      <c r="H2080" s="166" t="s">
        <v>11417</v>
      </c>
    </row>
    <row r="2081" spans="1:8">
      <c r="A2081" s="165" t="s">
        <v>11418</v>
      </c>
      <c r="B2081" s="126" t="s">
        <v>11419</v>
      </c>
      <c r="C2081" s="74" t="s">
        <v>11420</v>
      </c>
      <c r="D2081" s="74" t="s">
        <v>11421</v>
      </c>
      <c r="E2081" s="74" t="s">
        <v>11422</v>
      </c>
      <c r="F2081" s="74" t="s">
        <v>11423</v>
      </c>
      <c r="G2081" s="74" t="s">
        <v>248</v>
      </c>
      <c r="H2081" s="166" t="s">
        <v>11424</v>
      </c>
    </row>
    <row r="2082" spans="1:8">
      <c r="A2082" s="165" t="s">
        <v>11425</v>
      </c>
      <c r="B2082" s="126" t="s">
        <v>11426</v>
      </c>
      <c r="C2082" s="74" t="s">
        <v>11427</v>
      </c>
      <c r="D2082" s="74" t="s">
        <v>11421</v>
      </c>
      <c r="E2082" s="74" t="s">
        <v>11428</v>
      </c>
      <c r="F2082" s="74" t="s">
        <v>6166</v>
      </c>
      <c r="G2082" s="74" t="s">
        <v>248</v>
      </c>
      <c r="H2082" s="166" t="s">
        <v>11429</v>
      </c>
    </row>
    <row r="2083" spans="1:8">
      <c r="A2083" s="165" t="s">
        <v>11430</v>
      </c>
      <c r="B2083" s="126" t="s">
        <v>11431</v>
      </c>
      <c r="C2083" s="74" t="s">
        <v>11432</v>
      </c>
      <c r="D2083" s="74" t="s">
        <v>11421</v>
      </c>
      <c r="E2083" s="74" t="s">
        <v>11433</v>
      </c>
      <c r="F2083" s="74" t="s">
        <v>11434</v>
      </c>
      <c r="G2083" s="74" t="s">
        <v>248</v>
      </c>
      <c r="H2083" s="166" t="s">
        <v>11435</v>
      </c>
    </row>
    <row r="2084" spans="1:8">
      <c r="A2084" s="165" t="s">
        <v>11436</v>
      </c>
      <c r="B2084" s="126" t="s">
        <v>11437</v>
      </c>
      <c r="C2084" s="74" t="s">
        <v>11438</v>
      </c>
      <c r="D2084" s="74" t="s">
        <v>11439</v>
      </c>
      <c r="E2084" s="74" t="s">
        <v>11440</v>
      </c>
      <c r="F2084" s="74" t="s">
        <v>5305</v>
      </c>
      <c r="G2084" s="74" t="s">
        <v>10</v>
      </c>
      <c r="H2084" s="166" t="s">
        <v>11441</v>
      </c>
    </row>
    <row r="2085" spans="1:8">
      <c r="A2085" s="165" t="s">
        <v>11442</v>
      </c>
      <c r="B2085" s="126" t="s">
        <v>11443</v>
      </c>
      <c r="C2085" s="74" t="s">
        <v>11444</v>
      </c>
      <c r="D2085" s="74" t="s">
        <v>11445</v>
      </c>
      <c r="E2085" s="74" t="s">
        <v>11446</v>
      </c>
      <c r="F2085" s="74" t="s">
        <v>5239</v>
      </c>
      <c r="G2085" s="74" t="s">
        <v>17</v>
      </c>
      <c r="H2085" s="166" t="s">
        <v>11447</v>
      </c>
    </row>
    <row r="2086" spans="1:8">
      <c r="A2086" s="165" t="s">
        <v>11448</v>
      </c>
      <c r="B2086" s="126" t="s">
        <v>11449</v>
      </c>
      <c r="C2086" s="74" t="s">
        <v>11450</v>
      </c>
      <c r="D2086" s="74" t="s">
        <v>11451</v>
      </c>
      <c r="E2086" s="74" t="s">
        <v>11452</v>
      </c>
      <c r="F2086" s="74" t="s">
        <v>10725</v>
      </c>
      <c r="G2086" s="74" t="s">
        <v>17</v>
      </c>
      <c r="H2086" s="166" t="s">
        <v>11453</v>
      </c>
    </row>
    <row r="2087" spans="1:8">
      <c r="A2087" s="125" t="s">
        <v>11454</v>
      </c>
      <c r="B2087" s="130" t="s">
        <v>11455</v>
      </c>
      <c r="C2087" s="53" t="s">
        <v>11456</v>
      </c>
      <c r="D2087" s="53" t="s">
        <v>11457</v>
      </c>
      <c r="E2087" s="53" t="s">
        <v>11458</v>
      </c>
      <c r="F2087" s="53" t="s">
        <v>11459</v>
      </c>
      <c r="G2087" s="53" t="s">
        <v>104</v>
      </c>
      <c r="H2087" s="124" t="s">
        <v>11460</v>
      </c>
    </row>
    <row r="2088" spans="1:8">
      <c r="A2088" s="114" t="s">
        <v>11461</v>
      </c>
      <c r="B2088" s="145" t="s">
        <v>11462</v>
      </c>
      <c r="C2088" s="110" t="s">
        <v>11463</v>
      </c>
      <c r="D2088" s="110" t="s">
        <v>11464</v>
      </c>
      <c r="E2088" s="110" t="s">
        <v>11465</v>
      </c>
      <c r="F2088" s="110" t="s">
        <v>7533</v>
      </c>
      <c r="G2088" s="110" t="s">
        <v>267</v>
      </c>
      <c r="H2088" s="132" t="s">
        <v>11466</v>
      </c>
    </row>
    <row r="2089" spans="1:8">
      <c r="A2089" s="114" t="s">
        <v>11467</v>
      </c>
      <c r="B2089" s="182" t="s">
        <v>11468</v>
      </c>
      <c r="C2089" s="183" t="s">
        <v>11469</v>
      </c>
      <c r="D2089" s="110" t="s">
        <v>11470</v>
      </c>
      <c r="E2089" s="110" t="s">
        <v>11471</v>
      </c>
      <c r="F2089" s="110" t="s">
        <v>11472</v>
      </c>
      <c r="G2089" s="110" t="s">
        <v>1127</v>
      </c>
      <c r="H2089" s="132" t="s">
        <v>11473</v>
      </c>
    </row>
    <row r="2090" spans="1:8">
      <c r="A2090" s="184" t="s">
        <v>11474</v>
      </c>
      <c r="B2090" s="185" t="s">
        <v>11475</v>
      </c>
      <c r="C2090" s="186" t="s">
        <v>11476</v>
      </c>
      <c r="D2090" s="187" t="s">
        <v>11477</v>
      </c>
      <c r="E2090" s="187" t="s">
        <v>11478</v>
      </c>
      <c r="F2090" s="187" t="s">
        <v>3070</v>
      </c>
      <c r="G2090" s="187" t="s">
        <v>91</v>
      </c>
      <c r="H2090" s="188" t="s">
        <v>11479</v>
      </c>
    </row>
    <row r="2091" spans="1:8">
      <c r="A2091" s="146" t="s">
        <v>11480</v>
      </c>
      <c r="B2091" s="189" t="s">
        <v>11481</v>
      </c>
      <c r="C2091" s="110" t="s">
        <v>11482</v>
      </c>
      <c r="D2091" s="110" t="s">
        <v>11483</v>
      </c>
      <c r="E2091" s="146" t="s">
        <v>11484</v>
      </c>
      <c r="F2091" s="110" t="s">
        <v>11485</v>
      </c>
      <c r="G2091" s="110" t="s">
        <v>320</v>
      </c>
      <c r="H2091" s="132" t="s">
        <v>11486</v>
      </c>
    </row>
    <row r="2092" spans="1:8">
      <c r="A2092" s="184" t="s">
        <v>11487</v>
      </c>
      <c r="B2092" s="190" t="s">
        <v>11488</v>
      </c>
      <c r="C2092" s="191" t="s">
        <v>11489</v>
      </c>
      <c r="D2092" s="187" t="s">
        <v>11490</v>
      </c>
      <c r="E2092" s="192" t="s">
        <v>11491</v>
      </c>
      <c r="F2092" s="193" t="s">
        <v>863</v>
      </c>
      <c r="G2092" s="187" t="s">
        <v>10</v>
      </c>
      <c r="H2092" s="188" t="s">
        <v>11492</v>
      </c>
    </row>
    <row r="2093" spans="1:8">
      <c r="A2093" s="114" t="s">
        <v>11493</v>
      </c>
      <c r="B2093" s="189" t="s">
        <v>11494</v>
      </c>
      <c r="C2093" s="194" t="s">
        <v>11495</v>
      </c>
      <c r="D2093" s="110" t="s">
        <v>11496</v>
      </c>
      <c r="E2093" s="110" t="s">
        <v>11497</v>
      </c>
      <c r="F2093" s="110" t="s">
        <v>3667</v>
      </c>
      <c r="G2093" s="110" t="s">
        <v>10</v>
      </c>
      <c r="H2093" s="132" t="s">
        <v>11498</v>
      </c>
    </row>
    <row r="2094" spans="1:8">
      <c r="A2094" s="114" t="s">
        <v>11499</v>
      </c>
      <c r="B2094" s="189" t="s">
        <v>11500</v>
      </c>
      <c r="C2094" s="194" t="s">
        <v>11501</v>
      </c>
      <c r="D2094" s="110" t="s">
        <v>11502</v>
      </c>
      <c r="E2094" s="110" t="s">
        <v>11503</v>
      </c>
      <c r="F2094" s="110" t="s">
        <v>2305</v>
      </c>
      <c r="G2094" s="110" t="s">
        <v>84</v>
      </c>
      <c r="H2094" s="132" t="s">
        <v>11504</v>
      </c>
    </row>
    <row r="2095" spans="1:8">
      <c r="A2095" s="195" t="s">
        <v>11505</v>
      </c>
      <c r="B2095" s="196" t="s">
        <v>11506</v>
      </c>
      <c r="C2095" s="197" t="s">
        <v>11507</v>
      </c>
      <c r="D2095" s="198" t="s">
        <v>5623</v>
      </c>
      <c r="E2095" s="198" t="s">
        <v>11508</v>
      </c>
      <c r="F2095" s="198" t="s">
        <v>11509</v>
      </c>
      <c r="G2095" s="198" t="s">
        <v>91</v>
      </c>
      <c r="H2095" s="199" t="s">
        <v>11510</v>
      </c>
    </row>
    <row r="2096" spans="1:8">
      <c r="A2096" s="200" t="s">
        <v>11511</v>
      </c>
      <c r="B2096" s="201" t="s">
        <v>11512</v>
      </c>
      <c r="C2096" s="202" t="s">
        <v>11513</v>
      </c>
      <c r="D2096" s="203" t="s">
        <v>11514</v>
      </c>
      <c r="E2096" s="203" t="s">
        <v>11515</v>
      </c>
      <c r="F2096" s="203" t="s">
        <v>11516</v>
      </c>
      <c r="G2096" s="203" t="s">
        <v>1127</v>
      </c>
      <c r="H2096" s="204" t="s">
        <v>11517</v>
      </c>
    </row>
    <row r="2097" spans="1:8">
      <c r="A2097" s="114" t="s">
        <v>11518</v>
      </c>
      <c r="B2097" s="182" t="s">
        <v>11519</v>
      </c>
      <c r="C2097" s="112" t="s">
        <v>11520</v>
      </c>
      <c r="D2097" s="110" t="s">
        <v>11521</v>
      </c>
      <c r="E2097" s="110" t="s">
        <v>11522</v>
      </c>
      <c r="F2097" s="110" t="s">
        <v>2878</v>
      </c>
      <c r="G2097" s="110" t="s">
        <v>38</v>
      </c>
      <c r="H2097" s="132" t="s">
        <v>11523</v>
      </c>
    </row>
    <row r="2098" spans="1:8">
      <c r="A2098" s="114" t="s">
        <v>11524</v>
      </c>
      <c r="B2098" s="182" t="s">
        <v>11525</v>
      </c>
      <c r="C2098" s="112" t="s">
        <v>11526</v>
      </c>
      <c r="D2098" s="110" t="s">
        <v>11527</v>
      </c>
      <c r="E2098" s="110" t="s">
        <v>11528</v>
      </c>
      <c r="F2098" s="110" t="s">
        <v>3865</v>
      </c>
      <c r="G2098" s="110" t="s">
        <v>104</v>
      </c>
      <c r="H2098" s="132" t="s">
        <v>11529</v>
      </c>
    </row>
    <row r="2099" spans="1:8">
      <c r="A2099" s="52" t="s">
        <v>11530</v>
      </c>
      <c r="B2099" s="149" t="s">
        <v>11531</v>
      </c>
      <c r="C2099" s="151" t="s">
        <v>11532</v>
      </c>
      <c r="D2099" s="47" t="s">
        <v>11533</v>
      </c>
      <c r="E2099" s="47" t="s">
        <v>11534</v>
      </c>
      <c r="F2099" s="47" t="s">
        <v>11535</v>
      </c>
      <c r="G2099" s="47" t="s">
        <v>10</v>
      </c>
      <c r="H2099" s="54" t="s">
        <v>11536</v>
      </c>
    </row>
    <row r="2100" spans="1:8">
      <c r="A2100" s="52" t="s">
        <v>11537</v>
      </c>
      <c r="B2100" s="149" t="s">
        <v>11538</v>
      </c>
      <c r="C2100" s="111" t="s">
        <v>11539</v>
      </c>
      <c r="D2100" s="47" t="s">
        <v>11540</v>
      </c>
      <c r="E2100" s="47" t="s">
        <v>11541</v>
      </c>
      <c r="F2100" s="47" t="s">
        <v>2305</v>
      </c>
      <c r="G2100" s="47" t="s">
        <v>4189</v>
      </c>
      <c r="H2100" s="54" t="s">
        <v>11542</v>
      </c>
    </row>
    <row r="2101" spans="1:8">
      <c r="A2101" s="52" t="s">
        <v>11543</v>
      </c>
      <c r="B2101" s="149" t="s">
        <v>11544</v>
      </c>
      <c r="C2101" s="111" t="s">
        <v>11545</v>
      </c>
      <c r="D2101" s="47" t="s">
        <v>11546</v>
      </c>
      <c r="E2101" s="47" t="s">
        <v>11547</v>
      </c>
      <c r="F2101" s="47" t="s">
        <v>11548</v>
      </c>
      <c r="G2101" s="47" t="s">
        <v>222</v>
      </c>
      <c r="H2101" s="54" t="s">
        <v>11549</v>
      </c>
    </row>
    <row r="2102" spans="1:8">
      <c r="A2102" s="52" t="s">
        <v>11550</v>
      </c>
      <c r="B2102" s="149" t="s">
        <v>11551</v>
      </c>
      <c r="C2102" s="111" t="s">
        <v>11552</v>
      </c>
      <c r="D2102" s="159" t="s">
        <v>11553</v>
      </c>
      <c r="E2102" s="47" t="s">
        <v>11554</v>
      </c>
      <c r="F2102" s="47" t="s">
        <v>7150</v>
      </c>
      <c r="G2102" s="47" t="s">
        <v>1966</v>
      </c>
      <c r="H2102" s="54" t="s">
        <v>11555</v>
      </c>
    </row>
    <row r="2103" spans="1:8">
      <c r="A2103" s="52" t="s">
        <v>11556</v>
      </c>
      <c r="B2103" s="149" t="s">
        <v>11557</v>
      </c>
      <c r="C2103" s="111" t="s">
        <v>11558</v>
      </c>
      <c r="D2103" s="159" t="s">
        <v>11559</v>
      </c>
      <c r="E2103" s="47" t="s">
        <v>11560</v>
      </c>
      <c r="F2103" s="47" t="s">
        <v>11561</v>
      </c>
      <c r="G2103" s="47" t="s">
        <v>38</v>
      </c>
      <c r="H2103" s="54" t="s">
        <v>11562</v>
      </c>
    </row>
    <row r="2104" spans="1:8">
      <c r="A2104" s="52" t="s">
        <v>11563</v>
      </c>
      <c r="B2104" s="149" t="s">
        <v>11564</v>
      </c>
      <c r="C2104" s="111" t="s">
        <v>11565</v>
      </c>
      <c r="D2104" s="47" t="s">
        <v>11566</v>
      </c>
      <c r="E2104" s="112" t="s">
        <v>11567</v>
      </c>
      <c r="F2104" s="47" t="s">
        <v>157</v>
      </c>
      <c r="G2104" s="47" t="s">
        <v>152</v>
      </c>
      <c r="H2104" s="54" t="s">
        <v>11568</v>
      </c>
    </row>
    <row r="2105" spans="1:8">
      <c r="A2105" s="1" t="s">
        <v>11569</v>
      </c>
      <c r="B2105" s="91" t="s">
        <v>11570</v>
      </c>
      <c r="C2105" s="12" t="s">
        <v>11571</v>
      </c>
      <c r="D2105" s="3" t="s">
        <v>11572</v>
      </c>
      <c r="E2105" s="3" t="s">
        <v>11573</v>
      </c>
      <c r="F2105" s="3" t="s">
        <v>11574</v>
      </c>
      <c r="G2105" s="3" t="s">
        <v>644</v>
      </c>
      <c r="H2105" s="4" t="s">
        <v>11575</v>
      </c>
    </row>
    <row r="2106" spans="1:8">
      <c r="A2106" s="205" t="s">
        <v>11576</v>
      </c>
      <c r="B2106" s="206" t="s">
        <v>11577</v>
      </c>
      <c r="C2106" s="38" t="s">
        <v>11578</v>
      </c>
      <c r="D2106" s="207" t="s">
        <v>11579</v>
      </c>
      <c r="E2106" s="207" t="s">
        <v>11580</v>
      </c>
      <c r="F2106" s="207" t="s">
        <v>2025</v>
      </c>
      <c r="G2106" s="207" t="s">
        <v>346</v>
      </c>
      <c r="H2106" s="208" t="s">
        <v>11581</v>
      </c>
    </row>
    <row r="2107" spans="1:8">
      <c r="A2107" s="114" t="s">
        <v>3501</v>
      </c>
      <c r="B2107" s="189" t="s">
        <v>11582</v>
      </c>
      <c r="C2107" s="209" t="s">
        <v>11583</v>
      </c>
      <c r="D2107" s="110" t="s">
        <v>3504</v>
      </c>
      <c r="E2107" s="110" t="s">
        <v>11584</v>
      </c>
      <c r="F2107" s="110" t="s">
        <v>3347</v>
      </c>
      <c r="G2107" s="110" t="s">
        <v>327</v>
      </c>
      <c r="H2107" s="132" t="s">
        <v>11585</v>
      </c>
    </row>
    <row r="2108" spans="1:8">
      <c r="A2108" s="114" t="s">
        <v>11586</v>
      </c>
      <c r="B2108" s="189" t="s">
        <v>11587</v>
      </c>
      <c r="C2108" s="209" t="s">
        <v>11588</v>
      </c>
      <c r="D2108" s="110" t="s">
        <v>11589</v>
      </c>
      <c r="E2108" s="110" t="s">
        <v>11590</v>
      </c>
      <c r="F2108" s="110" t="s">
        <v>11591</v>
      </c>
      <c r="G2108" s="110" t="s">
        <v>10</v>
      </c>
      <c r="H2108" s="132" t="s">
        <v>11592</v>
      </c>
    </row>
    <row r="2109" spans="1:8" ht="17.5">
      <c r="A2109" s="114" t="s">
        <v>11593</v>
      </c>
      <c r="B2109" s="189" t="s">
        <v>11594</v>
      </c>
      <c r="C2109" s="209" t="s">
        <v>11595</v>
      </c>
      <c r="D2109" s="110" t="s">
        <v>11596</v>
      </c>
      <c r="E2109" s="110" t="s">
        <v>11597</v>
      </c>
      <c r="F2109" s="110" t="s">
        <v>1437</v>
      </c>
      <c r="G2109" s="110" t="s">
        <v>222</v>
      </c>
      <c r="H2109" s="210">
        <v>80109</v>
      </c>
    </row>
    <row r="2110" spans="1:8">
      <c r="A2110" s="114">
        <v>3024496811</v>
      </c>
      <c r="B2110" s="189" t="s">
        <v>11598</v>
      </c>
      <c r="C2110" s="209" t="s">
        <v>1757</v>
      </c>
      <c r="D2110" s="110" t="s">
        <v>11599</v>
      </c>
      <c r="E2110" s="110" t="s">
        <v>11600</v>
      </c>
      <c r="F2110" s="110" t="s">
        <v>11601</v>
      </c>
      <c r="G2110" s="110" t="s">
        <v>1461</v>
      </c>
      <c r="H2110" s="211">
        <v>14709</v>
      </c>
    </row>
    <row r="2111" spans="1:8">
      <c r="A2111" s="114">
        <v>5123373314</v>
      </c>
      <c r="B2111" s="189" t="s">
        <v>11602</v>
      </c>
      <c r="C2111" s="209" t="s">
        <v>11603</v>
      </c>
      <c r="D2111" s="110" t="s">
        <v>11604</v>
      </c>
      <c r="E2111" s="110" t="s">
        <v>11605</v>
      </c>
      <c r="F2111" s="110" t="s">
        <v>578</v>
      </c>
      <c r="G2111" s="110" t="s">
        <v>17</v>
      </c>
      <c r="H2111" s="132" t="s">
        <v>11606</v>
      </c>
    </row>
    <row r="2112" spans="1:8">
      <c r="A2112" s="114">
        <v>7189285828</v>
      </c>
      <c r="B2112" s="19" t="s">
        <v>11607</v>
      </c>
      <c r="C2112" s="209" t="s">
        <v>11608</v>
      </c>
      <c r="D2112" s="110" t="s">
        <v>11609</v>
      </c>
      <c r="E2112" s="110" t="s">
        <v>11610</v>
      </c>
      <c r="F2112" s="212" t="s">
        <v>11611</v>
      </c>
      <c r="G2112" s="110" t="s">
        <v>91</v>
      </c>
      <c r="H2112" s="132" t="s">
        <v>11612</v>
      </c>
    </row>
    <row r="2113" spans="1:8">
      <c r="A2113" s="114">
        <v>8106948244</v>
      </c>
      <c r="B2113" s="189" t="s">
        <v>11613</v>
      </c>
      <c r="C2113" s="209" t="s">
        <v>11614</v>
      </c>
      <c r="D2113" s="213">
        <v>2901022007</v>
      </c>
      <c r="E2113" s="110" t="s">
        <v>11615</v>
      </c>
      <c r="F2113" s="110" t="s">
        <v>11616</v>
      </c>
      <c r="G2113" s="110" t="s">
        <v>788</v>
      </c>
      <c r="H2113" s="132" t="s">
        <v>11617</v>
      </c>
    </row>
    <row r="2114" spans="1:8">
      <c r="A2114" s="114">
        <v>2815161222</v>
      </c>
      <c r="B2114" s="189" t="s">
        <v>11618</v>
      </c>
      <c r="C2114" s="209" t="s">
        <v>11619</v>
      </c>
      <c r="D2114" s="110" t="s">
        <v>11620</v>
      </c>
      <c r="E2114" s="110" t="s">
        <v>11621</v>
      </c>
      <c r="F2114" s="110" t="s">
        <v>11622</v>
      </c>
      <c r="G2114" s="110" t="s">
        <v>17</v>
      </c>
      <c r="H2114" s="132" t="s">
        <v>11623</v>
      </c>
    </row>
    <row r="2115" spans="1:8">
      <c r="A2115" s="189" t="s">
        <v>11624</v>
      </c>
      <c r="B2115" s="189" t="s">
        <v>11625</v>
      </c>
      <c r="C2115" s="209" t="s">
        <v>11626</v>
      </c>
      <c r="D2115" s="110" t="s">
        <v>11627</v>
      </c>
      <c r="E2115" s="110" t="s">
        <v>11628</v>
      </c>
      <c r="F2115" s="110" t="s">
        <v>1210</v>
      </c>
      <c r="G2115" s="110" t="s">
        <v>788</v>
      </c>
      <c r="H2115" s="214">
        <v>48430</v>
      </c>
    </row>
    <row r="2116" spans="1:8">
      <c r="A2116" s="189" t="s">
        <v>11629</v>
      </c>
      <c r="B2116" s="189" t="s">
        <v>11630</v>
      </c>
      <c r="C2116" s="209" t="s">
        <v>11631</v>
      </c>
      <c r="D2116" s="110" t="s">
        <v>11632</v>
      </c>
      <c r="E2116" s="110" t="s">
        <v>11633</v>
      </c>
      <c r="F2116" s="110" t="s">
        <v>5651</v>
      </c>
      <c r="G2116" s="110" t="s">
        <v>17</v>
      </c>
      <c r="H2116" s="214">
        <v>78418</v>
      </c>
    </row>
    <row r="2117" spans="1:8">
      <c r="A2117" s="189" t="s">
        <v>11634</v>
      </c>
      <c r="B2117" s="189" t="s">
        <v>11635</v>
      </c>
      <c r="C2117" s="209" t="s">
        <v>11636</v>
      </c>
      <c r="D2117" s="110" t="s">
        <v>11632</v>
      </c>
      <c r="E2117" s="110" t="s">
        <v>11637</v>
      </c>
      <c r="F2117" s="110" t="s">
        <v>5651</v>
      </c>
      <c r="G2117" s="110" t="s">
        <v>17</v>
      </c>
      <c r="H2117" s="214">
        <v>78410</v>
      </c>
    </row>
    <row r="2118" spans="1:8">
      <c r="A2118" s="189">
        <v>8595811400</v>
      </c>
      <c r="B2118" s="189" t="s">
        <v>11638</v>
      </c>
      <c r="C2118" s="209" t="s">
        <v>11639</v>
      </c>
      <c r="D2118" s="110" t="s">
        <v>11640</v>
      </c>
      <c r="E2118" s="110" t="s">
        <v>11641</v>
      </c>
      <c r="F2118" s="110" t="s">
        <v>10314</v>
      </c>
      <c r="G2118" s="110" t="s">
        <v>520</v>
      </c>
      <c r="H2118" s="214">
        <v>41071</v>
      </c>
    </row>
    <row r="2119" spans="1:8">
      <c r="A2119" s="189" t="s">
        <v>11642</v>
      </c>
      <c r="B2119" s="189" t="s">
        <v>11643</v>
      </c>
      <c r="C2119" s="209" t="s">
        <v>11644</v>
      </c>
      <c r="D2119" s="110" t="s">
        <v>11645</v>
      </c>
      <c r="E2119" s="110" t="s">
        <v>11646</v>
      </c>
      <c r="F2119" s="110" t="s">
        <v>9450</v>
      </c>
      <c r="G2119" s="110" t="s">
        <v>191</v>
      </c>
      <c r="H2119" s="214">
        <v>95032</v>
      </c>
    </row>
    <row r="2120" spans="1:8">
      <c r="A2120" s="189" t="s">
        <v>11647</v>
      </c>
      <c r="B2120" s="189" t="s">
        <v>11648</v>
      </c>
      <c r="C2120" s="209" t="s">
        <v>11649</v>
      </c>
      <c r="D2120" s="110" t="s">
        <v>11650</v>
      </c>
      <c r="E2120" s="110" t="s">
        <v>11651</v>
      </c>
      <c r="F2120" s="110" t="s">
        <v>3397</v>
      </c>
      <c r="G2120" s="110" t="s">
        <v>4802</v>
      </c>
      <c r="H2120" s="214">
        <v>99518</v>
      </c>
    </row>
    <row r="2121" spans="1:8">
      <c r="A2121" s="114" t="s">
        <v>11652</v>
      </c>
      <c r="B2121" s="189" t="s">
        <v>11653</v>
      </c>
      <c r="C2121" s="209" t="s">
        <v>11654</v>
      </c>
      <c r="D2121" s="110" t="s">
        <v>11655</v>
      </c>
      <c r="E2121" s="110" t="s">
        <v>11656</v>
      </c>
      <c r="F2121" s="110" t="s">
        <v>11657</v>
      </c>
      <c r="G2121" s="110" t="s">
        <v>38</v>
      </c>
      <c r="H2121" s="132" t="s">
        <v>11658</v>
      </c>
    </row>
    <row r="2122" spans="1:8">
      <c r="A2122" s="114" t="s">
        <v>11659</v>
      </c>
      <c r="B2122" s="182" t="s">
        <v>11660</v>
      </c>
      <c r="C2122" s="110" t="s">
        <v>11661</v>
      </c>
      <c r="D2122" s="110" t="s">
        <v>11662</v>
      </c>
      <c r="E2122" s="110" t="s">
        <v>11663</v>
      </c>
      <c r="F2122" s="110" t="s">
        <v>11664</v>
      </c>
      <c r="G2122" s="110" t="s">
        <v>38</v>
      </c>
      <c r="H2122" s="132" t="s">
        <v>11665</v>
      </c>
    </row>
    <row r="2123" spans="1:8">
      <c r="A2123" s="189" t="s">
        <v>11666</v>
      </c>
      <c r="B2123" s="189" t="s">
        <v>11667</v>
      </c>
      <c r="C2123" s="110" t="s">
        <v>11668</v>
      </c>
      <c r="D2123" s="110" t="s">
        <v>11669</v>
      </c>
      <c r="E2123" s="110" t="s">
        <v>11670</v>
      </c>
      <c r="F2123" s="110" t="s">
        <v>9372</v>
      </c>
      <c r="G2123" s="110" t="s">
        <v>10</v>
      </c>
      <c r="H2123" s="214">
        <v>33716</v>
      </c>
    </row>
    <row r="2124" spans="1:8">
      <c r="A2124" s="41" t="s">
        <v>11671</v>
      </c>
      <c r="B2124" s="189" t="s">
        <v>11672</v>
      </c>
      <c r="C2124" s="131" t="s">
        <v>11673</v>
      </c>
      <c r="D2124" s="42" t="s">
        <v>11674</v>
      </c>
      <c r="E2124" s="42" t="s">
        <v>11675</v>
      </c>
      <c r="F2124" s="42" t="s">
        <v>3956</v>
      </c>
      <c r="G2124" s="42" t="s">
        <v>117</v>
      </c>
      <c r="H2124" s="43" t="s">
        <v>11676</v>
      </c>
    </row>
    <row r="2125" spans="1:8">
      <c r="A2125" s="41" t="s">
        <v>11677</v>
      </c>
      <c r="B2125" s="189" t="s">
        <v>11678</v>
      </c>
      <c r="C2125" s="110" t="s">
        <v>11679</v>
      </c>
      <c r="D2125" s="42" t="s">
        <v>11680</v>
      </c>
      <c r="E2125" s="42" t="s">
        <v>11681</v>
      </c>
      <c r="F2125" s="42" t="s">
        <v>4624</v>
      </c>
      <c r="G2125" s="42" t="s">
        <v>327</v>
      </c>
      <c r="H2125" s="43" t="s">
        <v>11682</v>
      </c>
    </row>
    <row r="2126" spans="1:8">
      <c r="A2126" s="41" t="s">
        <v>11683</v>
      </c>
      <c r="B2126" s="189" t="s">
        <v>11684</v>
      </c>
      <c r="C2126" s="110" t="s">
        <v>11685</v>
      </c>
      <c r="D2126" s="42" t="s">
        <v>11686</v>
      </c>
      <c r="E2126" s="42" t="s">
        <v>11687</v>
      </c>
      <c r="F2126" s="42" t="s">
        <v>5305</v>
      </c>
      <c r="G2126" s="42" t="s">
        <v>10</v>
      </c>
      <c r="H2126" s="43" t="s">
        <v>11688</v>
      </c>
    </row>
    <row r="2127" spans="1:8">
      <c r="A2127" s="41">
        <v>8016615830</v>
      </c>
      <c r="B2127" s="189" t="s">
        <v>11689</v>
      </c>
      <c r="C2127" s="131" t="s">
        <v>11690</v>
      </c>
      <c r="D2127" s="42" t="s">
        <v>11691</v>
      </c>
      <c r="E2127" s="42" t="s">
        <v>11692</v>
      </c>
      <c r="F2127" s="42" t="s">
        <v>11693</v>
      </c>
      <c r="G2127" s="42" t="s">
        <v>538</v>
      </c>
      <c r="H2127" s="43" t="s">
        <v>11694</v>
      </c>
    </row>
    <row r="2128" spans="1:8">
      <c r="A2128" s="114" t="s">
        <v>11695</v>
      </c>
      <c r="B2128" s="189" t="s">
        <v>11696</v>
      </c>
      <c r="C2128" s="209" t="s">
        <v>11697</v>
      </c>
      <c r="D2128" s="110" t="s">
        <v>11698</v>
      </c>
      <c r="E2128" s="110" t="s">
        <v>11699</v>
      </c>
      <c r="F2128" s="110" t="s">
        <v>1877</v>
      </c>
      <c r="G2128" s="110" t="s">
        <v>248</v>
      </c>
      <c r="H2128" s="132" t="s">
        <v>11700</v>
      </c>
    </row>
    <row r="2129" spans="1:8">
      <c r="A2129" s="189" t="s">
        <v>11701</v>
      </c>
      <c r="B2129" s="189" t="s">
        <v>11702</v>
      </c>
      <c r="C2129" s="209" t="s">
        <v>11703</v>
      </c>
      <c r="D2129" s="110" t="s">
        <v>11704</v>
      </c>
      <c r="E2129" s="110" t="s">
        <v>11705</v>
      </c>
      <c r="F2129" s="110" t="s">
        <v>11706</v>
      </c>
      <c r="G2129" s="110" t="s">
        <v>10</v>
      </c>
      <c r="H2129" s="214">
        <v>33615</v>
      </c>
    </row>
    <row r="2130" spans="1:8">
      <c r="A2130" s="114" t="s">
        <v>11707</v>
      </c>
      <c r="B2130" s="189" t="s">
        <v>11708</v>
      </c>
      <c r="C2130" s="209" t="s">
        <v>11709</v>
      </c>
      <c r="D2130" s="110" t="s">
        <v>11710</v>
      </c>
      <c r="E2130" s="110" t="s">
        <v>11711</v>
      </c>
      <c r="F2130" s="110" t="s">
        <v>1843</v>
      </c>
      <c r="G2130" s="110" t="s">
        <v>17</v>
      </c>
      <c r="H2130" s="132" t="s">
        <v>11712</v>
      </c>
    </row>
    <row r="2131" spans="1:8">
      <c r="A2131" s="189"/>
      <c r="B2131" s="189"/>
      <c r="C2131" s="209"/>
      <c r="D2131" s="110"/>
      <c r="E2131" s="110"/>
      <c r="F2131" s="110"/>
      <c r="G2131" s="110"/>
      <c r="H2131" s="214"/>
    </row>
    <row r="2132" spans="1:8">
      <c r="A2132" s="189"/>
      <c r="B2132" s="189"/>
      <c r="C2132" s="209"/>
      <c r="D2132" s="110"/>
      <c r="E2132" s="110"/>
      <c r="F2132" s="110"/>
      <c r="G2132" s="110"/>
      <c r="H2132" s="214"/>
    </row>
    <row r="2133" spans="1:8">
      <c r="A2133" s="215"/>
      <c r="B2133" s="216"/>
      <c r="C2133" s="217"/>
      <c r="D2133" s="217"/>
      <c r="E2133" s="217"/>
      <c r="F2133" s="217"/>
      <c r="G2133" s="217"/>
      <c r="H2133" s="218"/>
    </row>
  </sheetData>
  <autoFilter ref="A1:H2130" xr:uid="{A5D08F8D-3B12-4492-BA6A-DD48B3E492A0}"/>
  <conditionalFormatting sqref="C1916">
    <cfRule type="duplicateValues" dxfId="8" priority="8"/>
  </conditionalFormatting>
  <conditionalFormatting sqref="C1917">
    <cfRule type="duplicateValues" dxfId="7" priority="7"/>
  </conditionalFormatting>
  <conditionalFormatting sqref="C1920:C1922">
    <cfRule type="duplicateValues" dxfId="6" priority="9"/>
  </conditionalFormatting>
  <conditionalFormatting sqref="C1923">
    <cfRule type="duplicateValues" dxfId="5" priority="6"/>
  </conditionalFormatting>
  <conditionalFormatting sqref="C1926">
    <cfRule type="duplicateValues" dxfId="4" priority="5"/>
  </conditionalFormatting>
  <conditionalFormatting sqref="C1927">
    <cfRule type="duplicateValues" dxfId="3" priority="4"/>
  </conditionalFormatting>
  <conditionalFormatting sqref="C1928">
    <cfRule type="duplicateValues" dxfId="2" priority="3"/>
  </conditionalFormatting>
  <conditionalFormatting sqref="C1929">
    <cfRule type="duplicateValues" dxfId="1" priority="2"/>
  </conditionalFormatting>
  <conditionalFormatting sqref="C1930">
    <cfRule type="duplicateValues" dxfId="0" priority="1"/>
  </conditionalFormatting>
  <hyperlinks>
    <hyperlink ref="A1803" r:id="rId1" display="https://www.google.com/search?q=1243+E+Spruce+Avenue+%2CSuite+101+Fresno+CA+93720+jett&amp;rlz=1C5CHFA_enUS909US914&amp;ei=-RrcY_iOFOa1qtsPuIKS-Aw&amp;ved=0ahUKEwi479vU1Pf8AhXmmmoFHTiBBM8Q4dUDCBA&amp;uact=5&amp;oq=1243+E+Spruce+Avenue+%2CSuite+101+Fresno+CA+93720+jett&amp;gs_lcp=Cgxnd3Mtd2l6LXNlcnAQAzIHCAAQHhCiBDIFCAAQogQyBQgAEKIEMgUIABCiBDIHCAAQHhCiBDoKCAAQRxDWBBCwAzoFCCEQoAE6CAghEBYQHhAdSgQIQRgASgQIRhgAUJYDWI4MYP8MaAFwAXgAgAHbAogBrQaSAQcxLjMuMC4xmAEAoAEByAEDwAEB&amp;sclient=gws-wiz-serp" xr:uid="{60C5B3E0-F1A4-44C4-97E8-F96789DA753F}"/>
    <hyperlink ref="B1804" r:id="rId2" xr:uid="{F40F6CFE-25DE-4B41-AF77-079AAB18365D}"/>
    <hyperlink ref="A1804" r:id="rId3" display="https://www.google.com/search?q=schiff+lawrence+dmd&amp;rlz=1C5CHFA_enUS909US914&amp;ei=2hzcY9G5M5WgqtsPhKuSuA4&amp;ved=0ahUKEwjRjqm61vf8AhUVkGoFHYSVBOcQ4dUDCBA&amp;uact=5&amp;oq=schiff+lawrence+dmd&amp;gs_lcp=Cgxnd3Mtd2l6LXNlcnAQAzIFCCEQoAEyBQghEKABMgUIIRCgATIFCCEQoAEyBQghEKABOggIABCABBCwAzoHCAAQHhCwAzoJCAAQBRAeELADOgkIABAIEB4QsAM6BggAEBYQHkoECEEYAUoECEYYAFCSAlj5B2CtCWgBcAB4AIABrAGIAaQDkgEDMC4zmAEAoAEByAEKwAEB&amp;sclient=gws-wiz-serp" xr:uid="{A65EB1E2-F4E3-4C6E-8B91-BE61B702CEE1}"/>
    <hyperlink ref="B1808" r:id="rId4" xr:uid="{55BB59D7-BA68-4696-B32E-F998291F16A3}"/>
    <hyperlink ref="B1809" r:id="rId5" xr:uid="{1398E5B7-6F4A-4586-B2EE-0DFEE993BAFB}"/>
    <hyperlink ref="B1807" r:id="rId6" xr:uid="{24680F33-196F-4085-BDE6-265A0D4BD0EB}"/>
    <hyperlink ref="B1811" r:id="rId7" xr:uid="{67916B73-EED3-4526-BB73-800AE6A6E8E7}"/>
    <hyperlink ref="B1814" r:id="rId8" xr:uid="{EEDD056D-F119-4E43-BBAD-A72C05B47ACC}"/>
    <hyperlink ref="B1797" r:id="rId9" xr:uid="{673A905B-EBE7-472D-A335-E47D00E5E215}"/>
    <hyperlink ref="B1810" r:id="rId10" xr:uid="{B1223AE9-C651-4D84-9D5B-234F7AFD9B46}"/>
    <hyperlink ref="B1813" r:id="rId11" display="mailto:virginia.melmed@gmail.com" xr:uid="{D4C03453-C4BA-4C9F-9736-B08FB0D9D68A}"/>
    <hyperlink ref="B1823" r:id="rId12" xr:uid="{BD80287F-1B3D-416C-8BC1-3171F6111BE4}"/>
    <hyperlink ref="B1822" r:id="rId13" xr:uid="{C2095D62-29AC-4C65-8C6F-405356F52E7A}"/>
    <hyperlink ref="E1822" r:id="rId14" display="https://goo.gl/maps/qv7ZG1FvEkssCdcu8" xr:uid="{1038CDDD-A3D3-43F3-86BB-A2110BBC0F7E}"/>
    <hyperlink ref="B1826" r:id="rId15" xr:uid="{AFBF4008-BA81-4A6F-B2CC-9ED07D9390B8}"/>
    <hyperlink ref="B1827" r:id="rId16" xr:uid="{B8F1024F-F52E-4A87-B0BA-CF71CF24A049}"/>
    <hyperlink ref="B1829" r:id="rId17" display="mailto:mohamad0508@yahoo.com" xr:uid="{41C08031-5F69-4AAB-B254-C2B440A17AF8}"/>
    <hyperlink ref="B1833" r:id="rId18" display="mailto:toothpicr@aol.com" xr:uid="{CD7BEC2F-046F-4BB8-BBCF-56B708311D6C}"/>
    <hyperlink ref="B1836" r:id="rId19" xr:uid="{F5F45504-E227-4245-9641-0B0B018D576F}"/>
    <hyperlink ref="B1582" r:id="rId20" xr:uid="{A3B436A2-6E99-4EFF-A641-49928B22BBFF}"/>
    <hyperlink ref="B1839" r:id="rId21" display="mailto:drjenkins@smile-parlor.com" xr:uid="{BE1694E6-8E15-457B-B276-202CC8E64B0E}"/>
    <hyperlink ref="B1844" r:id="rId22" display="mailto:drsingh@smiletheorydental.com" xr:uid="{5FDA7BD1-FE96-4060-BC66-6BF5C3B888BF}"/>
    <hyperlink ref="B1845" r:id="rId23" xr:uid="{39B2C08F-837B-44D3-9DFD-04216A2599D1}"/>
    <hyperlink ref="B1847" r:id="rId24" display="mailto:jmhensley16@gmail.com" xr:uid="{0C9513ED-4D20-4238-AE9D-DF36D14CCBA1}"/>
    <hyperlink ref="B1849" r:id="rId25" display="mailto:office@eastnashvilledentistry.com" xr:uid="{979BE63B-8606-4CD8-AE61-06FEC2C6A28D}"/>
    <hyperlink ref="B1850" r:id="rId26" xr:uid="{46EDEBA4-5AD5-49F6-8DFF-3DA92255CBBB}"/>
    <hyperlink ref="B1851" r:id="rId27" xr:uid="{74B1DEA1-1693-4DE8-8B97-E1438C1D1EEE}"/>
    <hyperlink ref="B1856" r:id="rId28" display="mailto:admin@sdadentistry.com" xr:uid="{6D92F28A-24F1-4437-8DA9-7C832A3246C8}"/>
    <hyperlink ref="B1864" r:id="rId29" xr:uid="{19043205-DFA3-4427-8996-BFD796DB7607}"/>
    <hyperlink ref="B1862" r:id="rId30" xr:uid="{A547E95E-C08E-4EF8-ADC6-EF0C699CE918}"/>
    <hyperlink ref="B1871" r:id="rId31" xr:uid="{7838E7CA-6BD6-41B2-B913-4BE47CC58296}"/>
    <hyperlink ref="B1872" r:id="rId32" xr:uid="{914BE977-4A54-407A-AFE9-B701682AC29E}"/>
    <hyperlink ref="B1873" r:id="rId33" xr:uid="{4ADF6265-DA90-46D5-B7C4-2BE42449EC04}"/>
    <hyperlink ref="B1662" r:id="rId34" xr:uid="{E1E1528F-22D4-47B5-B158-3FD2DD842013}"/>
    <hyperlink ref="B1874" r:id="rId35" xr:uid="{44320320-CC03-461A-BFCA-E5E7B16F2F2E}"/>
    <hyperlink ref="B1755" r:id="rId36" display="mailto:drpham615@gmail.com" xr:uid="{3A40CBF6-474D-42AB-8956-433BC02665D0}"/>
    <hyperlink ref="B1191" r:id="rId37" xr:uid="{7778AB83-D452-4EC7-A637-9FCB4E9ACF92}"/>
    <hyperlink ref="B1875" r:id="rId38" xr:uid="{7831DA15-6651-4302-9D41-1335A6BA0913}"/>
    <hyperlink ref="B765" r:id="rId39" xr:uid="{C2295834-CEDA-4450-9E31-D5245EC624E9}"/>
    <hyperlink ref="B300" r:id="rId40" xr:uid="{CABEE6C4-F258-41C0-93AD-4DC08FC43097}"/>
    <hyperlink ref="B1880" r:id="rId41" display="mailto:nezdental@gmail.com" xr:uid="{76065A1D-6954-4189-87FE-4710574262C6}"/>
    <hyperlink ref="B1881" r:id="rId42" xr:uid="{84B3C114-CA25-42A8-856E-D193A02703FD}"/>
    <hyperlink ref="B1883" r:id="rId43" xr:uid="{CF9B9AD6-FFFB-434C-ACB4-5742EB6C60F0}"/>
    <hyperlink ref="B1882" r:id="rId44" xr:uid="{45FBC0B5-2E2E-4390-A55D-353FD214EB8D}"/>
    <hyperlink ref="B1884" r:id="rId45" xr:uid="{A03E62D6-2442-4EDD-96F5-ABCD9121496E}"/>
    <hyperlink ref="B1885" r:id="rId46" display="mailto:clemsondental@gmail.com" xr:uid="{247CA7A6-BC6C-4C82-A5CA-54082C5A4AAB}"/>
    <hyperlink ref="B1886" r:id="rId47" xr:uid="{65F747FA-31A4-4A2B-ADBA-D77F9DEA1FAB}"/>
    <hyperlink ref="B1893" r:id="rId48" xr:uid="{86F79247-E444-4082-871B-EB6DC9CE66E4}"/>
    <hyperlink ref="B1888" r:id="rId49" xr:uid="{563212E3-F3C4-4029-9A35-43B74C64D96F}"/>
    <hyperlink ref="B1892" r:id="rId50" display="mailto:cityedgedental@gmail.com" xr:uid="{71C14C48-E2EB-4A91-A662-277F171B681B}"/>
    <hyperlink ref="B1889" r:id="rId51" xr:uid="{5AAF44E0-1DBA-468F-AACB-8A2834F73F5C}"/>
    <hyperlink ref="B1890" r:id="rId52" xr:uid="{129197C3-530C-428C-9163-93F9BB2C6BB7}"/>
    <hyperlink ref="B1891" r:id="rId53" display="mailto:sam@infinitedp.com" xr:uid="{83064C5D-D883-47B2-9478-5982A781BCAE}"/>
    <hyperlink ref="B1895" r:id="rId54" display="mailto:thornefamilydentistry@yahoo.com" xr:uid="{DA865C40-8388-48FA-BF13-510C414E1810}"/>
    <hyperlink ref="B1897" r:id="rId55" display="mailto:tymerie@anytime.dental" xr:uid="{05E2E4E9-499A-48AE-B091-23F42EADB09C}"/>
    <hyperlink ref="B1899" r:id="rId56" xr:uid="{A82437AC-7FC7-4C8E-8221-FC552CB28058}"/>
    <hyperlink ref="B1900" r:id="rId57" display="highlanddenistry@yahoo.com" xr:uid="{47E6DC4A-98D9-4B37-8A25-9836A8099AD5}"/>
    <hyperlink ref="B1898" r:id="rId58" xr:uid="{DE22BB02-F742-40B4-ACD4-5FA92D9503FA}"/>
    <hyperlink ref="B1901" r:id="rId59" xr:uid="{8BD4AE98-8B80-43A7-9E33-8D6291C8B3CF}"/>
    <hyperlink ref="B1842" r:id="rId60" display="mailto:tcookdds@sbcglobal.net" xr:uid="{49175F72-CCFE-4C10-835C-DDEC7D88AAD8}"/>
    <hyperlink ref="B1902" r:id="rId61" xr:uid="{5B1A0D83-5602-408F-927D-7D0FCECCB8B3}"/>
    <hyperlink ref="B1903" r:id="rId62" xr:uid="{10FB5B82-3C79-4995-AE00-82B3532B65AB}"/>
    <hyperlink ref="B1904" r:id="rId63" display="mailto:drakers@greatfallsdentalnh.com" xr:uid="{577ADE91-7E8F-4D36-AEC8-9FBD3B5DB5C3}"/>
    <hyperlink ref="B1905" r:id="rId64" display="mailto:info@pagosa.dentist" xr:uid="{C318DCE0-DB43-496A-8E27-3AB38ED7DEF0}"/>
    <hyperlink ref="B1877" r:id="rId65" xr:uid="{B5F505B1-AC89-4E4C-B25B-976080442311}"/>
    <hyperlink ref="B1879" r:id="rId66" xr:uid="{8FD268AF-7012-4E95-B8B0-C1016825CD48}"/>
    <hyperlink ref="B1907" r:id="rId67" display="mailto:doctor@mapleortho.net" xr:uid="{7EC88DC6-A329-4A83-B6EA-DA7866FBA0C5}"/>
    <hyperlink ref="B1908" r:id="rId68" display="mailto:justintmn@yahoo.com" xr:uid="{5163C418-37B7-4DD7-A1E2-AA1FD6BC888D}"/>
    <hyperlink ref="B1913" r:id="rId69" display="mailto:Pochan.dds@gmail.com" xr:uid="{20AA7D1F-6269-438C-9AB4-002B2E7267B9}"/>
    <hyperlink ref="B1912" r:id="rId70" xr:uid="{7EDBEBE8-B557-486E-851C-D8FC9559A034}"/>
    <hyperlink ref="B1914" r:id="rId71" xr:uid="{850B47B8-60FF-4D86-A3DA-664470E740B8}"/>
    <hyperlink ref="B1915" r:id="rId72" xr:uid="{BF3E1617-4564-4390-82E4-71F817C2312B}"/>
    <hyperlink ref="B1916" r:id="rId73" xr:uid="{6E646980-1E27-48A1-808F-F4B61B0C0FF0}"/>
    <hyperlink ref="B1917" r:id="rId74" xr:uid="{3B43AE8C-67C5-4847-BEAA-FF41F7EA7707}"/>
    <hyperlink ref="B1918" r:id="rId75" xr:uid="{807880CB-81E0-4FC6-AF97-F0F601B35171}"/>
    <hyperlink ref="B1919" r:id="rId76" xr:uid="{12122585-8C88-41BE-BB5A-DEEAB86BD75F}"/>
    <hyperlink ref="B1920" r:id="rId77" xr:uid="{93724C05-3E73-4C1E-8EF8-2EE802DCDD59}"/>
    <hyperlink ref="B1921" r:id="rId78" xr:uid="{A4F28C4E-D266-458E-97A1-0E84FBEF0FBA}"/>
    <hyperlink ref="B1922" r:id="rId79" xr:uid="{804FA5F2-C117-4DA0-B74F-B2C29A6D8AA3}"/>
    <hyperlink ref="B1923" r:id="rId80" xr:uid="{00544F4E-2A35-4D3B-9C50-B3F72CB582C8}"/>
    <hyperlink ref="B1910" r:id="rId81" display="mailto:cdgappointments@gmail.com" xr:uid="{AF6A4928-D4F8-4F74-9608-195CCF98DA25}"/>
    <hyperlink ref="B1924" r:id="rId82" xr:uid="{7BF03180-CFEA-4CF7-85C3-9A038C0DD25F}"/>
    <hyperlink ref="B1925" r:id="rId83" xr:uid="{8A8C8FBA-3ED3-494F-9AA4-C50A19461C7E}"/>
    <hyperlink ref="B1926" r:id="rId84" xr:uid="{D43ABD6B-254A-4027-BC49-8576DE66DA03}"/>
    <hyperlink ref="B1927" r:id="rId85" xr:uid="{C0DE7C00-2C67-43D8-B076-FB9FE4252B54}"/>
    <hyperlink ref="B1928" r:id="rId86" xr:uid="{1FDD20DA-EB40-418D-A8BD-77DB0E4E1E83}"/>
    <hyperlink ref="B1929" r:id="rId87" xr:uid="{E3B28B22-2CBC-4724-ACFD-636AD7293E5D}"/>
    <hyperlink ref="B1930" r:id="rId88" xr:uid="{4216F03A-1E15-4CB1-A51B-0A9874DDD168}"/>
    <hyperlink ref="B1931" r:id="rId89" xr:uid="{E26F8CE8-49EF-4D77-9424-AB750E76CF8C}"/>
    <hyperlink ref="B1932" r:id="rId90" xr:uid="{A32FF388-F44B-43FA-9D74-EB2E7B733460}"/>
    <hyperlink ref="B1937" r:id="rId91" xr:uid="{A2340685-3CB1-4395-AA5B-D82106BCFBBB}"/>
    <hyperlink ref="B1938" r:id="rId92" xr:uid="{069EBCC7-E743-4DA4-9235-F461DD64D99A}"/>
    <hyperlink ref="B1939" r:id="rId93" xr:uid="{DE09D864-8C09-4DBB-B6DD-B1B3818A323C}"/>
    <hyperlink ref="B1940" r:id="rId94" xr:uid="{77084B49-4C44-4101-A3E0-CFA7B738AF14}"/>
    <hyperlink ref="B1941" r:id="rId95" xr:uid="{9969CD76-AF67-4E51-9DA5-90ECAF3DCB8A}"/>
    <hyperlink ref="B1942" r:id="rId96" xr:uid="{2E5FF9A7-F36A-4A8A-B67F-E6EF202417E2}"/>
    <hyperlink ref="B1943" r:id="rId97" xr:uid="{CFDC0E12-0276-4B1C-AB95-AAC4ABD187A4}"/>
    <hyperlink ref="B1944" r:id="rId98" xr:uid="{7EAB2E8F-2063-4471-AD0A-0C747508BBB7}"/>
    <hyperlink ref="B1945" r:id="rId99" xr:uid="{F963D1F6-5652-4BDD-BFF8-A0F5CE923D82}"/>
    <hyperlink ref="B1946" r:id="rId100" xr:uid="{14D9866D-E4EC-4F4E-8F5C-006DF90A6F60}"/>
    <hyperlink ref="B1947" r:id="rId101" xr:uid="{68A6D2A3-1876-4478-9033-F290F61EFAA5}"/>
    <hyperlink ref="B1948" r:id="rId102" xr:uid="{EDAF318A-2FC3-4DAE-B199-4056D2958146}"/>
    <hyperlink ref="B1949" r:id="rId103" xr:uid="{72C89045-4F17-4B1A-A54D-55F0E914303E}"/>
    <hyperlink ref="B1950" r:id="rId104" xr:uid="{8F36848D-E905-45F1-9237-E2F0DC567B8A}"/>
    <hyperlink ref="B1951" r:id="rId105" xr:uid="{561C8AE4-5A1D-4C40-999F-5F4DF5128260}"/>
    <hyperlink ref="B1952" r:id="rId106" xr:uid="{3CCEC6F3-69A6-486A-87B9-28E4CF85D2E8}"/>
    <hyperlink ref="B1953" r:id="rId107" xr:uid="{2A4BFC24-63D9-45D9-9A37-D032AB80058C}"/>
    <hyperlink ref="B1958" r:id="rId108" xr:uid="{E8AC8046-BA13-4008-A052-20CE92C7E1E2}"/>
    <hyperlink ref="B1959" r:id="rId109" xr:uid="{5CB4AFB2-2B1D-42A9-944B-B3FF80E2E7E0}"/>
    <hyperlink ref="B1960" r:id="rId110" xr:uid="{DAEDD01A-FC28-4D8D-8A45-960EEB775667}"/>
    <hyperlink ref="B1955" r:id="rId111" xr:uid="{767A4D1A-3CCB-4982-BC67-05716CD17F1D}"/>
    <hyperlink ref="A1956" r:id="rId112" xr:uid="{C6960A44-1197-4FD6-BFA1-164C3CE2CB6E}"/>
    <hyperlink ref="B1957" r:id="rId113" xr:uid="{01475062-E2CA-4949-80A3-3A4F0801EDB7}"/>
    <hyperlink ref="B1962" r:id="rId114" display="mailto:birchdentistry@gmail.com" xr:uid="{2AA573F3-2C9F-46C2-841C-11A0CEDD03B2}"/>
    <hyperlink ref="B1961" r:id="rId115" xr:uid="{67DE5429-2C62-400D-B6BE-814AB9602F6A}"/>
    <hyperlink ref="B1963" r:id="rId116" xr:uid="{4E188F9D-D22D-45CE-BED2-1380B67E3119}"/>
    <hyperlink ref="B1956" r:id="rId117" xr:uid="{70CCC1A7-0177-44DF-9E3A-21D7C1A15AEC}"/>
    <hyperlink ref="B1964" r:id="rId118" xr:uid="{E779E088-F959-497F-A718-39E758D528A9}"/>
    <hyperlink ref="B1966" r:id="rId119" xr:uid="{C305A6A7-9D36-49CE-83A3-8AF0CCFD9211}"/>
    <hyperlink ref="B1965" r:id="rId120" xr:uid="{E1562E10-9D6E-4415-8566-C67CAE383B58}"/>
    <hyperlink ref="B1967" r:id="rId121" xr:uid="{800C86CA-90D2-4596-A3AC-B8BA07F23B64}"/>
    <hyperlink ref="B1968" r:id="rId122" xr:uid="{2DE570CC-CECF-42E5-AD2B-07C97BBB961D}"/>
    <hyperlink ref="B1970" r:id="rId123" xr:uid="{3FA7DE8F-09DD-4B53-9B6F-C3CA3E2CCD1A}"/>
    <hyperlink ref="B1969" r:id="rId124" xr:uid="{96594D4F-5AC2-46E9-BC68-88E2D074C0C5}"/>
    <hyperlink ref="B1971" r:id="rId125" xr:uid="{6E3D85C8-65A2-471F-BD51-8D1AE0301D97}"/>
    <hyperlink ref="B1972" r:id="rId126" xr:uid="{DCA6145D-A0A0-4FEF-AFA7-196097AED161}"/>
    <hyperlink ref="B619" r:id="rId127" xr:uid="{E38BCE66-C08C-4C3D-A693-AC9E11C86571}"/>
    <hyperlink ref="B1974" r:id="rId128" xr:uid="{1F78CAEF-E0BB-4D08-8EB9-B4FF73EB578C}"/>
    <hyperlink ref="B1973" r:id="rId129" xr:uid="{05A1E585-50CD-4CA3-8A57-4BB7D393704E}"/>
    <hyperlink ref="B1975" r:id="rId130" xr:uid="{49E23D9A-F7C6-4E47-81C2-A299564F54E4}"/>
    <hyperlink ref="B1977" r:id="rId131" xr:uid="{A84F9689-A757-4BDC-A381-52AEC9034D66}"/>
    <hyperlink ref="A1977" r:id="rId132" xr:uid="{0CCB24F0-629A-4378-8059-53139D099BA3}"/>
    <hyperlink ref="B1979" r:id="rId133" xr:uid="{EBFEC101-AC52-4D78-ADBC-AC15603F1275}"/>
    <hyperlink ref="B885" r:id="rId134" xr:uid="{A8977207-EFA5-4721-9922-CDDFB47B9844}"/>
    <hyperlink ref="B750" r:id="rId135" xr:uid="{6B2ADD86-2D90-42FD-977E-8F3D27E57F3F}"/>
    <hyperlink ref="B908" r:id="rId136" xr:uid="{A8082AA0-1437-4232-9136-8C63DE5D7E5B}"/>
    <hyperlink ref="B1198" r:id="rId137" xr:uid="{2CF2EF19-4D59-4FD8-A537-EA0BF0DEF316}"/>
    <hyperlink ref="B1611" r:id="rId138" xr:uid="{B0D58C48-8613-4DC2-B1A9-0D22B3E3FDCF}"/>
    <hyperlink ref="B38" r:id="rId139" xr:uid="{9FB92900-5CF0-4EDD-A3B9-603D9A2689AF}"/>
    <hyperlink ref="B11" r:id="rId140" xr:uid="{60918FB4-2354-4184-A2E2-13B9BEF54BBB}"/>
    <hyperlink ref="B1981" r:id="rId141" xr:uid="{D1DE82E9-9B01-472D-9A3A-0D53E6D0C056}"/>
    <hyperlink ref="B1218" r:id="rId142" xr:uid="{B49A2277-191E-4101-B351-4BBB78A027F1}"/>
    <hyperlink ref="B459" r:id="rId143" xr:uid="{1EA7F20E-95DD-4164-A33D-E329A0A96265}"/>
    <hyperlink ref="B1059" r:id="rId144" xr:uid="{6FCE6EE1-3057-4BE6-BD1B-BF0387CA1EEF}"/>
    <hyperlink ref="B1982" r:id="rId145" xr:uid="{9374468D-FC22-4B82-95B0-00BAC327D9B4}"/>
    <hyperlink ref="B1831" r:id="rId146" xr:uid="{66D484C5-DB90-43B3-9D10-0E8D76EFB123}"/>
    <hyperlink ref="B588" r:id="rId147" xr:uid="{2A0D6E57-ADFE-4AC3-A24D-E6B17B0B03A8}"/>
    <hyperlink ref="B636" r:id="rId148" xr:uid="{050D798D-BC48-49C0-B003-AC7AB73D17C1}"/>
    <hyperlink ref="B1991" r:id="rId149" xr:uid="{61C0AA3F-90AB-4075-841B-BCC72D9326F0}"/>
    <hyperlink ref="B744" r:id="rId150" xr:uid="{B786840F-3AC0-493A-9F67-264EF0D7A16F}"/>
    <hyperlink ref="B657" r:id="rId151" xr:uid="{7B7C2B58-4F17-4DE4-8419-0F990493AC68}"/>
    <hyperlink ref="B113" r:id="rId152" xr:uid="{B1505152-B978-4A98-A9AF-CCFD7C00ABCA}"/>
    <hyperlink ref="B1983" r:id="rId153" xr:uid="{641C2DF7-B696-44C5-B3A2-9E230059E958}"/>
    <hyperlink ref="B1984" r:id="rId154" xr:uid="{D741272F-BFDF-42C4-BAD0-2D82139DA078}"/>
    <hyperlink ref="B1992" r:id="rId155" xr:uid="{56959C58-553F-4DBF-8A9F-119DB969243B}"/>
    <hyperlink ref="B1993" r:id="rId156" xr:uid="{A2C401EF-8EC8-45D0-BF5C-BDF447DAB01C}"/>
    <hyperlink ref="B1986" r:id="rId157" xr:uid="{4248F49F-EBEF-44DB-AE13-B6877FCDEDEE}"/>
    <hyperlink ref="B1989" r:id="rId158" xr:uid="{E7C4B3A6-812E-4F6C-BD5A-DC3D6E9BC698}"/>
    <hyperlink ref="B1987" r:id="rId159" xr:uid="{4B16BF63-0D12-4E35-82DE-AD3D1D10DCDE}"/>
    <hyperlink ref="B1995" r:id="rId160" xr:uid="{657ED89F-6077-4B7F-9F76-E205629872EB}"/>
    <hyperlink ref="B1996" r:id="rId161" xr:uid="{6B7BE897-DDFF-4D39-A0B9-651FD1CD0938}"/>
    <hyperlink ref="B1988" r:id="rId162" xr:uid="{0025427F-A5B0-43CD-9028-ECC574E0B30D}"/>
    <hyperlink ref="B1997" r:id="rId163" xr:uid="{EA6869F0-6D8F-4E3B-BE97-B82D016B07A7}"/>
    <hyperlink ref="B1998" r:id="rId164" xr:uid="{4D6A842F-96CE-4477-9B01-4FA368CD5FF4}"/>
    <hyperlink ref="B1999" r:id="rId165" xr:uid="{98899B85-0F00-4FDE-B311-E924A960A726}"/>
    <hyperlink ref="B2001" r:id="rId166" xr:uid="{17D59686-211F-4D1B-AF82-251093065CF6}"/>
    <hyperlink ref="B2002" r:id="rId167" xr:uid="{F17948E8-79D1-43BB-81D2-9993B1489453}"/>
    <hyperlink ref="B2000" r:id="rId168" xr:uid="{B4DA2175-D86A-4EB2-B81A-4E7CDC251724}"/>
    <hyperlink ref="B2005" r:id="rId169" xr:uid="{190EA400-5348-4BA4-A99F-6C8AF48E4ACD}"/>
    <hyperlink ref="B2004" r:id="rId170" xr:uid="{E1D0A662-E6B5-4DE5-9CDB-3BD296EB6022}"/>
    <hyperlink ref="B2006" r:id="rId171" xr:uid="{A3AB0D77-1E71-497A-B0F7-33312DE9C021}"/>
    <hyperlink ref="B2007" r:id="rId172" xr:uid="{EA7830FA-F0BD-42DE-A8D7-BBA5C45B326F}"/>
    <hyperlink ref="B2009" r:id="rId173" xr:uid="{00339D44-C11B-4742-89D1-77954FBD7C49}"/>
    <hyperlink ref="B2011" r:id="rId174" xr:uid="{96C0DE08-6535-4A44-B80F-05326413CEA3}"/>
    <hyperlink ref="B2012" r:id="rId175" xr:uid="{32066102-C7E3-4FCC-9317-9A551AADD927}"/>
    <hyperlink ref="B2013" r:id="rId176" xr:uid="{386DEBE1-33AB-42E9-AFE8-A0C43CBCA251}"/>
    <hyperlink ref="B2014" r:id="rId177" xr:uid="{D130F384-14F1-473F-984E-6BE539EE4447}"/>
    <hyperlink ref="B322" r:id="rId178" xr:uid="{DEE836B0-A18C-45E1-9E21-4CD72500CDA0}"/>
    <hyperlink ref="B2015" r:id="rId179" xr:uid="{29D73EFA-5028-48E7-AACD-F188081D5A36}"/>
    <hyperlink ref="B2016" r:id="rId180" xr:uid="{DDA7CDEB-5EF5-40AB-BBAD-460BB4D9BB96}"/>
    <hyperlink ref="B2019" r:id="rId181" xr:uid="{D7FAEE60-1AAB-4D7E-BFA4-BCFBE1DE587D}"/>
    <hyperlink ref="B2026" r:id="rId182" xr:uid="{34B8CBA2-FF53-43BA-A94B-251EE62FC892}"/>
    <hyperlink ref="B2027" r:id="rId183" xr:uid="{BF5BE50E-16FB-4B2B-B00B-BD12210858C3}"/>
    <hyperlink ref="B2028" r:id="rId184" xr:uid="{ED083681-6650-4CAF-A17F-6CBFCDEC72E9}"/>
    <hyperlink ref="B2029" r:id="rId185" xr:uid="{F21FCFAB-B554-4240-A5D4-A6F7A703F82F}"/>
    <hyperlink ref="B2024" r:id="rId186" xr:uid="{3088B961-2D9E-4EE8-8405-95E9BC31A11A}"/>
    <hyperlink ref="B2025" r:id="rId187" xr:uid="{D870D78E-F81E-4926-B89F-460F2B296E52}"/>
    <hyperlink ref="B2023" r:id="rId188" xr:uid="{172C5130-8A2E-4CDD-AF3F-99CD2FB59ACB}"/>
    <hyperlink ref="B2022" r:id="rId189" xr:uid="{4401058C-8C32-4244-BA02-8EF63F235DC2}"/>
    <hyperlink ref="B2021" r:id="rId190" xr:uid="{86D2E7AC-73F3-4800-B944-11046FD8DD6D}"/>
    <hyperlink ref="B2030" r:id="rId191" xr:uid="{DF314E31-AE40-4567-8365-C81F296C385B}"/>
    <hyperlink ref="B2017" r:id="rId192" xr:uid="{F59C4254-CEC7-4762-AE89-655FF5D472F3}"/>
    <hyperlink ref="B2031" r:id="rId193" xr:uid="{31FAE6CF-FDC7-447F-B4EC-7509B9E7E659}"/>
    <hyperlink ref="B2032" r:id="rId194" xr:uid="{B03ECA1E-AB6F-4F24-8872-D81193F4AE3A}"/>
    <hyperlink ref="B2033" r:id="rId195" xr:uid="{228ED6EE-EA33-463C-AFC6-7ABE9E8C4360}"/>
    <hyperlink ref="B2034" r:id="rId196" xr:uid="{7974D5A2-CB93-492C-8E39-EFED894E0554}"/>
    <hyperlink ref="B2035" r:id="rId197" xr:uid="{21D451F8-6F3D-463A-84A7-11BC61729F80}"/>
    <hyperlink ref="B2036" r:id="rId198" xr:uid="{2447BED8-B804-470C-AD9F-114E1CADB06A}"/>
    <hyperlink ref="B2037" r:id="rId199" xr:uid="{13EF48C0-291D-44CF-AE44-BA4B36568E6D}"/>
    <hyperlink ref="B1773" r:id="rId200" xr:uid="{7C286C80-BF08-42AF-B8CD-968D3363152F}"/>
    <hyperlink ref="B2038" r:id="rId201" xr:uid="{F19BB34D-35D6-466B-9DDC-1C7C3CEF253A}"/>
    <hyperlink ref="B2051" r:id="rId202" xr:uid="{8CECF19E-CEEF-426E-842C-9D3D7E5BC474}"/>
    <hyperlink ref="B2052" r:id="rId203" xr:uid="{60E877CD-3E0F-47B9-80CC-7E68772E5717}"/>
    <hyperlink ref="B2053" r:id="rId204" xr:uid="{FCC50ED5-2D3C-46FA-AB57-F5517CE34589}"/>
    <hyperlink ref="B2054" r:id="rId205" xr:uid="{CB1666F9-4EFB-4840-8ACE-E263F736855E}"/>
    <hyperlink ref="B2055" r:id="rId206" xr:uid="{EA13AEAC-561B-4E00-B65F-BDF1E62EA255}"/>
    <hyperlink ref="B2056" r:id="rId207" xr:uid="{905B7FE0-E7FA-46A9-B208-EA9059B8FBAF}"/>
    <hyperlink ref="B2057" r:id="rId208" xr:uid="{97E561EE-155F-490A-9BE1-0B196D056BB0}"/>
    <hyperlink ref="B2059" r:id="rId209" xr:uid="{7EF09DF6-1CC8-4FE4-B34C-F8F03AFCF608}"/>
    <hyperlink ref="B2058" r:id="rId210" xr:uid="{8AA2F2E8-0900-4D18-83E3-7F34AA62DE6D}"/>
    <hyperlink ref="B2060" r:id="rId211" xr:uid="{FF705C4D-44B8-4A67-B69C-A4B486DC29B0}"/>
    <hyperlink ref="A2061" r:id="rId212" display="napaoaksdental@gmail.com" xr:uid="{C932CC06-B8D1-4FDB-B7A8-09FBAD606C22}"/>
    <hyperlink ref="B2061" r:id="rId213" xr:uid="{9F142308-95BB-43CA-BE69-24171008248C}"/>
    <hyperlink ref="B2062" r:id="rId214" xr:uid="{62143123-E67C-4D34-BAB6-E7046E32E199}"/>
    <hyperlink ref="B2064" r:id="rId215" xr:uid="{D511BAA5-3FB3-4637-BBB0-E6F833174BDC}"/>
    <hyperlink ref="B2063" r:id="rId216" display="puredental210@gmail.com" xr:uid="{5B6F6420-AB30-49F3-91B0-64950EA8436E}"/>
    <hyperlink ref="B2065" r:id="rId217" xr:uid="{C2EBB4E4-4C13-486E-B8B4-6B470373A207}"/>
    <hyperlink ref="B2068" r:id="rId218" xr:uid="{DFF860CD-1039-4BB5-9B8B-6983C77B6A7C}"/>
    <hyperlink ref="B2067" r:id="rId219" xr:uid="{09B09FED-D440-4C00-9CA7-891E737322A3}"/>
    <hyperlink ref="B2069" r:id="rId220" xr:uid="{DEEF0782-29FF-4A10-AE83-65B752375245}"/>
    <hyperlink ref="B2071" r:id="rId221" xr:uid="{904D924F-3630-4BBE-88DB-E85FABA41361}"/>
    <hyperlink ref="B2070" r:id="rId222" xr:uid="{03963F76-92BA-4706-9B1C-8E809E639E3D}"/>
    <hyperlink ref="B2073" r:id="rId223" xr:uid="{9A2F9BB1-6ECD-40CB-8CC6-7B2A935332AB}"/>
    <hyperlink ref="B2074" r:id="rId224" xr:uid="{0DD9D022-443B-4A2B-A4AC-2DA6C6A120FA}"/>
    <hyperlink ref="B2075" r:id="rId225" xr:uid="{18AE35A7-AED3-44CF-A913-DE247C8DB51C}"/>
    <hyperlink ref="B2076" r:id="rId226" xr:uid="{7EAF47ED-B8DD-4907-93E8-5C5806B78FB2}"/>
    <hyperlink ref="B2077" r:id="rId227" xr:uid="{62A26242-BE09-42D3-B78C-BB40693CDC93}"/>
    <hyperlink ref="B2078" r:id="rId228" xr:uid="{89579E24-53ED-4FA5-8D02-B672FF38F431}"/>
    <hyperlink ref="B1517" r:id="rId229" xr:uid="{00CE8409-1A1B-4A30-8073-A84669FA2C72}"/>
    <hyperlink ref="B9" r:id="rId230" xr:uid="{2D279673-508C-4988-A96E-42F5A8B98885}"/>
    <hyperlink ref="B2079" r:id="rId231" xr:uid="{A33B50F9-010C-4F49-806E-5BA0AF46165C}"/>
    <hyperlink ref="B2080" r:id="rId232" xr:uid="{2883B8B6-5AFE-491B-AB11-B4008739758E}"/>
    <hyperlink ref="B2082" r:id="rId233" xr:uid="{92C578F3-B5A9-4A9D-BB5C-C19D0002EFAB}"/>
    <hyperlink ref="B2083" r:id="rId234" xr:uid="{5F38A091-8CDA-4414-A613-3907EC01F878}"/>
    <hyperlink ref="B2081" r:id="rId235" xr:uid="{2A8348A1-AA03-4BCA-B9D2-73D5661FE5F5}"/>
    <hyperlink ref="B2084" r:id="rId236" xr:uid="{DEC421C9-DE4A-4B62-85D4-3698B3D6D287}"/>
    <hyperlink ref="B777" r:id="rId237" xr:uid="{0E19C5DD-83E9-48BF-A4E3-B864F214C7FA}"/>
    <hyperlink ref="B2085" r:id="rId238" xr:uid="{6FEE3E8F-9A80-41C9-A01D-41B3DBC358B7}"/>
    <hyperlink ref="B2086" r:id="rId239" xr:uid="{B6500F12-6DD3-4D8F-AE49-2A38D8CFEBBE}"/>
    <hyperlink ref="B2088" r:id="rId240" xr:uid="{3E696D52-7340-45C6-BA86-6A559E77242C}"/>
    <hyperlink ref="B2087" r:id="rId241" xr:uid="{C72DED94-8FF3-486C-B78F-548FED7AD82D}"/>
    <hyperlink ref="B2089" r:id="rId242" xr:uid="{B9AEB276-4E84-4AA1-9544-3D812DF586C2}"/>
    <hyperlink ref="B2090" r:id="rId243" xr:uid="{DF9BB857-5751-44E2-9F32-0F83519C8D6D}"/>
    <hyperlink ref="B2091" r:id="rId244" xr:uid="{214252F9-C37D-4861-AA41-6AE92B836050}"/>
    <hyperlink ref="B26" r:id="rId245" xr:uid="{8A925135-7C02-4EC9-8E92-319EDF2B456F}"/>
    <hyperlink ref="B2066" r:id="rId246" xr:uid="{E7D04935-C2A0-43E2-8AFD-1A9FE97A6EEB}"/>
    <hyperlink ref="B251" r:id="rId247" xr:uid="{6AFDBE9D-71C7-40EA-B730-F7B5591069FD}"/>
    <hyperlink ref="B127" r:id="rId248" xr:uid="{61C65B37-5F20-4198-9FED-2DA4975AB4B4}"/>
    <hyperlink ref="B2092" r:id="rId249" xr:uid="{0B51A497-3C23-4D27-9F36-1875849B2A7B}"/>
    <hyperlink ref="B2093" r:id="rId250" xr:uid="{442456CA-4553-4769-A2AF-C45C54362662}"/>
    <hyperlink ref="B2094" r:id="rId251" xr:uid="{61BCCE27-62DA-4434-84A6-EDD7F91B0A2B}"/>
    <hyperlink ref="B2095" r:id="rId252" xr:uid="{A9D45945-1956-4028-9D0E-8D57E291C98D}"/>
    <hyperlink ref="B477" r:id="rId253" xr:uid="{CEF23C66-CA39-4F5C-A4A0-237F6BC42A2D}"/>
    <hyperlink ref="B478" r:id="rId254" xr:uid="{1D33B69B-E8AA-4735-B7B6-5015BC06D25D}"/>
    <hyperlink ref="B2096" r:id="rId255" xr:uid="{911C180C-F437-4946-9726-E9D77167B79F}"/>
    <hyperlink ref="B2097" r:id="rId256" xr:uid="{35225626-939A-4118-A210-33928ABC0644}"/>
    <hyperlink ref="B2098" r:id="rId257" xr:uid="{A8A69AD8-EDE4-4055-BFCC-D98C3487E4FE}"/>
    <hyperlink ref="B601" r:id="rId258" xr:uid="{B61CE1D9-D86D-4DFE-AD6D-A190777DB459}"/>
    <hyperlink ref="B600" r:id="rId259" xr:uid="{EFF34D5D-7045-4E7D-8F11-78EB262268A1}"/>
    <hyperlink ref="B2099" r:id="rId260" xr:uid="{8866A9F8-5D7A-4039-9842-DB9527A8A342}"/>
    <hyperlink ref="B2100" r:id="rId261" xr:uid="{70C5B52E-F28E-4C7B-90EE-C338A32269BE}"/>
    <hyperlink ref="B2101" r:id="rId262" xr:uid="{4E75700A-1A19-4CD9-8EBA-CA54CBDF41F8}"/>
    <hyperlink ref="B900" r:id="rId263" xr:uid="{E19EF3C6-708C-497E-A1BC-0B7BDBA224B2}"/>
    <hyperlink ref="B924" r:id="rId264" xr:uid="{ADAD4F6C-78C8-48D2-A482-A9D8A506622C}"/>
    <hyperlink ref="B2104" r:id="rId265" xr:uid="{0078542E-1739-46CA-9FFC-85BD40DF4244}"/>
    <hyperlink ref="B2103" r:id="rId266" xr:uid="{4AFC3925-4493-497C-AAE8-D15AD2CFA77D}"/>
    <hyperlink ref="B2102" r:id="rId267" xr:uid="{A314509C-8119-4DD8-B841-2C0C392B6103}"/>
    <hyperlink ref="B2105" r:id="rId268" xr:uid="{165D5034-31F5-4D24-91E3-C9EDE4FDF909}"/>
    <hyperlink ref="A1265" r:id="rId269" xr:uid="{A3B55368-A4AB-4068-833A-2E8AC77D2C0B}"/>
    <hyperlink ref="B2106" r:id="rId270" xr:uid="{2749EDD5-8C89-4EC5-8574-573203AA794F}"/>
    <hyperlink ref="B2107" r:id="rId271" xr:uid="{E5E5A5C7-E0BC-43C4-9CB6-60EA153244D8}"/>
    <hyperlink ref="B2108" r:id="rId272" xr:uid="{BEE86B5F-F3B5-43AA-954F-E31B058135BD}"/>
    <hyperlink ref="B962" r:id="rId273" xr:uid="{9BDBC607-CBB9-429D-8877-6A2A9A0716BC}"/>
    <hyperlink ref="B1256" r:id="rId274" xr:uid="{76DCE8E5-5B3F-4F50-8CD4-0B3B4E434A7B}"/>
    <hyperlink ref="B2113" r:id="rId275" xr:uid="{6BBF4433-D443-4752-9572-878D34560AA6}"/>
    <hyperlink ref="B2111" r:id="rId276" xr:uid="{DBE46ACD-B660-478F-BB33-4132F8B4F217}"/>
    <hyperlink ref="B2128" r:id="rId277" xr:uid="{0AEEC13F-AE9B-4270-AC7A-6375534BFC52}"/>
    <hyperlink ref="B2110" r:id="rId278" xr:uid="{81B55C2F-4F69-48C7-9271-32AB4B0376BA}"/>
    <hyperlink ref="B2109" r:id="rId279" xr:uid="{23F80AE4-3957-4543-B88D-233DDC540428}"/>
    <hyperlink ref="B2114" r:id="rId280" xr:uid="{46CF9EFE-D1DF-4695-AD58-715F79E9CAAC}"/>
    <hyperlink ref="B2115" r:id="rId281" xr:uid="{AA378B87-A9EC-4D28-B365-A830D5008E00}"/>
    <hyperlink ref="A2115" r:id="rId282" xr:uid="{FD7012EE-7103-4B86-BBA1-25FE9002019C}"/>
    <hyperlink ref="B2117" r:id="rId283" xr:uid="{410131A6-3D88-43D9-8D98-05B1F9C140FD}"/>
    <hyperlink ref="B2121" r:id="rId284" xr:uid="{E32AFCE9-0A5E-4414-810B-619B1F7AA4F1}"/>
    <hyperlink ref="B2116" r:id="rId285" xr:uid="{9FBE605B-96A6-4804-9A4A-CEBEBF6F02A9}"/>
    <hyperlink ref="B2122" r:id="rId286" xr:uid="{4C8A3DC8-A3D4-4690-963A-E9EA4AB96B97}"/>
    <hyperlink ref="B2120" r:id="rId287" xr:uid="{B6EAD032-BD42-4762-832C-F192C5DC9F3C}"/>
    <hyperlink ref="B2123" r:id="rId288" xr:uid="{32E05FA3-ADE0-4326-B160-F534BD5BA6C5}"/>
    <hyperlink ref="B2119" r:id="rId289" xr:uid="{03E9CB27-7751-415A-8AF8-E2490D98FCBF}"/>
    <hyperlink ref="B2127" r:id="rId290" xr:uid="{0A16BB31-7E6E-42BB-BEB3-E15A5F97D36E}"/>
    <hyperlink ref="B2126" r:id="rId291" xr:uid="{90308A27-B8A2-4476-946B-7AC51ECC5D1B}"/>
    <hyperlink ref="B2125" r:id="rId292" xr:uid="{506602CF-A992-4EF2-9EF8-EA98C9F42ABF}"/>
    <hyperlink ref="B2124" r:id="rId293" xr:uid="{53DA1861-8357-4242-A0DB-25770ABD4830}"/>
    <hyperlink ref="B2118" r:id="rId294" xr:uid="{AE34849D-8ACF-455D-819D-822CF19690B3}"/>
    <hyperlink ref="B2129" r:id="rId295" xr:uid="{F3DE84D5-F426-4A0C-B592-85D2B523E34E}"/>
    <hyperlink ref="B2130" r:id="rId296" xr:uid="{B24EDC99-4D52-4FBF-8AD6-F771B082BCEC}"/>
    <hyperlink ref="B2112" r:id="rId297" xr:uid="{0E7FA95A-CF52-467B-8C7C-6F281EBE8A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Zili Huang</dc:creator>
  <cp:lastModifiedBy>Zili Huang</cp:lastModifiedBy>
  <dcterms:created xsi:type="dcterms:W3CDTF">2024-03-08T20:05:16Z</dcterms:created>
  <dcterms:modified xsi:type="dcterms:W3CDTF">2024-03-27T17:58:48Z</dcterms:modified>
</cp:coreProperties>
</file>