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44087ad40513eee/Documents/FML/final project/"/>
    </mc:Choice>
  </mc:AlternateContent>
  <xr:revisionPtr revIDLastSave="256" documentId="11_F25DC773A252ABDACC1048EC299F748E5BDE58EF" xr6:coauthVersionLast="47" xr6:coauthVersionMax="47" xr10:uidLastSave="{926C5744-2FCB-4F84-B545-D1D75EF40266}"/>
  <bookViews>
    <workbookView xWindow="7590" yWindow="3720" windowWidth="3664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1" l="1"/>
  <c r="D66" i="1"/>
  <c r="C66" i="1"/>
  <c r="D63" i="1"/>
  <c r="D64" i="1"/>
  <c r="C65" i="1"/>
  <c r="C64" i="1"/>
  <c r="C63" i="1"/>
  <c r="AE18" i="1"/>
  <c r="AE19" i="1" s="1"/>
  <c r="AE20" i="1" s="1"/>
  <c r="AE21" i="1" s="1"/>
  <c r="AE22" i="1" s="1"/>
  <c r="AE23" i="1" s="1"/>
  <c r="AE24" i="1" s="1"/>
  <c r="AE25" i="1" s="1"/>
  <c r="AE26" i="1" s="1"/>
  <c r="U18" i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l="1"/>
  <c r="U30" i="1" l="1"/>
  <c r="U31" i="1" l="1"/>
  <c r="U32" i="1" l="1"/>
  <c r="U33" i="1" l="1"/>
  <c r="U34" i="1" l="1"/>
  <c r="U35" i="1" l="1"/>
  <c r="U36" i="1" s="1"/>
</calcChain>
</file>

<file path=xl/sharedStrings.xml><?xml version="1.0" encoding="utf-8"?>
<sst xmlns="http://schemas.openxmlformats.org/spreadsheetml/2006/main" count="54" uniqueCount="22">
  <si>
    <t>CNN</t>
  </si>
  <si>
    <t>Training</t>
  </si>
  <si>
    <t>Robust Accuracy</t>
  </si>
  <si>
    <t>epoch</t>
  </si>
  <si>
    <t>training error</t>
  </si>
  <si>
    <t>test error</t>
  </si>
  <si>
    <t>training loss</t>
  </si>
  <si>
    <t>test loss</t>
  </si>
  <si>
    <t>test adversarial error</t>
  </si>
  <si>
    <t>test adversarial loss</t>
  </si>
  <si>
    <t>FGSM</t>
  </si>
  <si>
    <t>Clean Accuracy</t>
  </si>
  <si>
    <t>Result (AutoAttack)</t>
  </si>
  <si>
    <t>PGD</t>
  </si>
  <si>
    <t>LipReg</t>
  </si>
  <si>
    <t>Model</t>
  </si>
  <si>
    <t>CNN (Standard)</t>
  </si>
  <si>
    <t>CNN(FGSM)</t>
  </si>
  <si>
    <t>CNN(PGD)</t>
  </si>
  <si>
    <t>CNN(LipReg)</t>
  </si>
  <si>
    <t>Robust Accuracy (AutoAttack)</t>
  </si>
  <si>
    <t>CNN(Ensemble)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</si>
</sst>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Border="1"/>
    <xf numFmtId="0" fontId="0" fillId="0" borderId="9" xfId="0" applyBorder="1"/>
    <xf numFmtId="10" fontId="0" fillId="0" borderId="0" xfId="0" applyNumberFormat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(Standard)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Sheet1!$B$7:$B$16</c:f>
              <c:numCache>
                <c:formatCode>General</c:formatCode>
                <c:ptCount val="10"/>
                <c:pt idx="0">
                  <c:v>0.67235999999999996</c:v>
                </c:pt>
                <c:pt idx="1">
                  <c:v>0.53073999999999999</c:v>
                </c:pt>
                <c:pt idx="2">
                  <c:v>0.46854000000000001</c:v>
                </c:pt>
                <c:pt idx="3">
                  <c:v>0.42092000000000002</c:v>
                </c:pt>
                <c:pt idx="4">
                  <c:v>0.38838</c:v>
                </c:pt>
                <c:pt idx="5">
                  <c:v>0.36670000000000003</c:v>
                </c:pt>
                <c:pt idx="6">
                  <c:v>0.34549999999999997</c:v>
                </c:pt>
                <c:pt idx="7">
                  <c:v>0.32275999999999999</c:v>
                </c:pt>
                <c:pt idx="8">
                  <c:v>0.30674000000000001</c:v>
                </c:pt>
                <c:pt idx="9">
                  <c:v>0.28724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2-4F9F-9A63-B10917F7BAC2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Sheet1!$D$7:$D$16</c:f>
              <c:numCache>
                <c:formatCode>General</c:formatCode>
                <c:ptCount val="10"/>
                <c:pt idx="0">
                  <c:v>0.55640000000000001</c:v>
                </c:pt>
                <c:pt idx="1">
                  <c:v>0.48359999999999997</c:v>
                </c:pt>
                <c:pt idx="2">
                  <c:v>0.44230000000000003</c:v>
                </c:pt>
                <c:pt idx="3">
                  <c:v>0.46920000000000001</c:v>
                </c:pt>
                <c:pt idx="4">
                  <c:v>0.40910000000000002</c:v>
                </c:pt>
                <c:pt idx="5">
                  <c:v>0.39269999999999999</c:v>
                </c:pt>
                <c:pt idx="6">
                  <c:v>0.38950000000000001</c:v>
                </c:pt>
                <c:pt idx="7">
                  <c:v>0.37819999999999998</c:v>
                </c:pt>
                <c:pt idx="8">
                  <c:v>0.37959999999999999</c:v>
                </c:pt>
                <c:pt idx="9">
                  <c:v>0.37359999999999999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2-4F9F-9A63-B10917F7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224527"/>
        <c:axId val="1663529039"/>
      </c:lineChart>
      <c:catAx>
        <c:axId val="12272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29039"/>
        <c:crosses val="autoZero"/>
        <c:auto val="1"/>
        <c:lblAlgn val="ctr"/>
        <c:lblOffset val="100"/>
        <c:noMultiLvlLbl val="0"/>
      </c:catAx>
      <c:valAx>
        <c:axId val="166352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(FGSM)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Sheet1!$K$7:$K$36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Sheet1!$L$7:$L$36</c:f>
              <c:numCache>
                <c:formatCode>General</c:formatCode>
                <c:ptCount val="30"/>
                <c:pt idx="0">
                  <c:v>0.77944000000000002</c:v>
                </c:pt>
                <c:pt idx="1">
                  <c:v>0.69142000000000003</c:v>
                </c:pt>
                <c:pt idx="2">
                  <c:v>0.65754000000000001</c:v>
                </c:pt>
                <c:pt idx="3">
                  <c:v>0.63334000000000001</c:v>
                </c:pt>
                <c:pt idx="4">
                  <c:v>0.61778</c:v>
                </c:pt>
                <c:pt idx="5">
                  <c:v>0.60424</c:v>
                </c:pt>
                <c:pt idx="6">
                  <c:v>0.59543999999999997</c:v>
                </c:pt>
                <c:pt idx="7">
                  <c:v>0.59248000000000001</c:v>
                </c:pt>
                <c:pt idx="8">
                  <c:v>0.58645999999999998</c:v>
                </c:pt>
                <c:pt idx="9">
                  <c:v>0.57891999999999999</c:v>
                </c:pt>
                <c:pt idx="10">
                  <c:v>0.57011999999999996</c:v>
                </c:pt>
                <c:pt idx="11">
                  <c:v>0.56433999999999995</c:v>
                </c:pt>
                <c:pt idx="12">
                  <c:v>0.55757999999999996</c:v>
                </c:pt>
                <c:pt idx="13">
                  <c:v>0.55533999999999994</c:v>
                </c:pt>
                <c:pt idx="14">
                  <c:v>0.55388000000000004</c:v>
                </c:pt>
                <c:pt idx="15">
                  <c:v>0.54832000000000003</c:v>
                </c:pt>
                <c:pt idx="16">
                  <c:v>0.54430000000000001</c:v>
                </c:pt>
                <c:pt idx="17">
                  <c:v>0.54318</c:v>
                </c:pt>
                <c:pt idx="18">
                  <c:v>0.54100000000000004</c:v>
                </c:pt>
                <c:pt idx="19">
                  <c:v>0.53966000000000003</c:v>
                </c:pt>
                <c:pt idx="20">
                  <c:v>0.53413999999999995</c:v>
                </c:pt>
                <c:pt idx="21">
                  <c:v>0.52995999999999999</c:v>
                </c:pt>
                <c:pt idx="22">
                  <c:v>0.52439999999999998</c:v>
                </c:pt>
                <c:pt idx="23">
                  <c:v>0.52495999999999998</c:v>
                </c:pt>
                <c:pt idx="24">
                  <c:v>0.52300000000000002</c:v>
                </c:pt>
                <c:pt idx="25">
                  <c:v>0.51929999999999998</c:v>
                </c:pt>
                <c:pt idx="26">
                  <c:v>0.51748000000000005</c:v>
                </c:pt>
                <c:pt idx="27">
                  <c:v>0.51488</c:v>
                </c:pt>
                <c:pt idx="28">
                  <c:v>0.51461999999999997</c:v>
                </c:pt>
                <c:pt idx="29">
                  <c:v>0.51053999999999999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5-404E-897F-C0F3E48A4999}"/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Sheet1!$K$7:$K$36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Sheet1!$N$7:$N$36</c:f>
              <c:numCache>
                <c:formatCode>General</c:formatCode>
                <c:ptCount val="30"/>
                <c:pt idx="0">
                  <c:v>0.64429999999999998</c:v>
                </c:pt>
                <c:pt idx="1">
                  <c:v>0.64239999999999997</c:v>
                </c:pt>
                <c:pt idx="2">
                  <c:v>0.57899999999999996</c:v>
                </c:pt>
                <c:pt idx="3">
                  <c:v>0.50380000000000003</c:v>
                </c:pt>
                <c:pt idx="4">
                  <c:v>0.47449999999999998</c:v>
                </c:pt>
                <c:pt idx="5">
                  <c:v>0.48330000000000001</c:v>
                </c:pt>
                <c:pt idx="6">
                  <c:v>0.48010000000000003</c:v>
                </c:pt>
                <c:pt idx="7">
                  <c:v>0.47370000000000001</c:v>
                </c:pt>
                <c:pt idx="8">
                  <c:v>0.48349999999999999</c:v>
                </c:pt>
                <c:pt idx="9">
                  <c:v>0.45429999999999998</c:v>
                </c:pt>
                <c:pt idx="10">
                  <c:v>0.4456</c:v>
                </c:pt>
                <c:pt idx="11">
                  <c:v>0.43669999999999998</c:v>
                </c:pt>
                <c:pt idx="12">
                  <c:v>0.43259999999999998</c:v>
                </c:pt>
                <c:pt idx="13">
                  <c:v>0.44190000000000002</c:v>
                </c:pt>
                <c:pt idx="14">
                  <c:v>0.42809999999999998</c:v>
                </c:pt>
                <c:pt idx="15">
                  <c:v>0.433</c:v>
                </c:pt>
                <c:pt idx="16">
                  <c:v>0.43309999999999998</c:v>
                </c:pt>
                <c:pt idx="17">
                  <c:v>0.43880000000000002</c:v>
                </c:pt>
                <c:pt idx="18">
                  <c:v>0.4299</c:v>
                </c:pt>
                <c:pt idx="19">
                  <c:v>0.42399999999999999</c:v>
                </c:pt>
                <c:pt idx="20">
                  <c:v>0.44419999999999998</c:v>
                </c:pt>
                <c:pt idx="21">
                  <c:v>0.41649999999999998</c:v>
                </c:pt>
                <c:pt idx="22">
                  <c:v>0.4335</c:v>
                </c:pt>
                <c:pt idx="23">
                  <c:v>0.4163</c:v>
                </c:pt>
                <c:pt idx="24">
                  <c:v>0.4178</c:v>
                </c:pt>
                <c:pt idx="25">
                  <c:v>0.43959999999999999</c:v>
                </c:pt>
                <c:pt idx="26">
                  <c:v>0.40799999999999997</c:v>
                </c:pt>
                <c:pt idx="27">
                  <c:v>0.40250000000000002</c:v>
                </c:pt>
                <c:pt idx="28">
                  <c:v>0.41610000000000003</c:v>
                </c:pt>
                <c:pt idx="29">
                  <c:v>0.4224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5-404E-897F-C0F3E48A4999}"/>
            </c:ext>
          </c:extLst>
        </c:ser>
        <c:ser>
          <c:idx val="2"/>
          <c:order val="2"/>
          <c:tx>
            <c:strRef>
              <c:f>Sheet1!$P$6</c:f>
              <c:strCache>
                <c:ptCount val="1"/>
                <c:pt idx="0">
                  <c:v>test adversarial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Sheet1!$K$7:$K$36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Sheet1!$P$7:$P$36</c:f>
              <c:numCache>
                <c:formatCode>General</c:formatCode>
                <c:ptCount val="30"/>
                <c:pt idx="0">
                  <c:v>0.69940000000000002</c:v>
                </c:pt>
                <c:pt idx="1">
                  <c:v>0.72099999999999997</c:v>
                </c:pt>
                <c:pt idx="2">
                  <c:v>0.66969999999999996</c:v>
                </c:pt>
                <c:pt idx="3">
                  <c:v>0.61460000000000004</c:v>
                </c:pt>
                <c:pt idx="4">
                  <c:v>0.59889999999999999</c:v>
                </c:pt>
                <c:pt idx="5">
                  <c:v>0.60009999999999997</c:v>
                </c:pt>
                <c:pt idx="6">
                  <c:v>0.59599999999999997</c:v>
                </c:pt>
                <c:pt idx="7">
                  <c:v>0.5958</c:v>
                </c:pt>
                <c:pt idx="8">
                  <c:v>0.6048</c:v>
                </c:pt>
                <c:pt idx="9">
                  <c:v>0.58760000000000001</c:v>
                </c:pt>
                <c:pt idx="10">
                  <c:v>0.57650000000000001</c:v>
                </c:pt>
                <c:pt idx="11">
                  <c:v>0.57230000000000003</c:v>
                </c:pt>
                <c:pt idx="12">
                  <c:v>0.57630000000000003</c:v>
                </c:pt>
                <c:pt idx="13">
                  <c:v>0.57479999999999998</c:v>
                </c:pt>
                <c:pt idx="14">
                  <c:v>0.56669999999999998</c:v>
                </c:pt>
                <c:pt idx="15">
                  <c:v>0.5756</c:v>
                </c:pt>
                <c:pt idx="16">
                  <c:v>0.57620000000000005</c:v>
                </c:pt>
                <c:pt idx="17">
                  <c:v>0.58950000000000002</c:v>
                </c:pt>
                <c:pt idx="18">
                  <c:v>0.57540000000000002</c:v>
                </c:pt>
                <c:pt idx="19">
                  <c:v>0.58220000000000005</c:v>
                </c:pt>
                <c:pt idx="20">
                  <c:v>0.58069999999999999</c:v>
                </c:pt>
                <c:pt idx="21">
                  <c:v>0.56910000000000005</c:v>
                </c:pt>
                <c:pt idx="22">
                  <c:v>0.58550000000000002</c:v>
                </c:pt>
                <c:pt idx="23">
                  <c:v>0.58199999999999996</c:v>
                </c:pt>
                <c:pt idx="24">
                  <c:v>0.56740000000000002</c:v>
                </c:pt>
                <c:pt idx="25">
                  <c:v>0.59250000000000003</c:v>
                </c:pt>
                <c:pt idx="26">
                  <c:v>0.57479999999999998</c:v>
                </c:pt>
                <c:pt idx="27">
                  <c:v>0.57599999999999996</c:v>
                </c:pt>
                <c:pt idx="28">
                  <c:v>0.57989999999999997</c:v>
                </c:pt>
                <c:pt idx="29">
                  <c:v>0.58389999999999997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5-404E-897F-C0F3E48A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419727"/>
        <c:axId val="1766418895"/>
      </c:lineChart>
      <c:catAx>
        <c:axId val="176641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18895"/>
        <c:crosses val="autoZero"/>
        <c:auto val="1"/>
        <c:lblAlgn val="ctr"/>
        <c:lblOffset val="100"/>
        <c:noMultiLvlLbl val="0"/>
      </c:catAx>
      <c:valAx>
        <c:axId val="17664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1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(Lip-Reg)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Sheet1!$AF$7:$AF$15</c:f>
              <c:numCache>
                <c:formatCode>General</c:formatCode>
                <c:ptCount val="9"/>
                <c:pt idx="0">
                  <c:v>0.51585999999999999</c:v>
                </c:pt>
                <c:pt idx="1">
                  <c:v>0.51812000000000002</c:v>
                </c:pt>
                <c:pt idx="2">
                  <c:v>0.53322000000000003</c:v>
                </c:pt>
                <c:pt idx="3">
                  <c:v>0.52539999999999998</c:v>
                </c:pt>
                <c:pt idx="4">
                  <c:v>0.53149999999999997</c:v>
                </c:pt>
                <c:pt idx="5">
                  <c:v>0.52958000000000005</c:v>
                </c:pt>
                <c:pt idx="6">
                  <c:v>0.51319999999999999</c:v>
                </c:pt>
                <c:pt idx="7">
                  <c:v>0.52446000000000004</c:v>
                </c:pt>
                <c:pt idx="8">
                  <c:v>0.52951999999999999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78F-BA74-CE4F45933141}"/>
            </c:ext>
          </c:extLst>
        </c:ser>
        <c:ser>
          <c:idx val="1"/>
          <c:order val="1"/>
          <c:tx>
            <c:strRef>
              <c:f>Sheet1!$AH$6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Sheet1!$AH$7:$AH$15</c:f>
              <c:numCache>
                <c:formatCode>General</c:formatCode>
                <c:ptCount val="9"/>
                <c:pt idx="0">
                  <c:v>0.49680000000000002</c:v>
                </c:pt>
                <c:pt idx="1">
                  <c:v>0.49869999999999998</c:v>
                </c:pt>
                <c:pt idx="2">
                  <c:v>0.51139999999999997</c:v>
                </c:pt>
                <c:pt idx="3">
                  <c:v>0.50660000000000005</c:v>
                </c:pt>
                <c:pt idx="4">
                  <c:v>0.50590000000000002</c:v>
                </c:pt>
                <c:pt idx="5">
                  <c:v>0.504</c:v>
                </c:pt>
                <c:pt idx="6">
                  <c:v>0.49830000000000002</c:v>
                </c:pt>
                <c:pt idx="7">
                  <c:v>0.49840000000000001</c:v>
                </c:pt>
                <c:pt idx="8">
                  <c:v>0.50129999999999997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78F-BA74-CE4F4593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23743"/>
        <c:axId val="1667417903"/>
      </c:lineChart>
      <c:catAx>
        <c:axId val="122702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7903"/>
        <c:crosses val="autoZero"/>
        <c:auto val="1"/>
        <c:lblAlgn val="ctr"/>
        <c:lblOffset val="100"/>
        <c:noMultiLvlLbl val="0"/>
      </c:catAx>
      <c:valAx>
        <c:axId val="16674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2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Clean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Sheet1!$B$63:$B$67</c:f>
              <c:strCache>
                <c:ptCount val="5"/>
                <c:pt idx="0">
                  <c:v>CNN (Standard)</c:v>
                </c:pt>
                <c:pt idx="1">
                  <c:v>CNN(FGSM)</c:v>
                </c:pt>
                <c:pt idx="2">
                  <c:v>CNN(PGD)</c:v>
                </c:pt>
                <c:pt idx="3">
                  <c:v>CNN(LipReg)</c:v>
                </c:pt>
                <c:pt idx="4">
                  <c:v>CNN(Ensemble)</c:v>
                </c:pt>
              </c:strCache>
            </c:strRef>
          </c:cat>
          <c:val>
            <c:numRef>
              <c:f>Sheet1!$C$63:$C$67</c:f>
              <c:numCache>
                <c:formatCode>0.00%</c:formatCode>
                <c:ptCount val="5"/>
                <c:pt idx="0">
                  <c:v>0.62639999999999996</c:v>
                </c:pt>
                <c:pt idx="1">
                  <c:v>0.5776</c:v>
                </c:pt>
                <c:pt idx="2">
                  <c:v>0.50239999999999996</c:v>
                </c:pt>
                <c:pt idx="3">
                  <c:v>0.50129999999999997</c:v>
                </c:pt>
                <c:pt idx="4">
                  <c:v>0.56810000000000005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3-4B2E-ACEF-EB4106D17B3E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Robust Accuracy (AutoAttack)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Sheet1!$B$63:$B$67</c:f>
              <c:strCache>
                <c:ptCount val="5"/>
                <c:pt idx="0">
                  <c:v>CNN (Standard)</c:v>
                </c:pt>
                <c:pt idx="1">
                  <c:v>CNN(FGSM)</c:v>
                </c:pt>
                <c:pt idx="2">
                  <c:v>CNN(PGD)</c:v>
                </c:pt>
                <c:pt idx="3">
                  <c:v>CNN(LipReg)</c:v>
                </c:pt>
                <c:pt idx="4">
                  <c:v>CNN(Ensemble)</c:v>
                </c:pt>
              </c:strCache>
            </c:strRef>
          </c:cat>
          <c:val>
            <c:numRef>
              <c:f>Sheet1!$D$63:$D$67</c:f>
              <c:numCache>
                <c:formatCode>0.00%</c:formatCode>
                <c:ptCount val="5"/>
                <c:pt idx="0">
                  <c:v>1.6000000000000001E-3</c:v>
                </c:pt>
                <c:pt idx="1">
                  <c:v>0.1037</c:v>
                </c:pt>
                <c:pt idx="2">
                  <c:v>0.22639999999999999</c:v>
                </c:pt>
                <c:pt idx="3">
                  <c:v>0.16880000000000001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3-4B2E-ACEF-EB4106D1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14767"/>
        <c:axId val="1662713519"/>
      </c:barChart>
      <c:catAx>
        <c:axId val="16627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3519"/>
        <c:crosses val="autoZero"/>
        <c:auto val="1"/>
        <c:lblAlgn val="ctr"/>
        <c:lblOffset val="100"/>
        <c:noMultiLvlLbl val="0"/>
      </c:catAx>
      <c:valAx>
        <c:axId val="16627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(PGD)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Sheet1!$U$7:$U$36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Sheet1!$V$7:$V$36</c:f>
              <c:numCache>
                <c:formatCode>General</c:formatCode>
                <c:ptCount val="30"/>
                <c:pt idx="0">
                  <c:v>0.79722000000000004</c:v>
                </c:pt>
                <c:pt idx="1">
                  <c:v>0.75124000000000002</c:v>
                </c:pt>
                <c:pt idx="2">
                  <c:v>0.74085999999999996</c:v>
                </c:pt>
                <c:pt idx="3">
                  <c:v>0.73358000000000001</c:v>
                </c:pt>
                <c:pt idx="4">
                  <c:v>0.72760000000000002</c:v>
                </c:pt>
                <c:pt idx="5">
                  <c:v>0.72652000000000005</c:v>
                </c:pt>
                <c:pt idx="6">
                  <c:v>0.72255999999999998</c:v>
                </c:pt>
                <c:pt idx="7">
                  <c:v>0.71884000000000003</c:v>
                </c:pt>
                <c:pt idx="8">
                  <c:v>0.72130000000000005</c:v>
                </c:pt>
                <c:pt idx="9">
                  <c:v>0.71697999999999995</c:v>
                </c:pt>
                <c:pt idx="10">
                  <c:v>0.71614</c:v>
                </c:pt>
                <c:pt idx="11">
                  <c:v>0.71562000000000003</c:v>
                </c:pt>
                <c:pt idx="12">
                  <c:v>0.71482000000000001</c:v>
                </c:pt>
                <c:pt idx="13">
                  <c:v>0.71514</c:v>
                </c:pt>
                <c:pt idx="14">
                  <c:v>0.71540000000000004</c:v>
                </c:pt>
                <c:pt idx="15">
                  <c:v>0.71243999999999996</c:v>
                </c:pt>
                <c:pt idx="16">
                  <c:v>0.71042000000000005</c:v>
                </c:pt>
                <c:pt idx="17">
                  <c:v>0.70733999999999997</c:v>
                </c:pt>
                <c:pt idx="18">
                  <c:v>0.70830000000000004</c:v>
                </c:pt>
                <c:pt idx="19">
                  <c:v>0.70965999999999996</c:v>
                </c:pt>
                <c:pt idx="20">
                  <c:v>0.70487999999999995</c:v>
                </c:pt>
                <c:pt idx="21">
                  <c:v>0.70586000000000004</c:v>
                </c:pt>
                <c:pt idx="22">
                  <c:v>0.70286000000000004</c:v>
                </c:pt>
                <c:pt idx="23">
                  <c:v>0.70116000000000001</c:v>
                </c:pt>
                <c:pt idx="24">
                  <c:v>0.69967999999999997</c:v>
                </c:pt>
                <c:pt idx="25">
                  <c:v>0.70089999999999997</c:v>
                </c:pt>
                <c:pt idx="26">
                  <c:v>0.70091999999999999</c:v>
                </c:pt>
                <c:pt idx="27">
                  <c:v>0.69811999999999996</c:v>
                </c:pt>
                <c:pt idx="28">
                  <c:v>0.69720000000000004</c:v>
                </c:pt>
                <c:pt idx="29">
                  <c:v>0.69787999999999994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3-46D0-BA35-1E8D69697202}"/>
            </c:ext>
          </c:extLst>
        </c:ser>
        <c:ser>
          <c:idx val="1"/>
          <c:order val="1"/>
          <c:tx>
            <c:strRef>
              <c:f>Sheet1!$X$6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Sheet1!$U$7:$U$36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Sheet1!$X$7:$X$36</c:f>
              <c:numCache>
                <c:formatCode>General</c:formatCode>
                <c:ptCount val="30"/>
                <c:pt idx="0">
                  <c:v>0.65449999999999997</c:v>
                </c:pt>
                <c:pt idx="1">
                  <c:v>0.61439999999999995</c:v>
                </c:pt>
                <c:pt idx="2">
                  <c:v>0.58899999999999997</c:v>
                </c:pt>
                <c:pt idx="3">
                  <c:v>0.56299999999999994</c:v>
                </c:pt>
                <c:pt idx="4">
                  <c:v>0.56669999999999998</c:v>
                </c:pt>
                <c:pt idx="5">
                  <c:v>0.5837</c:v>
                </c:pt>
                <c:pt idx="6">
                  <c:v>0.5605</c:v>
                </c:pt>
                <c:pt idx="7">
                  <c:v>0.5514</c:v>
                </c:pt>
                <c:pt idx="8">
                  <c:v>0.54159999999999997</c:v>
                </c:pt>
                <c:pt idx="9">
                  <c:v>0.56069999999999998</c:v>
                </c:pt>
                <c:pt idx="10">
                  <c:v>0.54830000000000001</c:v>
                </c:pt>
                <c:pt idx="11">
                  <c:v>0.55169999999999997</c:v>
                </c:pt>
                <c:pt idx="12">
                  <c:v>0.53739999999999999</c:v>
                </c:pt>
                <c:pt idx="13">
                  <c:v>0.55559999999999998</c:v>
                </c:pt>
                <c:pt idx="14">
                  <c:v>0.53339999999999999</c:v>
                </c:pt>
                <c:pt idx="15">
                  <c:v>0.55030000000000001</c:v>
                </c:pt>
                <c:pt idx="16">
                  <c:v>0.53300000000000003</c:v>
                </c:pt>
                <c:pt idx="17">
                  <c:v>0.53049999999999997</c:v>
                </c:pt>
                <c:pt idx="18">
                  <c:v>0.55740000000000001</c:v>
                </c:pt>
                <c:pt idx="19">
                  <c:v>0.55549999999999999</c:v>
                </c:pt>
                <c:pt idx="20">
                  <c:v>0.53759999999999997</c:v>
                </c:pt>
                <c:pt idx="21">
                  <c:v>0.51529999999999998</c:v>
                </c:pt>
                <c:pt idx="22">
                  <c:v>0.51839999999999997</c:v>
                </c:pt>
                <c:pt idx="23">
                  <c:v>0.52029999999999998</c:v>
                </c:pt>
                <c:pt idx="24">
                  <c:v>0.52759999999999996</c:v>
                </c:pt>
                <c:pt idx="25">
                  <c:v>0.52390000000000003</c:v>
                </c:pt>
                <c:pt idx="26">
                  <c:v>0.51700000000000002</c:v>
                </c:pt>
                <c:pt idx="27">
                  <c:v>0.5282</c:v>
                </c:pt>
                <c:pt idx="28">
                  <c:v>0.52229999999999999</c:v>
                </c:pt>
                <c:pt idx="29">
                  <c:v>0.5181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3-46D0-BA35-1E8D69697202}"/>
            </c:ext>
          </c:extLst>
        </c:ser>
        <c:ser>
          <c:idx val="2"/>
          <c:order val="2"/>
          <c:tx>
            <c:strRef>
              <c:f>Sheet1!$Z$6</c:f>
              <c:strCache>
                <c:ptCount val="1"/>
                <c:pt idx="0">
                  <c:v>test adversarial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Sheet1!$U$7:$U$36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Sheet1!$Z$7:$Z$36</c:f>
              <c:numCache>
                <c:formatCode>General</c:formatCode>
                <c:ptCount val="30"/>
                <c:pt idx="0">
                  <c:v>0.75249999999999995</c:v>
                </c:pt>
                <c:pt idx="1">
                  <c:v>0.74039999999999995</c:v>
                </c:pt>
                <c:pt idx="2">
                  <c:v>0.73660000000000003</c:v>
                </c:pt>
                <c:pt idx="3">
                  <c:v>0.71150000000000002</c:v>
                </c:pt>
                <c:pt idx="4">
                  <c:v>0.71719999999999995</c:v>
                </c:pt>
                <c:pt idx="5">
                  <c:v>0.72809999999999997</c:v>
                </c:pt>
                <c:pt idx="6">
                  <c:v>0.71409999999999996</c:v>
                </c:pt>
                <c:pt idx="7">
                  <c:v>0.71109999999999995</c:v>
                </c:pt>
                <c:pt idx="8">
                  <c:v>0.70609999999999995</c:v>
                </c:pt>
                <c:pt idx="9">
                  <c:v>0.71240000000000003</c:v>
                </c:pt>
                <c:pt idx="10">
                  <c:v>0.71020000000000005</c:v>
                </c:pt>
                <c:pt idx="11">
                  <c:v>0.70740000000000003</c:v>
                </c:pt>
                <c:pt idx="12">
                  <c:v>0.7097</c:v>
                </c:pt>
                <c:pt idx="13">
                  <c:v>0.70740000000000003</c:v>
                </c:pt>
                <c:pt idx="14">
                  <c:v>0.69910000000000005</c:v>
                </c:pt>
                <c:pt idx="15">
                  <c:v>0.71330000000000005</c:v>
                </c:pt>
                <c:pt idx="16">
                  <c:v>0.70009999999999994</c:v>
                </c:pt>
                <c:pt idx="17">
                  <c:v>0.7137</c:v>
                </c:pt>
                <c:pt idx="18">
                  <c:v>0.72729999999999995</c:v>
                </c:pt>
                <c:pt idx="19">
                  <c:v>0.70020000000000004</c:v>
                </c:pt>
                <c:pt idx="20">
                  <c:v>0.70660000000000001</c:v>
                </c:pt>
                <c:pt idx="21">
                  <c:v>0.69489999999999996</c:v>
                </c:pt>
                <c:pt idx="22">
                  <c:v>0.69579999999999997</c:v>
                </c:pt>
                <c:pt idx="23">
                  <c:v>0.70840000000000003</c:v>
                </c:pt>
                <c:pt idx="24">
                  <c:v>0.70250000000000001</c:v>
                </c:pt>
                <c:pt idx="25">
                  <c:v>0.70089999999999997</c:v>
                </c:pt>
                <c:pt idx="26">
                  <c:v>0.69450000000000001</c:v>
                </c:pt>
                <c:pt idx="27">
                  <c:v>0.70760000000000001</c:v>
                </c:pt>
                <c:pt idx="28">
                  <c:v>0.69689999999999996</c:v>
                </c:pt>
                <c:pt idx="29">
                  <c:v>0.70679999999999998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3-46D0-BA35-1E8D6969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045167"/>
        <c:axId val="1752046831"/>
      </c:lineChart>
      <c:catAx>
        <c:axId val="17520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6831"/>
        <c:crosses val="autoZero"/>
        <c:auto val="1"/>
        <c:lblAlgn val="ctr"/>
        <c:lblOffset val="100"/>
        <c:noMultiLvlLbl val="0"/>
      </c:catAx>
      <c:valAx>
        <c:axId val="17520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45</xdr:row>
      <xdr:rowOff>119062</xdr:rowOff>
    </xdr:from>
    <xdr:to>
      <xdr:col>7</xdr:col>
      <xdr:colOff>323850</xdr:colOff>
      <xdr:row>60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9AA4-1D5E-F093-E6F3-0027A856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385762</xdr:colOff>
      <xdr:row>45</xdr:row>
      <xdr:rowOff>138112</xdr:rowOff>
    </xdr:from>
    <xdr:to>
      <xdr:col>17</xdr:col>
      <xdr:colOff>471487</xdr:colOff>
      <xdr:row>60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B19A2-19B1-8279-E572-3BD97E6E4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42862</xdr:colOff>
      <xdr:row>44</xdr:row>
      <xdr:rowOff>184376</xdr:rowOff>
    </xdr:from>
    <xdr:to>
      <xdr:col>37</xdr:col>
      <xdr:colOff>350383</xdr:colOff>
      <xdr:row>59</xdr:row>
      <xdr:rowOff>70076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F46A7-4561-FC09-E07D-DF8FFC77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340179</xdr:colOff>
      <xdr:row>68</xdr:row>
      <xdr:rowOff>70758</xdr:rowOff>
    </xdr:from>
    <xdr:to>
      <xdr:col>7</xdr:col>
      <xdr:colOff>394608</xdr:colOff>
      <xdr:row>82</xdr:row>
      <xdr:rowOff>146958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7F90AB-BE64-8846-5DC7-419550603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204107</xdr:colOff>
      <xdr:row>45</xdr:row>
      <xdr:rowOff>125186</xdr:rowOff>
    </xdr:from>
    <xdr:to>
      <xdr:col>27</xdr:col>
      <xdr:colOff>489857</xdr:colOff>
      <xdr:row>60</xdr:row>
      <xdr:rowOff>10886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BF1A2E-491C-EE98-646A-13271E51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7"/>
  <sheetViews>
    <sheetView tabSelected="1" topLeftCell="A43" zoomScale="70" zoomScaleNormal="70" workbookViewId="0">
      <selection activeCell="T74" sqref="T74"/>
    </sheetView>
  </sheetViews>
  <sheetFormatPr defaultRowHeight="15" x14ac:dyDescent="0.25"/>
  <cols>
    <col min="2" max="2" width="16.28515625" bestFit="1" customWidth="1"/>
    <col min="3" max="3" width="9" bestFit="1" customWidth="1"/>
    <col min="4" max="4" width="8.28515625" bestFit="1" customWidth="1"/>
    <col min="5" max="5" width="9" bestFit="1" customWidth="1"/>
    <col min="6" max="6" width="7" bestFit="1" customWidth="1"/>
    <col min="7" max="7" width="9" bestFit="1" customWidth="1"/>
    <col min="12" max="12" width="8.7109375" bestFit="1" customWidth="1"/>
    <col min="13" max="13" width="9" bestFit="1" customWidth="1"/>
    <col min="14" max="14" width="7" bestFit="1" customWidth="1"/>
    <col min="15" max="15" width="9" bestFit="1" customWidth="1"/>
    <col min="16" max="16" width="7" bestFit="1" customWidth="1"/>
    <col min="17" max="17" width="9" bestFit="1" customWidth="1"/>
  </cols>
  <sheetData>
    <row r="2" spans="1:39" ht="15.75" thickBo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K2" s="2" t="s">
        <v>10</v>
      </c>
      <c r="L2" s="2"/>
      <c r="M2" s="2"/>
      <c r="N2" s="2"/>
      <c r="O2" s="2"/>
      <c r="P2" s="2"/>
      <c r="Q2" s="2"/>
      <c r="R2" s="2"/>
      <c r="S2" s="2"/>
      <c r="U2" s="2" t="s">
        <v>13</v>
      </c>
      <c r="V2" s="2"/>
      <c r="W2" s="2"/>
      <c r="X2" s="2"/>
      <c r="Y2" s="2"/>
      <c r="Z2" s="2"/>
      <c r="AA2" s="2"/>
      <c r="AB2" s="2"/>
      <c r="AC2" s="2"/>
      <c r="AE2" s="2" t="s">
        <v>14</v>
      </c>
      <c r="AF2" s="2"/>
      <c r="AG2" s="2"/>
      <c r="AH2" s="2"/>
      <c r="AI2" s="2"/>
      <c r="AJ2" s="2"/>
      <c r="AK2" s="2"/>
      <c r="AL2" s="2"/>
      <c r="AM2" s="2"/>
    </row>
    <row r="3" spans="1:39" ht="15.75" thickTop="1" x14ac:dyDescent="0.25"/>
    <row r="4" spans="1:39" x14ac:dyDescent="0.25">
      <c r="A4" s="1" t="s">
        <v>1</v>
      </c>
      <c r="K4" s="1" t="s">
        <v>1</v>
      </c>
      <c r="U4" s="1" t="s">
        <v>1</v>
      </c>
      <c r="AE4" s="1" t="s">
        <v>1</v>
      </c>
    </row>
    <row r="6" spans="1:39" x14ac:dyDescent="0.25">
      <c r="A6" t="s">
        <v>3</v>
      </c>
      <c r="B6" t="s">
        <v>4</v>
      </c>
      <c r="C6" t="s">
        <v>6</v>
      </c>
      <c r="D6" t="s">
        <v>5</v>
      </c>
      <c r="E6" t="s">
        <v>7</v>
      </c>
      <c r="K6" t="s">
        <v>3</v>
      </c>
      <c r="L6" t="s">
        <v>4</v>
      </c>
      <c r="M6" t="s">
        <v>6</v>
      </c>
      <c r="N6" t="s">
        <v>5</v>
      </c>
      <c r="O6" t="s">
        <v>7</v>
      </c>
      <c r="P6" t="s">
        <v>8</v>
      </c>
      <c r="Q6" t="s">
        <v>9</v>
      </c>
      <c r="U6" t="s">
        <v>3</v>
      </c>
      <c r="V6" t="s">
        <v>4</v>
      </c>
      <c r="W6" t="s">
        <v>6</v>
      </c>
      <c r="X6" t="s">
        <v>5</v>
      </c>
      <c r="Y6" t="s">
        <v>7</v>
      </c>
      <c r="Z6" t="s">
        <v>8</v>
      </c>
      <c r="AA6" t="s">
        <v>9</v>
      </c>
      <c r="AE6" t="s">
        <v>3</v>
      </c>
      <c r="AF6" t="s">
        <v>4</v>
      </c>
      <c r="AG6" t="s">
        <v>6</v>
      </c>
      <c r="AH6" t="s">
        <v>5</v>
      </c>
      <c r="AI6" t="s">
        <v>7</v>
      </c>
      <c r="AJ6" t="s">
        <v>8</v>
      </c>
      <c r="AK6" t="s">
        <v>9</v>
      </c>
    </row>
    <row r="7" spans="1:39" x14ac:dyDescent="0.25">
      <c r="A7">
        <v>0</v>
      </c>
      <c r="B7" s="9">
        <v>0.67235999999999996</v>
      </c>
      <c r="C7" s="10">
        <v>1.873248</v>
      </c>
      <c r="D7" s="10">
        <v>0.55640000000000001</v>
      </c>
      <c r="E7" s="11">
        <v>1.5343880000000001</v>
      </c>
      <c r="K7">
        <v>0</v>
      </c>
      <c r="L7" s="9">
        <v>0.77944000000000002</v>
      </c>
      <c r="M7" s="10">
        <v>2.102109</v>
      </c>
      <c r="N7" s="10">
        <v>0.64429999999999998</v>
      </c>
      <c r="O7" s="10">
        <v>1.8062240000000001</v>
      </c>
      <c r="P7" s="10">
        <v>0.69940000000000002</v>
      </c>
      <c r="Q7" s="11">
        <v>1.9261919999999999</v>
      </c>
      <c r="U7" s="18">
        <v>0</v>
      </c>
      <c r="V7" s="3">
        <v>0.79722000000000004</v>
      </c>
      <c r="W7" s="3"/>
      <c r="X7" s="3">
        <v>0.65449999999999997</v>
      </c>
      <c r="Y7" s="3"/>
      <c r="Z7" s="3">
        <v>0.75249999999999995</v>
      </c>
      <c r="AA7" s="3"/>
      <c r="AB7" s="4"/>
      <c r="AE7">
        <v>0</v>
      </c>
      <c r="AF7" s="18">
        <v>0.51585999999999999</v>
      </c>
      <c r="AG7" s="3">
        <v>1.5199590000000001</v>
      </c>
      <c r="AH7" s="3">
        <v>0.49680000000000002</v>
      </c>
      <c r="AI7" s="3">
        <v>1.5486660000000001</v>
      </c>
      <c r="AJ7" s="3"/>
      <c r="AK7" s="3"/>
      <c r="AL7" s="4"/>
    </row>
    <row r="8" spans="1:39" x14ac:dyDescent="0.25">
      <c r="A8">
        <v>1</v>
      </c>
      <c r="B8" s="12">
        <v>0.53073999999999999</v>
      </c>
      <c r="C8" s="13">
        <v>1.4910730000000001</v>
      </c>
      <c r="D8" s="13">
        <v>0.48359999999999997</v>
      </c>
      <c r="E8" s="14">
        <v>1.341826</v>
      </c>
      <c r="K8">
        <v>1</v>
      </c>
      <c r="L8" s="12">
        <v>0.69142000000000003</v>
      </c>
      <c r="M8" s="13">
        <v>1.8878440000000001</v>
      </c>
      <c r="N8" s="13">
        <v>0.64239999999999997</v>
      </c>
      <c r="O8" s="13">
        <v>1.7917730000000001</v>
      </c>
      <c r="P8" s="13">
        <v>0.72099999999999997</v>
      </c>
      <c r="Q8" s="14">
        <v>1.962601</v>
      </c>
      <c r="U8" s="5">
        <v>1</v>
      </c>
      <c r="V8" s="6">
        <v>0.75124000000000002</v>
      </c>
      <c r="W8" s="6"/>
      <c r="X8" s="6">
        <v>0.61439999999999995</v>
      </c>
      <c r="Y8" s="6"/>
      <c r="Z8" s="6">
        <v>0.74039999999999995</v>
      </c>
      <c r="AA8" s="6"/>
      <c r="AB8" s="7"/>
      <c r="AE8">
        <v>1</v>
      </c>
      <c r="AF8" s="5">
        <v>0.51812000000000002</v>
      </c>
      <c r="AG8" s="6">
        <v>1.509433</v>
      </c>
      <c r="AH8" s="6">
        <v>0.49869999999999998</v>
      </c>
      <c r="AI8" s="6">
        <v>1.536608</v>
      </c>
      <c r="AJ8" s="6"/>
      <c r="AK8" s="6"/>
      <c r="AL8" s="7"/>
    </row>
    <row r="9" spans="1:39" x14ac:dyDescent="0.25">
      <c r="A9">
        <v>2</v>
      </c>
      <c r="B9" s="12">
        <v>0.46854000000000001</v>
      </c>
      <c r="C9" s="13">
        <v>1.3166910000000001</v>
      </c>
      <c r="D9" s="13">
        <v>0.44230000000000003</v>
      </c>
      <c r="E9" s="14">
        <v>1.232648</v>
      </c>
      <c r="K9">
        <v>2</v>
      </c>
      <c r="L9" s="12">
        <v>0.65754000000000001</v>
      </c>
      <c r="M9" s="13">
        <v>1.7842519999999999</v>
      </c>
      <c r="N9" s="13">
        <v>0.57899999999999996</v>
      </c>
      <c r="O9" s="13">
        <v>1.5981590000000001</v>
      </c>
      <c r="P9" s="13">
        <v>0.66969999999999996</v>
      </c>
      <c r="Q9" s="14">
        <v>1.843351</v>
      </c>
      <c r="U9" s="5">
        <v>2</v>
      </c>
      <c r="V9" s="6">
        <v>0.74085999999999996</v>
      </c>
      <c r="W9" s="6"/>
      <c r="X9" s="6">
        <v>0.58899999999999997</v>
      </c>
      <c r="Y9" s="6"/>
      <c r="Z9" s="6">
        <v>0.73660000000000003</v>
      </c>
      <c r="AA9" s="6"/>
      <c r="AB9" s="7"/>
      <c r="AE9">
        <v>2</v>
      </c>
      <c r="AF9" s="5">
        <v>0.53322000000000003</v>
      </c>
      <c r="AG9" s="6">
        <v>1.49705</v>
      </c>
      <c r="AH9" s="6">
        <v>0.51139999999999997</v>
      </c>
      <c r="AI9" s="6">
        <v>1.525757</v>
      </c>
      <c r="AJ9" s="6"/>
      <c r="AK9" s="6"/>
      <c r="AL9" s="7"/>
    </row>
    <row r="10" spans="1:39" x14ac:dyDescent="0.25">
      <c r="A10">
        <v>3</v>
      </c>
      <c r="B10" s="12">
        <v>0.42092000000000002</v>
      </c>
      <c r="C10" s="13">
        <v>1.1940599999999999</v>
      </c>
      <c r="D10" s="13">
        <v>0.46920000000000001</v>
      </c>
      <c r="E10" s="14">
        <v>1.3243579999999999</v>
      </c>
      <c r="K10">
        <v>3</v>
      </c>
      <c r="L10" s="12">
        <v>0.63334000000000001</v>
      </c>
      <c r="M10" s="13">
        <v>1.717158</v>
      </c>
      <c r="N10" s="13">
        <v>0.50380000000000003</v>
      </c>
      <c r="O10" s="13">
        <v>1.4235469999999999</v>
      </c>
      <c r="P10" s="13">
        <v>0.61460000000000004</v>
      </c>
      <c r="Q10" s="14">
        <v>1.6421829999999999</v>
      </c>
      <c r="U10" s="5">
        <v>3</v>
      </c>
      <c r="V10" s="6">
        <v>0.73358000000000001</v>
      </c>
      <c r="W10" s="6"/>
      <c r="X10" s="6">
        <v>0.56299999999999994</v>
      </c>
      <c r="Y10" s="6"/>
      <c r="Z10" s="6">
        <v>0.71150000000000002</v>
      </c>
      <c r="AA10" s="6"/>
      <c r="AB10" s="7"/>
      <c r="AE10">
        <v>3</v>
      </c>
      <c r="AF10" s="5">
        <v>0.52539999999999998</v>
      </c>
      <c r="AG10" s="6">
        <v>1.4800519999999999</v>
      </c>
      <c r="AH10" s="6">
        <v>0.50660000000000005</v>
      </c>
      <c r="AI10" s="6">
        <v>1.5105280000000001</v>
      </c>
      <c r="AJ10" s="6"/>
      <c r="AK10" s="6"/>
      <c r="AL10" s="7"/>
    </row>
    <row r="11" spans="1:39" x14ac:dyDescent="0.25">
      <c r="A11">
        <v>4</v>
      </c>
      <c r="B11" s="12">
        <v>0.38838</v>
      </c>
      <c r="C11" s="13">
        <v>1.1089150000000001</v>
      </c>
      <c r="D11" s="13">
        <v>0.40910000000000002</v>
      </c>
      <c r="E11" s="14">
        <v>1.159659</v>
      </c>
      <c r="K11">
        <v>4</v>
      </c>
      <c r="L11" s="12">
        <v>0.61778</v>
      </c>
      <c r="M11" s="13">
        <v>1.675162</v>
      </c>
      <c r="N11" s="13">
        <v>0.47449999999999998</v>
      </c>
      <c r="O11" s="13">
        <v>1.36087</v>
      </c>
      <c r="P11" s="13">
        <v>0.59889999999999999</v>
      </c>
      <c r="Q11" s="14">
        <v>1.6022270000000001</v>
      </c>
      <c r="U11" s="5">
        <v>4</v>
      </c>
      <c r="V11" s="6">
        <v>0.72760000000000002</v>
      </c>
      <c r="W11" s="6"/>
      <c r="X11" s="6">
        <v>0.56669999999999998</v>
      </c>
      <c r="Y11" s="6"/>
      <c r="Z11" s="6">
        <v>0.71719999999999995</v>
      </c>
      <c r="AA11" s="6"/>
      <c r="AB11" s="7"/>
      <c r="AE11">
        <v>4</v>
      </c>
      <c r="AF11" s="5">
        <v>0.53149999999999997</v>
      </c>
      <c r="AG11" s="6">
        <v>1.4696830000000001</v>
      </c>
      <c r="AH11" s="6">
        <v>0.50590000000000002</v>
      </c>
      <c r="AI11" s="6">
        <v>1.499754</v>
      </c>
      <c r="AJ11" s="6"/>
      <c r="AK11" s="6"/>
      <c r="AL11" s="7"/>
    </row>
    <row r="12" spans="1:39" x14ac:dyDescent="0.25">
      <c r="A12">
        <v>5</v>
      </c>
      <c r="B12" s="12">
        <v>0.36670000000000003</v>
      </c>
      <c r="C12" s="13">
        <v>1.0396749999999999</v>
      </c>
      <c r="D12" s="13">
        <v>0.39269999999999999</v>
      </c>
      <c r="E12" s="14">
        <v>1.139561</v>
      </c>
      <c r="K12">
        <v>5</v>
      </c>
      <c r="L12" s="12">
        <v>0.60424</v>
      </c>
      <c r="M12" s="13">
        <v>1.645319</v>
      </c>
      <c r="N12" s="13">
        <v>0.48330000000000001</v>
      </c>
      <c r="O12" s="13">
        <v>1.3837569999999999</v>
      </c>
      <c r="P12" s="13">
        <v>0.60009999999999997</v>
      </c>
      <c r="Q12" s="14">
        <v>1.623637</v>
      </c>
      <c r="U12" s="5">
        <v>5</v>
      </c>
      <c r="V12" s="6">
        <v>0.72652000000000005</v>
      </c>
      <c r="W12" s="6"/>
      <c r="X12" s="6">
        <v>0.5837</v>
      </c>
      <c r="Y12" s="6"/>
      <c r="Z12" s="6">
        <v>0.72809999999999997</v>
      </c>
      <c r="AA12" s="6"/>
      <c r="AB12" s="7"/>
      <c r="AE12">
        <v>5</v>
      </c>
      <c r="AF12" s="5">
        <v>0.52958000000000005</v>
      </c>
      <c r="AG12" s="6">
        <v>1.4525600000000001</v>
      </c>
      <c r="AH12" s="6">
        <v>0.504</v>
      </c>
      <c r="AI12" s="6">
        <v>1.484278</v>
      </c>
      <c r="AJ12" s="6"/>
      <c r="AK12" s="6"/>
      <c r="AL12" s="7"/>
    </row>
    <row r="13" spans="1:39" x14ac:dyDescent="0.25">
      <c r="A13">
        <v>6</v>
      </c>
      <c r="B13" s="12">
        <v>0.34549999999999997</v>
      </c>
      <c r="C13" s="13">
        <v>0.98080000000000001</v>
      </c>
      <c r="D13" s="13">
        <v>0.38950000000000001</v>
      </c>
      <c r="E13" s="14">
        <v>1.1117220000000001</v>
      </c>
      <c r="K13">
        <v>6</v>
      </c>
      <c r="L13" s="12">
        <v>0.59543999999999997</v>
      </c>
      <c r="M13" s="13">
        <v>1.618169</v>
      </c>
      <c r="N13" s="13">
        <v>0.48010000000000003</v>
      </c>
      <c r="O13" s="13">
        <v>1.3529629999999999</v>
      </c>
      <c r="P13" s="13">
        <v>0.59599999999999997</v>
      </c>
      <c r="Q13" s="14">
        <v>1.6185769999999999</v>
      </c>
      <c r="U13" s="5">
        <v>6</v>
      </c>
      <c r="V13" s="6">
        <v>0.72255999999999998</v>
      </c>
      <c r="W13" s="6"/>
      <c r="X13" s="6">
        <v>0.5605</v>
      </c>
      <c r="Y13" s="6"/>
      <c r="Z13" s="6">
        <v>0.71409999999999996</v>
      </c>
      <c r="AA13" s="6"/>
      <c r="AB13" s="7"/>
      <c r="AE13">
        <v>6</v>
      </c>
      <c r="AF13" s="5">
        <v>0.51319999999999999</v>
      </c>
      <c r="AG13" s="6">
        <v>1.461811</v>
      </c>
      <c r="AH13" s="6">
        <v>0.49830000000000002</v>
      </c>
      <c r="AI13" s="6">
        <v>1.4868319999999999</v>
      </c>
      <c r="AJ13" s="6"/>
      <c r="AK13" s="6"/>
      <c r="AL13" s="7"/>
    </row>
    <row r="14" spans="1:39" x14ac:dyDescent="0.25">
      <c r="A14">
        <v>7</v>
      </c>
      <c r="B14" s="12">
        <v>0.32275999999999999</v>
      </c>
      <c r="C14" s="13">
        <v>0.92340299999999997</v>
      </c>
      <c r="D14" s="13">
        <v>0.37819999999999998</v>
      </c>
      <c r="E14" s="14">
        <v>1.097369</v>
      </c>
      <c r="K14">
        <v>7</v>
      </c>
      <c r="L14" s="12">
        <v>0.59248000000000001</v>
      </c>
      <c r="M14" s="13">
        <v>1.603461</v>
      </c>
      <c r="N14" s="13">
        <v>0.47370000000000001</v>
      </c>
      <c r="O14" s="13">
        <v>1.34335</v>
      </c>
      <c r="P14" s="13">
        <v>0.5958</v>
      </c>
      <c r="Q14" s="14">
        <v>1.618069</v>
      </c>
      <c r="U14" s="5">
        <v>7</v>
      </c>
      <c r="V14" s="6">
        <v>0.71884000000000003</v>
      </c>
      <c r="W14" s="6"/>
      <c r="X14" s="6">
        <v>0.5514</v>
      </c>
      <c r="Y14" s="6"/>
      <c r="Z14" s="6">
        <v>0.71109999999999995</v>
      </c>
      <c r="AA14" s="6"/>
      <c r="AB14" s="7"/>
      <c r="AE14">
        <v>7</v>
      </c>
      <c r="AF14" s="5">
        <v>0.52446000000000004</v>
      </c>
      <c r="AG14" s="6">
        <v>1.4560599999999999</v>
      </c>
      <c r="AH14" s="6">
        <v>0.49840000000000001</v>
      </c>
      <c r="AI14" s="6">
        <v>1.4898009999999999</v>
      </c>
      <c r="AJ14" s="6"/>
      <c r="AK14" s="6"/>
      <c r="AL14" s="7"/>
    </row>
    <row r="15" spans="1:39" x14ac:dyDescent="0.25">
      <c r="A15">
        <v>8</v>
      </c>
      <c r="B15" s="12">
        <v>0.30674000000000001</v>
      </c>
      <c r="C15" s="13">
        <v>0.87174799999999997</v>
      </c>
      <c r="D15" s="13">
        <v>0.37959999999999999</v>
      </c>
      <c r="E15" s="14">
        <v>1.101596</v>
      </c>
      <c r="K15">
        <v>8</v>
      </c>
      <c r="L15" s="12">
        <v>0.58645999999999998</v>
      </c>
      <c r="M15" s="13">
        <v>1.5822689999999999</v>
      </c>
      <c r="N15" s="13">
        <v>0.48349999999999999</v>
      </c>
      <c r="O15" s="13">
        <v>1.3615999999999999</v>
      </c>
      <c r="P15" s="13">
        <v>0.6048</v>
      </c>
      <c r="Q15" s="14">
        <v>1.633318</v>
      </c>
      <c r="U15" s="5">
        <v>8</v>
      </c>
      <c r="V15" s="6">
        <v>0.72130000000000005</v>
      </c>
      <c r="W15" s="6"/>
      <c r="X15" s="6">
        <v>0.54159999999999997</v>
      </c>
      <c r="Y15" s="6"/>
      <c r="Z15" s="6">
        <v>0.70609999999999995</v>
      </c>
      <c r="AA15" s="6"/>
      <c r="AB15" s="7"/>
      <c r="AE15">
        <v>8</v>
      </c>
      <c r="AF15" s="5">
        <v>0.52951999999999999</v>
      </c>
      <c r="AG15" s="6">
        <v>1.4250449999999999</v>
      </c>
      <c r="AH15" s="6">
        <v>0.50129999999999997</v>
      </c>
      <c r="AI15" s="6">
        <v>1.463873</v>
      </c>
      <c r="AJ15" s="6"/>
      <c r="AK15" s="6"/>
      <c r="AL15" s="7"/>
    </row>
    <row r="16" spans="1:39" x14ac:dyDescent="0.25">
      <c r="A16">
        <v>9</v>
      </c>
      <c r="B16" s="15">
        <v>0.28724</v>
      </c>
      <c r="C16" s="16">
        <v>0.81927899999999998</v>
      </c>
      <c r="D16" s="16">
        <v>0.37359999999999999</v>
      </c>
      <c r="E16" s="17">
        <v>1.1095330000000001</v>
      </c>
      <c r="K16">
        <v>9</v>
      </c>
      <c r="L16" s="5">
        <v>0.57891999999999999</v>
      </c>
      <c r="M16" s="6">
        <v>1.55951</v>
      </c>
      <c r="N16" s="6">
        <v>0.45429999999999998</v>
      </c>
      <c r="O16" s="6">
        <v>1.3028329999999999</v>
      </c>
      <c r="P16" s="6">
        <v>0.58760000000000001</v>
      </c>
      <c r="Q16" s="7">
        <v>1.5697779999999999</v>
      </c>
      <c r="U16" s="5">
        <v>9</v>
      </c>
      <c r="V16" s="6">
        <v>0.71697999999999995</v>
      </c>
      <c r="W16" s="6"/>
      <c r="X16" s="6">
        <v>0.56069999999999998</v>
      </c>
      <c r="Y16" s="6"/>
      <c r="Z16" s="6">
        <v>0.71240000000000003</v>
      </c>
      <c r="AA16" s="6"/>
      <c r="AB16" s="7"/>
      <c r="AE16">
        <v>9</v>
      </c>
      <c r="AF16" s="5"/>
      <c r="AG16" s="6"/>
      <c r="AH16" s="6"/>
      <c r="AI16" s="6"/>
      <c r="AJ16" s="6"/>
      <c r="AK16" s="6"/>
      <c r="AL16" s="7"/>
    </row>
    <row r="17" spans="2:38" x14ac:dyDescent="0.25">
      <c r="B17" s="13"/>
      <c r="C17" s="13"/>
      <c r="D17" s="13"/>
      <c r="E17" s="13"/>
      <c r="K17">
        <v>10</v>
      </c>
      <c r="L17" s="12">
        <v>0.57011999999999996</v>
      </c>
      <c r="M17" s="13">
        <v>1.5392570000000001</v>
      </c>
      <c r="N17" s="13">
        <v>0.4456</v>
      </c>
      <c r="O17" s="13">
        <v>1.2656540000000001</v>
      </c>
      <c r="P17" s="13">
        <v>0.57650000000000001</v>
      </c>
      <c r="Q17" s="14">
        <v>1.5441769999999999</v>
      </c>
      <c r="U17" s="5">
        <v>10</v>
      </c>
      <c r="V17" s="6">
        <v>0.71614</v>
      </c>
      <c r="W17" s="6"/>
      <c r="X17" s="6">
        <v>0.54830000000000001</v>
      </c>
      <c r="Y17" s="6"/>
      <c r="Z17" s="6">
        <v>0.71020000000000005</v>
      </c>
      <c r="AA17" s="6"/>
      <c r="AB17" s="7"/>
      <c r="AE17">
        <v>10</v>
      </c>
      <c r="AF17" s="5"/>
      <c r="AG17" s="6"/>
      <c r="AH17" s="6"/>
      <c r="AI17" s="6"/>
      <c r="AJ17" s="6"/>
      <c r="AK17" s="6"/>
      <c r="AL17" s="7"/>
    </row>
    <row r="18" spans="2:38" x14ac:dyDescent="0.25">
      <c r="B18" s="13"/>
      <c r="C18" s="13"/>
      <c r="D18" s="13"/>
      <c r="E18" s="13"/>
      <c r="K18">
        <v>11</v>
      </c>
      <c r="L18" s="12">
        <v>0.56433999999999995</v>
      </c>
      <c r="M18" s="13">
        <v>1.525388</v>
      </c>
      <c r="N18" s="13">
        <v>0.43669999999999998</v>
      </c>
      <c r="O18" s="13">
        <v>1.253082</v>
      </c>
      <c r="P18" s="13">
        <v>0.57230000000000003</v>
      </c>
      <c r="Q18" s="14">
        <v>1.538043</v>
      </c>
      <c r="U18" s="5">
        <f>U17+1</f>
        <v>11</v>
      </c>
      <c r="V18" s="6">
        <v>0.71562000000000003</v>
      </c>
      <c r="W18" s="6"/>
      <c r="X18" s="6">
        <v>0.55169999999999997</v>
      </c>
      <c r="Y18" s="6"/>
      <c r="Z18" s="6">
        <v>0.70740000000000003</v>
      </c>
      <c r="AA18" s="6"/>
      <c r="AB18" s="7"/>
      <c r="AE18">
        <f>AE17+1</f>
        <v>11</v>
      </c>
      <c r="AF18" s="5"/>
      <c r="AG18" s="6"/>
      <c r="AH18" s="6"/>
      <c r="AI18" s="6"/>
      <c r="AJ18" s="6"/>
      <c r="AK18" s="6"/>
      <c r="AL18" s="7"/>
    </row>
    <row r="19" spans="2:38" x14ac:dyDescent="0.25">
      <c r="B19" s="13"/>
      <c r="C19" s="13"/>
      <c r="D19" s="13"/>
      <c r="E19" s="13"/>
      <c r="K19">
        <v>12</v>
      </c>
      <c r="L19" s="12">
        <v>0.55757999999999996</v>
      </c>
      <c r="M19" s="13">
        <v>1.505628</v>
      </c>
      <c r="N19" s="13">
        <v>0.43259999999999998</v>
      </c>
      <c r="O19" s="13">
        <v>1.233846</v>
      </c>
      <c r="P19" s="13">
        <v>0.57630000000000003</v>
      </c>
      <c r="Q19" s="14">
        <v>1.5374129999999999</v>
      </c>
      <c r="U19" s="5">
        <f t="shared" ref="U19:U36" si="0">U18+1</f>
        <v>12</v>
      </c>
      <c r="V19" s="6">
        <v>0.71482000000000001</v>
      </c>
      <c r="W19" s="6"/>
      <c r="X19" s="6">
        <v>0.53739999999999999</v>
      </c>
      <c r="Y19" s="6"/>
      <c r="Z19" s="6">
        <v>0.7097</v>
      </c>
      <c r="AA19" s="6"/>
      <c r="AB19" s="7"/>
      <c r="AE19">
        <f t="shared" ref="AE19:AE26" si="1">AE18+1</f>
        <v>12</v>
      </c>
      <c r="AF19" s="5"/>
      <c r="AG19" s="6"/>
      <c r="AH19" s="6"/>
      <c r="AI19" s="6"/>
      <c r="AJ19" s="6"/>
      <c r="AK19" s="6"/>
      <c r="AL19" s="7"/>
    </row>
    <row r="20" spans="2:38" x14ac:dyDescent="0.25">
      <c r="B20" s="13"/>
      <c r="C20" s="13"/>
      <c r="D20" s="13"/>
      <c r="E20" s="13"/>
      <c r="K20">
        <v>13</v>
      </c>
      <c r="L20" s="12">
        <v>0.55533999999999994</v>
      </c>
      <c r="M20" s="13">
        <v>1.493009</v>
      </c>
      <c r="N20" s="13">
        <v>0.44190000000000002</v>
      </c>
      <c r="O20" s="13">
        <v>1.231846</v>
      </c>
      <c r="P20" s="13">
        <v>0.57479999999999998</v>
      </c>
      <c r="Q20" s="14">
        <v>1.5391999999999999</v>
      </c>
      <c r="U20" s="5">
        <f t="shared" si="0"/>
        <v>13</v>
      </c>
      <c r="V20" s="6">
        <v>0.71514</v>
      </c>
      <c r="W20" s="6"/>
      <c r="X20" s="6">
        <v>0.55559999999999998</v>
      </c>
      <c r="Y20" s="6"/>
      <c r="Z20" s="6">
        <v>0.70740000000000003</v>
      </c>
      <c r="AA20" s="6"/>
      <c r="AB20" s="7"/>
      <c r="AE20">
        <f t="shared" si="1"/>
        <v>13</v>
      </c>
      <c r="AF20" s="5"/>
      <c r="AG20" s="6"/>
      <c r="AH20" s="6"/>
      <c r="AI20" s="6"/>
      <c r="AJ20" s="6"/>
      <c r="AK20" s="6"/>
      <c r="AL20" s="7"/>
    </row>
    <row r="21" spans="2:38" x14ac:dyDescent="0.25">
      <c r="B21" s="13"/>
      <c r="C21" s="13"/>
      <c r="D21" s="13"/>
      <c r="E21" s="13"/>
      <c r="K21">
        <v>14</v>
      </c>
      <c r="L21" s="12">
        <v>0.55388000000000004</v>
      </c>
      <c r="M21" s="13">
        <v>1.486253</v>
      </c>
      <c r="N21" s="13">
        <v>0.42809999999999998</v>
      </c>
      <c r="O21" s="13">
        <v>1.209757</v>
      </c>
      <c r="P21" s="13">
        <v>0.56669999999999998</v>
      </c>
      <c r="Q21" s="14">
        <v>1.5312950000000001</v>
      </c>
      <c r="U21" s="5">
        <f t="shared" si="0"/>
        <v>14</v>
      </c>
      <c r="V21" s="6">
        <v>0.71540000000000004</v>
      </c>
      <c r="W21" s="6"/>
      <c r="X21" s="6">
        <v>0.53339999999999999</v>
      </c>
      <c r="Y21" s="6"/>
      <c r="Z21" s="6">
        <v>0.69910000000000005</v>
      </c>
      <c r="AA21" s="6"/>
      <c r="AB21" s="7"/>
      <c r="AE21">
        <f t="shared" si="1"/>
        <v>14</v>
      </c>
      <c r="AF21" s="5"/>
      <c r="AG21" s="6"/>
      <c r="AH21" s="6"/>
      <c r="AI21" s="6"/>
      <c r="AJ21" s="6"/>
      <c r="AK21" s="6"/>
      <c r="AL21" s="7"/>
    </row>
    <row r="22" spans="2:38" x14ac:dyDescent="0.25">
      <c r="B22" s="13"/>
      <c r="C22" s="13"/>
      <c r="D22" s="13"/>
      <c r="E22" s="13"/>
      <c r="K22">
        <v>15</v>
      </c>
      <c r="L22" s="12">
        <v>0.54832000000000003</v>
      </c>
      <c r="M22" s="13">
        <v>1.4717469999999999</v>
      </c>
      <c r="N22" s="13">
        <v>0.433</v>
      </c>
      <c r="O22" s="13">
        <v>1.2163569999999999</v>
      </c>
      <c r="P22" s="13">
        <v>0.5756</v>
      </c>
      <c r="Q22" s="14">
        <v>1.540411</v>
      </c>
      <c r="U22" s="5">
        <f t="shared" si="0"/>
        <v>15</v>
      </c>
      <c r="V22" s="6">
        <v>0.71243999999999996</v>
      </c>
      <c r="W22" s="6"/>
      <c r="X22" s="6">
        <v>0.55030000000000001</v>
      </c>
      <c r="Y22" s="6"/>
      <c r="Z22" s="6">
        <v>0.71330000000000005</v>
      </c>
      <c r="AA22" s="6"/>
      <c r="AB22" s="7"/>
      <c r="AE22">
        <f t="shared" si="1"/>
        <v>15</v>
      </c>
      <c r="AF22" s="5"/>
      <c r="AG22" s="6"/>
      <c r="AH22" s="6"/>
      <c r="AI22" s="6"/>
      <c r="AJ22" s="6"/>
      <c r="AK22" s="6"/>
      <c r="AL22" s="7"/>
    </row>
    <row r="23" spans="2:38" x14ac:dyDescent="0.25">
      <c r="B23" s="13"/>
      <c r="C23" s="13"/>
      <c r="D23" s="13"/>
      <c r="E23" s="13"/>
      <c r="K23">
        <v>16</v>
      </c>
      <c r="L23" s="12">
        <v>0.54430000000000001</v>
      </c>
      <c r="M23" s="13">
        <v>1.461301</v>
      </c>
      <c r="N23" s="13">
        <v>0.43309999999999998</v>
      </c>
      <c r="O23" s="13">
        <v>1.205613</v>
      </c>
      <c r="P23" s="13">
        <v>0.57620000000000005</v>
      </c>
      <c r="Q23" s="14">
        <v>1.5389630000000001</v>
      </c>
      <c r="U23" s="5">
        <f t="shared" si="0"/>
        <v>16</v>
      </c>
      <c r="V23" s="6">
        <v>0.71042000000000005</v>
      </c>
      <c r="W23" s="6"/>
      <c r="X23" s="6">
        <v>0.53300000000000003</v>
      </c>
      <c r="Y23" s="6"/>
      <c r="Z23" s="6">
        <v>0.70009999999999994</v>
      </c>
      <c r="AA23" s="6"/>
      <c r="AB23" s="7"/>
      <c r="AE23">
        <f t="shared" si="1"/>
        <v>16</v>
      </c>
      <c r="AF23" s="5"/>
      <c r="AG23" s="6"/>
      <c r="AH23" s="6"/>
      <c r="AI23" s="6"/>
      <c r="AJ23" s="6"/>
      <c r="AK23" s="6"/>
      <c r="AL23" s="7"/>
    </row>
    <row r="24" spans="2:38" x14ac:dyDescent="0.25">
      <c r="B24" s="13"/>
      <c r="C24" s="13"/>
      <c r="D24" s="13"/>
      <c r="E24" s="13"/>
      <c r="K24">
        <v>17</v>
      </c>
      <c r="L24" s="12">
        <v>0.54318</v>
      </c>
      <c r="M24" s="13">
        <v>1.454259</v>
      </c>
      <c r="N24" s="13">
        <v>0.43880000000000002</v>
      </c>
      <c r="O24" s="13">
        <v>1.2408399999999999</v>
      </c>
      <c r="P24" s="13">
        <v>0.58950000000000002</v>
      </c>
      <c r="Q24" s="14">
        <v>1.577356</v>
      </c>
      <c r="U24" s="5">
        <f t="shared" si="0"/>
        <v>17</v>
      </c>
      <c r="V24" s="6">
        <v>0.70733999999999997</v>
      </c>
      <c r="W24" s="6"/>
      <c r="X24" s="6">
        <v>0.53049999999999997</v>
      </c>
      <c r="Y24" s="6"/>
      <c r="Z24" s="6">
        <v>0.7137</v>
      </c>
      <c r="AA24" s="6"/>
      <c r="AB24" s="7"/>
      <c r="AE24">
        <f t="shared" si="1"/>
        <v>17</v>
      </c>
      <c r="AF24" s="5"/>
      <c r="AG24" s="6"/>
      <c r="AH24" s="6"/>
      <c r="AI24" s="6"/>
      <c r="AJ24" s="6"/>
      <c r="AK24" s="6"/>
      <c r="AL24" s="7"/>
    </row>
    <row r="25" spans="2:38" x14ac:dyDescent="0.25">
      <c r="B25" s="13"/>
      <c r="C25" s="13"/>
      <c r="D25" s="13"/>
      <c r="E25" s="13"/>
      <c r="K25">
        <v>18</v>
      </c>
      <c r="L25" s="12">
        <v>0.54100000000000004</v>
      </c>
      <c r="M25" s="13">
        <v>1.447506</v>
      </c>
      <c r="N25" s="13">
        <v>0.4299</v>
      </c>
      <c r="O25" s="13">
        <v>1.200758</v>
      </c>
      <c r="P25" s="13">
        <v>0.57540000000000002</v>
      </c>
      <c r="Q25" s="14">
        <v>1.5482180000000001</v>
      </c>
      <c r="U25" s="5">
        <f t="shared" si="0"/>
        <v>18</v>
      </c>
      <c r="V25" s="6">
        <v>0.70830000000000004</v>
      </c>
      <c r="W25" s="6"/>
      <c r="X25" s="6">
        <v>0.55740000000000001</v>
      </c>
      <c r="Y25" s="6"/>
      <c r="Z25" s="6">
        <v>0.72729999999999995</v>
      </c>
      <c r="AA25" s="6"/>
      <c r="AB25" s="7"/>
      <c r="AE25">
        <f t="shared" si="1"/>
        <v>18</v>
      </c>
      <c r="AF25" s="5"/>
      <c r="AG25" s="6"/>
      <c r="AH25" s="6"/>
      <c r="AI25" s="6"/>
      <c r="AJ25" s="6"/>
      <c r="AK25" s="6"/>
      <c r="AL25" s="7"/>
    </row>
    <row r="26" spans="2:38" x14ac:dyDescent="0.25">
      <c r="B26" s="13"/>
      <c r="C26" s="13"/>
      <c r="D26" s="13"/>
      <c r="E26" s="13"/>
      <c r="K26">
        <v>19</v>
      </c>
      <c r="L26" s="5">
        <v>0.53966000000000003</v>
      </c>
      <c r="M26" s="6">
        <v>1.436793</v>
      </c>
      <c r="N26" s="6">
        <v>0.42399999999999999</v>
      </c>
      <c r="O26" s="6">
        <v>1.204056</v>
      </c>
      <c r="P26" s="6">
        <v>0.58220000000000005</v>
      </c>
      <c r="Q26" s="7">
        <v>1.565852</v>
      </c>
      <c r="U26" s="5">
        <f t="shared" si="0"/>
        <v>19</v>
      </c>
      <c r="V26" s="6">
        <v>0.70965999999999996</v>
      </c>
      <c r="W26" s="6"/>
      <c r="X26" s="6">
        <v>0.55549999999999999</v>
      </c>
      <c r="Y26" s="6"/>
      <c r="Z26" s="6">
        <v>0.70020000000000004</v>
      </c>
      <c r="AA26" s="6"/>
      <c r="AB26" s="7"/>
      <c r="AE26">
        <f t="shared" si="1"/>
        <v>19</v>
      </c>
    </row>
    <row r="27" spans="2:38" x14ac:dyDescent="0.25">
      <c r="K27">
        <v>20</v>
      </c>
      <c r="L27" s="12">
        <v>0.53413999999999995</v>
      </c>
      <c r="M27" s="13">
        <v>1.427548</v>
      </c>
      <c r="N27" s="13">
        <v>0.44419999999999998</v>
      </c>
      <c r="O27" s="13">
        <v>1.229257</v>
      </c>
      <c r="P27" s="13">
        <v>0.58069999999999999</v>
      </c>
      <c r="Q27" s="14">
        <v>1.583602</v>
      </c>
      <c r="U27" s="5">
        <f t="shared" si="0"/>
        <v>20</v>
      </c>
      <c r="V27" s="6">
        <v>0.70487999999999995</v>
      </c>
      <c r="W27" s="6"/>
      <c r="X27" s="6">
        <v>0.53759999999999997</v>
      </c>
      <c r="Y27" s="6"/>
      <c r="Z27" s="6">
        <v>0.70660000000000001</v>
      </c>
      <c r="AA27" s="6"/>
      <c r="AB27" s="7"/>
    </row>
    <row r="28" spans="2:38" x14ac:dyDescent="0.25">
      <c r="K28">
        <v>21</v>
      </c>
      <c r="L28" s="12">
        <v>0.52995999999999999</v>
      </c>
      <c r="M28" s="13">
        <v>1.4193499999999999</v>
      </c>
      <c r="N28" s="13">
        <v>0.41649999999999998</v>
      </c>
      <c r="O28" s="13">
        <v>1.1736200000000001</v>
      </c>
      <c r="P28" s="13">
        <v>0.56910000000000005</v>
      </c>
      <c r="Q28" s="14">
        <v>1.5282100000000001</v>
      </c>
      <c r="U28" s="5">
        <f t="shared" si="0"/>
        <v>21</v>
      </c>
      <c r="V28" s="6">
        <v>0.70586000000000004</v>
      </c>
      <c r="W28" s="6"/>
      <c r="X28" s="6">
        <v>0.51529999999999998</v>
      </c>
      <c r="Y28" s="6"/>
      <c r="Z28" s="6">
        <v>0.69489999999999996</v>
      </c>
      <c r="AA28" s="6"/>
      <c r="AB28" s="7"/>
    </row>
    <row r="29" spans="2:38" x14ac:dyDescent="0.25">
      <c r="K29">
        <v>22</v>
      </c>
      <c r="L29" s="12">
        <v>0.52439999999999998</v>
      </c>
      <c r="M29" s="13">
        <v>1.4097839999999999</v>
      </c>
      <c r="N29" s="13">
        <v>0.4335</v>
      </c>
      <c r="O29" s="13">
        <v>1.228426</v>
      </c>
      <c r="P29" s="13">
        <v>0.58550000000000002</v>
      </c>
      <c r="Q29" s="14">
        <v>1.6003019999999999</v>
      </c>
      <c r="U29" s="5">
        <f t="shared" si="0"/>
        <v>22</v>
      </c>
      <c r="V29" s="6">
        <v>0.70286000000000004</v>
      </c>
      <c r="W29" s="6"/>
      <c r="X29" s="6">
        <v>0.51839999999999997</v>
      </c>
      <c r="Y29" s="6"/>
      <c r="Z29" s="6">
        <v>0.69579999999999997</v>
      </c>
      <c r="AA29" s="6"/>
      <c r="AB29" s="7"/>
    </row>
    <row r="30" spans="2:38" x14ac:dyDescent="0.25">
      <c r="K30">
        <v>23</v>
      </c>
      <c r="L30" s="12">
        <v>0.52495999999999998</v>
      </c>
      <c r="M30" s="13">
        <v>1.4021030000000001</v>
      </c>
      <c r="N30" s="13">
        <v>0.4163</v>
      </c>
      <c r="O30" s="13">
        <v>1.1826589999999999</v>
      </c>
      <c r="P30" s="13">
        <v>0.58199999999999996</v>
      </c>
      <c r="Q30" s="14">
        <v>1.567696</v>
      </c>
      <c r="U30" s="5">
        <f t="shared" si="0"/>
        <v>23</v>
      </c>
      <c r="V30" s="6">
        <v>0.70116000000000001</v>
      </c>
      <c r="W30" s="6"/>
      <c r="X30" s="6">
        <v>0.52029999999999998</v>
      </c>
      <c r="Y30" s="6"/>
      <c r="Z30" s="6">
        <v>0.70840000000000003</v>
      </c>
      <c r="AA30" s="6"/>
      <c r="AB30" s="7"/>
    </row>
    <row r="31" spans="2:38" x14ac:dyDescent="0.25">
      <c r="K31">
        <v>24</v>
      </c>
      <c r="L31" s="12">
        <v>0.52300000000000002</v>
      </c>
      <c r="M31" s="13">
        <v>1.3972910000000001</v>
      </c>
      <c r="N31" s="13">
        <v>0.4178</v>
      </c>
      <c r="O31" s="13">
        <v>1.1675739999999999</v>
      </c>
      <c r="P31" s="13">
        <v>0.56740000000000002</v>
      </c>
      <c r="Q31" s="14">
        <v>1.5406899999999999</v>
      </c>
      <c r="U31" s="5">
        <f t="shared" si="0"/>
        <v>24</v>
      </c>
      <c r="V31" s="6">
        <v>0.69967999999999997</v>
      </c>
      <c r="W31" s="6"/>
      <c r="X31" s="6">
        <v>0.52759999999999996</v>
      </c>
      <c r="Y31" s="6"/>
      <c r="Z31" s="6">
        <v>0.70250000000000001</v>
      </c>
      <c r="AA31" s="6"/>
      <c r="AB31" s="7"/>
    </row>
    <row r="32" spans="2:38" x14ac:dyDescent="0.25">
      <c r="K32">
        <v>25</v>
      </c>
      <c r="L32" s="12">
        <v>0.51929999999999998</v>
      </c>
      <c r="M32" s="13">
        <v>1.387934</v>
      </c>
      <c r="N32" s="13">
        <v>0.43959999999999999</v>
      </c>
      <c r="O32" s="13">
        <v>1.225168</v>
      </c>
      <c r="P32" s="13">
        <v>0.59250000000000003</v>
      </c>
      <c r="Q32" s="14">
        <v>1.5964499999999999</v>
      </c>
      <c r="U32" s="5">
        <f t="shared" si="0"/>
        <v>25</v>
      </c>
      <c r="V32" s="6">
        <v>0.70089999999999997</v>
      </c>
      <c r="W32" s="6"/>
      <c r="X32" s="6">
        <v>0.52390000000000003</v>
      </c>
      <c r="Y32" s="6"/>
      <c r="Z32" s="6">
        <v>0.70089999999999997</v>
      </c>
      <c r="AA32" s="6"/>
      <c r="AB32" s="7"/>
    </row>
    <row r="33" spans="1:32" x14ac:dyDescent="0.25">
      <c r="K33">
        <v>26</v>
      </c>
      <c r="L33" s="12">
        <v>0.51748000000000005</v>
      </c>
      <c r="M33" s="13">
        <v>1.3819250000000001</v>
      </c>
      <c r="N33" s="13">
        <v>0.40799999999999997</v>
      </c>
      <c r="O33" s="13">
        <v>1.157119</v>
      </c>
      <c r="P33" s="13">
        <v>0.57479999999999998</v>
      </c>
      <c r="Q33" s="14">
        <v>1.547685</v>
      </c>
      <c r="U33" s="5">
        <f t="shared" si="0"/>
        <v>26</v>
      </c>
      <c r="V33" s="6">
        <v>0.70091999999999999</v>
      </c>
      <c r="W33" s="6"/>
      <c r="X33" s="6">
        <v>0.51700000000000002</v>
      </c>
      <c r="Y33" s="6"/>
      <c r="Z33" s="6">
        <v>0.69450000000000001</v>
      </c>
      <c r="AA33" s="6"/>
      <c r="AB33" s="7"/>
    </row>
    <row r="34" spans="1:32" x14ac:dyDescent="0.25">
      <c r="K34">
        <v>27</v>
      </c>
      <c r="L34" s="12">
        <v>0.51488</v>
      </c>
      <c r="M34" s="13">
        <v>1.3734249999999999</v>
      </c>
      <c r="N34" s="13">
        <v>0.40250000000000002</v>
      </c>
      <c r="O34" s="13">
        <v>1.1508640000000001</v>
      </c>
      <c r="P34" s="13">
        <v>0.57599999999999996</v>
      </c>
      <c r="Q34" s="14">
        <v>1.533825</v>
      </c>
      <c r="U34" s="5">
        <f t="shared" si="0"/>
        <v>27</v>
      </c>
      <c r="V34" s="6">
        <v>0.69811999999999996</v>
      </c>
      <c r="W34" s="6"/>
      <c r="X34" s="6">
        <v>0.5282</v>
      </c>
      <c r="Y34" s="6"/>
      <c r="Z34" s="6">
        <v>0.70760000000000001</v>
      </c>
      <c r="AA34" s="6"/>
      <c r="AB34" s="7"/>
    </row>
    <row r="35" spans="1:32" x14ac:dyDescent="0.25">
      <c r="K35">
        <v>28</v>
      </c>
      <c r="L35" s="12">
        <v>0.51461999999999997</v>
      </c>
      <c r="M35" s="13">
        <v>1.3649469999999999</v>
      </c>
      <c r="N35" s="13">
        <v>0.41610000000000003</v>
      </c>
      <c r="O35" s="13">
        <v>1.1600619999999999</v>
      </c>
      <c r="P35" s="13">
        <v>0.57989999999999997</v>
      </c>
      <c r="Q35" s="14">
        <v>1.5649280000000001</v>
      </c>
      <c r="U35" s="5">
        <f t="shared" si="0"/>
        <v>28</v>
      </c>
      <c r="V35" s="6">
        <v>0.69720000000000004</v>
      </c>
      <c r="W35" s="6"/>
      <c r="X35" s="6">
        <v>0.52229999999999999</v>
      </c>
      <c r="Y35" s="6"/>
      <c r="Z35" s="6">
        <v>0.69689999999999996</v>
      </c>
      <c r="AA35" s="6"/>
      <c r="AB35" s="7"/>
    </row>
    <row r="36" spans="1:32" x14ac:dyDescent="0.25">
      <c r="K36">
        <v>29</v>
      </c>
      <c r="L36" s="15">
        <v>0.51053999999999999</v>
      </c>
      <c r="M36" s="16">
        <v>1.3612029999999999</v>
      </c>
      <c r="N36" s="16">
        <v>0.4224</v>
      </c>
      <c r="O36" s="16">
        <v>1.1877759999999999</v>
      </c>
      <c r="P36" s="16">
        <v>0.58389999999999997</v>
      </c>
      <c r="Q36" s="17">
        <v>1.615132</v>
      </c>
      <c r="U36" s="8">
        <f t="shared" si="0"/>
        <v>29</v>
      </c>
      <c r="V36" s="21">
        <v>0.69787999999999994</v>
      </c>
      <c r="W36" s="21"/>
      <c r="X36" s="21">
        <v>0.5181</v>
      </c>
      <c r="Y36" s="21"/>
      <c r="Z36" s="21">
        <v>0.70679999999999998</v>
      </c>
      <c r="AA36" s="21"/>
      <c r="AB36" s="19"/>
    </row>
    <row r="37" spans="1:32" x14ac:dyDescent="0.25">
      <c r="L37" s="13"/>
      <c r="M37" s="13"/>
      <c r="N37" s="13"/>
      <c r="O37" s="13"/>
      <c r="P37" s="13"/>
      <c r="Q37" s="13"/>
    </row>
    <row r="40" spans="1:32" x14ac:dyDescent="0.25">
      <c r="A40" s="1" t="s">
        <v>12</v>
      </c>
      <c r="K40" s="1" t="s">
        <v>12</v>
      </c>
      <c r="U40" s="1" t="s">
        <v>12</v>
      </c>
      <c r="AE40" s="1" t="s">
        <v>12</v>
      </c>
    </row>
    <row r="41" spans="1:32" x14ac:dyDescent="0.25">
      <c r="B41" t="s">
        <v>11</v>
      </c>
      <c r="L41" t="s">
        <v>11</v>
      </c>
      <c r="V41" t="s">
        <v>11</v>
      </c>
      <c r="AF41" t="s">
        <v>11</v>
      </c>
    </row>
    <row r="42" spans="1:32" x14ac:dyDescent="0.25">
      <c r="B42" s="20">
        <v>0.62639999999999996</v>
      </c>
      <c r="L42" s="20">
        <v>0.5776</v>
      </c>
      <c r="V42" s="20">
        <v>0.50239999999999996</v>
      </c>
      <c r="AF42" s="20">
        <v>0.50129999999999997</v>
      </c>
    </row>
    <row r="43" spans="1:32" x14ac:dyDescent="0.25">
      <c r="B43" t="s">
        <v>2</v>
      </c>
      <c r="L43" t="s">
        <v>2</v>
      </c>
      <c r="V43" t="s">
        <v>2</v>
      </c>
      <c r="AF43" t="s">
        <v>2</v>
      </c>
    </row>
    <row r="44" spans="1:32" x14ac:dyDescent="0.25">
      <c r="B44" s="20">
        <v>1.6000000000000001E-3</v>
      </c>
      <c r="L44" s="20">
        <v>0.1037</v>
      </c>
      <c r="V44" s="20">
        <v>0.22639999999999999</v>
      </c>
      <c r="AF44" s="20">
        <v>0.16880000000000001</v>
      </c>
    </row>
    <row r="62" spans="2:4" x14ac:dyDescent="0.25">
      <c r="B62" t="s">
        <v>15</v>
      </c>
      <c r="C62" t="s">
        <v>11</v>
      </c>
      <c r="D62" t="s">
        <v>20</v>
      </c>
    </row>
    <row r="63" spans="2:4" x14ac:dyDescent="0.25">
      <c r="B63" t="s">
        <v>16</v>
      </c>
      <c r="C63" s="20">
        <f>B42</f>
        <v>0.62639999999999996</v>
      </c>
      <c r="D63" s="20">
        <f>B44</f>
        <v>1.6000000000000001E-3</v>
      </c>
    </row>
    <row r="64" spans="2:4" x14ac:dyDescent="0.25">
      <c r="B64" t="s">
        <v>17</v>
      </c>
      <c r="C64" s="20">
        <f>L42</f>
        <v>0.5776</v>
      </c>
      <c r="D64" s="20">
        <f>L44</f>
        <v>0.1037</v>
      </c>
    </row>
    <row r="65" spans="2:4" x14ac:dyDescent="0.25">
      <c r="B65" t="s">
        <v>18</v>
      </c>
      <c r="C65" s="20">
        <f>V42</f>
        <v>0.50239999999999996</v>
      </c>
      <c r="D65" s="20">
        <f>V44</f>
        <v>0.22639999999999999</v>
      </c>
    </row>
    <row r="66" spans="2:4" x14ac:dyDescent="0.25">
      <c r="B66" t="s">
        <v>19</v>
      </c>
      <c r="C66" s="20">
        <f>AF42</f>
        <v>0.50129999999999997</v>
      </c>
      <c r="D66" s="20">
        <f>AF44</f>
        <v>0.16880000000000001</v>
      </c>
    </row>
    <row r="67" spans="2:4" x14ac:dyDescent="0.25">
      <c r="B67" t="s">
        <v>21</v>
      </c>
      <c r="C67" s="20">
        <v>0.56810000000000005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huang</dc:creator>
  <cp:lastModifiedBy>ziming huang</cp:lastModifiedBy>
  <dcterms:created xsi:type="dcterms:W3CDTF">2015-06-05T18:17:20Z</dcterms:created>
  <dcterms:modified xsi:type="dcterms:W3CDTF">2022-05-03T20:15:39Z</dcterms:modified>
</cp:coreProperties>
</file>