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imak\source\repos\ComputationalInteligence\wyniki_wyzarzanie\"/>
    </mc:Choice>
  </mc:AlternateContent>
  <xr:revisionPtr revIDLastSave="0" documentId="13_ncr:1_{E5962CC3-7411-4548-A488-B8675DEB40CF}" xr6:coauthVersionLast="47" xr6:coauthVersionMax="47" xr10:uidLastSave="{00000000-0000-0000-0000-000000000000}"/>
  <bookViews>
    <workbookView xWindow="-96" yWindow="0" windowWidth="11712" windowHeight="12336" activeTab="2" xr2:uid="{01E9C1F5-D514-49A6-9A73-7E0CF90B0B32}"/>
  </bookViews>
  <sheets>
    <sheet name="48" sheetId="1" r:id="rId1"/>
    <sheet name="76" sheetId="2" r:id="rId2"/>
    <sheet name="127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F21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" i="3"/>
  <c r="C21" i="2"/>
  <c r="F3" i="2"/>
  <c r="F4" i="2"/>
  <c r="F5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</calcChain>
</file>

<file path=xl/sharedStrings.xml><?xml version="1.0" encoding="utf-8"?>
<sst xmlns="http://schemas.openxmlformats.org/spreadsheetml/2006/main" count="91" uniqueCount="21">
  <si>
    <t>Parametr</t>
  </si>
  <si>
    <t>Wartość parametru</t>
  </si>
  <si>
    <t>Minimum</t>
  </si>
  <si>
    <t>Średnia wartość</t>
  </si>
  <si>
    <t>Liczba iteracji</t>
  </si>
  <si>
    <t>Liczba epok</t>
  </si>
  <si>
    <t xml:space="preserve">Współczynnik schładzania </t>
  </si>
  <si>
    <t>Metoda ruchu</t>
  </si>
  <si>
    <t>two_opt</t>
  </si>
  <si>
    <t>swap</t>
  </si>
  <si>
    <t>insert</t>
  </si>
  <si>
    <t>Czas (s)</t>
  </si>
  <si>
    <t>Temperatura początkowa</t>
  </si>
  <si>
    <t>Czas (min)</t>
  </si>
  <si>
    <t>121959.16149590288</t>
  </si>
  <si>
    <t>124672.96</t>
  </si>
  <si>
    <t>668.46</t>
  </si>
  <si>
    <t>13.76</t>
  </si>
  <si>
    <t>118691.65970018267</t>
  </si>
  <si>
    <t>121392.12</t>
  </si>
  <si>
    <t>764.28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</si>
</sst>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49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33C1B-C8DE-45CF-99F3-0B6E33372E7D}">
  <dimension ref="A1:F21"/>
  <sheetViews>
    <sheetView workbookViewId="0">
      <selection activeCell="F22" sqref="F22"/>
    </sheetView>
  </sheetViews>
  <sheetFormatPr defaultRowHeight="14.4" x14ac:dyDescent="0.3"/>
  <cols>
    <col min="1" max="1" width="22.44140625" bestFit="1" customWidth="1"/>
    <col min="2" max="2" width="16.6640625" bestFit="1" customWidth="1"/>
    <col min="3" max="3" width="8.44140625" bestFit="1" customWidth="1"/>
    <col min="4" max="4" width="14" bestFit="1" customWidth="1"/>
    <col min="6" max="6" width="9.332031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" t="s">
        <v>13</v>
      </c>
    </row>
    <row r="2" spans="1:6" x14ac:dyDescent="0.3">
      <c r="A2" s="1" t="s">
        <v>4</v>
      </c>
      <c r="B2" s="1">
        <v>1</v>
      </c>
      <c r="C2" s="2">
        <v>10638</v>
      </c>
      <c r="D2" s="2">
        <v>10638</v>
      </c>
      <c r="E2" s="2">
        <v>47.56</v>
      </c>
      <c r="F2">
        <f>E2/60</f>
        <v>0.79266666666666674</v>
      </c>
    </row>
    <row r="3" spans="1:6" x14ac:dyDescent="0.3">
      <c r="A3" s="1" t="s">
        <v>4</v>
      </c>
      <c r="B3" s="1">
        <v>10</v>
      </c>
      <c r="C3" s="2">
        <v>10628</v>
      </c>
      <c r="D3" s="2">
        <v>10701.7</v>
      </c>
      <c r="E3" s="2">
        <v>425.92</v>
      </c>
      <c r="F3">
        <f t="shared" ref="F3:F20" si="0">E3/60</f>
        <v>7.0986666666666673</v>
      </c>
    </row>
    <row r="4" spans="1:6" x14ac:dyDescent="0.3">
      <c r="A4" s="1" t="s">
        <v>4</v>
      </c>
      <c r="B4" s="1">
        <v>50</v>
      </c>
      <c r="C4" s="2">
        <v>10628</v>
      </c>
      <c r="D4" s="2">
        <v>10727.94</v>
      </c>
      <c r="E4" s="2">
        <v>1502.69</v>
      </c>
      <c r="F4">
        <f t="shared" si="0"/>
        <v>25.044833333333333</v>
      </c>
    </row>
    <row r="5" spans="1:6" x14ac:dyDescent="0.3">
      <c r="A5" s="1" t="s">
        <v>4</v>
      </c>
      <c r="B5" s="1">
        <v>100</v>
      </c>
      <c r="C5" s="2">
        <v>10628</v>
      </c>
      <c r="D5" s="2">
        <v>10704</v>
      </c>
      <c r="E5" s="2">
        <v>3744.94</v>
      </c>
      <c r="F5">
        <f t="shared" si="0"/>
        <v>62.415666666666667</v>
      </c>
    </row>
    <row r="6" spans="1:6" x14ac:dyDescent="0.3">
      <c r="A6" s="1" t="s">
        <v>5</v>
      </c>
      <c r="B6" s="1">
        <v>10</v>
      </c>
      <c r="C6" s="2">
        <v>34859</v>
      </c>
      <c r="D6" s="2">
        <v>36302</v>
      </c>
      <c r="E6" s="2">
        <v>4.26</v>
      </c>
      <c r="F6">
        <f t="shared" si="0"/>
        <v>7.0999999999999994E-2</v>
      </c>
    </row>
    <row r="7" spans="1:6" x14ac:dyDescent="0.3">
      <c r="A7" s="1" t="s">
        <v>5</v>
      </c>
      <c r="B7" s="1">
        <v>25</v>
      </c>
      <c r="C7" s="2">
        <v>33240</v>
      </c>
      <c r="D7" s="2">
        <v>35657.699999999997</v>
      </c>
      <c r="E7" s="2">
        <v>9.86</v>
      </c>
      <c r="F7">
        <f t="shared" si="0"/>
        <v>0.16433333333333333</v>
      </c>
    </row>
    <row r="8" spans="1:6" x14ac:dyDescent="0.3">
      <c r="A8" s="1" t="s">
        <v>5</v>
      </c>
      <c r="B8" s="1">
        <v>100</v>
      </c>
      <c r="C8" s="2">
        <v>31542</v>
      </c>
      <c r="D8" s="2">
        <v>33349.199999999997</v>
      </c>
      <c r="E8" s="2">
        <v>40.9</v>
      </c>
      <c r="F8">
        <f t="shared" si="0"/>
        <v>0.68166666666666664</v>
      </c>
    </row>
    <row r="9" spans="1:6" x14ac:dyDescent="0.3">
      <c r="A9" s="1" t="s">
        <v>5</v>
      </c>
      <c r="B9" s="1">
        <v>1000</v>
      </c>
      <c r="C9" s="2">
        <v>10628</v>
      </c>
      <c r="D9" s="2">
        <v>10693.9</v>
      </c>
      <c r="E9" s="2">
        <v>455.04</v>
      </c>
      <c r="F9">
        <f t="shared" si="0"/>
        <v>7.5840000000000005</v>
      </c>
    </row>
    <row r="10" spans="1:6" x14ac:dyDescent="0.3">
      <c r="A10" s="1" t="s">
        <v>6</v>
      </c>
      <c r="B10" s="1">
        <v>0.8</v>
      </c>
      <c r="C10" s="2">
        <v>10818</v>
      </c>
      <c r="D10" s="2">
        <v>11044.5</v>
      </c>
      <c r="E10" s="2">
        <v>315.08</v>
      </c>
      <c r="F10">
        <f t="shared" si="0"/>
        <v>5.2513333333333332</v>
      </c>
    </row>
    <row r="11" spans="1:6" x14ac:dyDescent="0.3">
      <c r="A11" s="1" t="s">
        <v>6</v>
      </c>
      <c r="B11" s="1">
        <v>0.9</v>
      </c>
      <c r="C11" s="2">
        <v>10725</v>
      </c>
      <c r="D11" s="2">
        <v>10889</v>
      </c>
      <c r="E11" s="2">
        <v>309.08</v>
      </c>
      <c r="F11">
        <f t="shared" si="0"/>
        <v>5.1513333333333327</v>
      </c>
    </row>
    <row r="12" spans="1:6" x14ac:dyDescent="0.3">
      <c r="A12" s="1" t="s">
        <v>6</v>
      </c>
      <c r="B12" s="1">
        <v>0.95</v>
      </c>
      <c r="C12" s="2">
        <v>10711</v>
      </c>
      <c r="D12" s="2">
        <v>10823.6</v>
      </c>
      <c r="E12" s="2">
        <v>304.68</v>
      </c>
      <c r="F12">
        <f t="shared" si="0"/>
        <v>5.0780000000000003</v>
      </c>
    </row>
    <row r="13" spans="1:6" x14ac:dyDescent="0.3">
      <c r="A13" s="1" t="s">
        <v>6</v>
      </c>
      <c r="B13" s="1">
        <v>0.99</v>
      </c>
      <c r="C13" s="2">
        <v>10628</v>
      </c>
      <c r="D13" s="2">
        <v>10663.5</v>
      </c>
      <c r="E13" s="2">
        <v>307.01</v>
      </c>
      <c r="F13">
        <f t="shared" si="0"/>
        <v>5.1168333333333331</v>
      </c>
    </row>
    <row r="14" spans="1:6" x14ac:dyDescent="0.3">
      <c r="A14" s="1" t="s">
        <v>7</v>
      </c>
      <c r="B14" s="1" t="s">
        <v>9</v>
      </c>
      <c r="C14" s="2">
        <v>10809</v>
      </c>
      <c r="D14" s="2">
        <v>11152.2</v>
      </c>
      <c r="E14" s="2">
        <v>289.82</v>
      </c>
      <c r="F14">
        <f t="shared" si="0"/>
        <v>4.8303333333333329</v>
      </c>
    </row>
    <row r="15" spans="1:6" x14ac:dyDescent="0.3">
      <c r="A15" s="1" t="s">
        <v>7</v>
      </c>
      <c r="B15" s="1" t="s">
        <v>8</v>
      </c>
      <c r="C15" s="2">
        <v>10628</v>
      </c>
      <c r="D15" s="2">
        <v>10769.6</v>
      </c>
      <c r="E15" s="2">
        <v>297.12</v>
      </c>
      <c r="F15">
        <f t="shared" si="0"/>
        <v>4.952</v>
      </c>
    </row>
    <row r="16" spans="1:6" x14ac:dyDescent="0.3">
      <c r="A16" s="1" t="s">
        <v>7</v>
      </c>
      <c r="B16" s="1" t="s">
        <v>10</v>
      </c>
      <c r="C16" s="2">
        <v>10648</v>
      </c>
      <c r="D16" s="2">
        <v>10784.8</v>
      </c>
      <c r="E16" s="2">
        <v>305.98</v>
      </c>
      <c r="F16">
        <f t="shared" si="0"/>
        <v>5.0996666666666668</v>
      </c>
    </row>
    <row r="17" spans="1:6" x14ac:dyDescent="0.3">
      <c r="A17" s="1" t="s">
        <v>12</v>
      </c>
      <c r="B17" s="1">
        <v>1000</v>
      </c>
      <c r="C17" s="2">
        <v>10653</v>
      </c>
      <c r="D17" s="2">
        <v>10744.6</v>
      </c>
      <c r="E17" s="2">
        <v>309</v>
      </c>
      <c r="F17">
        <f t="shared" si="0"/>
        <v>5.15</v>
      </c>
    </row>
    <row r="18" spans="1:6" x14ac:dyDescent="0.3">
      <c r="A18" s="1" t="s">
        <v>12</v>
      </c>
      <c r="B18" s="1">
        <v>5000</v>
      </c>
      <c r="C18" s="2">
        <v>10628</v>
      </c>
      <c r="D18" s="2">
        <v>10724.9</v>
      </c>
      <c r="E18" s="2">
        <v>300.45999999999998</v>
      </c>
      <c r="F18">
        <f t="shared" si="0"/>
        <v>5.0076666666666663</v>
      </c>
    </row>
    <row r="19" spans="1:6" x14ac:dyDescent="0.3">
      <c r="A19" s="1" t="s">
        <v>12</v>
      </c>
      <c r="B19" s="1">
        <v>10000</v>
      </c>
      <c r="C19" s="2">
        <v>10648</v>
      </c>
      <c r="D19" s="2">
        <v>10750.8</v>
      </c>
      <c r="E19" s="2">
        <v>299.55</v>
      </c>
      <c r="F19">
        <f t="shared" si="0"/>
        <v>4.9925000000000006</v>
      </c>
    </row>
    <row r="20" spans="1:6" x14ac:dyDescent="0.3">
      <c r="A20" s="1" t="s">
        <v>12</v>
      </c>
      <c r="B20" s="1">
        <v>20000</v>
      </c>
      <c r="C20" s="2">
        <v>10648</v>
      </c>
      <c r="D20" s="2">
        <v>10733.4</v>
      </c>
      <c r="E20" s="2">
        <v>297.88</v>
      </c>
      <c r="F20">
        <f t="shared" si="0"/>
        <v>4.964666666666667</v>
      </c>
    </row>
    <row r="21" spans="1:6" x14ac:dyDescent="0.3">
      <c r="F21">
        <f>SUM(F2:F20)</f>
        <v>159.44716666666667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A5B31-AD9D-48BF-9946-F6112D327794}">
  <dimension ref="A1:F21"/>
  <sheetViews>
    <sheetView workbookViewId="0">
      <selection activeCell="G15" sqref="G15"/>
    </sheetView>
  </sheetViews>
  <sheetFormatPr defaultRowHeight="14.4" x14ac:dyDescent="0.3"/>
  <cols>
    <col min="1" max="1" width="22.44140625" bestFit="1" customWidth="1"/>
    <col min="2" max="2" width="16.6640625" bestFit="1" customWidth="1"/>
    <col min="3" max="3" width="10.5546875" bestFit="1" customWidth="1"/>
    <col min="4" max="4" width="14" bestFit="1" customWidth="1"/>
    <col min="5" max="5" width="8.5546875" bestFit="1" customWidth="1"/>
    <col min="6" max="6" width="9.332031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" t="s">
        <v>13</v>
      </c>
    </row>
    <row r="2" spans="1:6" x14ac:dyDescent="0.3">
      <c r="A2" s="1" t="s">
        <v>4</v>
      </c>
      <c r="B2" s="1">
        <v>1</v>
      </c>
      <c r="C2" s="2">
        <v>108558.941722975</v>
      </c>
      <c r="D2" s="2">
        <v>108558.94</v>
      </c>
      <c r="E2" s="2">
        <v>46.82</v>
      </c>
      <c r="F2" s="2">
        <f>E2/60</f>
        <v>0.78033333333333332</v>
      </c>
    </row>
    <row r="3" spans="1:6" x14ac:dyDescent="0.3">
      <c r="A3" s="1" t="s">
        <v>4</v>
      </c>
      <c r="B3" s="1">
        <v>10</v>
      </c>
      <c r="C3" s="2">
        <v>108396.104920039</v>
      </c>
      <c r="D3" s="2">
        <v>109597.61</v>
      </c>
      <c r="E3" s="2">
        <v>447.31</v>
      </c>
      <c r="F3" s="2">
        <f t="shared" ref="F3:F20" si="0">E3/60</f>
        <v>7.4551666666666669</v>
      </c>
    </row>
    <row r="4" spans="1:6" x14ac:dyDescent="0.3">
      <c r="A4" s="1" t="s">
        <v>4</v>
      </c>
      <c r="B4" s="1">
        <v>50</v>
      </c>
      <c r="C4" s="2">
        <v>108159.43827413701</v>
      </c>
      <c r="D4" s="2">
        <v>109274.2</v>
      </c>
      <c r="E4" s="2">
        <v>3018.13</v>
      </c>
      <c r="F4" s="2">
        <f t="shared" si="0"/>
        <v>50.302166666666672</v>
      </c>
    </row>
    <row r="5" spans="1:6" x14ac:dyDescent="0.3">
      <c r="A5" s="1" t="s">
        <v>4</v>
      </c>
      <c r="B5" s="1">
        <v>100</v>
      </c>
      <c r="C5" s="2">
        <v>108275.08661343</v>
      </c>
      <c r="D5" s="2">
        <v>109480.85</v>
      </c>
      <c r="E5" s="2">
        <v>4204.8100000000004</v>
      </c>
      <c r="F5" s="2">
        <f t="shared" si="0"/>
        <v>70.08016666666667</v>
      </c>
    </row>
    <row r="6" spans="1:6" x14ac:dyDescent="0.3">
      <c r="A6" s="1" t="s">
        <v>5</v>
      </c>
      <c r="B6" s="1">
        <v>10</v>
      </c>
      <c r="C6" s="2">
        <v>393484.44724296901</v>
      </c>
      <c r="D6" s="2">
        <v>414473.55</v>
      </c>
      <c r="E6" s="2">
        <v>4.91</v>
      </c>
      <c r="F6" s="2" t="s">
        <v>17</v>
      </c>
    </row>
    <row r="7" spans="1:6" x14ac:dyDescent="0.3">
      <c r="A7" s="1" t="s">
        <v>5</v>
      </c>
      <c r="B7" s="1">
        <v>25</v>
      </c>
      <c r="C7" s="2">
        <v>383379.056253177</v>
      </c>
      <c r="D7" s="2">
        <v>395742.2</v>
      </c>
      <c r="E7" s="2">
        <v>13.76</v>
      </c>
      <c r="F7" s="2">
        <f t="shared" si="0"/>
        <v>0.22933333333333333</v>
      </c>
    </row>
    <row r="8" spans="1:6" x14ac:dyDescent="0.3">
      <c r="A8" s="1" t="s">
        <v>5</v>
      </c>
      <c r="B8" s="1">
        <v>100</v>
      </c>
      <c r="C8" s="2">
        <v>285195.62230863998</v>
      </c>
      <c r="D8" s="2">
        <v>305725.43</v>
      </c>
      <c r="E8" s="2">
        <v>53.03</v>
      </c>
      <c r="F8" s="2">
        <f t="shared" si="0"/>
        <v>0.88383333333333336</v>
      </c>
    </row>
    <row r="9" spans="1:6" x14ac:dyDescent="0.3">
      <c r="A9" s="1" t="s">
        <v>5</v>
      </c>
      <c r="B9" s="1">
        <v>1000</v>
      </c>
      <c r="C9" s="2">
        <v>108714.910401994</v>
      </c>
      <c r="D9" s="2">
        <v>109430.52</v>
      </c>
      <c r="E9" s="2">
        <v>511.27</v>
      </c>
      <c r="F9" s="2">
        <f t="shared" si="0"/>
        <v>8.5211666666666659</v>
      </c>
    </row>
    <row r="10" spans="1:6" x14ac:dyDescent="0.3">
      <c r="A10" s="1" t="s">
        <v>6</v>
      </c>
      <c r="B10" s="1">
        <v>0.8</v>
      </c>
      <c r="C10" s="2">
        <v>111257.983260585</v>
      </c>
      <c r="D10" s="2">
        <v>112809</v>
      </c>
      <c r="E10" s="2">
        <v>414.23</v>
      </c>
      <c r="F10" s="2">
        <f t="shared" si="0"/>
        <v>6.9038333333333339</v>
      </c>
    </row>
    <row r="11" spans="1:6" x14ac:dyDescent="0.3">
      <c r="A11" s="1" t="s">
        <v>6</v>
      </c>
      <c r="B11" s="1">
        <v>0.9</v>
      </c>
      <c r="C11" s="2">
        <v>109457.136037851</v>
      </c>
      <c r="D11" s="2">
        <v>112307.56</v>
      </c>
      <c r="E11" s="2">
        <v>413.21</v>
      </c>
      <c r="F11" s="2">
        <f t="shared" si="0"/>
        <v>6.8868333333333327</v>
      </c>
    </row>
    <row r="12" spans="1:6" x14ac:dyDescent="0.3">
      <c r="A12" s="1" t="s">
        <v>6</v>
      </c>
      <c r="B12" s="1">
        <v>0.95</v>
      </c>
      <c r="C12" s="2">
        <v>109241.42218053099</v>
      </c>
      <c r="D12" s="2">
        <v>111012.4</v>
      </c>
      <c r="E12" s="2">
        <v>416.6</v>
      </c>
      <c r="F12" s="2">
        <f t="shared" si="0"/>
        <v>6.9433333333333334</v>
      </c>
    </row>
    <row r="13" spans="1:6" x14ac:dyDescent="0.3">
      <c r="A13" s="1" t="s">
        <v>6</v>
      </c>
      <c r="B13" s="1">
        <v>0.99</v>
      </c>
      <c r="C13" s="2">
        <v>108202.15682311</v>
      </c>
      <c r="D13" s="2">
        <v>109163.44</v>
      </c>
      <c r="E13" s="2">
        <v>414.7</v>
      </c>
      <c r="F13" s="2">
        <f t="shared" si="0"/>
        <v>6.9116666666666662</v>
      </c>
    </row>
    <row r="14" spans="1:6" x14ac:dyDescent="0.3">
      <c r="A14" s="1" t="s">
        <v>7</v>
      </c>
      <c r="B14" s="1" t="s">
        <v>9</v>
      </c>
      <c r="C14" s="2">
        <v>116301.519164599</v>
      </c>
      <c r="D14" s="2">
        <v>125158.69</v>
      </c>
      <c r="E14" s="2">
        <v>400.57</v>
      </c>
      <c r="F14" s="2">
        <f t="shared" si="0"/>
        <v>6.6761666666666661</v>
      </c>
    </row>
    <row r="15" spans="1:6" x14ac:dyDescent="0.3">
      <c r="A15" s="1" t="s">
        <v>7</v>
      </c>
      <c r="B15" s="1" t="s">
        <v>8</v>
      </c>
      <c r="C15" s="2">
        <v>108809.507202159</v>
      </c>
      <c r="D15" s="2">
        <v>109666.84</v>
      </c>
      <c r="E15" s="2">
        <v>410.16</v>
      </c>
      <c r="F15" s="2">
        <f t="shared" si="0"/>
        <v>6.8360000000000003</v>
      </c>
    </row>
    <row r="16" spans="1:6" x14ac:dyDescent="0.3">
      <c r="A16" s="1" t="s">
        <v>7</v>
      </c>
      <c r="B16" s="1" t="s">
        <v>10</v>
      </c>
      <c r="C16" s="2">
        <v>108981.198309839</v>
      </c>
      <c r="D16" s="2">
        <v>113392.97</v>
      </c>
      <c r="E16" s="2">
        <v>401.59</v>
      </c>
      <c r="F16" s="2">
        <f t="shared" si="0"/>
        <v>6.6931666666666665</v>
      </c>
    </row>
    <row r="17" spans="1:6" x14ac:dyDescent="0.3">
      <c r="A17" s="1" t="s">
        <v>12</v>
      </c>
      <c r="B17" s="1">
        <v>1000</v>
      </c>
      <c r="C17" s="2">
        <v>108425.532584784</v>
      </c>
      <c r="D17" s="2">
        <v>109451.95</v>
      </c>
      <c r="E17" s="2">
        <v>419.57</v>
      </c>
      <c r="F17" s="2">
        <f t="shared" si="0"/>
        <v>6.9928333333333335</v>
      </c>
    </row>
    <row r="18" spans="1:6" x14ac:dyDescent="0.3">
      <c r="A18" s="1" t="s">
        <v>12</v>
      </c>
      <c r="B18" s="1">
        <v>5000</v>
      </c>
      <c r="C18" s="2">
        <v>108202.15682311</v>
      </c>
      <c r="D18" s="2">
        <v>109208.13</v>
      </c>
      <c r="E18" s="2">
        <v>412.19</v>
      </c>
      <c r="F18" s="2">
        <f t="shared" si="0"/>
        <v>6.8698333333333332</v>
      </c>
    </row>
    <row r="19" spans="1:6" x14ac:dyDescent="0.3">
      <c r="A19" s="1" t="s">
        <v>12</v>
      </c>
      <c r="B19" s="1">
        <v>10000</v>
      </c>
      <c r="C19" s="2">
        <v>108280.456580746</v>
      </c>
      <c r="D19" s="2">
        <v>109338.03</v>
      </c>
      <c r="E19" s="2">
        <v>413.06</v>
      </c>
      <c r="F19" s="2">
        <f t="shared" si="0"/>
        <v>6.8843333333333332</v>
      </c>
    </row>
    <row r="20" spans="1:6" x14ac:dyDescent="0.3">
      <c r="A20" s="1" t="s">
        <v>12</v>
      </c>
      <c r="B20" s="1">
        <v>20000</v>
      </c>
      <c r="C20" s="2">
        <v>108280.456580746</v>
      </c>
      <c r="D20" s="2">
        <v>109540.85</v>
      </c>
      <c r="E20" s="2">
        <v>410.82</v>
      </c>
      <c r="F20" s="2">
        <f t="shared" si="0"/>
        <v>6.8469999999999995</v>
      </c>
    </row>
    <row r="21" spans="1:6" x14ac:dyDescent="0.3">
      <c r="C21" s="3">
        <f>MIN(C2:C20)</f>
        <v>108159.43827413701</v>
      </c>
      <c r="F21" s="3">
        <f>SUM(F2:F20)</f>
        <v>213.69716666666665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957B5-A2D1-4BA9-A155-3ABB215DF825}">
  <dimension ref="A1:F20"/>
  <sheetViews>
    <sheetView tabSelected="1" workbookViewId="0">
      <selection activeCell="D17" sqref="D17"/>
    </sheetView>
  </sheetViews>
  <sheetFormatPr defaultRowHeight="14.4" x14ac:dyDescent="0.3"/>
  <cols>
    <col min="1" max="1" width="22.44140625" bestFit="1" customWidth="1"/>
    <col min="2" max="2" width="16.6640625" bestFit="1" customWidth="1"/>
    <col min="3" max="3" width="18.77734375" bestFit="1" customWidth="1"/>
    <col min="4" max="4" width="14" bestFit="1" customWidth="1"/>
    <col min="5" max="5" width="7.5546875" bestFit="1" customWidth="1"/>
    <col min="6" max="6" width="10.5546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13</v>
      </c>
    </row>
    <row r="2" spans="1:6" x14ac:dyDescent="0.3">
      <c r="A2" t="s">
        <v>4</v>
      </c>
      <c r="B2">
        <v>1</v>
      </c>
      <c r="C2">
        <v>121597.29876974699</v>
      </c>
      <c r="D2">
        <v>121597.3</v>
      </c>
      <c r="E2">
        <v>68.349999999999994</v>
      </c>
      <c r="F2" s="3">
        <f>E2/60</f>
        <v>1.1391666666666667</v>
      </c>
    </row>
    <row r="3" spans="1:6" x14ac:dyDescent="0.3">
      <c r="A3" t="s">
        <v>4</v>
      </c>
      <c r="B3">
        <v>10</v>
      </c>
      <c r="C3">
        <v>119544.247441773</v>
      </c>
      <c r="D3">
        <v>120734.05</v>
      </c>
      <c r="E3">
        <v>647.12</v>
      </c>
      <c r="F3" s="3">
        <f t="shared" ref="F3:F20" si="0">E3/60</f>
        <v>10.785333333333334</v>
      </c>
    </row>
    <row r="4" spans="1:6" x14ac:dyDescent="0.3">
      <c r="A4" t="s">
        <v>4</v>
      </c>
      <c r="B4">
        <v>50</v>
      </c>
      <c r="C4">
        <v>118475.226961312</v>
      </c>
      <c r="D4">
        <v>120751.43</v>
      </c>
      <c r="E4">
        <v>3634.44</v>
      </c>
      <c r="F4" s="3">
        <f t="shared" si="0"/>
        <v>60.573999999999998</v>
      </c>
    </row>
    <row r="5" spans="1:6" x14ac:dyDescent="0.3">
      <c r="A5" t="s">
        <v>4</v>
      </c>
      <c r="B5">
        <v>100</v>
      </c>
      <c r="E5" s="4"/>
      <c r="F5" s="3">
        <f t="shared" si="0"/>
        <v>0</v>
      </c>
    </row>
    <row r="6" spans="1:6" x14ac:dyDescent="0.3">
      <c r="A6" t="s">
        <v>5</v>
      </c>
      <c r="B6">
        <v>10</v>
      </c>
      <c r="C6">
        <v>501009.32507795998</v>
      </c>
      <c r="D6">
        <v>513324.78</v>
      </c>
      <c r="E6" s="4">
        <v>9.5500000000000007</v>
      </c>
      <c r="F6" s="3">
        <f t="shared" si="0"/>
        <v>0.15916666666666668</v>
      </c>
    </row>
    <row r="7" spans="1:6" x14ac:dyDescent="0.3">
      <c r="A7" t="s">
        <v>5</v>
      </c>
      <c r="B7">
        <v>25</v>
      </c>
      <c r="C7">
        <v>456035.56485080201</v>
      </c>
      <c r="D7">
        <v>498449.73</v>
      </c>
      <c r="E7" s="4">
        <v>33.31</v>
      </c>
      <c r="F7" s="3">
        <f t="shared" si="0"/>
        <v>0.5551666666666667</v>
      </c>
    </row>
    <row r="8" spans="1:6" x14ac:dyDescent="0.3">
      <c r="A8" t="s">
        <v>5</v>
      </c>
      <c r="B8">
        <v>100</v>
      </c>
      <c r="C8">
        <v>403005.81219748198</v>
      </c>
      <c r="D8">
        <v>440714.08</v>
      </c>
      <c r="E8" s="4">
        <v>133.61000000000001</v>
      </c>
      <c r="F8" s="3">
        <f t="shared" si="0"/>
        <v>2.2268333333333334</v>
      </c>
    </row>
    <row r="9" spans="1:6" x14ac:dyDescent="0.3">
      <c r="A9" t="s">
        <v>5</v>
      </c>
      <c r="B9">
        <v>1000</v>
      </c>
      <c r="C9">
        <v>119159.282657174</v>
      </c>
      <c r="D9">
        <v>120708.45</v>
      </c>
      <c r="E9" s="4">
        <v>1454.73</v>
      </c>
      <c r="F9" s="3">
        <f t="shared" si="0"/>
        <v>24.2455</v>
      </c>
    </row>
    <row r="10" spans="1:6" x14ac:dyDescent="0.3">
      <c r="A10" t="s">
        <v>6</v>
      </c>
      <c r="B10">
        <v>0.8</v>
      </c>
      <c r="C10">
        <v>124340.395210181</v>
      </c>
      <c r="D10">
        <v>128150.29</v>
      </c>
      <c r="E10" s="4">
        <v>3335.76</v>
      </c>
      <c r="F10" s="3">
        <f t="shared" si="0"/>
        <v>55.596000000000004</v>
      </c>
    </row>
    <row r="11" spans="1:6" x14ac:dyDescent="0.3">
      <c r="A11" t="s">
        <v>6</v>
      </c>
      <c r="B11">
        <v>0.9</v>
      </c>
      <c r="C11">
        <v>122404.144194045</v>
      </c>
      <c r="D11">
        <v>127014.85</v>
      </c>
      <c r="E11" s="4">
        <v>901.5</v>
      </c>
      <c r="F11" s="3">
        <f t="shared" si="0"/>
        <v>15.025</v>
      </c>
    </row>
    <row r="12" spans="1:6" x14ac:dyDescent="0.3">
      <c r="A12" t="s">
        <v>6</v>
      </c>
      <c r="B12">
        <v>0.95</v>
      </c>
      <c r="C12" t="s">
        <v>14</v>
      </c>
      <c r="D12" t="s">
        <v>15</v>
      </c>
      <c r="E12" s="4" t="s">
        <v>16</v>
      </c>
      <c r="F12" s="3" t="e">
        <f t="shared" si="0"/>
        <v>#VALUE!</v>
      </c>
    </row>
    <row r="13" spans="1:6" x14ac:dyDescent="0.3">
      <c r="A13" t="s">
        <v>6</v>
      </c>
      <c r="B13">
        <v>0.99</v>
      </c>
      <c r="C13" t="s">
        <v>18</v>
      </c>
      <c r="D13" t="s">
        <v>19</v>
      </c>
      <c r="E13" s="4" t="s">
        <v>20</v>
      </c>
      <c r="F13" s="3" t="e">
        <f t="shared" si="0"/>
        <v>#VALUE!</v>
      </c>
    </row>
    <row r="14" spans="1:6" x14ac:dyDescent="0.3">
      <c r="A14" t="s">
        <v>7</v>
      </c>
      <c r="B14" t="s">
        <v>9</v>
      </c>
      <c r="E14" s="4"/>
      <c r="F14" s="3">
        <f t="shared" si="0"/>
        <v>0</v>
      </c>
    </row>
    <row r="15" spans="1:6" x14ac:dyDescent="0.3">
      <c r="A15" t="s">
        <v>7</v>
      </c>
      <c r="B15" t="s">
        <v>8</v>
      </c>
      <c r="E15" s="4"/>
      <c r="F15" s="3">
        <f t="shared" si="0"/>
        <v>0</v>
      </c>
    </row>
    <row r="16" spans="1:6" x14ac:dyDescent="0.3">
      <c r="A16" t="s">
        <v>7</v>
      </c>
      <c r="B16" t="s">
        <v>10</v>
      </c>
      <c r="E16" s="4"/>
      <c r="F16" s="3">
        <f t="shared" si="0"/>
        <v>0</v>
      </c>
    </row>
    <row r="17" spans="1:6" x14ac:dyDescent="0.3">
      <c r="A17" t="s">
        <v>12</v>
      </c>
      <c r="B17">
        <v>1000</v>
      </c>
      <c r="E17" s="4"/>
      <c r="F17" s="3">
        <f t="shared" si="0"/>
        <v>0</v>
      </c>
    </row>
    <row r="18" spans="1:6" x14ac:dyDescent="0.3">
      <c r="A18" t="s">
        <v>12</v>
      </c>
      <c r="B18">
        <v>5000</v>
      </c>
      <c r="E18" s="4"/>
      <c r="F18" s="3">
        <f t="shared" si="0"/>
        <v>0</v>
      </c>
    </row>
    <row r="19" spans="1:6" x14ac:dyDescent="0.3">
      <c r="A19" t="s">
        <v>12</v>
      </c>
      <c r="B19">
        <v>10000</v>
      </c>
      <c r="E19" s="4"/>
      <c r="F19" s="3">
        <f t="shared" si="0"/>
        <v>0</v>
      </c>
    </row>
    <row r="20" spans="1:6" x14ac:dyDescent="0.3">
      <c r="A20" t="s">
        <v>12</v>
      </c>
      <c r="B20">
        <v>20000</v>
      </c>
      <c r="E20" s="4"/>
      <c r="F20" s="3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48</vt:lpstr>
      <vt:lpstr>76</vt:lpstr>
      <vt:lpstr>127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Zima</dc:creator>
  <cp:lastModifiedBy>Jakub Zima</cp:lastModifiedBy>
  <dcterms:created xsi:type="dcterms:W3CDTF">2025-01-14T18:26:26Z</dcterms:created>
  <dcterms:modified xsi:type="dcterms:W3CDTF">2025-01-15T13:12:06Z</dcterms:modified>
</cp:coreProperties>
</file>