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nabadnan/Downloads/"/>
    </mc:Choice>
  </mc:AlternateContent>
  <xr:revisionPtr revIDLastSave="0" documentId="13_ncr:1_{DB1B57C8-ABDC-2541-89AB-06C1D88D8782}" xr6:coauthVersionLast="47" xr6:coauthVersionMax="47" xr10:uidLastSave="{00000000-0000-0000-0000-000000000000}"/>
  <bookViews>
    <workbookView xWindow="3740" yWindow="1300" windowWidth="25440" windowHeight="15860" xr2:uid="{1BE42987-E53A-45AB-8514-294E8B2E18D1}"/>
  </bookViews>
  <sheets>
    <sheet name="Dijkstra Algorithm Runtime" sheetId="1" r:id="rId1"/>
  </sheets>
  <definedNames>
    <definedName name="_xlnm.Print_Area" localSheetId="0">'Dijkstra Algorithm Runtime'!$B$1:$Q$28</definedName>
    <definedName name="Z_87090158_26E5_8246_BC30_ADAC4654751C_.wvu.PrintArea" localSheetId="0" hidden="1">'Dijkstra Algorithm Runtime'!$B$1:$Q$30</definedName>
  </definedNames>
  <calcPr calcId="191029"/>
  <customWorkbookViews>
    <customWorkbookView name="j" guid="{87090158-26E5-8246-BC30-ADAC4654751C}" xWindow="187" yWindow="65" windowWidth="1272" windowHeight="793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O10" i="1"/>
  <c r="O9" i="1"/>
  <c r="O8" i="1"/>
  <c r="O7" i="1"/>
  <c r="P10" i="1"/>
  <c r="P9" i="1"/>
  <c r="P8" i="1"/>
  <c r="P7" i="1"/>
  <c r="P6" i="1"/>
  <c r="Q10" i="1"/>
  <c r="Q9" i="1"/>
  <c r="Q8" i="1"/>
  <c r="Q7" i="1"/>
  <c r="Q6" i="1"/>
  <c r="O6" i="1"/>
  <c r="K11" i="1"/>
  <c r="L11" i="1"/>
  <c r="M11" i="1"/>
  <c r="D11" i="1"/>
  <c r="E11" i="1"/>
  <c r="F11" i="1"/>
  <c r="G11" i="1"/>
  <c r="H11" i="1"/>
  <c r="I11" i="1"/>
  <c r="J11" i="1"/>
  <c r="P11" i="1" l="1"/>
  <c r="N11" i="1"/>
  <c r="Q11" i="1"/>
  <c r="O11" i="1"/>
</calcChain>
</file>

<file path=xl/sharedStrings.xml><?xml version="1.0" encoding="utf-8"?>
<sst xmlns="http://schemas.openxmlformats.org/spreadsheetml/2006/main" count="10" uniqueCount="9">
  <si>
    <t>Input Size</t>
  </si>
  <si>
    <t>n</t>
  </si>
  <si>
    <t>m</t>
  </si>
  <si>
    <t>Iterations</t>
  </si>
  <si>
    <t>Total</t>
  </si>
  <si>
    <t>Best</t>
  </si>
  <si>
    <t>Average</t>
  </si>
  <si>
    <t>Worst</t>
  </si>
  <si>
    <t>Dijkstra Based All Source Shortest Path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</si>
</sst>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Abadi Extra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D8D5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4">
    <xf numFmtId="0" fontId="0" fillId="0" borderId="0" xfId="0"/>
    <xf numFmtId="0" fontId="4" fillId="6" borderId="3" xfId="4" applyFill="1" applyBorder="1" applyAlignment="1">
      <alignment horizontal="center"/>
    </xf>
    <xf numFmtId="0" fontId="4" fillId="6" borderId="4" xfId="4" applyFill="1" applyBorder="1" applyAlignment="1">
      <alignment horizontal="center"/>
    </xf>
    <xf numFmtId="0" fontId="4" fillId="6" borderId="9" xfId="4" applyFill="1" applyBorder="1" applyAlignment="1">
      <alignment horizontal="center"/>
    </xf>
    <xf numFmtId="0" fontId="4" fillId="6" borderId="5" xfId="4" applyFill="1" applyBorder="1" applyAlignment="1">
      <alignment horizontal="center" vertical="center"/>
    </xf>
    <xf numFmtId="0" fontId="4" fillId="6" borderId="10" xfId="4" applyFill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4" fillId="6" borderId="2" xfId="4" applyFill="1" applyBorder="1" applyAlignment="1">
      <alignment horizontal="center"/>
    </xf>
    <xf numFmtId="0" fontId="4" fillId="6" borderId="6" xfId="4" applyFill="1" applyBorder="1" applyAlignment="1">
      <alignment horizontal="center"/>
    </xf>
    <xf numFmtId="0" fontId="1" fillId="2" borderId="8" xfId="1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2" xfId="4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6" borderId="11" xfId="4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F5D8D5"/>
      <color rgb="FFF6D1D1"/>
      <color rgb="FFF9B9BE"/>
      <color rgb="FFA0530A"/>
      <color rgb="FFA10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Algorithm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Algorithm Runtime'!$O$4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'Dijkstra Algorithm Runtime'!$B$6:$B$10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'Dijkstra Algorithm Runtime'!$O$6:$O$10</c:f>
              <c:numCache>
                <c:formatCode>General</c:formatCode>
                <c:ptCount val="5"/>
                <c:pt idx="0">
                  <c:v>6116</c:v>
                </c:pt>
                <c:pt idx="1">
                  <c:v>22210</c:v>
                </c:pt>
                <c:pt idx="2">
                  <c:v>51999</c:v>
                </c:pt>
                <c:pt idx="3">
                  <c:v>99056</c:v>
                </c:pt>
                <c:pt idx="4">
                  <c:v>170434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8-CB43-A49D-5717B28A5F92}"/>
            </c:ext>
          </c:extLst>
        </c:ser>
        <c:ser>
          <c:idx val="1"/>
          <c:order val="1"/>
          <c:tx>
            <c:strRef>
              <c:f>'Dijkstra Algorithm Runtime'!$P$4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'Dijkstra Algorithm Runtime'!$B$6:$B$10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'Dijkstra Algorithm Runtime'!$P$6:$P$10</c:f>
              <c:numCache>
                <c:formatCode>General</c:formatCode>
                <c:ptCount val="5"/>
                <c:pt idx="0">
                  <c:v>6251.6</c:v>
                </c:pt>
                <c:pt idx="1">
                  <c:v>22569.599999999999</c:v>
                </c:pt>
                <c:pt idx="2">
                  <c:v>52971.199999999997</c:v>
                </c:pt>
                <c:pt idx="3">
                  <c:v>100374</c:v>
                </c:pt>
                <c:pt idx="4">
                  <c:v>172539.1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8-CB43-A49D-5717B28A5F92}"/>
            </c:ext>
          </c:extLst>
        </c:ser>
        <c:ser>
          <c:idx val="2"/>
          <c:order val="2"/>
          <c:tx>
            <c:strRef>
              <c:f>'Dijkstra Algorithm Runtime'!$Q$4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'Dijkstra Algorithm Runtime'!$B$6:$B$10</c:f>
              <c:numCache>
                <c:formatCode>General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'Dijkstra Algorithm Runtime'!$Q$6:$Q$10</c:f>
              <c:numCache>
                <c:formatCode>General</c:formatCode>
                <c:ptCount val="5"/>
                <c:pt idx="0">
                  <c:v>6449</c:v>
                </c:pt>
                <c:pt idx="1">
                  <c:v>22796</c:v>
                </c:pt>
                <c:pt idx="2">
                  <c:v>57765</c:v>
                </c:pt>
                <c:pt idx="3">
                  <c:v>102102</c:v>
                </c:pt>
                <c:pt idx="4">
                  <c:v>176325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8-CB43-A49D-5717B28A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37231"/>
        <c:axId val="1157211263"/>
      </c:lineChart>
      <c:catAx>
        <c:axId val="11572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57211263"/>
        <c:crosses val="autoZero"/>
        <c:auto val="1"/>
        <c:lblAlgn val="ctr"/>
        <c:lblOffset val="100"/>
        <c:noMultiLvlLbl val="0"/>
      </c:catAx>
      <c:valAx>
        <c:axId val="1157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572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38100</xdr:rowOff>
    </xdr:from>
    <xdr:to>
      <xdr:col>12</xdr:col>
      <xdr:colOff>393700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3074D-73CA-1CD5-F665-D8B7AD7F8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AED6-82EB-4624-B914-2EE2208FB318}">
  <dimension ref="B2:Q11"/>
  <sheetViews>
    <sheetView tabSelected="1" view="pageBreakPreview" zoomScale="95" zoomScaleNormal="100" zoomScaleSheetLayoutView="95" workbookViewId="0">
      <selection activeCell="P6" sqref="P6:P10"/>
    </sheetView>
  </sheetViews>
  <sheetFormatPr baseColWidth="10" defaultColWidth="8.83203125" defaultRowHeight="15" x14ac:dyDescent="0.2"/>
  <cols>
    <col min="9" max="9" width="8.83203125" customWidth="1"/>
    <col min="12" max="12" width="9.1640625" bestFit="1" customWidth="1"/>
  </cols>
  <sheetData>
    <row r="2" spans="2:17" ht="15" customHeight="1" x14ac:dyDescent="0.2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17" ht="15" customHeight="1" x14ac:dyDescent="0.2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7" x14ac:dyDescent="0.2">
      <c r="B4" s="2" t="s">
        <v>0</v>
      </c>
      <c r="C4" s="3"/>
      <c r="D4" s="10" t="s">
        <v>3</v>
      </c>
      <c r="E4" s="10"/>
      <c r="F4" s="10"/>
      <c r="G4" s="10"/>
      <c r="H4" s="10"/>
      <c r="I4" s="10"/>
      <c r="J4" s="10"/>
      <c r="K4" s="10"/>
      <c r="L4" s="10"/>
      <c r="M4" s="10"/>
      <c r="N4" s="4" t="s">
        <v>4</v>
      </c>
      <c r="O4" s="11" t="s">
        <v>5</v>
      </c>
      <c r="P4" s="12" t="s">
        <v>6</v>
      </c>
      <c r="Q4" s="13" t="s">
        <v>7</v>
      </c>
    </row>
    <row r="5" spans="2:17" x14ac:dyDescent="0.2">
      <c r="B5" s="1" t="s">
        <v>1</v>
      </c>
      <c r="C5" s="1" t="s">
        <v>2</v>
      </c>
      <c r="D5" s="19">
        <v>1</v>
      </c>
      <c r="E5" s="19">
        <v>2</v>
      </c>
      <c r="F5" s="19">
        <v>3</v>
      </c>
      <c r="G5" s="19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19">
        <v>10</v>
      </c>
      <c r="N5" s="5"/>
      <c r="O5" s="6"/>
      <c r="P5" s="7"/>
      <c r="Q5" s="8"/>
    </row>
    <row r="6" spans="2:17" x14ac:dyDescent="0.2">
      <c r="B6" s="17">
        <v>2000</v>
      </c>
      <c r="C6" s="18">
        <v>10000</v>
      </c>
      <c r="D6" s="15">
        <v>6165</v>
      </c>
      <c r="E6" s="15">
        <v>6144</v>
      </c>
      <c r="F6" s="15">
        <v>6280</v>
      </c>
      <c r="G6" s="15">
        <v>6157</v>
      </c>
      <c r="H6" s="15">
        <v>6424</v>
      </c>
      <c r="I6" s="15">
        <v>6194</v>
      </c>
      <c r="J6" s="15">
        <v>6116</v>
      </c>
      <c r="K6" s="15">
        <v>6398</v>
      </c>
      <c r="L6" s="15">
        <v>6189</v>
      </c>
      <c r="M6" s="15">
        <v>6449</v>
      </c>
      <c r="N6" s="15">
        <f>SUM(D6:M6)</f>
        <v>62516</v>
      </c>
      <c r="O6" s="21">
        <f>MIN(D6:M6)</f>
        <v>6116</v>
      </c>
      <c r="P6" s="22">
        <f>AVERAGE(D6:M6)</f>
        <v>6251.6</v>
      </c>
      <c r="Q6" s="23">
        <f>MAX(D6:M6)</f>
        <v>6449</v>
      </c>
    </row>
    <row r="7" spans="2:17" x14ac:dyDescent="0.2">
      <c r="B7" s="17">
        <v>3000</v>
      </c>
      <c r="C7" s="18">
        <v>15000</v>
      </c>
      <c r="D7" s="15">
        <v>22210</v>
      </c>
      <c r="E7" s="15">
        <v>22708</v>
      </c>
      <c r="F7" s="15">
        <v>22217</v>
      </c>
      <c r="G7" s="15">
        <v>22682</v>
      </c>
      <c r="H7" s="15">
        <v>22778</v>
      </c>
      <c r="I7" s="15">
        <v>22658</v>
      </c>
      <c r="J7" s="15">
        <v>22796</v>
      </c>
      <c r="K7" s="15">
        <v>22299</v>
      </c>
      <c r="L7" s="15">
        <v>22558</v>
      </c>
      <c r="M7" s="15">
        <v>22790</v>
      </c>
      <c r="N7" s="15">
        <f>SUM(D7:M7)</f>
        <v>225696</v>
      </c>
      <c r="O7" s="21">
        <f>MIN(D7:M7)</f>
        <v>22210</v>
      </c>
      <c r="P7" s="22">
        <f>AVERAGE(D7:M7)</f>
        <v>22569.599999999999</v>
      </c>
      <c r="Q7" s="23">
        <f>MAX(D7:M7)</f>
        <v>22796</v>
      </c>
    </row>
    <row r="8" spans="2:17" x14ac:dyDescent="0.2">
      <c r="B8" s="17">
        <v>4000</v>
      </c>
      <c r="C8" s="18">
        <v>20000</v>
      </c>
      <c r="D8" s="15">
        <v>52831</v>
      </c>
      <c r="E8" s="15">
        <v>52089</v>
      </c>
      <c r="F8" s="15">
        <v>52819</v>
      </c>
      <c r="G8" s="15">
        <v>52137</v>
      </c>
      <c r="H8" s="15">
        <v>51999</v>
      </c>
      <c r="I8" s="20">
        <v>52254</v>
      </c>
      <c r="J8" s="15">
        <v>52153</v>
      </c>
      <c r="K8" s="15">
        <v>53047</v>
      </c>
      <c r="L8" s="15">
        <v>52618</v>
      </c>
      <c r="M8" s="15">
        <v>57765</v>
      </c>
      <c r="N8" s="15">
        <f>SUM(D8:M8)</f>
        <v>529712</v>
      </c>
      <c r="O8" s="21">
        <f>MIN(D8:M8)</f>
        <v>51999</v>
      </c>
      <c r="P8" s="22">
        <f>AVERAGE(D8:M8)</f>
        <v>52971.199999999997</v>
      </c>
      <c r="Q8" s="23">
        <f>MAX(D8:M8)</f>
        <v>57765</v>
      </c>
    </row>
    <row r="9" spans="2:17" x14ac:dyDescent="0.2">
      <c r="B9" s="17">
        <v>5000</v>
      </c>
      <c r="C9" s="18">
        <v>25000</v>
      </c>
      <c r="D9" s="15">
        <v>100201</v>
      </c>
      <c r="E9" s="15">
        <v>100541</v>
      </c>
      <c r="F9" s="15">
        <v>100294</v>
      </c>
      <c r="G9" s="15">
        <v>99437</v>
      </c>
      <c r="H9" s="15">
        <v>100849</v>
      </c>
      <c r="I9" s="15">
        <v>102102</v>
      </c>
      <c r="J9" s="15">
        <v>100479</v>
      </c>
      <c r="K9" s="15">
        <v>100226</v>
      </c>
      <c r="L9" s="15">
        <v>100555</v>
      </c>
      <c r="M9" s="15">
        <v>99056</v>
      </c>
      <c r="N9" s="15">
        <f>SUM(D9:M9)</f>
        <v>1003740</v>
      </c>
      <c r="O9" s="21">
        <f>MIN(D9:M9)</f>
        <v>99056</v>
      </c>
      <c r="P9" s="22">
        <f>AVERAGE(D9:M9)</f>
        <v>100374</v>
      </c>
      <c r="Q9" s="23">
        <f>MAX(D9:M9)</f>
        <v>102102</v>
      </c>
    </row>
    <row r="10" spans="2:17" x14ac:dyDescent="0.2">
      <c r="B10" s="18">
        <v>6000</v>
      </c>
      <c r="C10" s="18">
        <v>30000</v>
      </c>
      <c r="D10" s="15">
        <v>171586</v>
      </c>
      <c r="E10" s="15">
        <v>171042</v>
      </c>
      <c r="F10" s="15">
        <v>171318</v>
      </c>
      <c r="G10" s="15">
        <v>170434</v>
      </c>
      <c r="H10" s="15">
        <v>170914</v>
      </c>
      <c r="I10" s="15">
        <v>176325</v>
      </c>
      <c r="J10" s="20">
        <v>174021</v>
      </c>
      <c r="K10" s="20">
        <v>174383</v>
      </c>
      <c r="L10" s="20">
        <v>173221</v>
      </c>
      <c r="M10" s="20">
        <v>172147</v>
      </c>
      <c r="N10" s="15">
        <f>SUM(D10:M10)</f>
        <v>1725391</v>
      </c>
      <c r="O10" s="21">
        <f>MIN(D10:M10)</f>
        <v>170434</v>
      </c>
      <c r="P10" s="22">
        <f>AVERAGE(D10:M10)</f>
        <v>172539.1</v>
      </c>
      <c r="Q10" s="23">
        <f>MAX(D10:M10)</f>
        <v>176325</v>
      </c>
    </row>
    <row r="11" spans="2:17" x14ac:dyDescent="0.2">
      <c r="B11" s="9" t="s">
        <v>4</v>
      </c>
      <c r="C11" s="9"/>
      <c r="D11" s="16">
        <f>SUM(D6:D10)</f>
        <v>352993</v>
      </c>
      <c r="E11" s="16">
        <f>SUM(E6:E10)</f>
        <v>352524</v>
      </c>
      <c r="F11" s="16">
        <f>SUM(F6:F10)</f>
        <v>352928</v>
      </c>
      <c r="G11" s="16">
        <f>SUM(G6:G10)</f>
        <v>350847</v>
      </c>
      <c r="H11" s="16">
        <f>SUM(H6:H10)</f>
        <v>352964</v>
      </c>
      <c r="I11" s="16">
        <f>SUM(I6:I10)</f>
        <v>359533</v>
      </c>
      <c r="J11" s="16">
        <f>SUM(J6:J10)</f>
        <v>355565</v>
      </c>
      <c r="K11" s="16">
        <f>SUM(K6:K10)</f>
        <v>356353</v>
      </c>
      <c r="L11" s="16">
        <f>SUM(L6:L10)</f>
        <v>355141</v>
      </c>
      <c r="M11" s="16">
        <f>SUM(M6:M10)</f>
        <v>358207</v>
      </c>
      <c r="N11" s="16">
        <f>SUM(N6:N10)</f>
        <v>3547055</v>
      </c>
      <c r="O11" s="16">
        <f>SUM(O6:O10)</f>
        <v>349815</v>
      </c>
      <c r="P11" s="16">
        <f>SUM(P6:P10)</f>
        <v>354705.5</v>
      </c>
      <c r="Q11" s="16">
        <f>SUM(Q6:Q10)</f>
        <v>365437</v>
      </c>
    </row>
  </sheetData>
  <customSheetViews>
    <customSheetView guid="{87090158-26E5-8246-BC30-ADAC4654751C}" showPageBreaks="1" printArea="1">
      <selection activeCell="B2" sqref="B2:Q11"/>
      <pageMargins left="0.7" right="0.7" top="0.75" bottom="0.75" header="0.3" footer="0.3"/>
      <pageSetup paperSize="9" orientation="portrait" horizontalDpi="0" verticalDpi="0"/>
    </customSheetView>
  </customSheetViews>
  <mergeCells count="8">
    <mergeCell ref="B2:Q3"/>
    <mergeCell ref="D4:M4"/>
    <mergeCell ref="O4:O5"/>
    <mergeCell ref="P4:P5"/>
    <mergeCell ref="Q4:Q5"/>
    <mergeCell ref="N4:N5"/>
    <mergeCell ref="B4:C4"/>
    <mergeCell ref="B11:C11"/>
  </mergeCells>
  <pageMargins left="0.7" right="0.7" top="0.75" bottom="0.75" header="0.3" footer="0.3"/>
  <pageSetup paperSize="9" scale="54" orientation="portrait" horizontalDpi="0" verticalDpi="0"/>
  <rowBreaks count="1" manualBreakCount="1">
    <brk id="28" max="16383" man="1"/>
  </rowBreaks>
  <colBreaks count="1" manualBreakCount="1">
    <brk id="1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Dijkstra Algorithm Runtime</vt:lpstr>
      <vt:lpstr>'Dijkstra Algorithm Runtime'!Print_Area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 alsulaimani</dc:creator>
  <cp:lastModifiedBy>Microsoft Office User</cp:lastModifiedBy>
  <cp:lastPrinted>2023-06-04T07:49:16Z</cp:lastPrinted>
  <dcterms:created xsi:type="dcterms:W3CDTF">2023-05-24T05:22:30Z</dcterms:created>
  <dcterms:modified xsi:type="dcterms:W3CDTF">2023-06-04T12:46:29Z</dcterms:modified>
</cp:coreProperties>
</file>