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centralecasablanca-my.sharepoint.com/personal/zineb_aissaoui_centrale-casablanca_ma/Documents/Hackathon/Pipeline1/"/>
    </mc:Choice>
  </mc:AlternateContent>
  <xr:revisionPtr revIDLastSave="198" documentId="11_B5404E655887CA43B60474A9A0220145D3CD6BF3" xr6:coauthVersionLast="47" xr6:coauthVersionMax="47" xr10:uidLastSave="{6E6B7A35-D0DB-41DB-BE2E-C5800418C0B3}"/>
  <bookViews>
    <workbookView minimized="1" xWindow="2360" yWindow="1060" windowWidth="11290" windowHeight="9020" activeTab="1" xr2:uid="{00000000-000D-0000-FFFF-FFFF00000000}"/>
  </bookViews>
  <sheets>
    <sheet name="Q&amp;A" sheetId="1" r:id="rId1"/>
    <sheet name="Q&amp;A (2)" sheetId="5" r:id="rId2"/>
    <sheet name="Feuil1" sheetId="2" r:id="rId3"/>
    <sheet name="Scénario" sheetId="3" r:id="rId4"/>
    <sheet name="Pipeline1" sheetId="4" r:id="rId5"/>
  </sheets>
  <calcPr calcId="191029"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1" i="5" l="1" a="1"/>
  <c r="J61" i="5" s="1"/>
  <c r="B60" i="5"/>
  <c r="B59" i="5"/>
  <c r="B58" i="5"/>
  <c r="B57" i="5"/>
  <c r="B56" i="5"/>
  <c r="B55" i="5"/>
  <c r="B54" i="5"/>
  <c r="B53" i="5"/>
  <c r="B52" i="5"/>
  <c r="B51" i="5"/>
  <c r="B50"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B4" i="5"/>
  <c r="B3" i="5"/>
  <c r="B2" i="5"/>
  <c r="B60" i="1"/>
  <c r="B59" i="1"/>
  <c r="B58" i="1"/>
  <c r="B57" i="1"/>
  <c r="B56" i="1"/>
  <c r="B55" i="1"/>
  <c r="B54" i="1"/>
  <c r="B53" i="1"/>
  <c r="B52" i="1"/>
  <c r="B51" i="1"/>
  <c r="B50"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tc={8E2F940D-A716-4DF2-8FA5-ED8E30DDB5B6}</author>
  </authors>
  <commentList>
    <comment ref="J14" authorId="0" shapeId="0" xr:uid="{8E2F940D-A716-4DF2-8FA5-ED8E30DDB5B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N'a pas été correctement lu</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tc={5FD03E02-D261-4176-98EC-EF1B42599D4D}</author>
  </authors>
  <commentList>
    <comment ref="I14" authorId="0" shapeId="0" xr:uid="{5FD03E02-D261-4176-98EC-EF1B42599D4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N'a pas été correctement lu</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<sst xmlns="http://schemas.openxmlformats.org/spreadsheetml/2006/main" count="1349" uniqueCount="352">
  <si>
    <t>Lien</t>
  </si>
  <si>
    <t>UNICITE</t>
  </si>
  <si>
    <t>QUESTION</t>
  </si>
  <si>
    <t>REPONSE</t>
  </si>
  <si>
    <t>Type de question</t>
  </si>
  <si>
    <t>Responsable</t>
  </si>
  <si>
    <t>Comments</t>
  </si>
  <si>
    <t>https://arxiv.org/pdf/2402.07895.pdf</t>
  </si>
  <si>
    <t>What is the inference time of the RGB single-stage model on the unseen occluded dataset?</t>
  </si>
  <si>
    <t>The inference time of the RGB single-stage model on the unseen occluded dataset is 140 ms</t>
  </si>
  <si>
    <t>Tableau</t>
  </si>
  <si>
    <t>Zineb Aissaoui</t>
  </si>
  <si>
    <t>table 6</t>
  </si>
  <si>
    <t>Pourquoi la technique de transfert de poids de canal de substitution n'est-elle pas toujours fiable?</t>
  </si>
  <si>
    <t>La technique de transfert de poids de canal de substitution n'est pas toujours fiable, comme indiqué dans la Table 1, car le remplacement du canal rouge ou vert ne produit pas des résultats comparables à ceux du jeu de données RGB. Cela suggère que les avantages du vaste jeu de données RGB peuvent surpasser les bénéfices potentiels d'un canal NIR pour distinguer les feuilles et contribuer à la précision du modèle.</t>
  </si>
  <si>
    <t>Qualitative</t>
  </si>
  <si>
    <t>Table 3</t>
  </si>
  <si>
    <t>https://arxiv.org/pdf/2402.07878.pdf</t>
  </si>
  <si>
    <t>What is the F1 score achieved by the proposed approach using the parameter set {σ5, ωu}?</t>
  </si>
  <si>
    <t>The F1 score achieved by the proposed approach using the parameter set {σ5, ωu} is 0.9988.</t>
  </si>
  <si>
    <t>https://arxiv.org/pdf/2402.07791.pdf</t>
  </si>
  <si>
    <t>What are the True Positive Rate (TPR)/Recall values for RDF, SVM, and LSTM models?</t>
  </si>
  <si>
    <t>The True Positive Rate (TPR)/Recall values for the models as reported in the document are:  RDF: 0.99, SVM: 0.78, LSTM: 0.98</t>
  </si>
  <si>
    <t>https://arxiv.org/pdf/2402.07514.pdf</t>
  </si>
  <si>
    <t>What is the definition of Physics-informed machine learning?</t>
  </si>
  <si>
    <t>Physics-informed machine learning (PIML) refers to a sub_x0002_domain of machine learning that combines physical knowledge and empirical data to enhance per_x0002_formance of tasks involving a physical mechanism.</t>
  </si>
  <si>
    <t>https://arxiv.org/pdf/2402.07472.pdf</t>
  </si>
  <si>
    <t>What is the maximum score achievable in the stability test for molecular dynamics simulations?</t>
  </si>
  <si>
    <t>the maximum score achievable is 300 ps.</t>
  </si>
  <si>
    <t>Quantitative</t>
  </si>
  <si>
    <t>https://arxiv.org/pdf/2402.07294.pdf</t>
  </si>
  <si>
    <t>what are the three datasets used to  train and evaluate the ML-based CG pruning models?</t>
  </si>
  <si>
    <t>NJR-1, XCorpus, and YCorpus</t>
  </si>
  <si>
    <t># Usage</t>
  </si>
  <si>
    <t>https://arxiv.org/pdf/2402.07069.pdf</t>
  </si>
  <si>
    <t>In the context of LARL-RM, how would you define a policy function, and what does it entail?</t>
  </si>
  <si>
    <t>A policy is a function mapping states S to actions in A with a probability distribution, meaning the agent at state s ∈ S will choose action a ∈ A with probability π(s, a) using the policy π that leads to a new state s′</t>
  </si>
  <si>
    <t>question_text = "What's a policy function in the context of LARL-RM?"</t>
  </si>
  <si>
    <t>https://arxiv.org/ftp/arxiv/papers/2402/2402.06775.pdf</t>
  </si>
  <si>
    <t>what's smart puppets?</t>
  </si>
  <si>
    <t>Smart puppets, as proposed in the original memo by Papert and Solomon in 1971, involve the use of motors to control puppets. With advancements in AI/ML, this concept can be expanded to create interactive puppets capable of recognizing words, speech, or movements. For older children and youth, these smart puppets can recognize speech or words using classifiers or voice recognition libraries and respond accordingly. This response may involve preset replies similar to Eliza or utilize synthetic text and text-to-speech libraries. Additionally, for younger children, smart puppets, as demonstrated by Tseng and colleagues in 2021, can involve plushies that tell stories and use classifiers of plushie movements to trigger sounds and voice recordings.</t>
  </si>
  <si>
    <t>api_key = "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"  # Replace with your OpenAI API key</t>
  </si>
  <si>
    <t>Table 1</t>
  </si>
  <si>
    <t>https://arxiv.org/ftp/arxiv/papers/2402/2402.06688.pdf</t>
  </si>
  <si>
    <t>What is the percentage reduction in RMSE for the Copernicus DEM in the urban/industrial landscape after correction using XGBoost?</t>
  </si>
  <si>
    <t>The percentage reduction in RMSE for the Copernicus DEM in the urban/industrial landscape after correction using XGBoost is 46.8%.</t>
  </si>
  <si>
    <t>result = query_chroma_with_openai(question_text, embedding_function, api_key=api_key)</t>
  </si>
  <si>
    <t>tableau et nécessite la combinaison de 3 critère du tableau</t>
  </si>
  <si>
    <t>Discussion</t>
  </si>
  <si>
    <t>https://arxiv.org/pdf/2402.06678.pdf</t>
  </si>
  <si>
    <t>What is the average accuracy score for monthly predictions of angler behavior at single water bodies?</t>
  </si>
  <si>
    <t>The average accuracy score for monthly predictions of angler behavior at single water bodies is 88%.</t>
  </si>
  <si>
    <t>print(result)</t>
  </si>
  <si>
    <t>https://arxiv.org/pdf/2402.06414.pdf</t>
  </si>
  <si>
    <t>What is the primary purpose of introducing "snarkGPT"?</t>
  </si>
  <si>
    <t>The primary purpose of introducing "snarkGPT" is to equip generative AI models with performance fairness and quality guarantees using Zero-Knowledge Machine Learning (ZKML) through zkSNARKs, ensuring the integrity of AI model inferences without disclosing the model's weights.</t>
  </si>
  <si>
    <t>https://arxiv.org/pdf/2402.06313.pdf</t>
  </si>
  <si>
    <t>What is the accuracy of the CNN trained with 380 meshes in terms of points falling within a ±20% error cone?</t>
  </si>
  <si>
    <t>The CNN trained with 380 meshes achieved an accuracy where 96% of points fell within a ±20% error cone.</t>
  </si>
  <si>
    <t>https://arxiv.org/pdf/2402.06268.pdf</t>
  </si>
  <si>
    <t>What component, specified in yamle/data/datamodule.py, is tasked with downloading, loading, and preprocessing data?</t>
  </si>
  <si>
    <t>The BaseDataModule</t>
  </si>
  <si>
    <t>Safae El Omari</t>
  </si>
  <si>
    <t>https://arxiv.org/pdf/2402.06127.pdf</t>
  </si>
  <si>
    <t>What is the final displacement error for the Krauss car-following model combined with the SL2015 lane-changing model in CityFlowER?</t>
  </si>
  <si>
    <t>The final displacement error for the Krauss car-following model combined with the SL2015 lane-changing model in CityFlowER is 1.24±0.71.</t>
  </si>
  <si>
    <t>Table 6</t>
  </si>
  <si>
    <t>https://arxiv.org/ftp/arxiv/papers/2402/2402.05949.pdf</t>
  </si>
  <si>
    <t>What is the MSE value achieved by the proposed method using SVR as the evaluate function?</t>
  </si>
  <si>
    <t>The MSE value achieved by the proposed method using SVR as the evaluate function is 0.225.</t>
  </si>
  <si>
    <t>Labeling</t>
  </si>
  <si>
    <t>https://arxiv.org/ftp/arxiv/papers/2402/2402.05571.pdf</t>
  </si>
  <si>
    <t>How long did the manual labeling process of tweets take for each individual involved?</t>
  </si>
  <si>
    <t>The manual labeling process of tweets took approximately 70 hours for each individual involved.</t>
  </si>
  <si>
    <t>Abstract</t>
  </si>
  <si>
    <t>https://arxiv.org/pdf/2402.05543.pdf</t>
  </si>
  <si>
    <t xml:space="preserve">How many cleaned samples and predictor variables are used to classify pancreatic cancer patients based on immunological infiltration?
</t>
  </si>
  <si>
    <t>The study uses a total of 107 cleaned samples and 107,486 blood genotypes as predictor variables.</t>
  </si>
  <si>
    <t>https://arxiv.org/ftp/arxiv/papers/2402/2402.05536.pdf</t>
  </si>
  <si>
    <t>which article with a part that was funded by the European Union’s Horizon 2020?</t>
  </si>
  <si>
    <t>The article is entitled "Empowering machine learning models with contextual knowledge for enhancing the detection of eating disorders in social media posts"</t>
  </si>
  <si>
    <t>https://arxiv.org/pdf/2402.05501.pdf</t>
  </si>
  <si>
    <t>what are the MILP solvers of branch and bound algorithm?</t>
  </si>
  <si>
    <t>Preprocessing, Branching and node selection, Primal heuristics.</t>
  </si>
  <si>
    <t>https://arxiv.org/pdf/2402.05337.pdf</t>
  </si>
  <si>
    <t>how many data scientists participated in the Investigating the Impact of SOLID?</t>
  </si>
  <si>
    <t>100 data scientists the university of BARI, PUC-Rio, and SERPRO</t>
  </si>
  <si>
    <t>https://arxiv.org/ftp/arxiv/papers/2402/2402.05334.pdf</t>
  </si>
  <si>
    <t>how many years of experience had the participant DS1?</t>
  </si>
  <si>
    <t>8 years</t>
  </si>
  <si>
    <t>https://arxiv.org/pdf/2402.08742.pdf</t>
  </si>
  <si>
    <t>what is the accuracy of XGBoost + IF for Unveiling Hidden Energy Anomalies?</t>
  </si>
  <si>
    <t>the accuracy of XGBoost + IF is 83.11</t>
  </si>
  <si>
    <t>https://arxiv.org/pdf/2402.05176.pdf</t>
  </si>
  <si>
    <t>what is the learning rate of the Autoencoder?</t>
  </si>
  <si>
    <t>the learning rate is 10**-6</t>
  </si>
  <si>
    <t>https://arxiv.org/pdf/2402.04880.pdf</t>
  </si>
  <si>
    <t>what is the diffusion rate of the device A40?</t>
  </si>
  <si>
    <t>the diffusion rate of device A40 is 4.930</t>
  </si>
  <si>
    <t>https://arxiv.org/ftp/arxiv/papers/2402/2402.07496.pdf</t>
  </si>
  <si>
    <t>What notable alteration is observed when comparing figures 11a and 11b</t>
  </si>
  <si>
    <t>One of the most remarkable changes when figures
11a and 11b are compared is the number of neurons in the
input layer that take part in the prediction, which has decreased significantly</t>
  </si>
  <si>
    <t>https://arxiv.org/ftp/arxiv/papers/2402/2402.04405.pdf</t>
  </si>
  <si>
    <t>what is the RMSE of the Model ANNWT-5?</t>
  </si>
  <si>
    <t>the RMSE of ANNWT-5 is 619.506</t>
  </si>
  <si>
    <t>https://arxiv.org/pdf/2402.04268.pdf</t>
  </si>
  <si>
    <t>what is the Agent profile for the role user_proxy?</t>
  </si>
  <si>
    <t>Plan execution needs to be approved by user_proxy</t>
  </si>
  <si>
    <t>https://arxiv.org/pdf/2402.08079.pdf</t>
  </si>
  <si>
    <t>What is the duration for therapist A (M) across the number of sessions: 49 (42F, 7M)?</t>
  </si>
  <si>
    <t xml:space="preserve">75 h </t>
  </si>
  <si>
    <t>https://arxiv.org/ftp/arxiv/papers/2402/2402.03905.pdf</t>
  </si>
  <si>
    <t>What is the maximum accuracy achieved by the machine learning models in predicting employee attrition?</t>
  </si>
  <si>
    <t>The machine learning models achieved a maximum accuracy of 88% in predicting employee attrition.</t>
  </si>
  <si>
    <t>https://arxiv.org/pdf/2402.03871.pdf</t>
  </si>
  <si>
    <t>what is the purpose of Geometric quantum machine learning (GQML)?</t>
  </si>
  <si>
    <t>GQML aims to embed problem symmetries for learning efficient solving protocols.</t>
  </si>
  <si>
    <t>Ilyass SAADI</t>
  </si>
  <si>
    <t>https://arxiv.org/ftp/arxiv/papers/2402/2402.03806.pdf</t>
  </si>
  <si>
    <t>how many features are in the Taiwan dataset in credit decision predictions?</t>
  </si>
  <si>
    <t>there are 23 fefatures in the taiwan dataset</t>
  </si>
  <si>
    <t>https://arxiv.org/pdf/2402.03540.pdf</t>
  </si>
  <si>
    <t>how SpecGame has been introduced in the context of Regulation Games?</t>
  </si>
  <si>
    <t>SpecGame has been introduced as an ML regulation game designed to capture the interactions between three agents involved in the life-cycle of a machine learning (ML) model.</t>
  </si>
  <si>
    <t>https://arxiv.org/ftp/arxiv/papers/2402/2402.03385.pdf</t>
  </si>
  <si>
    <t>which ML technique used in Adolescent relational behaviour study?</t>
  </si>
  <si>
    <t>In the Adolescent relational behaviour study, K-means is used as ML technique</t>
  </si>
  <si>
    <t>schema</t>
  </si>
  <si>
    <t>https://arxiv.org/pdf/2402.03112.pdf</t>
  </si>
  <si>
    <t>Which metrics have been used in evaluating the ML algorithms in the study related to Diazo Groups?</t>
  </si>
  <si>
    <t>The analysis was centered on evaluating the algorithms’ efficacy using R2 under cross-validation, and RMSE.</t>
  </si>
  <si>
    <t>DeepRefiner</t>
  </si>
  <si>
    <t>https://arxiv.org/pdf/2402.02953.pdf</t>
  </si>
  <si>
    <t>What is the number of neighbors set for the KNN classifier in MalScan replicated?</t>
  </si>
  <si>
    <t>The number of neighbors set for the KNN classifier in MalScan is 3.</t>
  </si>
  <si>
    <t>https://arxiv.org/pdf/2402.02862.pdf</t>
  </si>
  <si>
    <t>which model is better for learning with Tabular Data between GNM and MLP architecture?</t>
  </si>
  <si>
    <t>in most cases, the GNM model achieves better or comparable performance with the MLP architecture.</t>
  </si>
  <si>
    <t>https://arxiv.org/pdf/2402.02846.pdf</t>
  </si>
  <si>
    <t>How many samples were used in the training, validation, and test sets for the DNN model evaluation?</t>
  </si>
  <si>
    <t>The training, validation, and test sets for the DNN model evaluation consisted of 179k, 1k, and 20k samples, respectively.</t>
  </si>
  <si>
    <t>https://arxiv.org/pdf/2402.02678.pdf</t>
  </si>
  <si>
    <t>What is the Mean Absolute Error (MAE) for DirectLiNGAM with prior information (b) when using linear and guassian distribution?</t>
  </si>
  <si>
    <t>The Mean Absolute Error (MAE) for DirectLiNGAM with prior information (b) is 0.1910 ± 0.0100.</t>
  </si>
  <si>
    <t>https://arxiv.org/pdf/2402.02675.pdf</t>
  </si>
  <si>
    <t>how many model parameters has the VAE (decoder)  for generating an inference proof?</t>
  </si>
  <si>
    <t>the VAE decoder has 1065747 parameters.</t>
  </si>
  <si>
    <t>https://arxiv.org/pdf/2402.02637.pdf</t>
  </si>
  <si>
    <t>what is the purpose of kernel mean embedding according to Muandet?</t>
  </si>
  <si>
    <t>Kernel mean embedding enables us to generalize kernel methods to analyze the distribution of data</t>
  </si>
  <si>
    <t>https://arxiv.org/pdf/2402.02629.pdf</t>
  </si>
  <si>
    <t>Does p-value vs. attack budget ϵ for ResNet101 reach 1.0 when using l2 norm?</t>
  </si>
  <si>
    <t>No, the p-value doesn't reach 1.0</t>
  </si>
  <si>
    <t>why is the approach PROSAC presented?</t>
  </si>
  <si>
    <t>PROSAC, a new approach to certify the performance of a machine learning model in the presence of an adversarial attack, with population level adversarial risk guarantees</t>
  </si>
  <si>
    <t>https://arxiv.org/pdf/2402.02484.pdf</t>
  </si>
  <si>
    <t>what is the MSE of SE(3) TRASFORMER in the N-body dynamics prediction task?</t>
  </si>
  <si>
    <t>the MSE of SE(3) TRASFORMER in the N-body dynamics prediction task is 0.0244</t>
  </si>
  <si>
    <t>https://arxiv.org/pdf/2402.02460.pdf</t>
  </si>
  <si>
    <t>What process is involved in the stage 2 of developing a multimodal deep learning framework for healthcare?</t>
  </si>
  <si>
    <t>The second stage of developing a multimodal deep learning framework in healthcare involves the process of fine-tuning pretrained weights</t>
  </si>
  <si>
    <t>what is the aim of Model pre-training stage (or representation learning) in context of multimodal machine learning approaches?</t>
  </si>
  <si>
    <t>Model pre-training (or representation learning) aims to build strong modality-specific or joint representations of the input data by training a neural network to perform a specific pretext task</t>
  </si>
  <si>
    <t>https://arxiv.org/pdf/2402.02441.pdf</t>
  </si>
  <si>
    <t>what are the modules of The TopoNetX package?</t>
  </si>
  <si>
    <t>The TopoNetX package is organized into three main modules: classes, algorithms, and transform.</t>
  </si>
  <si>
    <t>Abdelilah younsi</t>
  </si>
  <si>
    <t>https://arxiv.org/pdf/2402.01969.pdf</t>
  </si>
  <si>
    <t>Unique</t>
  </si>
  <si>
    <t>what's the MAE value of ACRE(R) + Happy Hollow (S)?</t>
  </si>
  <si>
    <t>The value is equal to 4,97</t>
  </si>
  <si>
    <t>https://arxiv.org/pdf/2402.09122.pdf</t>
  </si>
  <si>
    <t>What's the LPPD of MO-GPLVM in spectroscopy in Regression?</t>
  </si>
  <si>
    <t>The LPPD is 576(12).</t>
  </si>
  <si>
    <t>https://arxiv.org/pdf/2402.09358.pdf</t>
  </si>
  <si>
    <t>What's the accuracy of RadBERT-Roberta -4m-sentence in Anomaly detection across various backbone student models?</t>
  </si>
  <si>
    <t>The accuracy is equal to 95.06%.</t>
  </si>
  <si>
    <t>https://arxiv.org/pdf/2402.08631.pdf</t>
  </si>
  <si>
    <t>Who are the authors of Knowledge Editing on Black-box Large Language Models?</t>
  </si>
  <si>
    <t>The authors of Knowledge Editing on Black-box Large Language Models are Xiaoshuai Song, Zhengyang Wang, Keqing He,  Guanting Dong, Jinxu Zhao, Weiran Xu.</t>
  </si>
  <si>
    <t>https://arxiv.org/pdf/2402.08991.pdf</t>
  </si>
  <si>
    <t>Who are the authors of Towards Robust Model-Based Reinforcement Learning
Against Adversarial Corruption?</t>
  </si>
  <si>
    <t>The authors of Towards Robust Model-Based Reinforcement Learning
Against Adversarial Corruption are Chenlu Ye, Jiafan He, Quanquan Gu and Tong Zhang.</t>
  </si>
  <si>
    <t>https://arxiv.org/pdf/2402.09290.pdf</t>
  </si>
  <si>
    <t>What is the maximum number of steps in Cart Pole in figure 2?</t>
  </si>
  <si>
    <t>The number of steps is 200000.</t>
  </si>
  <si>
    <t>https://arxiv.org/pdf/2402.09271.pdf</t>
  </si>
  <si>
    <t>What are the three steps of the aggregated neural network in figure 2?</t>
  </si>
  <si>
    <t>The three steps are bootstarpping, aggregating and bagging.</t>
  </si>
  <si>
    <t>https://arxiv.org/pdf/2402.09266.pdf</t>
  </si>
  <si>
    <t>What are the machine learning models used in predicting harmful algal bloom
closures and aiding decision making in mussel farming?</t>
  </si>
  <si>
    <t>Support vector machine, K-nearest neighbor, Random Forest, XGBoost, Naive Bayes and artificial neural networks.</t>
  </si>
  <si>
    <t>https://arxiv.org/pdf/2402.08699.pdf</t>
  </si>
  <si>
    <t>what is round-trip correctness (RTC) in terms of models evaluation?</t>
  </si>
  <si>
    <t>the concept of round-trip correctness (RTC) is the central idea for unsupervised evaluation where a “good” forward and backward model we expect the output of xˆ = M−1 (M(x)) to be semantically equivalent to x.</t>
  </si>
  <si>
    <t>https://arxiv.org/pdf/2402.09059.pdf</t>
  </si>
  <si>
    <t>What is the test accuracy of BlindTuner?</t>
  </si>
  <si>
    <t>The test accuracy of blind tuner is 97,75%.</t>
  </si>
  <si>
    <t>https://arxiv.org/pdf/2402.09128.pdf</t>
  </si>
  <si>
    <t>What's the number of descriptors in Target Quantity - V in 1.3.5-triazine HBr?</t>
  </si>
  <si>
    <t>The number of descriptors in Target Quantity - V in 1.3.5-triazine HBr is 63.</t>
  </si>
  <si>
    <t>https://arxiv.org/pdf/2402.07735.pdf</t>
  </si>
  <si>
    <t>What is the value of M, the number of  samples, selected in the experiments phase?</t>
  </si>
  <si>
    <t>The number of M is 150.</t>
  </si>
  <si>
    <t>Type</t>
  </si>
  <si>
    <t>Nom de la pipeline</t>
  </si>
  <si>
    <t>parser</t>
  </si>
  <si>
    <t>modèle Embeding</t>
  </si>
  <si>
    <t>Bases de données</t>
  </si>
  <si>
    <t>LLM modèle</t>
  </si>
  <si>
    <t>Respo</t>
  </si>
  <si>
    <t>Taux des réponses correcte</t>
  </si>
  <si>
    <t>Pipeline 1</t>
  </si>
  <si>
    <t>Langchain.document_loaders (ArxivLoader)</t>
  </si>
  <si>
    <t>Sentence transformer</t>
  </si>
  <si>
    <t>Chroma</t>
  </si>
  <si>
    <t>gpt-3.5-turbo</t>
  </si>
  <si>
    <t>Zineb</t>
  </si>
  <si>
    <t>Pipeline 2</t>
  </si>
  <si>
    <t>Gemini</t>
  </si>
  <si>
    <t>Pipeline 3</t>
  </si>
  <si>
    <t>Llmsherpa</t>
  </si>
  <si>
    <t>Json</t>
  </si>
  <si>
    <t>Safae</t>
  </si>
  <si>
    <t>Pipeline 4</t>
  </si>
  <si>
    <t>Pipeline 5</t>
  </si>
  <si>
    <t>RoBerta</t>
  </si>
  <si>
    <t>Pipeline 6</t>
  </si>
  <si>
    <t>SciBERT</t>
  </si>
  <si>
    <t>gpt-4</t>
  </si>
  <si>
    <t>RoBERTa</t>
  </si>
  <si>
    <t>Unnamed: 7</t>
  </si>
  <si>
    <t>Unnamed: 8</t>
  </si>
  <si>
    <t>num_article_x</t>
  </si>
  <si>
    <t>num_article_y</t>
  </si>
  <si>
    <t>RéponsesPipeline1</t>
  </si>
  <si>
    <t>répété</t>
  </si>
  <si>
    <t>2402.07895</t>
  </si>
  <si>
    <t>The inference time of the RGB single-stage model on the unseen occluded dataset is not explicitly mentioned in the provided context.</t>
  </si>
  <si>
    <t>La technique de transfert de poids de canal de substitution n'est pas toujours fiable car les poids pré-entraînés pour le canal remplacé peuvent ne pas être adaptés au nouveau canal NIR.</t>
  </si>
  <si>
    <t>Répétition</t>
  </si>
  <si>
    <t>2402.07878</t>
  </si>
  <si>
    <t>2402.07791</t>
  </si>
  <si>
    <t>The True Positive Rate (TPR)/Recall values for the RDF, SVM, and LSTM models are as follows:
- RDF: 0.99
- SVM: 0.78
- LSTM: 0.98</t>
  </si>
  <si>
    <t>2402.07514</t>
  </si>
  <si>
    <t>Physics-informed machine learning refers to a sub-domain of machine learning that combines physical knowledge and empirical data to enhance the performance of tasks involving a physical mechanism.</t>
  </si>
  <si>
    <t>2402.07472</t>
  </si>
  <si>
    <t>The maximum score achievable in the stability test for molecular dynamics simulations is 300 ps.</t>
  </si>
  <si>
    <t>2402.07294</t>
  </si>
  <si>
    <t>The three datasets used to train and evaluate the ML-based CG pruning models are NJR-1, XCorpus, and YCorpus.</t>
  </si>
  <si>
    <t>2402.07069</t>
  </si>
  <si>
    <t>In the context of LARL-RM, a policy function is defined as a mapping that takes an observation o as input and maps it to an action a. It aims to learn policies that map observations to actions in order to maximize the expected cumulative reward over time. The policy function is trained using a combination of supervised and reinforcement learning loss, ensuring that the learned policy is robust to prediction errors. At execution time, actions are chosen by composing the policy function with a state prediction function, creating an end-to-end policy that relies only on observations. This explicit composition maintains a high degree of interpretability by distinguishing between the prediction of a meaningful state and the actions taken based on those predictions.</t>
  </si>
  <si>
    <t>2402.06775</t>
  </si>
  <si>
    <t>Smart puppets refer to interactive puppets that utilize AI and machine learning technology to recognize words, speech, or movements. They can respond to these inputs with preset responses or synthetic text, allowing children to engage in storytelling and creative play.</t>
  </si>
  <si>
    <t>2402.06688</t>
  </si>
  <si>
    <t>2402.06678</t>
  </si>
  <si>
    <t>2402.06414</t>
  </si>
  <si>
    <t>The primary purpose of introducing "snarkGPT" is to provide a verifiable Zero-Knowledge Machine Learning (ZKML) pipeline.</t>
  </si>
  <si>
    <t>2402.06313</t>
  </si>
  <si>
    <t>The accuracy of the CNN trained with 380 meshes in terms of points falling within a ±20% error cone is 30.7%.</t>
  </si>
  <si>
    <t>2402.06268</t>
  </si>
  <si>
    <t>The BaseDataModule component specified in yamle/data/datamodule.py is tasked with downloading, loading, and preprocessing data.</t>
  </si>
  <si>
    <t>2402.06127</t>
  </si>
  <si>
    <t>The final displacement error for the Krauss car-following model combined with the SL2015 lane-changing model in CityFlowER is 1.24 ± 0.71.</t>
  </si>
  <si>
    <t>2402.05949</t>
  </si>
  <si>
    <t>2402.05571</t>
  </si>
  <si>
    <t>The context does not provide specific information on how long the manual labeling process of tweets took for each individual involved.</t>
  </si>
  <si>
    <t>2402.05543</t>
  </si>
  <si>
    <t>A total of 107 cleaned samples and 723 predictor variables (SNPs) are used to classify pancreatic cancer patients based on immunological infiltration.</t>
  </si>
  <si>
    <t>2402.05536</t>
  </si>
  <si>
    <t>Based on the provided context, none of the articles mentioned appear to have been funded by the European Union's Horizon 2020.</t>
  </si>
  <si>
    <t>2402.05501</t>
  </si>
  <si>
    <t>Modern exact solvers for MILP implement the branch-and-bound algorithm.</t>
  </si>
  <si>
    <t>2402.05337</t>
  </si>
  <si>
    <t>100 data scientists participated in the Investigating the Impact of SOLID.</t>
  </si>
  <si>
    <t>2402.05334</t>
  </si>
  <si>
    <t>DS1 had 8 years of experience.</t>
  </si>
  <si>
    <t>2402.08742</t>
  </si>
  <si>
    <t>The accuracy of XGBoost + IF for Unveiling Hidden Energy Anomalies is 83.11%.</t>
  </si>
  <si>
    <t>2402.05176</t>
  </si>
  <si>
    <t>The learning rate of the Autoencoder is not explicitly mentioned in the provided context.</t>
  </si>
  <si>
    <t>2402.04880</t>
  </si>
  <si>
    <t>The diffusion rate of the device A40 is 4.930 iter/s.</t>
  </si>
  <si>
    <t>2402.07496</t>
  </si>
  <si>
    <t>When comparing figures 11a and 11b, a notable alteration observed is the statistically significant differences favoring the SOLID treatment in all cases for the SERPRO company and the aggregated data.</t>
  </si>
  <si>
    <t>2402.04405</t>
  </si>
  <si>
    <t>The RMSE of the Model ANNWT-5 is 619.506, as shown in Table 6 in Appendix A.</t>
  </si>
  <si>
    <t>2402.04268</t>
  </si>
  <si>
    <t>The Agent profile for the role user_proxy is to double-check the plan, especially the functions and function parameters, and provide feedback.</t>
  </si>
  <si>
    <t>2402.08079</t>
  </si>
  <si>
    <t>The total duration for Therapist A (M) across 49 sessions (42F, 7M) is 75 hours.</t>
  </si>
  <si>
    <t>2402.03905</t>
  </si>
  <si>
    <t>The maximum accuracy achieved by the machine learning models in predicting employee attrition is 88%.</t>
  </si>
  <si>
    <t>2402.03871</t>
  </si>
  <si>
    <t>The purpose of Geometric quantum machine learning (GQML) is to embed problem symmetries for learning efficient solving protocols, train models that are tailored to specific problems based on their symmetries, and introduce models that obey symmetries to ensure label invariance in quantum machine learning.</t>
  </si>
  <si>
    <t>2402.03806</t>
  </si>
  <si>
    <t>There are 23 features in the Taiwan dataset for credit decision predictions.</t>
  </si>
  <si>
    <t>2402.03540</t>
  </si>
  <si>
    <t>SpecGame has been introduced as an ML regulation game that captures the interactions between three agents involved in the life-cycle of an ML model: a model builder, a fairness regulator, and a privacy regulator. The model builder seeks to create the most accurate model, while the regulators formulate requirements and monitor the model for potential violations of fairness and privacy objectives. The game allows regulators to specify fairness and privacy guarantees, and penalize violations to ensure compliance with their specifications. The framework is general and can accommodate other objectives measurable with a loss function.</t>
  </si>
  <si>
    <t>2402.03385</t>
  </si>
  <si>
    <t>The ML technique used in the Adolescent relational behaviour study is unsupervised machine learning techniques.</t>
  </si>
  <si>
    <t>2402.03112</t>
  </si>
  <si>
    <t>The metrics used in evaluating the ML algorithms in the study related to Diazo Groups are the Tanimoto coefficient, R2 score, RMSE (Root Mean Square Error), and the mean absolute error (MAE).</t>
  </si>
  <si>
    <t>2402.02953</t>
  </si>
  <si>
    <t>The number of neighbors set for the KNN classifier in MalScan replicated is 3.</t>
  </si>
  <si>
    <t>2402.02862</t>
  </si>
  <si>
    <t>Based on the provided context, the GNM (Graph Neural Machine) model is shown to outperform the MLP (Multi-Layer Perceptron) architecture for learning with tabular data. The GNM model achieves better or comparable performance to the MLP architecture on classification and regression datasets, with some instances showing significant improvements in accuracy.</t>
  </si>
  <si>
    <t>2402.02846</t>
  </si>
  <si>
    <t>The training set consisted of 179k samples, the validation set had 1k samples, and the test set included 20k samples for the DNN model evaluation.</t>
  </si>
  <si>
    <t>2402.02678</t>
  </si>
  <si>
    <t>The Mean Absolute Error (MAE) for DirectLiNGAM with prior information (b) is 0.1910 ± 0.0100 for linear distribution and 0.1910 ± 0.0097 for Gaussian distribution.</t>
  </si>
  <si>
    <t>2402.02675</t>
  </si>
  <si>
    <t>The VAE (decoder) has 1,065,747 model parameters for generating an inference proof.</t>
  </si>
  <si>
    <t>2402.02637</t>
  </si>
  <si>
    <t>The purpose of kernel mean embedding according to Muandet is to generalize kernel methods to analyze the distribution of data by mapping a distribution to a vector in an RKHS through integrating the positive definite kernel with respect to the distribution. This allows for the analysis of the distribution in the RKHS.</t>
  </si>
  <si>
    <t>2402.02629</t>
  </si>
  <si>
    <t>Based on the context provided, it is not explicitly mentioned whether the p-value vs. attack budget ϵ for ResNet101 reaches 1.0 when using l2 norm. The information provided mainly focuses on ResNet34, ResNet50, and ViT-S in relation to their safety under different adversarial attacks.</t>
  </si>
  <si>
    <t>The approach PROSAC is presented in order to analyze the results of applying SOLID principles to ML code and to highlight the benefits of having clearly distributed and defined responsibilities in the code, leading to easier understanding and future maintenance.</t>
  </si>
  <si>
    <t>2402.02484</t>
  </si>
  <si>
    <t>The MSE of SE(3) TRANSFORMER in the N-body dynamics prediction task is not provided in the context.</t>
  </si>
  <si>
    <t>2402.02460</t>
  </si>
  <si>
    <t>Fine-tuning is involved in the stage 2 of developing a multimodal deep learning framework for healthcare.</t>
  </si>
  <si>
    <t>The aim of Model pre-training stage (or representation learning) in the context of multimodal machine learning approaches is to build strong modality-specific or joint representations of the input data by training a neural network to perform a specific pretext task, allowing the network to learn these representations through a loss function.</t>
  </si>
  <si>
    <t>2402.02441</t>
  </si>
  <si>
    <t>The modules of The TopoNetX package are classes, algorithms, and transform.</t>
  </si>
  <si>
    <t>2402.01969</t>
  </si>
  <si>
    <t>The MAE value of ACRE(R) + Happy Hollow (S) is approximately 8.76 dB.</t>
  </si>
  <si>
    <t>2402.09122</t>
  </si>
  <si>
    <t>The LPPD of MO-GPLVM in spectroscopy in Regression is 576.</t>
  </si>
  <si>
    <t>2402.09358</t>
  </si>
  <si>
    <t>The accuracy of RadBERT-Roberta -4m-sentence in anomaly detection across various backbone student models ranges from 94.60% to 95.06%.</t>
  </si>
  <si>
    <t>2402.08631</t>
  </si>
  <si>
    <t>The authors of "Knowledge Editing on Black-box Large Language Models" are Xiaoshuai Song, Zhengyang Wang, Keqing He, Guanting Dong, Yutao Mou, Jinxu Zhao, and Weiran Xu.</t>
  </si>
  <si>
    <t>2402.08991</t>
  </si>
  <si>
    <t>The authors of "Towards Robust Model-Based Reinforcement Learning Against Adversarial Corruption" are Chenlu Ye, Jiafan He, Quanquan Gu, and Tong Zhang.</t>
  </si>
  <si>
    <t>2402.09290</t>
  </si>
  <si>
    <t>The maximum number of steps in Cart Pole in figure 2 is 10.</t>
  </si>
  <si>
    <t>2402.09271</t>
  </si>
  <si>
    <t>The three steps of the aggregated neural network in figure 2 are AGGREGATE, COMBINE, and an asynchronous message-passing scheme.</t>
  </si>
  <si>
    <t>2402.09266</t>
  </si>
  <si>
    <t>The machine learning models used in predicting harmful algal bloom closures and aiding decision making in mussel farming are:
- Artificial Neural Network (ANN)
- Support Vector Machines (SVMs)
- k-Nearest Neighbour (kNN)
- XGBoost
- Random Forest
- Naïve Bayes</t>
  </si>
  <si>
    <t>2402.08699</t>
  </si>
  <si>
    <t>Round-trip correctness (RTC) in terms of model evaluation is a method that involves feeding a model's prediction back into the model and checking if the output is semantically equivalent to the original input. It measures the ability of a model, such as a large language model (LLM), to accurately perform tasks in both the forward and backward directions, ensuring that the generated output matches the input. This evaluation metric can be applied to tasks like code synthesis and editing, providing a way to assess the performance of models without the need for human annotations.</t>
  </si>
  <si>
    <t>2402.09059</t>
  </si>
  <si>
    <t>The test accuracy of BlindTuner is not explicitly mentioned in the provided context.</t>
  </si>
  <si>
    <t>2402.09128</t>
  </si>
  <si>
    <t>The number of descriptors in Target Quantity - V for 1,3,5-triazine HBr is 63.</t>
  </si>
  <si>
    <t>2402.07735</t>
  </si>
  <si>
    <t>Based on the context provided, the value of M, the number of samples selected in the experiments phase, varies depending on the specific experiment being described. The values of M for different experiments are as follows:
- For the first experiment: 1,258 samples
- For the second experiment: 15,336 samples
- For the third experiment: 2,076 samples
- For the fourth experiment: 4,736 samples
- For the fifth experiment: 7,812 samples
Therefore, the value of M for each experiment ranges from 1,258 to 7,812 samples.</t>
  </si>
  <si>
    <t>dS1 had 8 years of experience.</t>
  </si>
  <si>
    <r>
      <t xml:space="preserve">A total of 107 cleaned samples and </t>
    </r>
    <r>
      <rPr>
        <sz val="11"/>
        <color rgb="FFFF0000"/>
        <rFont val="Calibri"/>
        <family val="2"/>
        <scheme val="minor"/>
      </rPr>
      <t>723</t>
    </r>
    <r>
      <rPr>
        <sz val="11"/>
        <color theme="1"/>
        <rFont val="Calibri"/>
        <family val="2"/>
        <scheme val="minor"/>
      </rPr>
      <t xml:space="preserve"> predictor variables (SNPs) are used to classify pancreatic cancer patients based on immunological infiltration.</t>
    </r>
  </si>
  <si>
    <t>taux de réponse correcte Pipeline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</si>
</sst>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1"/>
      <color theme="1"/>
      <name val="Calibri  "/>
    </font>
    <font>
      <sz val="11"/>
      <color theme="1"/>
      <name val="Calibri "/>
    </font>
    <font>
      <b/>
      <sz val="11"/>
      <name val="Calibri"/>
    </font>
    <font>
      <sz val="11"/>
      <color theme="1"/>
      <name val="Calibri"/>
      <family val="2"/>
      <scheme val="minor"/>
    </font>
    <font>
      <sz val="11"/>
      <color rgb="FFFF0000"/>
      <name val="Calibri"/>
      <family val="2"/>
      <scheme val="minor"/>
    </font>
    <font>
      <sz val="9"/>
      <color indexed="81"/>
      <name val="Tahoma"/>
      <charset val="1"/>
    </font>
    <font>
      <sz val="9"/>
      <color indexed="81"/>
      <name val="Tahoma"/>
      <family val="2"/>
    </font>
  </fonts>
  <fills count="12">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1" fillId="0" borderId="0"/>
    <xf numFmtId="9" fontId="5" fillId="0" borderId="0" applyFont="0" applyFill="0" applyBorder="0" applyAlignment="0" applyProtection="0"/>
  </cellStyleXfs>
  <cellXfs count="26">
    <xf numFmtId="0" fontId="0" fillId="0" borderId="0" xfId="0"/>
    <xf numFmtId="0" fontId="1" fillId="0" borderId="0" xfId="1"/>
    <xf numFmtId="0" fontId="1" fillId="2" borderId="0" xfId="1" applyFill="1"/>
    <xf numFmtId="0" fontId="0" fillId="2" borderId="0" xfId="0" applyFill="1"/>
    <xf numFmtId="0" fontId="2" fillId="2" borderId="0" xfId="0" applyFont="1" applyFill="1"/>
    <xf numFmtId="0" fontId="3" fillId="2" borderId="0" xfId="0" applyFont="1" applyFill="1"/>
    <xf numFmtId="0" fontId="0" fillId="2" borderId="0" xfId="0" applyFill="1" applyAlignment="1">
      <alignment wrapText="1"/>
    </xf>
    <xf numFmtId="9" fontId="0" fillId="2" borderId="0" xfId="0" applyNumberFormat="1" applyFill="1"/>
    <xf numFmtId="0" fontId="1" fillId="3" borderId="0" xfId="1" applyFill="1"/>
    <xf numFmtId="0" fontId="0" fillId="3" borderId="0" xfId="0" applyFill="1"/>
    <xf numFmtId="0" fontId="0" fillId="3" borderId="0" xfId="0" applyFill="1" applyAlignment="1">
      <alignment wrapText="1"/>
    </xf>
    <xf numFmtId="0" fontId="1" fillId="4" borderId="0" xfId="1" applyFill="1"/>
    <xf numFmtId="0" fontId="0" fillId="4" borderId="0" xfId="0" applyFill="1"/>
    <xf numFmtId="0" fontId="0" fillId="4" borderId="0" xfId="0" applyFill="1" applyAlignment="1">
      <alignment wrapText="1"/>
    </xf>
    <xf numFmtId="0" fontId="1" fillId="5" borderId="0" xfId="1" applyFill="1"/>
    <xf numFmtId="0" fontId="0" fillId="5" borderId="0" xfId="0" applyFill="1"/>
    <xf numFmtId="0" fontId="0" fillId="5" borderId="0" xfId="0" applyFill="1" applyAlignment="1">
      <alignment wrapText="1"/>
    </xf>
    <xf numFmtId="0" fontId="0" fillId="6" borderId="0" xfId="0" applyFill="1"/>
    <xf numFmtId="0" fontId="1" fillId="4" borderId="0" xfId="2" applyFill="1"/>
    <xf numFmtId="0" fontId="1" fillId="5" borderId="0" xfId="2" applyFill="1"/>
    <xf numFmtId="0" fontId="4" fillId="0" borderId="1" xfId="0" applyFont="1" applyBorder="1" applyAlignment="1">
      <alignment horizontal="center" vertical="top"/>
    </xf>
    <xf numFmtId="0" fontId="0" fillId="7" borderId="0" xfId="0" applyFill="1"/>
    <xf numFmtId="0" fontId="0" fillId="8" borderId="0" xfId="0" applyFill="1"/>
    <xf numFmtId="0" fontId="0" fillId="9" borderId="0" xfId="0" applyFill="1"/>
    <xf numFmtId="0" fontId="0" fillId="10" borderId="0" xfId="0" applyFill="1"/>
    <xf numFmtId="9" fontId="0" fillId="11" borderId="0" xfId="3" applyFont="1" applyFill="1"/>
  </cellXfs>
  <cellStyles count="4">
    <cellStyle name="Hyperlink" xfId="2" xr:uid="{00000000-0005-0000-0000-000002000000}"/>
    <cellStyle name="Lien hypertexte" xfId="1" builtinId="8"/>
    <cellStyle name="Normal" xfId="0" builtinId="0"/>
    <cellStyle name="Pourcentag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218722</xdr:colOff>
      <xdr:row>7</xdr:row>
      <xdr:rowOff>176389</xdr:rowOff>
    </xdr:from>
    <xdr:to>
      <xdr:col>20</xdr:col>
      <xdr:colOff>664237</xdr:colOff>
      <xdr:row>13</xdr:row>
      <xdr:rowOff>139417</xdr:rowOff>
    </xdr:to>
    <xdr:pic>
      <xdr:nvPicPr>
        <xdr:cNvPr id="2" name="Imag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5195389" y="1460500"/>
          <a:ext cx="6026460" cy="1324750"/>
        </a:xfrm>
        <a:prstGeom prst="rect">
          <a:avLst/>
        </a:prstGeom>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218722</xdr:colOff>
      <xdr:row>7</xdr:row>
      <xdr:rowOff>176389</xdr:rowOff>
    </xdr:from>
    <xdr:to>
      <xdr:col>19</xdr:col>
      <xdr:colOff>664237</xdr:colOff>
      <xdr:row>13</xdr:row>
      <xdr:rowOff>139417</xdr:rowOff>
    </xdr:to>
    <xdr:pic>
      <xdr:nvPicPr>
        <xdr:cNvPr id="2" name="Image 1">
          <a:extLst>
            <a:ext uri="{FF2B5EF4-FFF2-40B4-BE49-F238E27FC236}">
              <a16:creationId xmlns:a16="http://schemas.microsoft.com/office/drawing/2014/main" id="{02CA9549-4721-433F-B66F-91DB59FED64E}"/>
            </a:ext>
          </a:extLst>
        </xdr:cNvPr>
        <xdr:cNvPicPr>
          <a:picLocks noChangeAspect="1"/>
        </xdr:cNvPicPr>
      </xdr:nvPicPr>
      <xdr:blipFill>
        <a:blip xmlns:r="http://schemas.openxmlformats.org/officeDocument/2006/relationships" r:embed="rId1"/>
        <a:stretch>
          <a:fillRect/>
        </a:stretch>
      </xdr:blipFill>
      <xdr:spPr>
        <a:xfrm>
          <a:off x="17566922" y="1465439"/>
          <a:ext cx="6046216" cy="1328278"/>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Zineb Aissaoui" id="{399ED487-5658-4AA2-B285-3E95081678D4}" userId="S::Zineb.Aissaoui@centrale-casablanca.ma::d5712c11-7056-4b23-9e42-153b2b3badef"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3" displayName="Tableau3" ref="A1:G60" totalsRowShown="0">
  <autoFilter ref="A1:G60" xr:uid="{00000000-0009-0000-0100-000001000000}"/>
  <tableColumns count="7">
    <tableColumn id="1" xr3:uid="{00000000-0010-0000-0000-000001000000}" name="Lien"/>
    <tableColumn id="2" xr3:uid="{00000000-0010-0000-0000-000002000000}" name="UNICITE">
      <calculatedColumnFormula>IF(COUNTIF($A:$A, A2)&gt;1, "Répétition", "Unique")</calculatedColumnFormula>
    </tableColumn>
    <tableColumn id="3" xr3:uid="{00000000-0010-0000-0000-000003000000}" name="QUESTION"/>
    <tableColumn id="4" xr3:uid="{00000000-0010-0000-0000-000004000000}" name="REPONSE"/>
    <tableColumn id="6" xr3:uid="{00000000-0010-0000-0000-000006000000}" name="Type de question"/>
    <tableColumn id="5" xr3:uid="{00000000-0010-0000-0000-000005000000}" name="Responsable"/>
    <tableColumn id="7" xr3:uid="{00000000-0010-0000-0000-000007000000}" name="Comment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E27B7C-93BA-4EA9-89BE-41633BEA2742}" name="Tableau34" displayName="Tableau34" ref="A1:G60" totalsRowShown="0">
  <autoFilter ref="A1:G60" xr:uid="{00000000-0009-0000-0100-000001000000}"/>
  <tableColumns count="7">
    <tableColumn id="1" xr3:uid="{722FBC03-D6A5-419F-880C-4E06D88D8E31}" name="Lien"/>
    <tableColumn id="2" xr3:uid="{08B8088F-380D-40A7-A224-A33AF397B84D}" name="UNICITE">
      <calculatedColumnFormula>IF(COUNTIF($A:$A, A2)&gt;1, "Répétition", "Unique")</calculatedColumnFormula>
    </tableColumn>
    <tableColumn id="3" xr3:uid="{5A2084B5-E64D-4E50-8470-96508E43EC38}" name="QUESTION"/>
    <tableColumn id="4" xr3:uid="{660A3F66-77EB-4619-9F49-5E36E366A748}" name="REPONSE"/>
    <tableColumn id="6" xr3:uid="{52686DA6-C5F5-44A0-9501-A7EC66EFB98B}" name="Type de question"/>
    <tableColumn id="5" xr3:uid="{0DFE7750-C528-4A54-BCB4-751B2AB33EBB}" name="Responsable"/>
    <tableColumn id="7" xr3:uid="{01A299DA-04FF-4F2D-BC82-B907DC0E7CC3}" name="Comments"/>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au1" displayName="Tableau1" ref="A1:G13" totalsRowShown="0">
  <autoFilter ref="A1:G13" xr:uid="{00000000-0009-0000-0100-000002000000}"/>
  <tableColumns count="7">
    <tableColumn id="1" xr3:uid="{00000000-0010-0000-0100-000001000000}" name="Nom de la pipeline"/>
    <tableColumn id="2" xr3:uid="{00000000-0010-0000-0100-000002000000}" name="parser"/>
    <tableColumn id="3" xr3:uid="{00000000-0010-0000-0100-000003000000}" name="modèle Embeding"/>
    <tableColumn id="5" xr3:uid="{00000000-0010-0000-0100-000005000000}" name="Bases de données"/>
    <tableColumn id="4" xr3:uid="{00000000-0010-0000-0100-000004000000}" name="LLM modèle"/>
    <tableColumn id="6" xr3:uid="{00000000-0010-0000-0100-000006000000}" name="Respo"/>
    <tableColumn id="7" xr3:uid="{00000000-0010-0000-0100-000007000000}" name="Taux des réponses correc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4" dT="2024-02-27T20:58:02.06" personId="{399ED487-5658-4AA2-B285-3E95081678D4}" id="{8E2F940D-A716-4DF2-8FA5-ED8E30DDB5B6}">
    <text>N'a pas été correctement lu</text>
  </threadedComment>
</ThreadedComments>
</file>

<file path=xl/threadedComments/threadedComment2.xml><?xml version="1.0" encoding="utf-8"?>
<ThreadedComments xmlns="http://schemas.microsoft.com/office/spreadsheetml/2018/threadedcomments" xmlns:x="http://schemas.openxmlformats.org/spreadsheetml/2006/main">
  <threadedComment ref="I14" dT="2024-02-27T20:58:02.06" personId="{399ED487-5658-4AA2-B285-3E95081678D4}" id="{5FD03E02-D261-4176-98EC-EF1B42599D4D}">
    <text>N'a pas été correctement lu</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arxiv.org/pdf/2402.06313.pdf" TargetMode="External"/><Relationship Id="rId18" Type="http://schemas.openxmlformats.org/officeDocument/2006/relationships/hyperlink" Target="https://arxiv.org/pdf/2402.05543.pdf" TargetMode="External"/><Relationship Id="rId26" Type="http://schemas.openxmlformats.org/officeDocument/2006/relationships/hyperlink" Target="https://arxiv.org/ftp/arxiv/papers/2402/2402.07496.pdf" TargetMode="External"/><Relationship Id="rId39" Type="http://schemas.openxmlformats.org/officeDocument/2006/relationships/hyperlink" Target="https://arxiv.org/pdf/2402.02675.pdf" TargetMode="External"/><Relationship Id="rId21" Type="http://schemas.openxmlformats.org/officeDocument/2006/relationships/hyperlink" Target="https://arxiv.org/pdf/2402.05337.pdf" TargetMode="External"/><Relationship Id="rId34" Type="http://schemas.openxmlformats.org/officeDocument/2006/relationships/hyperlink" Target="https://arxiv.org/pdf/2402.03112.pdf" TargetMode="External"/><Relationship Id="rId42" Type="http://schemas.openxmlformats.org/officeDocument/2006/relationships/hyperlink" Target="https://arxiv.org/pdf/2402.02629.pdf" TargetMode="External"/><Relationship Id="rId47" Type="http://schemas.openxmlformats.org/officeDocument/2006/relationships/hyperlink" Target="https://arxiv.org/pdf/2402.01969.pdf" TargetMode="External"/><Relationship Id="rId50" Type="http://schemas.openxmlformats.org/officeDocument/2006/relationships/hyperlink" Target="https://arxiv.org/pdf/2402.08991.pdf" TargetMode="External"/><Relationship Id="rId55" Type="http://schemas.openxmlformats.org/officeDocument/2006/relationships/hyperlink" Target="https://arxiv.org/pdf/2402.09059.pdf" TargetMode="External"/><Relationship Id="rId7" Type="http://schemas.openxmlformats.org/officeDocument/2006/relationships/hyperlink" Target="https://arxiv.org/pdf/2402.07294.pdf" TargetMode="External"/><Relationship Id="rId2" Type="http://schemas.openxmlformats.org/officeDocument/2006/relationships/hyperlink" Target="https://arxiv.org/pdf/2402.07895.pdf" TargetMode="External"/><Relationship Id="rId16" Type="http://schemas.openxmlformats.org/officeDocument/2006/relationships/hyperlink" Target="https://arxiv.org/ftp/arxiv/papers/2402/2402.05949.pdf" TargetMode="External"/><Relationship Id="rId29" Type="http://schemas.openxmlformats.org/officeDocument/2006/relationships/hyperlink" Target="https://arxiv.org/ftp/arxiv/papers/2402/2402.03905.pdf" TargetMode="External"/><Relationship Id="rId11" Type="http://schemas.openxmlformats.org/officeDocument/2006/relationships/hyperlink" Target="https://arxiv.org/pdf/2402.06678.pdf" TargetMode="External"/><Relationship Id="rId24" Type="http://schemas.openxmlformats.org/officeDocument/2006/relationships/hyperlink" Target="https://arxiv.org/pdf/2402.05176.pdf" TargetMode="External"/><Relationship Id="rId32" Type="http://schemas.openxmlformats.org/officeDocument/2006/relationships/hyperlink" Target="https://arxiv.org/pdf/2402.03540.pdf" TargetMode="External"/><Relationship Id="rId37" Type="http://schemas.openxmlformats.org/officeDocument/2006/relationships/hyperlink" Target="https://arxiv.org/pdf/2402.02846.pdf" TargetMode="External"/><Relationship Id="rId40" Type="http://schemas.openxmlformats.org/officeDocument/2006/relationships/hyperlink" Target="https://arxiv.org/pdf/2402.02637.pdf" TargetMode="External"/><Relationship Id="rId45" Type="http://schemas.openxmlformats.org/officeDocument/2006/relationships/hyperlink" Target="https://arxiv.org/pdf/2402.02460.pdf" TargetMode="External"/><Relationship Id="rId53" Type="http://schemas.openxmlformats.org/officeDocument/2006/relationships/hyperlink" Target="https://arxiv.org/pdf/2402.09266.pdf" TargetMode="External"/><Relationship Id="rId58" Type="http://schemas.openxmlformats.org/officeDocument/2006/relationships/drawing" Target="../drawings/drawing1.xml"/><Relationship Id="rId5" Type="http://schemas.openxmlformats.org/officeDocument/2006/relationships/hyperlink" Target="https://arxiv.org/pdf/2402.07514.pdf" TargetMode="External"/><Relationship Id="rId61" Type="http://schemas.openxmlformats.org/officeDocument/2006/relationships/comments" Target="../comments1.xml"/><Relationship Id="rId19" Type="http://schemas.openxmlformats.org/officeDocument/2006/relationships/hyperlink" Target="https://arxiv.org/ftp/arxiv/papers/2402/2402.05536.pdf" TargetMode="External"/><Relationship Id="rId14" Type="http://schemas.openxmlformats.org/officeDocument/2006/relationships/hyperlink" Target="https://arxiv.org/pdf/2402.06268.pdf" TargetMode="External"/><Relationship Id="rId22" Type="http://schemas.openxmlformats.org/officeDocument/2006/relationships/hyperlink" Target="https://arxiv.org/ftp/arxiv/papers/2402/2402.05334.pdf" TargetMode="External"/><Relationship Id="rId27" Type="http://schemas.openxmlformats.org/officeDocument/2006/relationships/hyperlink" Target="https://arxiv.org/ftp/arxiv/papers/2402/2402.04405.pdf" TargetMode="External"/><Relationship Id="rId30" Type="http://schemas.openxmlformats.org/officeDocument/2006/relationships/hyperlink" Target="https://arxiv.org/pdf/2402.03871.pdf" TargetMode="External"/><Relationship Id="rId35" Type="http://schemas.openxmlformats.org/officeDocument/2006/relationships/hyperlink" Target="https://arxiv.org/pdf/2402.02953.pdf" TargetMode="External"/><Relationship Id="rId43" Type="http://schemas.openxmlformats.org/officeDocument/2006/relationships/hyperlink" Target="https://arxiv.org/pdf/2402.02484.pdf" TargetMode="External"/><Relationship Id="rId48" Type="http://schemas.openxmlformats.org/officeDocument/2006/relationships/hyperlink" Target="https://arxiv.org/pdf/2402.09122.pdf" TargetMode="External"/><Relationship Id="rId56" Type="http://schemas.openxmlformats.org/officeDocument/2006/relationships/hyperlink" Target="https://arxiv.org/pdf/2402.09128.pdf" TargetMode="External"/><Relationship Id="rId8" Type="http://schemas.openxmlformats.org/officeDocument/2006/relationships/hyperlink" Target="https://arxiv.org/pdf/2402.07069.pdf" TargetMode="External"/><Relationship Id="rId51" Type="http://schemas.openxmlformats.org/officeDocument/2006/relationships/hyperlink" Target="https://arxiv.org/pdf/2402.09290.pdf" TargetMode="External"/><Relationship Id="rId3" Type="http://schemas.openxmlformats.org/officeDocument/2006/relationships/hyperlink" Target="https://arxiv.org/pdf/2402.07878.pdf" TargetMode="External"/><Relationship Id="rId12" Type="http://schemas.openxmlformats.org/officeDocument/2006/relationships/hyperlink" Target="https://arxiv.org/pdf/2402.06414.pdf" TargetMode="External"/><Relationship Id="rId17" Type="http://schemas.openxmlformats.org/officeDocument/2006/relationships/hyperlink" Target="https://arxiv.org/ftp/arxiv/papers/2402/2402.05571.pdf" TargetMode="External"/><Relationship Id="rId25" Type="http://schemas.openxmlformats.org/officeDocument/2006/relationships/hyperlink" Target="https://arxiv.org/pdf/2402.04880.pdf" TargetMode="External"/><Relationship Id="rId33" Type="http://schemas.openxmlformats.org/officeDocument/2006/relationships/hyperlink" Target="https://arxiv.org/ftp/arxiv/papers/2402/2402.03385.pdf" TargetMode="External"/><Relationship Id="rId38" Type="http://schemas.openxmlformats.org/officeDocument/2006/relationships/hyperlink" Target="https://arxiv.org/pdf/2402.02678.pdf" TargetMode="External"/><Relationship Id="rId46" Type="http://schemas.openxmlformats.org/officeDocument/2006/relationships/hyperlink" Target="https://arxiv.org/pdf/2402.02441.pdf" TargetMode="External"/><Relationship Id="rId59" Type="http://schemas.openxmlformats.org/officeDocument/2006/relationships/vmlDrawing" Target="../drawings/vmlDrawing1.vml"/><Relationship Id="rId20" Type="http://schemas.openxmlformats.org/officeDocument/2006/relationships/hyperlink" Target="https://arxiv.org/pdf/2402.05501.pdf" TargetMode="External"/><Relationship Id="rId41" Type="http://schemas.openxmlformats.org/officeDocument/2006/relationships/hyperlink" Target="https://arxiv.org/pdf/2402.02629.pdf" TargetMode="External"/><Relationship Id="rId54" Type="http://schemas.openxmlformats.org/officeDocument/2006/relationships/hyperlink" Target="https://arxiv.org/pdf/2402.08699.pdf" TargetMode="External"/><Relationship Id="rId62" Type="http://schemas.microsoft.com/office/2017/10/relationships/threadedComment" Target="../threadedComments/threadedComment1.xml"/><Relationship Id="rId1" Type="http://schemas.openxmlformats.org/officeDocument/2006/relationships/hyperlink" Target="https://arxiv.org/pdf/2402.07895.pdf" TargetMode="External"/><Relationship Id="rId6" Type="http://schemas.openxmlformats.org/officeDocument/2006/relationships/hyperlink" Target="https://arxiv.org/pdf/2402.07472.pdf" TargetMode="External"/><Relationship Id="rId15" Type="http://schemas.openxmlformats.org/officeDocument/2006/relationships/hyperlink" Target="https://arxiv.org/pdf/2402.06127.pdf" TargetMode="External"/><Relationship Id="rId23" Type="http://schemas.openxmlformats.org/officeDocument/2006/relationships/hyperlink" Target="https://arxiv.org/pdf/2402.08742.pdf" TargetMode="External"/><Relationship Id="rId28" Type="http://schemas.openxmlformats.org/officeDocument/2006/relationships/hyperlink" Target="https://arxiv.org/pdf/2402.08079.pdf" TargetMode="External"/><Relationship Id="rId36" Type="http://schemas.openxmlformats.org/officeDocument/2006/relationships/hyperlink" Target="https://arxiv.org/pdf/2402.02862.pdf" TargetMode="External"/><Relationship Id="rId49" Type="http://schemas.openxmlformats.org/officeDocument/2006/relationships/hyperlink" Target="https://arxiv.org/pdf/2402.08631.pdf" TargetMode="External"/><Relationship Id="rId57" Type="http://schemas.openxmlformats.org/officeDocument/2006/relationships/hyperlink" Target="https://arxiv.org/pdf/2402.07735.pdf" TargetMode="External"/><Relationship Id="rId10" Type="http://schemas.openxmlformats.org/officeDocument/2006/relationships/hyperlink" Target="https://arxiv.org/ftp/arxiv/papers/2402/2402.06688.pdf" TargetMode="External"/><Relationship Id="rId31" Type="http://schemas.openxmlformats.org/officeDocument/2006/relationships/hyperlink" Target="https://arxiv.org/ftp/arxiv/papers/2402/2402.03806.pdf" TargetMode="External"/><Relationship Id="rId44" Type="http://schemas.openxmlformats.org/officeDocument/2006/relationships/hyperlink" Target="https://arxiv.org/pdf/2402.02460.pdf" TargetMode="External"/><Relationship Id="rId52" Type="http://schemas.openxmlformats.org/officeDocument/2006/relationships/hyperlink" Target="https://arxiv.org/pdf/2402.09271.pdf" TargetMode="External"/><Relationship Id="rId60" Type="http://schemas.openxmlformats.org/officeDocument/2006/relationships/table" Target="../tables/table1.xml"/><Relationship Id="rId4" Type="http://schemas.openxmlformats.org/officeDocument/2006/relationships/hyperlink" Target="https://arxiv.org/pdf/2402.07791.pdf" TargetMode="External"/><Relationship Id="rId9" Type="http://schemas.openxmlformats.org/officeDocument/2006/relationships/hyperlink" Target="https://arxiv.org/ftp/arxiv/papers/2402/2402.06775.pdf"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arxiv.org/pdf/2402.06313.pdf" TargetMode="External"/><Relationship Id="rId18" Type="http://schemas.openxmlformats.org/officeDocument/2006/relationships/hyperlink" Target="https://arxiv.org/pdf/2402.05543.pdf" TargetMode="External"/><Relationship Id="rId26" Type="http://schemas.openxmlformats.org/officeDocument/2006/relationships/hyperlink" Target="https://arxiv.org/ftp/arxiv/papers/2402/2402.07496.pdf" TargetMode="External"/><Relationship Id="rId39" Type="http://schemas.openxmlformats.org/officeDocument/2006/relationships/hyperlink" Target="https://arxiv.org/pdf/2402.02675.pdf" TargetMode="External"/><Relationship Id="rId21" Type="http://schemas.openxmlformats.org/officeDocument/2006/relationships/hyperlink" Target="https://arxiv.org/pdf/2402.05337.pdf" TargetMode="External"/><Relationship Id="rId34" Type="http://schemas.openxmlformats.org/officeDocument/2006/relationships/hyperlink" Target="https://arxiv.org/pdf/2402.03112.pdf" TargetMode="External"/><Relationship Id="rId42" Type="http://schemas.openxmlformats.org/officeDocument/2006/relationships/hyperlink" Target="https://arxiv.org/pdf/2402.02629.pdf" TargetMode="External"/><Relationship Id="rId47" Type="http://schemas.openxmlformats.org/officeDocument/2006/relationships/hyperlink" Target="https://arxiv.org/pdf/2402.01969.pdf" TargetMode="External"/><Relationship Id="rId50" Type="http://schemas.openxmlformats.org/officeDocument/2006/relationships/hyperlink" Target="https://arxiv.org/pdf/2402.08991.pdf" TargetMode="External"/><Relationship Id="rId55" Type="http://schemas.openxmlformats.org/officeDocument/2006/relationships/hyperlink" Target="https://arxiv.org/pdf/2402.09059.pdf" TargetMode="External"/><Relationship Id="rId7" Type="http://schemas.openxmlformats.org/officeDocument/2006/relationships/hyperlink" Target="https://arxiv.org/pdf/2402.07294.pdf" TargetMode="External"/><Relationship Id="rId2" Type="http://schemas.openxmlformats.org/officeDocument/2006/relationships/hyperlink" Target="https://arxiv.org/pdf/2402.07895.pdf" TargetMode="External"/><Relationship Id="rId16" Type="http://schemas.openxmlformats.org/officeDocument/2006/relationships/hyperlink" Target="https://arxiv.org/ftp/arxiv/papers/2402/2402.05949.pdf" TargetMode="External"/><Relationship Id="rId29" Type="http://schemas.openxmlformats.org/officeDocument/2006/relationships/hyperlink" Target="https://arxiv.org/ftp/arxiv/papers/2402/2402.03905.pdf" TargetMode="External"/><Relationship Id="rId11" Type="http://schemas.openxmlformats.org/officeDocument/2006/relationships/hyperlink" Target="https://arxiv.org/pdf/2402.06678.pdf" TargetMode="External"/><Relationship Id="rId24" Type="http://schemas.openxmlformats.org/officeDocument/2006/relationships/hyperlink" Target="https://arxiv.org/pdf/2402.05176.pdf" TargetMode="External"/><Relationship Id="rId32" Type="http://schemas.openxmlformats.org/officeDocument/2006/relationships/hyperlink" Target="https://arxiv.org/pdf/2402.03540.pdf" TargetMode="External"/><Relationship Id="rId37" Type="http://schemas.openxmlformats.org/officeDocument/2006/relationships/hyperlink" Target="https://arxiv.org/pdf/2402.02846.pdf" TargetMode="External"/><Relationship Id="rId40" Type="http://schemas.openxmlformats.org/officeDocument/2006/relationships/hyperlink" Target="https://arxiv.org/pdf/2402.02637.pdf" TargetMode="External"/><Relationship Id="rId45" Type="http://schemas.openxmlformats.org/officeDocument/2006/relationships/hyperlink" Target="https://arxiv.org/pdf/2402.02460.pdf" TargetMode="External"/><Relationship Id="rId53" Type="http://schemas.openxmlformats.org/officeDocument/2006/relationships/hyperlink" Target="https://arxiv.org/pdf/2402.09266.pdf" TargetMode="External"/><Relationship Id="rId58" Type="http://schemas.openxmlformats.org/officeDocument/2006/relationships/drawing" Target="../drawings/drawing2.xml"/><Relationship Id="rId5" Type="http://schemas.openxmlformats.org/officeDocument/2006/relationships/hyperlink" Target="https://arxiv.org/pdf/2402.07514.pdf" TargetMode="External"/><Relationship Id="rId61" Type="http://schemas.openxmlformats.org/officeDocument/2006/relationships/comments" Target="../comments2.xml"/><Relationship Id="rId19" Type="http://schemas.openxmlformats.org/officeDocument/2006/relationships/hyperlink" Target="https://arxiv.org/ftp/arxiv/papers/2402/2402.05536.pdf" TargetMode="External"/><Relationship Id="rId14" Type="http://schemas.openxmlformats.org/officeDocument/2006/relationships/hyperlink" Target="https://arxiv.org/pdf/2402.06268.pdf" TargetMode="External"/><Relationship Id="rId22" Type="http://schemas.openxmlformats.org/officeDocument/2006/relationships/hyperlink" Target="https://arxiv.org/ftp/arxiv/papers/2402/2402.05334.pdf" TargetMode="External"/><Relationship Id="rId27" Type="http://schemas.openxmlformats.org/officeDocument/2006/relationships/hyperlink" Target="https://arxiv.org/ftp/arxiv/papers/2402/2402.04405.pdf" TargetMode="External"/><Relationship Id="rId30" Type="http://schemas.openxmlformats.org/officeDocument/2006/relationships/hyperlink" Target="https://arxiv.org/pdf/2402.03871.pdf" TargetMode="External"/><Relationship Id="rId35" Type="http://schemas.openxmlformats.org/officeDocument/2006/relationships/hyperlink" Target="https://arxiv.org/pdf/2402.02953.pdf" TargetMode="External"/><Relationship Id="rId43" Type="http://schemas.openxmlformats.org/officeDocument/2006/relationships/hyperlink" Target="https://arxiv.org/pdf/2402.02484.pdf" TargetMode="External"/><Relationship Id="rId48" Type="http://schemas.openxmlformats.org/officeDocument/2006/relationships/hyperlink" Target="https://arxiv.org/pdf/2402.09122.pdf" TargetMode="External"/><Relationship Id="rId56" Type="http://schemas.openxmlformats.org/officeDocument/2006/relationships/hyperlink" Target="https://arxiv.org/pdf/2402.09128.pdf" TargetMode="External"/><Relationship Id="rId8" Type="http://schemas.openxmlformats.org/officeDocument/2006/relationships/hyperlink" Target="https://arxiv.org/pdf/2402.07069.pdf" TargetMode="External"/><Relationship Id="rId51" Type="http://schemas.openxmlformats.org/officeDocument/2006/relationships/hyperlink" Target="https://arxiv.org/pdf/2402.09290.pdf" TargetMode="External"/><Relationship Id="rId3" Type="http://schemas.openxmlformats.org/officeDocument/2006/relationships/hyperlink" Target="https://arxiv.org/pdf/2402.07878.pdf" TargetMode="External"/><Relationship Id="rId12" Type="http://schemas.openxmlformats.org/officeDocument/2006/relationships/hyperlink" Target="https://arxiv.org/pdf/2402.06414.pdf" TargetMode="External"/><Relationship Id="rId17" Type="http://schemas.openxmlformats.org/officeDocument/2006/relationships/hyperlink" Target="https://arxiv.org/ftp/arxiv/papers/2402/2402.05571.pdf" TargetMode="External"/><Relationship Id="rId25" Type="http://schemas.openxmlformats.org/officeDocument/2006/relationships/hyperlink" Target="https://arxiv.org/pdf/2402.04880.pdf" TargetMode="External"/><Relationship Id="rId33" Type="http://schemas.openxmlformats.org/officeDocument/2006/relationships/hyperlink" Target="https://arxiv.org/ftp/arxiv/papers/2402/2402.03385.pdf" TargetMode="External"/><Relationship Id="rId38" Type="http://schemas.openxmlformats.org/officeDocument/2006/relationships/hyperlink" Target="https://arxiv.org/pdf/2402.02678.pdf" TargetMode="External"/><Relationship Id="rId46" Type="http://schemas.openxmlformats.org/officeDocument/2006/relationships/hyperlink" Target="https://arxiv.org/pdf/2402.02441.pdf" TargetMode="External"/><Relationship Id="rId59" Type="http://schemas.openxmlformats.org/officeDocument/2006/relationships/vmlDrawing" Target="../drawings/vmlDrawing2.vml"/><Relationship Id="rId20" Type="http://schemas.openxmlformats.org/officeDocument/2006/relationships/hyperlink" Target="https://arxiv.org/pdf/2402.05501.pdf" TargetMode="External"/><Relationship Id="rId41" Type="http://schemas.openxmlformats.org/officeDocument/2006/relationships/hyperlink" Target="https://arxiv.org/pdf/2402.02629.pdf" TargetMode="External"/><Relationship Id="rId54" Type="http://schemas.openxmlformats.org/officeDocument/2006/relationships/hyperlink" Target="https://arxiv.org/pdf/2402.08699.pdf" TargetMode="External"/><Relationship Id="rId62" Type="http://schemas.microsoft.com/office/2017/10/relationships/threadedComment" Target="../threadedComments/threadedComment2.xml"/><Relationship Id="rId1" Type="http://schemas.openxmlformats.org/officeDocument/2006/relationships/hyperlink" Target="https://arxiv.org/pdf/2402.07895.pdf" TargetMode="External"/><Relationship Id="rId6" Type="http://schemas.openxmlformats.org/officeDocument/2006/relationships/hyperlink" Target="https://arxiv.org/pdf/2402.07472.pdf" TargetMode="External"/><Relationship Id="rId15" Type="http://schemas.openxmlformats.org/officeDocument/2006/relationships/hyperlink" Target="https://arxiv.org/pdf/2402.06127.pdf" TargetMode="External"/><Relationship Id="rId23" Type="http://schemas.openxmlformats.org/officeDocument/2006/relationships/hyperlink" Target="https://arxiv.org/pdf/2402.08742.pdf" TargetMode="External"/><Relationship Id="rId28" Type="http://schemas.openxmlformats.org/officeDocument/2006/relationships/hyperlink" Target="https://arxiv.org/pdf/2402.08079.pdf" TargetMode="External"/><Relationship Id="rId36" Type="http://schemas.openxmlformats.org/officeDocument/2006/relationships/hyperlink" Target="https://arxiv.org/pdf/2402.02862.pdf" TargetMode="External"/><Relationship Id="rId49" Type="http://schemas.openxmlformats.org/officeDocument/2006/relationships/hyperlink" Target="https://arxiv.org/pdf/2402.08631.pdf" TargetMode="External"/><Relationship Id="rId57" Type="http://schemas.openxmlformats.org/officeDocument/2006/relationships/hyperlink" Target="https://arxiv.org/pdf/2402.07735.pdf" TargetMode="External"/><Relationship Id="rId10" Type="http://schemas.openxmlformats.org/officeDocument/2006/relationships/hyperlink" Target="https://arxiv.org/ftp/arxiv/papers/2402/2402.06688.pdf" TargetMode="External"/><Relationship Id="rId31" Type="http://schemas.openxmlformats.org/officeDocument/2006/relationships/hyperlink" Target="https://arxiv.org/ftp/arxiv/papers/2402/2402.03806.pdf" TargetMode="External"/><Relationship Id="rId44" Type="http://schemas.openxmlformats.org/officeDocument/2006/relationships/hyperlink" Target="https://arxiv.org/pdf/2402.02460.pdf" TargetMode="External"/><Relationship Id="rId52" Type="http://schemas.openxmlformats.org/officeDocument/2006/relationships/hyperlink" Target="https://arxiv.org/pdf/2402.09271.pdf" TargetMode="External"/><Relationship Id="rId60" Type="http://schemas.openxmlformats.org/officeDocument/2006/relationships/table" Target="../tables/table2.xml"/><Relationship Id="rId4" Type="http://schemas.openxmlformats.org/officeDocument/2006/relationships/hyperlink" Target="https://arxiv.org/pdf/2402.07791.pdf" TargetMode="External"/><Relationship Id="rId9" Type="http://schemas.openxmlformats.org/officeDocument/2006/relationships/hyperlink" Target="https://arxiv.org/ftp/arxiv/papers/2402/2402.06775.pdf"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
  <sheetViews>
    <sheetView zoomScale="67" zoomScaleNormal="100" workbookViewId="0">
      <selection activeCell="F12" sqref="F12"/>
    </sheetView>
  </sheetViews>
  <sheetFormatPr baseColWidth="10" defaultColWidth="11.453125" defaultRowHeight="14.5"/>
  <cols>
    <col min="1" max="1" width="36.453125" customWidth="1"/>
    <col min="3" max="3" width="89.453125" customWidth="1"/>
    <col min="4" max="5" width="11.7265625" customWidth="1"/>
    <col min="6" max="6" width="30.7265625" customWidth="1"/>
    <col min="7" max="7" width="31.26953125" customWidth="1"/>
    <col min="8" max="8" width="11.7265625" customWidth="1"/>
    <col min="9" max="9" width="8.81640625" customWidth="1"/>
    <col min="10" max="10" width="64.90625" customWidth="1"/>
  </cols>
  <sheetData>
    <row r="1" spans="1:10">
      <c r="A1" t="s">
        <v>0</v>
      </c>
      <c r="B1" t="s">
        <v>1</v>
      </c>
      <c r="C1" t="s">
        <v>2</v>
      </c>
      <c r="D1" t="s">
        <v>3</v>
      </c>
      <c r="E1" t="s">
        <v>4</v>
      </c>
      <c r="F1" t="s">
        <v>5</v>
      </c>
      <c r="G1" t="s">
        <v>6</v>
      </c>
    </row>
    <row r="2" spans="1:10">
      <c r="A2" s="2" t="s">
        <v>7</v>
      </c>
      <c r="B2" s="3" t="str">
        <f>IF(COUNTIF($A:$A, A2)&gt;1, "répété", "Unique")</f>
        <v>répété</v>
      </c>
      <c r="C2" s="4" t="s">
        <v>8</v>
      </c>
      <c r="D2" s="5" t="s">
        <v>9</v>
      </c>
      <c r="E2" s="3" t="s">
        <v>10</v>
      </c>
      <c r="F2" s="5" t="s">
        <v>11</v>
      </c>
      <c r="H2" t="s">
        <v>12</v>
      </c>
    </row>
    <row r="3" spans="1:10">
      <c r="A3" s="2" t="s">
        <v>7</v>
      </c>
      <c r="B3" s="3" t="str">
        <f t="shared" ref="B3:B48" si="0">IF(COUNTIF($A:$A, A3)&gt;1, "Répétition", "Unique")</f>
        <v>Répétition</v>
      </c>
      <c r="C3" s="4" t="s">
        <v>13</v>
      </c>
      <c r="D3" s="5" t="s">
        <v>14</v>
      </c>
      <c r="E3" s="3" t="s">
        <v>15</v>
      </c>
      <c r="F3" s="5" t="s">
        <v>11</v>
      </c>
      <c r="H3" t="s">
        <v>16</v>
      </c>
    </row>
    <row r="4" spans="1:10">
      <c r="A4" s="2" t="s">
        <v>17</v>
      </c>
      <c r="B4" s="3" t="str">
        <f t="shared" si="0"/>
        <v>Unique</v>
      </c>
      <c r="C4" s="3" t="s">
        <v>18</v>
      </c>
      <c r="D4" s="3" t="s">
        <v>19</v>
      </c>
      <c r="E4" s="3" t="s">
        <v>10</v>
      </c>
      <c r="F4" s="5" t="s">
        <v>11</v>
      </c>
    </row>
    <row r="5" spans="1:10">
      <c r="A5" s="2" t="s">
        <v>20</v>
      </c>
      <c r="B5" s="3" t="str">
        <f t="shared" si="0"/>
        <v>Unique</v>
      </c>
      <c r="C5" s="3" t="s">
        <v>21</v>
      </c>
      <c r="D5" s="6" t="s">
        <v>22</v>
      </c>
      <c r="E5" s="6" t="s">
        <v>10</v>
      </c>
      <c r="F5" s="5" t="s">
        <v>11</v>
      </c>
    </row>
    <row r="6" spans="1:10">
      <c r="A6" s="2" t="s">
        <v>23</v>
      </c>
      <c r="B6" s="3" t="str">
        <f t="shared" si="0"/>
        <v>Unique</v>
      </c>
      <c r="C6" s="3" t="s">
        <v>24</v>
      </c>
      <c r="D6" s="3" t="s">
        <v>25</v>
      </c>
      <c r="E6" s="3" t="s">
        <v>15</v>
      </c>
      <c r="F6" s="5" t="s">
        <v>11</v>
      </c>
    </row>
    <row r="7" spans="1:10">
      <c r="A7" s="2" t="s">
        <v>26</v>
      </c>
      <c r="B7" s="3" t="str">
        <f t="shared" si="0"/>
        <v>Unique</v>
      </c>
      <c r="C7" s="3" t="s">
        <v>27</v>
      </c>
      <c r="D7" s="3" t="s">
        <v>28</v>
      </c>
      <c r="E7" s="3" t="s">
        <v>29</v>
      </c>
      <c r="F7" s="5" t="s">
        <v>11</v>
      </c>
    </row>
    <row r="8" spans="1:10" ht="15" customHeight="1">
      <c r="A8" s="2" t="s">
        <v>30</v>
      </c>
      <c r="B8" s="3" t="str">
        <f t="shared" si="0"/>
        <v>Unique</v>
      </c>
      <c r="C8" s="3" t="s">
        <v>31</v>
      </c>
      <c r="D8" s="7" t="s">
        <v>32</v>
      </c>
      <c r="E8" s="6" t="s">
        <v>127</v>
      </c>
      <c r="F8" s="5" t="s">
        <v>11</v>
      </c>
    </row>
    <row r="9" spans="1:10" ht="33" customHeight="1">
      <c r="A9" s="2" t="s">
        <v>34</v>
      </c>
      <c r="B9" s="3" t="str">
        <f t="shared" si="0"/>
        <v>Unique</v>
      </c>
      <c r="C9" s="3" t="s">
        <v>35</v>
      </c>
      <c r="D9" s="6" t="s">
        <v>36</v>
      </c>
      <c r="E9" s="3" t="s">
        <v>15</v>
      </c>
      <c r="F9" s="5" t="s">
        <v>11</v>
      </c>
    </row>
    <row r="10" spans="1:10" ht="15" customHeight="1">
      <c r="A10" s="2" t="s">
        <v>38</v>
      </c>
      <c r="B10" s="3" t="str">
        <f t="shared" si="0"/>
        <v>Unique</v>
      </c>
      <c r="C10" s="3" t="s">
        <v>39</v>
      </c>
      <c r="D10" s="3" t="s">
        <v>40</v>
      </c>
      <c r="E10" s="3" t="s">
        <v>15</v>
      </c>
      <c r="F10" s="5" t="s">
        <v>11</v>
      </c>
      <c r="H10" t="s">
        <v>42</v>
      </c>
    </row>
    <row r="11" spans="1:10" ht="15" customHeight="1">
      <c r="A11" s="2" t="s">
        <v>43</v>
      </c>
      <c r="B11" s="3" t="str">
        <f t="shared" si="0"/>
        <v>Unique</v>
      </c>
      <c r="C11" s="3" t="s">
        <v>44</v>
      </c>
      <c r="D11" s="3" t="s">
        <v>45</v>
      </c>
      <c r="E11" s="6" t="s">
        <v>10</v>
      </c>
      <c r="F11" s="5" t="s">
        <v>11</v>
      </c>
      <c r="G11" t="s">
        <v>47</v>
      </c>
      <c r="H11" t="s">
        <v>48</v>
      </c>
    </row>
    <row r="12" spans="1:10" ht="15" customHeight="1">
      <c r="A12" s="2" t="s">
        <v>49</v>
      </c>
      <c r="B12" s="3" t="str">
        <f t="shared" si="0"/>
        <v>Unique</v>
      </c>
      <c r="C12" s="3" t="s">
        <v>50</v>
      </c>
      <c r="D12" s="3" t="s">
        <v>51</v>
      </c>
      <c r="E12" s="3" t="s">
        <v>29</v>
      </c>
      <c r="F12" s="5" t="s">
        <v>11</v>
      </c>
    </row>
    <row r="13" spans="1:10">
      <c r="A13" s="2" t="s">
        <v>53</v>
      </c>
      <c r="B13" s="3" t="str">
        <f t="shared" si="0"/>
        <v>Unique</v>
      </c>
      <c r="C13" s="3" t="s">
        <v>54</v>
      </c>
      <c r="D13" s="3" t="s">
        <v>55</v>
      </c>
      <c r="E13" s="3" t="s">
        <v>15</v>
      </c>
      <c r="F13" s="5" t="s">
        <v>11</v>
      </c>
    </row>
    <row r="14" spans="1:10">
      <c r="A14" s="2" t="s">
        <v>56</v>
      </c>
      <c r="B14" s="3" t="str">
        <f t="shared" si="0"/>
        <v>Unique</v>
      </c>
      <c r="C14" s="3" t="s">
        <v>57</v>
      </c>
      <c r="D14" s="3" t="s">
        <v>58</v>
      </c>
      <c r="E14" s="3" t="s">
        <v>29</v>
      </c>
      <c r="F14" s="5" t="s">
        <v>11</v>
      </c>
    </row>
    <row r="15" spans="1:10">
      <c r="A15" s="8" t="s">
        <v>59</v>
      </c>
      <c r="B15" s="9" t="str">
        <f t="shared" si="0"/>
        <v>Unique</v>
      </c>
      <c r="C15" s="9" t="s">
        <v>60</v>
      </c>
      <c r="D15" s="9" t="s">
        <v>61</v>
      </c>
      <c r="E15" s="9" t="s">
        <v>15</v>
      </c>
      <c r="F15" s="9" t="s">
        <v>62</v>
      </c>
    </row>
    <row r="16" spans="1:10">
      <c r="A16" s="8" t="s">
        <v>63</v>
      </c>
      <c r="B16" s="9" t="str">
        <f t="shared" si="0"/>
        <v>Unique</v>
      </c>
      <c r="C16" s="9" t="s">
        <v>64</v>
      </c>
      <c r="D16" s="9" t="s">
        <v>65</v>
      </c>
      <c r="E16" s="9" t="s">
        <v>10</v>
      </c>
      <c r="F16" s="9" t="s">
        <v>62</v>
      </c>
      <c r="H16" t="s">
        <v>66</v>
      </c>
    </row>
    <row r="17" spans="1:8">
      <c r="A17" s="8" t="s">
        <v>67</v>
      </c>
      <c r="B17" s="9" t="str">
        <f t="shared" si="0"/>
        <v>Unique</v>
      </c>
      <c r="C17" s="9" t="s">
        <v>68</v>
      </c>
      <c r="D17" s="9" t="s">
        <v>69</v>
      </c>
      <c r="E17" s="9" t="s">
        <v>10</v>
      </c>
      <c r="F17" s="9" t="s">
        <v>62</v>
      </c>
      <c r="H17" t="s">
        <v>70</v>
      </c>
    </row>
    <row r="18" spans="1:8">
      <c r="A18" s="8" t="s">
        <v>71</v>
      </c>
      <c r="B18" s="9" t="str">
        <f t="shared" si="0"/>
        <v>Unique</v>
      </c>
      <c r="C18" s="9" t="s">
        <v>72</v>
      </c>
      <c r="D18" s="9" t="s">
        <v>73</v>
      </c>
      <c r="E18" s="9" t="s">
        <v>29</v>
      </c>
      <c r="F18" s="9" t="s">
        <v>62</v>
      </c>
      <c r="H18" t="s">
        <v>74</v>
      </c>
    </row>
    <row r="19" spans="1:8" ht="43.5" customHeight="1">
      <c r="A19" s="8" t="s">
        <v>75</v>
      </c>
      <c r="B19" s="9" t="str">
        <f t="shared" si="0"/>
        <v>Unique</v>
      </c>
      <c r="C19" s="10" t="s">
        <v>76</v>
      </c>
      <c r="D19" s="9" t="s">
        <v>77</v>
      </c>
      <c r="E19" s="9" t="s">
        <v>29</v>
      </c>
      <c r="F19" s="9" t="s">
        <v>62</v>
      </c>
    </row>
    <row r="20" spans="1:8">
      <c r="A20" s="8" t="s">
        <v>78</v>
      </c>
      <c r="B20" s="9" t="str">
        <f t="shared" si="0"/>
        <v>Unique</v>
      </c>
      <c r="C20" s="9" t="s">
        <v>79</v>
      </c>
      <c r="D20" s="9" t="s">
        <v>80</v>
      </c>
      <c r="E20" s="9" t="s">
        <v>15</v>
      </c>
      <c r="F20" s="9" t="s">
        <v>62</v>
      </c>
    </row>
    <row r="21" spans="1:8">
      <c r="A21" s="8" t="s">
        <v>81</v>
      </c>
      <c r="B21" s="9" t="str">
        <f t="shared" si="0"/>
        <v>Unique</v>
      </c>
      <c r="C21" s="9" t="s">
        <v>82</v>
      </c>
      <c r="D21" s="9" t="s">
        <v>83</v>
      </c>
      <c r="E21" s="9" t="s">
        <v>15</v>
      </c>
      <c r="F21" s="9" t="s">
        <v>62</v>
      </c>
    </row>
    <row r="22" spans="1:8">
      <c r="A22" s="8" t="s">
        <v>84</v>
      </c>
      <c r="B22" s="9" t="str">
        <f t="shared" si="0"/>
        <v>Unique</v>
      </c>
      <c r="C22" s="9" t="s">
        <v>85</v>
      </c>
      <c r="D22" s="9" t="s">
        <v>86</v>
      </c>
      <c r="E22" s="9" t="s">
        <v>29</v>
      </c>
      <c r="F22" s="9" t="s">
        <v>62</v>
      </c>
    </row>
    <row r="23" spans="1:8">
      <c r="A23" s="8" t="s">
        <v>87</v>
      </c>
      <c r="B23" s="9" t="str">
        <f t="shared" si="0"/>
        <v>Unique</v>
      </c>
      <c r="C23" s="9" t="s">
        <v>88</v>
      </c>
      <c r="D23" s="9" t="s">
        <v>89</v>
      </c>
      <c r="E23" s="9" t="s">
        <v>10</v>
      </c>
      <c r="F23" s="9" t="s">
        <v>62</v>
      </c>
    </row>
    <row r="24" spans="1:8">
      <c r="A24" s="8" t="s">
        <v>90</v>
      </c>
      <c r="B24" s="9" t="str">
        <f t="shared" si="0"/>
        <v>Unique</v>
      </c>
      <c r="C24" s="9" t="s">
        <v>91</v>
      </c>
      <c r="D24" s="9" t="s">
        <v>92</v>
      </c>
      <c r="E24" s="9" t="s">
        <v>10</v>
      </c>
      <c r="F24" s="9" t="s">
        <v>62</v>
      </c>
    </row>
    <row r="25" spans="1:8">
      <c r="A25" s="8" t="s">
        <v>93</v>
      </c>
      <c r="B25" s="9" t="str">
        <f t="shared" si="0"/>
        <v>Unique</v>
      </c>
      <c r="C25" s="9" t="s">
        <v>94</v>
      </c>
      <c r="D25" s="9" t="s">
        <v>95</v>
      </c>
      <c r="E25" s="9" t="s">
        <v>10</v>
      </c>
      <c r="F25" s="9" t="s">
        <v>62</v>
      </c>
    </row>
    <row r="26" spans="1:8">
      <c r="A26" s="8" t="s">
        <v>96</v>
      </c>
      <c r="B26" s="9" t="str">
        <f t="shared" si="0"/>
        <v>Unique</v>
      </c>
      <c r="C26" s="9" t="s">
        <v>97</v>
      </c>
      <c r="D26" s="9" t="s">
        <v>98</v>
      </c>
      <c r="E26" s="9" t="s">
        <v>10</v>
      </c>
      <c r="F26" s="9" t="s">
        <v>62</v>
      </c>
    </row>
    <row r="27" spans="1:8" ht="43.5" customHeight="1">
      <c r="A27" s="8" t="s">
        <v>99</v>
      </c>
      <c r="B27" s="9" t="str">
        <f t="shared" si="0"/>
        <v>Unique</v>
      </c>
      <c r="C27" s="9" t="s">
        <v>100</v>
      </c>
      <c r="D27" s="10" t="s">
        <v>101</v>
      </c>
      <c r="E27" s="9" t="s">
        <v>15</v>
      </c>
      <c r="F27" s="9" t="s">
        <v>62</v>
      </c>
    </row>
    <row r="28" spans="1:8">
      <c r="A28" s="8" t="s">
        <v>102</v>
      </c>
      <c r="B28" s="9" t="str">
        <f t="shared" si="0"/>
        <v>Unique</v>
      </c>
      <c r="C28" s="9" t="s">
        <v>103</v>
      </c>
      <c r="D28" s="9" t="s">
        <v>104</v>
      </c>
      <c r="E28" s="9" t="s">
        <v>29</v>
      </c>
      <c r="F28" s="9" t="s">
        <v>62</v>
      </c>
    </row>
    <row r="29" spans="1:8">
      <c r="A29" s="9" t="s">
        <v>105</v>
      </c>
      <c r="B29" s="9" t="str">
        <f t="shared" si="0"/>
        <v>Unique</v>
      </c>
      <c r="C29" s="9" t="s">
        <v>106</v>
      </c>
      <c r="D29" s="9" t="s">
        <v>107</v>
      </c>
      <c r="E29" s="9" t="s">
        <v>15</v>
      </c>
      <c r="F29" s="9" t="s">
        <v>62</v>
      </c>
    </row>
    <row r="30" spans="1:8">
      <c r="A30" s="8" t="s">
        <v>108</v>
      </c>
      <c r="B30" s="9" t="str">
        <f t="shared" si="0"/>
        <v>Unique</v>
      </c>
      <c r="C30" s="9" t="s">
        <v>109</v>
      </c>
      <c r="D30" s="9" t="s">
        <v>110</v>
      </c>
      <c r="E30" s="9" t="s">
        <v>10</v>
      </c>
      <c r="F30" s="9" t="s">
        <v>62</v>
      </c>
    </row>
    <row r="31" spans="1:8">
      <c r="A31" s="8" t="s">
        <v>111</v>
      </c>
      <c r="B31" s="9" t="str">
        <f t="shared" si="0"/>
        <v>Unique</v>
      </c>
      <c r="C31" s="9" t="s">
        <v>112</v>
      </c>
      <c r="D31" s="9" t="s">
        <v>113</v>
      </c>
      <c r="E31" s="9" t="s">
        <v>29</v>
      </c>
      <c r="F31" s="9" t="s">
        <v>62</v>
      </c>
    </row>
    <row r="32" spans="1:8">
      <c r="A32" s="11" t="s">
        <v>114</v>
      </c>
      <c r="B32" s="12" t="str">
        <f t="shared" si="0"/>
        <v>Unique</v>
      </c>
      <c r="C32" s="12" t="s">
        <v>115</v>
      </c>
      <c r="D32" s="12" t="s">
        <v>116</v>
      </c>
      <c r="E32" s="12" t="s">
        <v>15</v>
      </c>
      <c r="F32" s="12" t="s">
        <v>117</v>
      </c>
    </row>
    <row r="33" spans="1:8">
      <c r="A33" s="11" t="s">
        <v>118</v>
      </c>
      <c r="B33" s="12" t="str">
        <f t="shared" si="0"/>
        <v>Unique</v>
      </c>
      <c r="C33" s="12" t="s">
        <v>119</v>
      </c>
      <c r="D33" s="12" t="s">
        <v>120</v>
      </c>
      <c r="E33" s="12" t="s">
        <v>10</v>
      </c>
      <c r="F33" s="12" t="s">
        <v>117</v>
      </c>
    </row>
    <row r="34" spans="1:8">
      <c r="A34" s="11" t="s">
        <v>121</v>
      </c>
      <c r="B34" s="12" t="str">
        <f t="shared" si="0"/>
        <v>Unique</v>
      </c>
      <c r="C34" s="12" t="s">
        <v>122</v>
      </c>
      <c r="D34" s="12" t="s">
        <v>123</v>
      </c>
      <c r="E34" s="12" t="s">
        <v>15</v>
      </c>
      <c r="F34" s="12" t="s">
        <v>117</v>
      </c>
    </row>
    <row r="35" spans="1:8">
      <c r="A35" s="11" t="s">
        <v>124</v>
      </c>
      <c r="B35" s="12" t="str">
        <f t="shared" si="0"/>
        <v>Unique</v>
      </c>
      <c r="C35" s="12" t="s">
        <v>125</v>
      </c>
      <c r="D35" s="12" t="s">
        <v>126</v>
      </c>
      <c r="E35" s="12" t="s">
        <v>127</v>
      </c>
      <c r="F35" s="12" t="s">
        <v>117</v>
      </c>
    </row>
    <row r="36" spans="1:8">
      <c r="A36" s="11" t="s">
        <v>128</v>
      </c>
      <c r="B36" s="12" t="str">
        <f t="shared" si="0"/>
        <v>Unique</v>
      </c>
      <c r="C36" s="12" t="s">
        <v>129</v>
      </c>
      <c r="D36" s="13" t="s">
        <v>130</v>
      </c>
      <c r="E36" s="12" t="s">
        <v>15</v>
      </c>
      <c r="F36" s="12" t="s">
        <v>117</v>
      </c>
      <c r="H36" t="s">
        <v>131</v>
      </c>
    </row>
    <row r="37" spans="1:8">
      <c r="A37" s="11" t="s">
        <v>132</v>
      </c>
      <c r="B37" s="12" t="str">
        <f t="shared" si="0"/>
        <v>Unique</v>
      </c>
      <c r="C37" s="12" t="s">
        <v>133</v>
      </c>
      <c r="D37" s="12" t="s">
        <v>134</v>
      </c>
      <c r="E37" s="12" t="s">
        <v>29</v>
      </c>
      <c r="F37" s="12" t="s">
        <v>117</v>
      </c>
    </row>
    <row r="38" spans="1:8" ht="15" customHeight="1">
      <c r="A38" s="18" t="s">
        <v>135</v>
      </c>
      <c r="B38" s="12" t="str">
        <f t="shared" si="0"/>
        <v>Unique</v>
      </c>
      <c r="C38" s="13" t="s">
        <v>136</v>
      </c>
      <c r="D38" s="12" t="s">
        <v>137</v>
      </c>
      <c r="E38" s="12" t="s">
        <v>29</v>
      </c>
      <c r="F38" s="12" t="s">
        <v>117</v>
      </c>
    </row>
    <row r="39" spans="1:8">
      <c r="A39" s="11" t="s">
        <v>138</v>
      </c>
      <c r="B39" s="12" t="str">
        <f t="shared" si="0"/>
        <v>Unique</v>
      </c>
      <c r="C39" s="12" t="s">
        <v>139</v>
      </c>
      <c r="D39" s="12" t="s">
        <v>140</v>
      </c>
      <c r="E39" s="12" t="s">
        <v>29</v>
      </c>
      <c r="F39" s="12" t="s">
        <v>117</v>
      </c>
    </row>
    <row r="40" spans="1:8">
      <c r="A40" s="11" t="s">
        <v>141</v>
      </c>
      <c r="B40" s="12" t="str">
        <f t="shared" si="0"/>
        <v>Unique</v>
      </c>
      <c r="C40" s="12" t="s">
        <v>142</v>
      </c>
      <c r="D40" s="12" t="s">
        <v>143</v>
      </c>
      <c r="E40" s="12" t="s">
        <v>10</v>
      </c>
      <c r="F40" s="12" t="s">
        <v>117</v>
      </c>
    </row>
    <row r="41" spans="1:8">
      <c r="A41" s="11" t="s">
        <v>144</v>
      </c>
      <c r="B41" s="12" t="str">
        <f t="shared" si="0"/>
        <v>Unique</v>
      </c>
      <c r="C41" s="13" t="s">
        <v>145</v>
      </c>
      <c r="D41" s="12" t="s">
        <v>146</v>
      </c>
      <c r="E41" s="12" t="s">
        <v>10</v>
      </c>
      <c r="F41" s="12" t="s">
        <v>117</v>
      </c>
    </row>
    <row r="42" spans="1:8">
      <c r="A42" s="11" t="s">
        <v>147</v>
      </c>
      <c r="B42" s="12" t="str">
        <f t="shared" si="0"/>
        <v>Unique</v>
      </c>
      <c r="C42" s="12" t="s">
        <v>148</v>
      </c>
      <c r="D42" s="12" t="s">
        <v>149</v>
      </c>
      <c r="E42" s="12" t="s">
        <v>15</v>
      </c>
      <c r="F42" s="12" t="s">
        <v>117</v>
      </c>
    </row>
    <row r="43" spans="1:8" ht="15" customHeight="1">
      <c r="A43" s="18" t="s">
        <v>150</v>
      </c>
      <c r="B43" s="12" t="str">
        <f t="shared" si="0"/>
        <v>Répétition</v>
      </c>
      <c r="C43" s="12" t="s">
        <v>151</v>
      </c>
      <c r="D43" s="12" t="s">
        <v>152</v>
      </c>
      <c r="E43" s="12" t="s">
        <v>127</v>
      </c>
      <c r="F43" s="12" t="s">
        <v>117</v>
      </c>
    </row>
    <row r="44" spans="1:8">
      <c r="A44" s="18" t="s">
        <v>150</v>
      </c>
      <c r="B44" s="12" t="str">
        <f t="shared" si="0"/>
        <v>Répétition</v>
      </c>
      <c r="C44" s="12" t="s">
        <v>153</v>
      </c>
      <c r="D44" s="12" t="s">
        <v>154</v>
      </c>
      <c r="E44" s="12" t="s">
        <v>15</v>
      </c>
      <c r="F44" s="12" t="s">
        <v>117</v>
      </c>
    </row>
    <row r="45" spans="1:8">
      <c r="A45" s="11" t="s">
        <v>155</v>
      </c>
      <c r="B45" s="12" t="str">
        <f t="shared" si="0"/>
        <v>Unique</v>
      </c>
      <c r="C45" s="12" t="s">
        <v>156</v>
      </c>
      <c r="D45" s="12" t="s">
        <v>157</v>
      </c>
      <c r="E45" s="12" t="s">
        <v>10</v>
      </c>
      <c r="F45" s="12" t="s">
        <v>117</v>
      </c>
    </row>
    <row r="46" spans="1:8" ht="19.5" customHeight="1">
      <c r="A46" s="18" t="s">
        <v>158</v>
      </c>
      <c r="B46" s="12" t="str">
        <f t="shared" si="0"/>
        <v>Répétition</v>
      </c>
      <c r="C46" s="12" t="s">
        <v>159</v>
      </c>
      <c r="D46" s="13" t="s">
        <v>160</v>
      </c>
      <c r="E46" s="12" t="s">
        <v>127</v>
      </c>
      <c r="F46" s="12" t="s">
        <v>117</v>
      </c>
    </row>
    <row r="47" spans="1:8" ht="15" customHeight="1">
      <c r="A47" s="18" t="s">
        <v>158</v>
      </c>
      <c r="B47" s="12" t="str">
        <f t="shared" si="0"/>
        <v>Répétition</v>
      </c>
      <c r="C47" s="12" t="s">
        <v>161</v>
      </c>
      <c r="D47" s="12" t="s">
        <v>162</v>
      </c>
      <c r="E47" s="12" t="s">
        <v>15</v>
      </c>
      <c r="F47" s="12" t="s">
        <v>117</v>
      </c>
    </row>
    <row r="48" spans="1:8">
      <c r="A48" s="14" t="s">
        <v>163</v>
      </c>
      <c r="B48" s="15" t="str">
        <f t="shared" si="0"/>
        <v>Unique</v>
      </c>
      <c r="C48" s="15" t="s">
        <v>164</v>
      </c>
      <c r="D48" s="15" t="s">
        <v>165</v>
      </c>
      <c r="E48" s="15" t="s">
        <v>15</v>
      </c>
      <c r="F48" s="15" t="s">
        <v>166</v>
      </c>
    </row>
    <row r="49" spans="1:6" ht="15" customHeight="1">
      <c r="A49" s="19" t="s">
        <v>167</v>
      </c>
      <c r="B49" s="15" t="s">
        <v>168</v>
      </c>
      <c r="C49" s="15" t="s">
        <v>169</v>
      </c>
      <c r="D49" s="15" t="s">
        <v>170</v>
      </c>
      <c r="E49" s="15" t="s">
        <v>10</v>
      </c>
      <c r="F49" s="15" t="s">
        <v>166</v>
      </c>
    </row>
    <row r="50" spans="1:6">
      <c r="A50" s="14" t="s">
        <v>171</v>
      </c>
      <c r="B50" s="15" t="str">
        <f t="shared" ref="B50:B60" si="1">IF(COUNTIF($A:$A, A50)&gt;1, "Répétition", "Unique")</f>
        <v>Unique</v>
      </c>
      <c r="C50" s="15" t="s">
        <v>172</v>
      </c>
      <c r="D50" s="15" t="s">
        <v>173</v>
      </c>
      <c r="E50" s="15" t="s">
        <v>10</v>
      </c>
      <c r="F50" s="15" t="s">
        <v>166</v>
      </c>
    </row>
    <row r="51" spans="1:6" ht="29.15" customHeight="1">
      <c r="A51" s="15" t="s">
        <v>174</v>
      </c>
      <c r="B51" s="15" t="str">
        <f t="shared" si="1"/>
        <v>Unique</v>
      </c>
      <c r="C51" s="16" t="s">
        <v>175</v>
      </c>
      <c r="D51" s="15" t="s">
        <v>176</v>
      </c>
      <c r="E51" s="15" t="s">
        <v>10</v>
      </c>
      <c r="F51" s="15" t="s">
        <v>166</v>
      </c>
    </row>
    <row r="52" spans="1:6">
      <c r="A52" s="1" t="s">
        <v>177</v>
      </c>
      <c r="B52" t="str">
        <f t="shared" si="1"/>
        <v>Unique</v>
      </c>
      <c r="C52" t="s">
        <v>178</v>
      </c>
      <c r="D52" t="s">
        <v>179</v>
      </c>
      <c r="E52" t="s">
        <v>15</v>
      </c>
      <c r="F52" s="15" t="s">
        <v>166</v>
      </c>
    </row>
    <row r="53" spans="1:6" ht="30.75" customHeight="1">
      <c r="A53" s="19" t="s">
        <v>180</v>
      </c>
      <c r="B53" s="15" t="str">
        <f t="shared" si="1"/>
        <v>Unique</v>
      </c>
      <c r="C53" s="16" t="s">
        <v>181</v>
      </c>
      <c r="D53" s="16" t="s">
        <v>182</v>
      </c>
      <c r="E53" s="15" t="s">
        <v>15</v>
      </c>
      <c r="F53" s="15" t="s">
        <v>166</v>
      </c>
    </row>
    <row r="54" spans="1:6" ht="15" customHeight="1">
      <c r="A54" s="19" t="s">
        <v>183</v>
      </c>
      <c r="B54" s="15" t="str">
        <f t="shared" si="1"/>
        <v>Unique</v>
      </c>
      <c r="C54" s="15" t="s">
        <v>184</v>
      </c>
      <c r="D54" s="15" t="s">
        <v>185</v>
      </c>
      <c r="E54" s="15" t="s">
        <v>127</v>
      </c>
      <c r="F54" s="15" t="s">
        <v>166</v>
      </c>
    </row>
    <row r="55" spans="1:6" ht="15" customHeight="1">
      <c r="A55" s="19" t="s">
        <v>186</v>
      </c>
      <c r="B55" s="15" t="str">
        <f t="shared" si="1"/>
        <v>Unique</v>
      </c>
      <c r="C55" s="15" t="s">
        <v>187</v>
      </c>
      <c r="D55" s="15" t="s">
        <v>188</v>
      </c>
      <c r="E55" s="15" t="s">
        <v>127</v>
      </c>
      <c r="F55" s="15" t="s">
        <v>166</v>
      </c>
    </row>
    <row r="56" spans="1:6" ht="30.75" customHeight="1">
      <c r="A56" s="19" t="s">
        <v>189</v>
      </c>
      <c r="B56" s="15" t="str">
        <f t="shared" si="1"/>
        <v>Unique</v>
      </c>
      <c r="C56" s="16" t="s">
        <v>190</v>
      </c>
      <c r="D56" s="15" t="s">
        <v>191</v>
      </c>
      <c r="E56" s="15" t="s">
        <v>127</v>
      </c>
      <c r="F56" s="15" t="s">
        <v>166</v>
      </c>
    </row>
    <row r="57" spans="1:6">
      <c r="A57" s="14" t="s">
        <v>192</v>
      </c>
      <c r="B57" s="15" t="str">
        <f t="shared" si="1"/>
        <v>Unique</v>
      </c>
      <c r="C57" s="15" t="s">
        <v>193</v>
      </c>
      <c r="D57" s="15" t="s">
        <v>194</v>
      </c>
      <c r="E57" s="15" t="s">
        <v>15</v>
      </c>
      <c r="F57" s="15" t="s">
        <v>166</v>
      </c>
    </row>
    <row r="58" spans="1:6" ht="15" customHeight="1">
      <c r="A58" s="19" t="s">
        <v>195</v>
      </c>
      <c r="B58" s="15" t="str">
        <f t="shared" si="1"/>
        <v>Unique</v>
      </c>
      <c r="C58" s="15" t="s">
        <v>196</v>
      </c>
      <c r="D58" s="15" t="s">
        <v>197</v>
      </c>
      <c r="E58" s="15" t="s">
        <v>29</v>
      </c>
      <c r="F58" s="15" t="s">
        <v>166</v>
      </c>
    </row>
    <row r="59" spans="1:6">
      <c r="A59" s="14" t="s">
        <v>198</v>
      </c>
      <c r="B59" s="15" t="str">
        <f t="shared" si="1"/>
        <v>Unique</v>
      </c>
      <c r="C59" s="15" t="s">
        <v>199</v>
      </c>
      <c r="D59" s="15" t="s">
        <v>200</v>
      </c>
      <c r="E59" s="15" t="s">
        <v>10</v>
      </c>
      <c r="F59" s="15" t="s">
        <v>166</v>
      </c>
    </row>
    <row r="60" spans="1:6" ht="15" customHeight="1">
      <c r="A60" s="19" t="s">
        <v>201</v>
      </c>
      <c r="B60" s="15" t="str">
        <f t="shared" si="1"/>
        <v>Unique</v>
      </c>
      <c r="C60" s="15" t="s">
        <v>202</v>
      </c>
      <c r="D60" s="15" t="s">
        <v>203</v>
      </c>
      <c r="E60" s="15" t="s">
        <v>29</v>
      </c>
      <c r="F60" s="15" t="s">
        <v>166</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30" r:id="rId28" xr:uid="{00000000-0004-0000-0000-00001B000000}"/>
    <hyperlink ref="A31" r:id="rId29" xr:uid="{00000000-0004-0000-0000-00001C000000}"/>
    <hyperlink ref="A32" r:id="rId30" xr:uid="{00000000-0004-0000-0000-00001D000000}"/>
    <hyperlink ref="A33" r:id="rId31" xr:uid="{00000000-0004-0000-0000-00001E000000}"/>
    <hyperlink ref="A34" r:id="rId32" xr:uid="{00000000-0004-0000-0000-00001F000000}"/>
    <hyperlink ref="A35"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2" r:id="rId49" xr:uid="{00000000-0004-0000-0000-000030000000}"/>
    <hyperlink ref="A53" r:id="rId50" xr:uid="{00000000-0004-0000-0000-000031000000}"/>
    <hyperlink ref="A54" r:id="rId51" xr:uid="{00000000-0004-0000-0000-000032000000}"/>
    <hyperlink ref="A55" r:id="rId52" xr:uid="{00000000-0004-0000-0000-000033000000}"/>
    <hyperlink ref="A56" r:id="rId53" xr:uid="{00000000-0004-0000-0000-000034000000}"/>
    <hyperlink ref="A57" r:id="rId54" xr:uid="{00000000-0004-0000-0000-000035000000}"/>
    <hyperlink ref="A58" r:id="rId55" xr:uid="{00000000-0004-0000-0000-000036000000}"/>
    <hyperlink ref="A59" r:id="rId56" xr:uid="{00000000-0004-0000-0000-000037000000}"/>
    <hyperlink ref="A60" r:id="rId57" xr:uid="{00000000-0004-0000-0000-000038000000}"/>
  </hyperlinks>
  <pageMargins left="0.7" right="0.7" top="0.75" bottom="0.75" header="0.3" footer="0.3"/>
  <pageSetup paperSize="9" orientation="portrait"/>
  <drawing r:id="rId58"/>
  <legacyDrawing r:id="rId59"/>
  <tableParts count="1">
    <tablePart r:id="rId60"/>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B5297-1F5A-42E9-A9F0-E2384650A6A7}">
  <dimension ref="A1:J61"/>
  <sheetViews>
    <sheetView tabSelected="1" topLeftCell="A36" zoomScale="67" zoomScaleNormal="100" workbookViewId="0">
      <selection activeCell="E1" activeCellId="1" sqref="J1:J60 E1:E60"/>
    </sheetView>
  </sheetViews>
  <sheetFormatPr baseColWidth="10" defaultColWidth="11.453125" defaultRowHeight="14.5"/>
  <cols>
    <col min="1" max="1" width="36.453125" customWidth="1"/>
    <col min="3" max="3" width="89.453125" customWidth="1"/>
    <col min="4" max="8" width="11.7265625" customWidth="1"/>
    <col min="9" max="9" width="64.90625" customWidth="1"/>
  </cols>
  <sheetData>
    <row r="1" spans="1:10">
      <c r="A1" t="s">
        <v>0</v>
      </c>
      <c r="B1" t="s">
        <v>1</v>
      </c>
      <c r="C1" t="s">
        <v>2</v>
      </c>
      <c r="D1" t="s">
        <v>3</v>
      </c>
      <c r="E1" t="s">
        <v>4</v>
      </c>
      <c r="F1" t="s">
        <v>5</v>
      </c>
      <c r="G1" t="s">
        <v>6</v>
      </c>
      <c r="I1" s="20" t="s">
        <v>235</v>
      </c>
      <c r="J1" t="s">
        <v>351</v>
      </c>
    </row>
    <row r="2" spans="1:10">
      <c r="A2" s="2" t="s">
        <v>7</v>
      </c>
      <c r="B2" s="3" t="str">
        <f>IF(COUNTIF($A:$A, A2)&gt;1, "répété", "Unique")</f>
        <v>répété</v>
      </c>
      <c r="C2" s="4" t="s">
        <v>8</v>
      </c>
      <c r="D2" s="5" t="s">
        <v>9</v>
      </c>
      <c r="E2" s="3" t="s">
        <v>10</v>
      </c>
      <c r="F2" s="5" t="s">
        <v>11</v>
      </c>
      <c r="H2" t="s">
        <v>12</v>
      </c>
      <c r="I2" s="12" t="s">
        <v>238</v>
      </c>
      <c r="J2">
        <v>0</v>
      </c>
    </row>
    <row r="3" spans="1:10">
      <c r="A3" s="2" t="s">
        <v>7</v>
      </c>
      <c r="B3" s="3" t="str">
        <f t="shared" ref="B3:B48" si="0">IF(COUNTIF($A:$A, A3)&gt;1, "Répétition", "Unique")</f>
        <v>Répétition</v>
      </c>
      <c r="C3" s="4" t="s">
        <v>13</v>
      </c>
      <c r="D3" s="5" t="s">
        <v>14</v>
      </c>
      <c r="E3" s="3" t="s">
        <v>15</v>
      </c>
      <c r="F3" s="5" t="s">
        <v>11</v>
      </c>
      <c r="H3" t="s">
        <v>16</v>
      </c>
      <c r="I3" s="9" t="s">
        <v>239</v>
      </c>
      <c r="J3">
        <v>1</v>
      </c>
    </row>
    <row r="4" spans="1:10">
      <c r="A4" s="2" t="s">
        <v>17</v>
      </c>
      <c r="B4" s="3" t="str">
        <f t="shared" si="0"/>
        <v>Unique</v>
      </c>
      <c r="C4" s="3" t="s">
        <v>18</v>
      </c>
      <c r="D4" s="3" t="s">
        <v>19</v>
      </c>
      <c r="E4" s="3" t="s">
        <v>10</v>
      </c>
      <c r="F4" s="5" t="s">
        <v>11</v>
      </c>
      <c r="I4" s="9" t="s">
        <v>19</v>
      </c>
      <c r="J4">
        <v>1</v>
      </c>
    </row>
    <row r="5" spans="1:10" ht="174">
      <c r="A5" s="2" t="s">
        <v>20</v>
      </c>
      <c r="B5" s="3" t="str">
        <f t="shared" si="0"/>
        <v>Unique</v>
      </c>
      <c r="C5" s="3" t="s">
        <v>21</v>
      </c>
      <c r="D5" s="6" t="s">
        <v>22</v>
      </c>
      <c r="E5" s="6" t="s">
        <v>10</v>
      </c>
      <c r="F5" s="5" t="s">
        <v>11</v>
      </c>
      <c r="I5" s="9" t="s">
        <v>243</v>
      </c>
      <c r="J5">
        <v>1</v>
      </c>
    </row>
    <row r="6" spans="1:10">
      <c r="A6" s="2" t="s">
        <v>23</v>
      </c>
      <c r="B6" s="3" t="str">
        <f t="shared" si="0"/>
        <v>Unique</v>
      </c>
      <c r="C6" s="3" t="s">
        <v>24</v>
      </c>
      <c r="D6" s="3" t="s">
        <v>25</v>
      </c>
      <c r="E6" s="3" t="s">
        <v>15</v>
      </c>
      <c r="F6" s="5" t="s">
        <v>11</v>
      </c>
      <c r="I6" s="9" t="s">
        <v>245</v>
      </c>
      <c r="J6">
        <v>1</v>
      </c>
    </row>
    <row r="7" spans="1:10">
      <c r="A7" s="2" t="s">
        <v>26</v>
      </c>
      <c r="B7" s="3" t="str">
        <f t="shared" si="0"/>
        <v>Unique</v>
      </c>
      <c r="C7" s="3" t="s">
        <v>27</v>
      </c>
      <c r="D7" s="3" t="s">
        <v>28</v>
      </c>
      <c r="E7" s="3" t="s">
        <v>29</v>
      </c>
      <c r="F7" s="5" t="s">
        <v>11</v>
      </c>
      <c r="I7" s="9" t="s">
        <v>247</v>
      </c>
      <c r="J7">
        <v>1</v>
      </c>
    </row>
    <row r="8" spans="1:10" ht="15" customHeight="1">
      <c r="A8" s="2" t="s">
        <v>30</v>
      </c>
      <c r="B8" s="3" t="str">
        <f t="shared" si="0"/>
        <v>Unique</v>
      </c>
      <c r="C8" s="3" t="s">
        <v>31</v>
      </c>
      <c r="D8" s="7" t="s">
        <v>32</v>
      </c>
      <c r="E8" s="6" t="s">
        <v>127</v>
      </c>
      <c r="F8" s="5" t="s">
        <v>11</v>
      </c>
      <c r="I8" s="9" t="s">
        <v>249</v>
      </c>
      <c r="J8">
        <v>1</v>
      </c>
    </row>
    <row r="9" spans="1:10" ht="33" customHeight="1">
      <c r="A9" s="2" t="s">
        <v>34</v>
      </c>
      <c r="B9" s="3" t="str">
        <f t="shared" si="0"/>
        <v>Unique</v>
      </c>
      <c r="C9" s="3" t="s">
        <v>35</v>
      </c>
      <c r="D9" s="6" t="s">
        <v>36</v>
      </c>
      <c r="E9" s="3" t="s">
        <v>15</v>
      </c>
      <c r="F9" s="5" t="s">
        <v>11</v>
      </c>
      <c r="I9" s="12" t="s">
        <v>251</v>
      </c>
      <c r="J9">
        <v>0</v>
      </c>
    </row>
    <row r="10" spans="1:10" ht="15" customHeight="1">
      <c r="A10" s="2" t="s">
        <v>38</v>
      </c>
      <c r="B10" s="3" t="str">
        <f t="shared" si="0"/>
        <v>Unique</v>
      </c>
      <c r="C10" s="3" t="s">
        <v>39</v>
      </c>
      <c r="D10" s="3" t="s">
        <v>40</v>
      </c>
      <c r="E10" s="3" t="s">
        <v>15</v>
      </c>
      <c r="F10" s="5" t="s">
        <v>11</v>
      </c>
      <c r="H10" t="s">
        <v>42</v>
      </c>
      <c r="I10" s="21" t="s">
        <v>253</v>
      </c>
      <c r="J10">
        <v>0.5</v>
      </c>
    </row>
    <row r="11" spans="1:10" ht="15" customHeight="1">
      <c r="A11" s="2" t="s">
        <v>43</v>
      </c>
      <c r="B11" s="3" t="str">
        <f t="shared" si="0"/>
        <v>Unique</v>
      </c>
      <c r="C11" s="3" t="s">
        <v>44</v>
      </c>
      <c r="D11" s="3" t="s">
        <v>45</v>
      </c>
      <c r="E11" s="6" t="s">
        <v>10</v>
      </c>
      <c r="F11" s="5" t="s">
        <v>11</v>
      </c>
      <c r="G11" t="s">
        <v>47</v>
      </c>
      <c r="H11" t="s">
        <v>48</v>
      </c>
      <c r="I11" s="9" t="s">
        <v>45</v>
      </c>
      <c r="J11">
        <v>1</v>
      </c>
    </row>
    <row r="12" spans="1:10" ht="15" customHeight="1">
      <c r="A12" s="2" t="s">
        <v>49</v>
      </c>
      <c r="B12" s="3" t="str">
        <f t="shared" si="0"/>
        <v>Unique</v>
      </c>
      <c r="C12" s="3" t="s">
        <v>50</v>
      </c>
      <c r="D12" s="3" t="s">
        <v>51</v>
      </c>
      <c r="E12" s="3" t="s">
        <v>29</v>
      </c>
      <c r="F12" s="5" t="s">
        <v>11</v>
      </c>
      <c r="I12" s="9" t="s">
        <v>51</v>
      </c>
      <c r="J12">
        <v>1</v>
      </c>
    </row>
    <row r="13" spans="1:10">
      <c r="A13" s="2" t="s">
        <v>53</v>
      </c>
      <c r="B13" s="3" t="str">
        <f t="shared" si="0"/>
        <v>Unique</v>
      </c>
      <c r="C13" s="3" t="s">
        <v>54</v>
      </c>
      <c r="D13" s="3" t="s">
        <v>55</v>
      </c>
      <c r="E13" s="3" t="s">
        <v>15</v>
      </c>
      <c r="F13" s="5" t="s">
        <v>11</v>
      </c>
      <c r="I13" s="9" t="s">
        <v>257</v>
      </c>
      <c r="J13">
        <v>1</v>
      </c>
    </row>
    <row r="14" spans="1:10">
      <c r="A14" s="2" t="s">
        <v>56</v>
      </c>
      <c r="B14" s="3" t="str">
        <f t="shared" si="0"/>
        <v>Unique</v>
      </c>
      <c r="C14" s="3" t="s">
        <v>57</v>
      </c>
      <c r="D14" s="3" t="s">
        <v>58</v>
      </c>
      <c r="E14" s="3" t="s">
        <v>29</v>
      </c>
      <c r="F14" s="5" t="s">
        <v>11</v>
      </c>
      <c r="I14" s="12" t="s">
        <v>259</v>
      </c>
      <c r="J14">
        <v>0.5</v>
      </c>
    </row>
    <row r="15" spans="1:10">
      <c r="A15" s="8" t="s">
        <v>59</v>
      </c>
      <c r="B15" s="9" t="str">
        <f t="shared" si="0"/>
        <v>Unique</v>
      </c>
      <c r="C15" s="9" t="s">
        <v>60</v>
      </c>
      <c r="D15" s="9" t="s">
        <v>61</v>
      </c>
      <c r="E15" s="9" t="s">
        <v>15</v>
      </c>
      <c r="F15" s="9" t="s">
        <v>62</v>
      </c>
      <c r="I15" s="9" t="s">
        <v>261</v>
      </c>
      <c r="J15">
        <v>1</v>
      </c>
    </row>
    <row r="16" spans="1:10">
      <c r="A16" s="8" t="s">
        <v>63</v>
      </c>
      <c r="B16" s="9" t="str">
        <f t="shared" si="0"/>
        <v>Unique</v>
      </c>
      <c r="C16" s="9" t="s">
        <v>64</v>
      </c>
      <c r="D16" s="9" t="s">
        <v>65</v>
      </c>
      <c r="E16" s="9" t="s">
        <v>10</v>
      </c>
      <c r="F16" s="9" t="s">
        <v>62</v>
      </c>
      <c r="H16" t="s">
        <v>66</v>
      </c>
      <c r="I16" s="12" t="s">
        <v>349</v>
      </c>
      <c r="J16">
        <v>0</v>
      </c>
    </row>
    <row r="17" spans="1:10">
      <c r="A17" s="8" t="s">
        <v>67</v>
      </c>
      <c r="B17" s="9" t="str">
        <f t="shared" si="0"/>
        <v>Unique</v>
      </c>
      <c r="C17" s="9" t="s">
        <v>68</v>
      </c>
      <c r="D17" s="9" t="s">
        <v>69</v>
      </c>
      <c r="E17" s="9" t="s">
        <v>10</v>
      </c>
      <c r="F17" s="9" t="s">
        <v>62</v>
      </c>
      <c r="H17" t="s">
        <v>70</v>
      </c>
      <c r="I17" s="9" t="s">
        <v>69</v>
      </c>
      <c r="J17">
        <v>1</v>
      </c>
    </row>
    <row r="18" spans="1:10">
      <c r="A18" s="8" t="s">
        <v>71</v>
      </c>
      <c r="B18" s="9" t="str">
        <f t="shared" si="0"/>
        <v>Unique</v>
      </c>
      <c r="C18" s="9" t="s">
        <v>72</v>
      </c>
      <c r="D18" s="9" t="s">
        <v>73</v>
      </c>
      <c r="E18" s="9" t="s">
        <v>29</v>
      </c>
      <c r="F18" s="9" t="s">
        <v>62</v>
      </c>
      <c r="H18" t="s">
        <v>74</v>
      </c>
      <c r="I18" s="12" t="s">
        <v>266</v>
      </c>
      <c r="J18">
        <v>0</v>
      </c>
    </row>
    <row r="19" spans="1:10" ht="43.5" customHeight="1">
      <c r="A19" s="8" t="s">
        <v>75</v>
      </c>
      <c r="B19" s="9" t="str">
        <f t="shared" si="0"/>
        <v>Unique</v>
      </c>
      <c r="C19" s="10" t="s">
        <v>76</v>
      </c>
      <c r="D19" s="9" t="s">
        <v>77</v>
      </c>
      <c r="E19" s="9" t="s">
        <v>29</v>
      </c>
      <c r="F19" s="9" t="s">
        <v>62</v>
      </c>
      <c r="I19" s="12" t="s">
        <v>350</v>
      </c>
      <c r="J19">
        <v>0</v>
      </c>
    </row>
    <row r="20" spans="1:10">
      <c r="A20" s="8" t="s">
        <v>78</v>
      </c>
      <c r="B20" s="9" t="str">
        <f t="shared" si="0"/>
        <v>Unique</v>
      </c>
      <c r="C20" s="9" t="s">
        <v>79</v>
      </c>
      <c r="D20" s="9" t="s">
        <v>80</v>
      </c>
      <c r="E20" s="9" t="s">
        <v>15</v>
      </c>
      <c r="F20" s="9" t="s">
        <v>62</v>
      </c>
      <c r="I20" s="12" t="s">
        <v>270</v>
      </c>
      <c r="J20">
        <v>0</v>
      </c>
    </row>
    <row r="21" spans="1:10">
      <c r="A21" s="8" t="s">
        <v>81</v>
      </c>
      <c r="B21" s="9" t="str">
        <f t="shared" si="0"/>
        <v>Unique</v>
      </c>
      <c r="C21" s="9" t="s">
        <v>82</v>
      </c>
      <c r="D21" s="9" t="s">
        <v>83</v>
      </c>
      <c r="E21" s="9" t="s">
        <v>15</v>
      </c>
      <c r="F21" s="9" t="s">
        <v>62</v>
      </c>
      <c r="I21" s="12" t="s">
        <v>272</v>
      </c>
      <c r="J21">
        <v>0</v>
      </c>
    </row>
    <row r="22" spans="1:10">
      <c r="A22" s="8" t="s">
        <v>84</v>
      </c>
      <c r="B22" s="9" t="str">
        <f t="shared" si="0"/>
        <v>Unique</v>
      </c>
      <c r="C22" s="9" t="s">
        <v>85</v>
      </c>
      <c r="D22" s="9" t="s">
        <v>86</v>
      </c>
      <c r="E22" s="9" t="s">
        <v>29</v>
      </c>
      <c r="F22" s="9" t="s">
        <v>62</v>
      </c>
      <c r="I22" s="9" t="s">
        <v>274</v>
      </c>
      <c r="J22">
        <v>1</v>
      </c>
    </row>
    <row r="23" spans="1:10">
      <c r="A23" s="8" t="s">
        <v>87</v>
      </c>
      <c r="B23" s="9" t="str">
        <f t="shared" si="0"/>
        <v>Unique</v>
      </c>
      <c r="C23" s="9" t="s">
        <v>88</v>
      </c>
      <c r="D23" s="9" t="s">
        <v>89</v>
      </c>
      <c r="E23" s="9" t="s">
        <v>10</v>
      </c>
      <c r="F23" s="9" t="s">
        <v>62</v>
      </c>
      <c r="I23" s="9" t="s">
        <v>276</v>
      </c>
      <c r="J23">
        <v>1</v>
      </c>
    </row>
    <row r="24" spans="1:10">
      <c r="A24" s="8" t="s">
        <v>90</v>
      </c>
      <c r="B24" s="9" t="str">
        <f t="shared" si="0"/>
        <v>Unique</v>
      </c>
      <c r="C24" s="9" t="s">
        <v>91</v>
      </c>
      <c r="D24" s="9" t="s">
        <v>92</v>
      </c>
      <c r="E24" s="9" t="s">
        <v>10</v>
      </c>
      <c r="F24" s="9" t="s">
        <v>62</v>
      </c>
      <c r="I24" s="9" t="s">
        <v>278</v>
      </c>
      <c r="J24">
        <v>1</v>
      </c>
    </row>
    <row r="25" spans="1:10">
      <c r="A25" s="8" t="s">
        <v>93</v>
      </c>
      <c r="B25" s="9" t="str">
        <f t="shared" si="0"/>
        <v>Unique</v>
      </c>
      <c r="C25" s="9" t="s">
        <v>94</v>
      </c>
      <c r="D25" s="9" t="s">
        <v>95</v>
      </c>
      <c r="E25" s="9" t="s">
        <v>10</v>
      </c>
      <c r="F25" s="9" t="s">
        <v>62</v>
      </c>
      <c r="I25" s="12" t="s">
        <v>280</v>
      </c>
      <c r="J25">
        <v>0</v>
      </c>
    </row>
    <row r="26" spans="1:10">
      <c r="A26" s="8" t="s">
        <v>96</v>
      </c>
      <c r="B26" s="9" t="str">
        <f t="shared" si="0"/>
        <v>Unique</v>
      </c>
      <c r="C26" s="9" t="s">
        <v>97</v>
      </c>
      <c r="D26" s="9" t="s">
        <v>98</v>
      </c>
      <c r="E26" s="9" t="s">
        <v>10</v>
      </c>
      <c r="F26" s="9" t="s">
        <v>62</v>
      </c>
      <c r="I26" s="9" t="s">
        <v>282</v>
      </c>
      <c r="J26">
        <v>1</v>
      </c>
    </row>
    <row r="27" spans="1:10" ht="43.5" customHeight="1">
      <c r="A27" s="8" t="s">
        <v>99</v>
      </c>
      <c r="B27" s="9" t="str">
        <f t="shared" si="0"/>
        <v>Unique</v>
      </c>
      <c r="C27" s="9" t="s">
        <v>100</v>
      </c>
      <c r="D27" s="10" t="s">
        <v>101</v>
      </c>
      <c r="E27" s="9" t="s">
        <v>15</v>
      </c>
      <c r="F27" s="9" t="s">
        <v>62</v>
      </c>
      <c r="I27" s="22" t="s">
        <v>284</v>
      </c>
      <c r="J27">
        <v>0</v>
      </c>
    </row>
    <row r="28" spans="1:10">
      <c r="A28" s="8" t="s">
        <v>102</v>
      </c>
      <c r="B28" s="9" t="str">
        <f t="shared" si="0"/>
        <v>Unique</v>
      </c>
      <c r="C28" s="9" t="s">
        <v>103</v>
      </c>
      <c r="D28" s="9" t="s">
        <v>104</v>
      </c>
      <c r="E28" s="9" t="s">
        <v>29</v>
      </c>
      <c r="F28" s="9" t="s">
        <v>62</v>
      </c>
      <c r="I28" s="9" t="s">
        <v>286</v>
      </c>
      <c r="J28">
        <v>1</v>
      </c>
    </row>
    <row r="29" spans="1:10">
      <c r="A29" s="9" t="s">
        <v>105</v>
      </c>
      <c r="B29" s="9" t="str">
        <f t="shared" si="0"/>
        <v>Unique</v>
      </c>
      <c r="C29" s="9" t="s">
        <v>106</v>
      </c>
      <c r="D29" s="9" t="s">
        <v>107</v>
      </c>
      <c r="E29" s="9" t="s">
        <v>15</v>
      </c>
      <c r="F29" s="9" t="s">
        <v>62</v>
      </c>
      <c r="I29" s="9" t="s">
        <v>288</v>
      </c>
      <c r="J29">
        <v>1</v>
      </c>
    </row>
    <row r="30" spans="1:10">
      <c r="A30" s="8" t="s">
        <v>108</v>
      </c>
      <c r="B30" s="9" t="str">
        <f t="shared" si="0"/>
        <v>Unique</v>
      </c>
      <c r="C30" s="9" t="s">
        <v>109</v>
      </c>
      <c r="D30" s="9" t="s">
        <v>110</v>
      </c>
      <c r="E30" s="9" t="s">
        <v>10</v>
      </c>
      <c r="F30" s="9" t="s">
        <v>62</v>
      </c>
      <c r="I30" s="9" t="s">
        <v>290</v>
      </c>
      <c r="J30">
        <v>1</v>
      </c>
    </row>
    <row r="31" spans="1:10">
      <c r="A31" s="8" t="s">
        <v>111</v>
      </c>
      <c r="B31" s="9" t="str">
        <f t="shared" si="0"/>
        <v>Unique</v>
      </c>
      <c r="C31" s="9" t="s">
        <v>112</v>
      </c>
      <c r="D31" s="9" t="s">
        <v>113</v>
      </c>
      <c r="E31" s="9" t="s">
        <v>29</v>
      </c>
      <c r="F31" s="9" t="s">
        <v>62</v>
      </c>
      <c r="I31" s="9" t="s">
        <v>292</v>
      </c>
      <c r="J31">
        <v>1</v>
      </c>
    </row>
    <row r="32" spans="1:10">
      <c r="A32" s="11" t="s">
        <v>114</v>
      </c>
      <c r="B32" s="12" t="str">
        <f t="shared" si="0"/>
        <v>Unique</v>
      </c>
      <c r="C32" s="12" t="s">
        <v>115</v>
      </c>
      <c r="D32" s="12" t="s">
        <v>116</v>
      </c>
      <c r="E32" s="12" t="s">
        <v>15</v>
      </c>
      <c r="F32" s="12" t="s">
        <v>117</v>
      </c>
      <c r="I32" s="9" t="s">
        <v>294</v>
      </c>
      <c r="J32">
        <v>1</v>
      </c>
    </row>
    <row r="33" spans="1:10">
      <c r="A33" s="11" t="s">
        <v>118</v>
      </c>
      <c r="B33" s="12" t="str">
        <f t="shared" si="0"/>
        <v>Unique</v>
      </c>
      <c r="C33" s="12" t="s">
        <v>119</v>
      </c>
      <c r="D33" s="12" t="s">
        <v>120</v>
      </c>
      <c r="E33" s="12" t="s">
        <v>10</v>
      </c>
      <c r="F33" s="12" t="s">
        <v>117</v>
      </c>
      <c r="I33" s="9" t="s">
        <v>296</v>
      </c>
      <c r="J33">
        <v>1</v>
      </c>
    </row>
    <row r="34" spans="1:10">
      <c r="A34" s="11" t="s">
        <v>121</v>
      </c>
      <c r="B34" s="12" t="str">
        <f t="shared" si="0"/>
        <v>Unique</v>
      </c>
      <c r="C34" s="12" t="s">
        <v>122</v>
      </c>
      <c r="D34" s="12" t="s">
        <v>123</v>
      </c>
      <c r="E34" s="12" t="s">
        <v>15</v>
      </c>
      <c r="F34" s="12" t="s">
        <v>117</v>
      </c>
      <c r="I34" s="9" t="s">
        <v>298</v>
      </c>
      <c r="J34">
        <v>1</v>
      </c>
    </row>
    <row r="35" spans="1:10">
      <c r="A35" s="11" t="s">
        <v>124</v>
      </c>
      <c r="B35" s="12" t="str">
        <f t="shared" si="0"/>
        <v>Unique</v>
      </c>
      <c r="C35" s="12" t="s">
        <v>125</v>
      </c>
      <c r="D35" s="12" t="s">
        <v>126</v>
      </c>
      <c r="E35" s="12" t="s">
        <v>127</v>
      </c>
      <c r="F35" s="12" t="s">
        <v>117</v>
      </c>
      <c r="I35" s="21" t="s">
        <v>300</v>
      </c>
      <c r="J35">
        <v>0.5</v>
      </c>
    </row>
    <row r="36" spans="1:10" ht="159.5">
      <c r="A36" s="11" t="s">
        <v>128</v>
      </c>
      <c r="B36" s="12" t="str">
        <f t="shared" si="0"/>
        <v>Unique</v>
      </c>
      <c r="C36" s="12" t="s">
        <v>129</v>
      </c>
      <c r="D36" s="13" t="s">
        <v>130</v>
      </c>
      <c r="E36" s="12" t="s">
        <v>15</v>
      </c>
      <c r="F36" s="12" t="s">
        <v>117</v>
      </c>
      <c r="H36" t="s">
        <v>131</v>
      </c>
      <c r="I36" s="23" t="s">
        <v>302</v>
      </c>
      <c r="J36">
        <v>0.5</v>
      </c>
    </row>
    <row r="37" spans="1:10">
      <c r="A37" s="11" t="s">
        <v>132</v>
      </c>
      <c r="B37" s="12" t="str">
        <f t="shared" si="0"/>
        <v>Unique</v>
      </c>
      <c r="C37" s="12" t="s">
        <v>133</v>
      </c>
      <c r="D37" s="12" t="s">
        <v>134</v>
      </c>
      <c r="E37" s="12" t="s">
        <v>29</v>
      </c>
      <c r="F37" s="12" t="s">
        <v>117</v>
      </c>
      <c r="I37" s="9" t="s">
        <v>304</v>
      </c>
      <c r="J37">
        <v>1</v>
      </c>
    </row>
    <row r="38" spans="1:10" ht="15" customHeight="1">
      <c r="A38" s="18" t="s">
        <v>135</v>
      </c>
      <c r="B38" s="12" t="str">
        <f t="shared" si="0"/>
        <v>Unique</v>
      </c>
      <c r="C38" s="13" t="s">
        <v>136</v>
      </c>
      <c r="D38" s="12" t="s">
        <v>137</v>
      </c>
      <c r="E38" s="12" t="s">
        <v>29</v>
      </c>
      <c r="F38" s="12" t="s">
        <v>117</v>
      </c>
      <c r="I38" s="9" t="s">
        <v>306</v>
      </c>
      <c r="J38">
        <v>1</v>
      </c>
    </row>
    <row r="39" spans="1:10">
      <c r="A39" s="11" t="s">
        <v>138</v>
      </c>
      <c r="B39" s="12" t="str">
        <f t="shared" si="0"/>
        <v>Unique</v>
      </c>
      <c r="C39" s="12" t="s">
        <v>139</v>
      </c>
      <c r="D39" s="12" t="s">
        <v>140</v>
      </c>
      <c r="E39" s="12" t="s">
        <v>29</v>
      </c>
      <c r="F39" s="12" t="s">
        <v>117</v>
      </c>
      <c r="I39" s="9" t="s">
        <v>308</v>
      </c>
      <c r="J39">
        <v>1</v>
      </c>
    </row>
    <row r="40" spans="1:10">
      <c r="A40" s="11" t="s">
        <v>141</v>
      </c>
      <c r="B40" s="12" t="str">
        <f t="shared" si="0"/>
        <v>Unique</v>
      </c>
      <c r="C40" s="12" t="s">
        <v>142</v>
      </c>
      <c r="D40" s="12" t="s">
        <v>143</v>
      </c>
      <c r="E40" s="12" t="s">
        <v>10</v>
      </c>
      <c r="F40" s="12" t="s">
        <v>117</v>
      </c>
      <c r="I40" s="9" t="s">
        <v>310</v>
      </c>
      <c r="J40">
        <v>1</v>
      </c>
    </row>
    <row r="41" spans="1:10">
      <c r="A41" s="11" t="s">
        <v>144</v>
      </c>
      <c r="B41" s="12" t="str">
        <f t="shared" si="0"/>
        <v>Unique</v>
      </c>
      <c r="C41" s="13" t="s">
        <v>145</v>
      </c>
      <c r="D41" s="12" t="s">
        <v>146</v>
      </c>
      <c r="E41" s="12" t="s">
        <v>10</v>
      </c>
      <c r="F41" s="12" t="s">
        <v>117</v>
      </c>
      <c r="I41" s="9" t="s">
        <v>312</v>
      </c>
      <c r="J41">
        <v>1</v>
      </c>
    </row>
    <row r="42" spans="1:10">
      <c r="A42" s="11" t="s">
        <v>147</v>
      </c>
      <c r="B42" s="12" t="str">
        <f t="shared" si="0"/>
        <v>Unique</v>
      </c>
      <c r="C42" s="12" t="s">
        <v>148</v>
      </c>
      <c r="D42" s="12" t="s">
        <v>149</v>
      </c>
      <c r="E42" s="12" t="s">
        <v>15</v>
      </c>
      <c r="F42" s="12" t="s">
        <v>117</v>
      </c>
      <c r="I42" s="9" t="s">
        <v>314</v>
      </c>
      <c r="J42">
        <v>1</v>
      </c>
    </row>
    <row r="43" spans="1:10" ht="15" customHeight="1">
      <c r="A43" s="18" t="s">
        <v>150</v>
      </c>
      <c r="B43" s="12" t="str">
        <f t="shared" si="0"/>
        <v>Répétition</v>
      </c>
      <c r="C43" s="12" t="s">
        <v>151</v>
      </c>
      <c r="D43" s="12" t="s">
        <v>152</v>
      </c>
      <c r="E43" s="12" t="s">
        <v>127</v>
      </c>
      <c r="F43" s="12" t="s">
        <v>117</v>
      </c>
      <c r="I43" s="12" t="s">
        <v>316</v>
      </c>
      <c r="J43">
        <v>0</v>
      </c>
    </row>
    <row r="44" spans="1:10">
      <c r="A44" s="18" t="s">
        <v>150</v>
      </c>
      <c r="B44" s="12" t="str">
        <f t="shared" si="0"/>
        <v>Répétition</v>
      </c>
      <c r="C44" s="12" t="s">
        <v>153</v>
      </c>
      <c r="D44" s="12" t="s">
        <v>154</v>
      </c>
      <c r="E44" s="12" t="s">
        <v>15</v>
      </c>
      <c r="F44" s="12" t="s">
        <v>117</v>
      </c>
      <c r="I44" s="9" t="s">
        <v>317</v>
      </c>
      <c r="J44">
        <v>1</v>
      </c>
    </row>
    <row r="45" spans="1:10">
      <c r="A45" s="11" t="s">
        <v>155</v>
      </c>
      <c r="B45" s="12" t="str">
        <f t="shared" si="0"/>
        <v>Unique</v>
      </c>
      <c r="C45" s="12" t="s">
        <v>156</v>
      </c>
      <c r="D45" s="12" t="s">
        <v>157</v>
      </c>
      <c r="E45" s="12" t="s">
        <v>10</v>
      </c>
      <c r="F45" s="12" t="s">
        <v>117</v>
      </c>
      <c r="I45" s="12" t="s">
        <v>319</v>
      </c>
      <c r="J45">
        <v>0</v>
      </c>
    </row>
    <row r="46" spans="1:10" ht="19.5" customHeight="1">
      <c r="A46" s="18" t="s">
        <v>158</v>
      </c>
      <c r="B46" s="12" t="str">
        <f t="shared" si="0"/>
        <v>Répétition</v>
      </c>
      <c r="C46" s="12" t="s">
        <v>159</v>
      </c>
      <c r="D46" s="13" t="s">
        <v>160</v>
      </c>
      <c r="E46" s="12" t="s">
        <v>127</v>
      </c>
      <c r="F46" s="12" t="s">
        <v>117</v>
      </c>
      <c r="I46" s="9" t="s">
        <v>321</v>
      </c>
      <c r="J46">
        <v>1</v>
      </c>
    </row>
    <row r="47" spans="1:10" ht="15" customHeight="1">
      <c r="A47" s="18" t="s">
        <v>158</v>
      </c>
      <c r="B47" s="12" t="str">
        <f t="shared" si="0"/>
        <v>Répétition</v>
      </c>
      <c r="C47" s="12" t="s">
        <v>161</v>
      </c>
      <c r="D47" s="12" t="s">
        <v>162</v>
      </c>
      <c r="E47" s="12" t="s">
        <v>15</v>
      </c>
      <c r="F47" s="12" t="s">
        <v>117</v>
      </c>
      <c r="I47" s="9" t="s">
        <v>322</v>
      </c>
      <c r="J47">
        <v>1</v>
      </c>
    </row>
    <row r="48" spans="1:10">
      <c r="A48" s="14" t="s">
        <v>163</v>
      </c>
      <c r="B48" s="15" t="str">
        <f t="shared" si="0"/>
        <v>Unique</v>
      </c>
      <c r="C48" s="15" t="s">
        <v>164</v>
      </c>
      <c r="D48" s="15" t="s">
        <v>165</v>
      </c>
      <c r="E48" s="15" t="s">
        <v>15</v>
      </c>
      <c r="F48" s="15" t="s">
        <v>166</v>
      </c>
      <c r="I48" s="9" t="s">
        <v>324</v>
      </c>
      <c r="J48">
        <v>1</v>
      </c>
    </row>
    <row r="49" spans="1:10" ht="15" customHeight="1">
      <c r="A49" s="19" t="s">
        <v>167</v>
      </c>
      <c r="B49" s="15" t="s">
        <v>168</v>
      </c>
      <c r="C49" s="15" t="s">
        <v>169</v>
      </c>
      <c r="D49" s="15" t="s">
        <v>170</v>
      </c>
      <c r="E49" s="15" t="s">
        <v>10</v>
      </c>
      <c r="F49" s="15" t="s">
        <v>166</v>
      </c>
      <c r="I49" s="12" t="s">
        <v>326</v>
      </c>
      <c r="J49">
        <v>0</v>
      </c>
    </row>
    <row r="50" spans="1:10">
      <c r="A50" s="14" t="s">
        <v>171</v>
      </c>
      <c r="B50" s="15" t="str">
        <f t="shared" ref="B50:B60" si="1">IF(COUNTIF($A:$A, A50)&gt;1, "Répétition", "Unique")</f>
        <v>Unique</v>
      </c>
      <c r="C50" s="15" t="s">
        <v>172</v>
      </c>
      <c r="D50" s="15" t="s">
        <v>173</v>
      </c>
      <c r="E50" s="15" t="s">
        <v>10</v>
      </c>
      <c r="F50" s="15" t="s">
        <v>166</v>
      </c>
      <c r="I50" s="9" t="s">
        <v>328</v>
      </c>
      <c r="J50">
        <v>1</v>
      </c>
    </row>
    <row r="51" spans="1:10" ht="29.15" customHeight="1">
      <c r="A51" s="15" t="s">
        <v>174</v>
      </c>
      <c r="B51" s="15" t="str">
        <f t="shared" si="1"/>
        <v>Unique</v>
      </c>
      <c r="C51" s="16" t="s">
        <v>175</v>
      </c>
      <c r="D51" s="15" t="s">
        <v>176</v>
      </c>
      <c r="E51" s="15" t="s">
        <v>10</v>
      </c>
      <c r="F51" s="15" t="s">
        <v>166</v>
      </c>
      <c r="I51" s="9" t="s">
        <v>330</v>
      </c>
      <c r="J51">
        <v>1</v>
      </c>
    </row>
    <row r="52" spans="1:10">
      <c r="A52" s="1" t="s">
        <v>177</v>
      </c>
      <c r="B52" t="str">
        <f t="shared" si="1"/>
        <v>Unique</v>
      </c>
      <c r="C52" t="s">
        <v>178</v>
      </c>
      <c r="D52" t="s">
        <v>179</v>
      </c>
      <c r="E52" t="s">
        <v>15</v>
      </c>
      <c r="F52" s="15" t="s">
        <v>166</v>
      </c>
      <c r="I52" s="9" t="s">
        <v>332</v>
      </c>
      <c r="J52">
        <v>1</v>
      </c>
    </row>
    <row r="53" spans="1:10" ht="30.75" customHeight="1">
      <c r="A53" s="19" t="s">
        <v>180</v>
      </c>
      <c r="B53" s="15" t="str">
        <f t="shared" si="1"/>
        <v>Unique</v>
      </c>
      <c r="C53" s="16" t="s">
        <v>181</v>
      </c>
      <c r="D53" s="16" t="s">
        <v>182</v>
      </c>
      <c r="E53" s="15" t="s">
        <v>15</v>
      </c>
      <c r="F53" s="15" t="s">
        <v>166</v>
      </c>
      <c r="I53" s="9" t="s">
        <v>334</v>
      </c>
      <c r="J53">
        <v>1</v>
      </c>
    </row>
    <row r="54" spans="1:10" ht="15" customHeight="1">
      <c r="A54" s="19" t="s">
        <v>183</v>
      </c>
      <c r="B54" s="15" t="str">
        <f t="shared" si="1"/>
        <v>Unique</v>
      </c>
      <c r="C54" s="15" t="s">
        <v>184</v>
      </c>
      <c r="D54" s="15" t="s">
        <v>185</v>
      </c>
      <c r="E54" s="15" t="s">
        <v>127</v>
      </c>
      <c r="F54" s="15" t="s">
        <v>166</v>
      </c>
      <c r="I54" s="12" t="s">
        <v>336</v>
      </c>
      <c r="J54">
        <v>0</v>
      </c>
    </row>
    <row r="55" spans="1:10" ht="15" customHeight="1">
      <c r="A55" s="19" t="s">
        <v>186</v>
      </c>
      <c r="B55" s="15" t="str">
        <f t="shared" si="1"/>
        <v>Unique</v>
      </c>
      <c r="C55" s="15" t="s">
        <v>187</v>
      </c>
      <c r="D55" s="15" t="s">
        <v>188</v>
      </c>
      <c r="E55" s="15" t="s">
        <v>127</v>
      </c>
      <c r="F55" s="15" t="s">
        <v>166</v>
      </c>
      <c r="I55" s="9" t="s">
        <v>338</v>
      </c>
      <c r="J55">
        <v>1</v>
      </c>
    </row>
    <row r="56" spans="1:10" ht="30.75" customHeight="1">
      <c r="A56" s="19" t="s">
        <v>189</v>
      </c>
      <c r="B56" s="15" t="str">
        <f t="shared" si="1"/>
        <v>Unique</v>
      </c>
      <c r="C56" s="16" t="s">
        <v>190</v>
      </c>
      <c r="D56" s="15" t="s">
        <v>191</v>
      </c>
      <c r="E56" s="15" t="s">
        <v>127</v>
      </c>
      <c r="F56" s="15" t="s">
        <v>166</v>
      </c>
      <c r="I56" s="10" t="s">
        <v>340</v>
      </c>
      <c r="J56">
        <v>1</v>
      </c>
    </row>
    <row r="57" spans="1:10">
      <c r="A57" s="14" t="s">
        <v>192</v>
      </c>
      <c r="B57" s="15" t="str">
        <f t="shared" si="1"/>
        <v>Unique</v>
      </c>
      <c r="C57" s="15" t="s">
        <v>193</v>
      </c>
      <c r="D57" s="15" t="s">
        <v>194</v>
      </c>
      <c r="E57" s="15" t="s">
        <v>15</v>
      </c>
      <c r="F57" s="15" t="s">
        <v>166</v>
      </c>
      <c r="I57" s="24" t="s">
        <v>342</v>
      </c>
      <c r="J57">
        <v>0.5</v>
      </c>
    </row>
    <row r="58" spans="1:10" ht="15" customHeight="1">
      <c r="A58" s="19" t="s">
        <v>195</v>
      </c>
      <c r="B58" s="15" t="str">
        <f t="shared" si="1"/>
        <v>Unique</v>
      </c>
      <c r="C58" s="15" t="s">
        <v>196</v>
      </c>
      <c r="D58" s="15" t="s">
        <v>197</v>
      </c>
      <c r="E58" s="15" t="s">
        <v>29</v>
      </c>
      <c r="F58" s="15" t="s">
        <v>166</v>
      </c>
      <c r="I58" s="12" t="s">
        <v>344</v>
      </c>
      <c r="J58">
        <v>0</v>
      </c>
    </row>
    <row r="59" spans="1:10">
      <c r="A59" s="14" t="s">
        <v>198</v>
      </c>
      <c r="B59" s="15" t="str">
        <f t="shared" si="1"/>
        <v>Unique</v>
      </c>
      <c r="C59" s="15" t="s">
        <v>199</v>
      </c>
      <c r="D59" s="15" t="s">
        <v>200</v>
      </c>
      <c r="E59" s="15" t="s">
        <v>10</v>
      </c>
      <c r="F59" s="15" t="s">
        <v>166</v>
      </c>
      <c r="I59" s="9" t="s">
        <v>346</v>
      </c>
      <c r="J59">
        <v>1</v>
      </c>
    </row>
    <row r="60" spans="1:10" ht="15" customHeight="1">
      <c r="A60" s="19" t="s">
        <v>201</v>
      </c>
      <c r="B60" s="15" t="str">
        <f t="shared" si="1"/>
        <v>Unique</v>
      </c>
      <c r="C60" s="15" t="s">
        <v>202</v>
      </c>
      <c r="D60" s="15" t="s">
        <v>203</v>
      </c>
      <c r="E60" s="15" t="s">
        <v>29</v>
      </c>
      <c r="F60" s="15" t="s">
        <v>166</v>
      </c>
      <c r="I60" s="13" t="s">
        <v>348</v>
      </c>
      <c r="J60">
        <v>0</v>
      </c>
    </row>
    <row r="61" spans="1:10">
      <c r="J61" s="25" cm="1">
        <f t="array" ref="J61">SUM(J2:J60/59)</f>
        <v>0.70338983050847415</v>
      </c>
    </row>
  </sheetData>
  <hyperlinks>
    <hyperlink ref="A2" r:id="rId1" xr:uid="{5CF90929-EA0D-4B0F-AEBB-A16B87C4D249}"/>
    <hyperlink ref="A3" r:id="rId2" xr:uid="{E1B7606D-C0B0-4BEB-BE99-917DA9D32D42}"/>
    <hyperlink ref="A4" r:id="rId3" xr:uid="{C81CD0CA-66F4-4587-A4DA-6462B94C6324}"/>
    <hyperlink ref="A5" r:id="rId4" xr:uid="{E8D724A9-E10E-49ED-8776-EE48753F70A1}"/>
    <hyperlink ref="A6" r:id="rId5" xr:uid="{E33E1E74-2FC8-4A09-9A0F-74915676A28E}"/>
    <hyperlink ref="A7" r:id="rId6" xr:uid="{2396C288-AD62-406B-A03A-596F325BD53C}"/>
    <hyperlink ref="A8" r:id="rId7" xr:uid="{389F7D47-4D25-46D7-B727-AD596EF1C6EE}"/>
    <hyperlink ref="A9" r:id="rId8" xr:uid="{1F7E881C-F2A2-43F2-857F-212C121673B5}"/>
    <hyperlink ref="A10" r:id="rId9" xr:uid="{2F9594C5-8288-48E7-A110-BCF27596263C}"/>
    <hyperlink ref="A11" r:id="rId10" xr:uid="{100A79BB-20C6-4EBB-BA55-46E24A237F7B}"/>
    <hyperlink ref="A12" r:id="rId11" xr:uid="{C1ECC392-8132-4938-ADE3-DF2CB997AD03}"/>
    <hyperlink ref="A13" r:id="rId12" xr:uid="{F29A4EE5-DFEE-480E-914A-B844038C1305}"/>
    <hyperlink ref="A14" r:id="rId13" xr:uid="{2DBCC692-CCED-42E0-8975-8EAA6B5C8733}"/>
    <hyperlink ref="A15" r:id="rId14" xr:uid="{74BCB852-4160-4383-973D-4996399871B1}"/>
    <hyperlink ref="A16" r:id="rId15" xr:uid="{6D9B57FB-06DB-4530-93E5-E789786E33BC}"/>
    <hyperlink ref="A17" r:id="rId16" xr:uid="{C9490063-455E-4CC9-97AC-5DB366E7704C}"/>
    <hyperlink ref="A18" r:id="rId17" xr:uid="{39A1BC27-AA15-4FF6-AC66-BFA6560DE550}"/>
    <hyperlink ref="A19" r:id="rId18" xr:uid="{A979C899-1B7A-4345-A6C7-BA2C2CC6E322}"/>
    <hyperlink ref="A20" r:id="rId19" xr:uid="{B56F5093-1EAD-442B-ABCA-77F56AD6155E}"/>
    <hyperlink ref="A21" r:id="rId20" xr:uid="{C55ED513-2D5F-4E2B-B1E4-E8ABB0480365}"/>
    <hyperlink ref="A22" r:id="rId21" xr:uid="{A98C0137-75FF-4F25-9E2B-FC92EF38DE0E}"/>
    <hyperlink ref="A23" r:id="rId22" xr:uid="{484642CF-EFA1-4FEF-AF87-9CB11F61A218}"/>
    <hyperlink ref="A24" r:id="rId23" xr:uid="{5640EBBD-7D4B-495E-AC3A-20A8F323CD23}"/>
    <hyperlink ref="A25" r:id="rId24" xr:uid="{0404DDF2-329F-4AE3-BA72-E54BDD37FF60}"/>
    <hyperlink ref="A26" r:id="rId25" xr:uid="{B440F31D-CF22-406E-B844-08BC5429A5B5}"/>
    <hyperlink ref="A27" r:id="rId26" xr:uid="{E99EA444-61D3-45E8-97EE-363A6C372C33}"/>
    <hyperlink ref="A28" r:id="rId27" xr:uid="{B490D5D8-A5F8-4C3C-A1C3-B5FC2507A22A}"/>
    <hyperlink ref="A30" r:id="rId28" xr:uid="{80D78029-F232-459A-BE82-3EDE9AF68F28}"/>
    <hyperlink ref="A31" r:id="rId29" xr:uid="{9C91AAB4-8153-4684-8408-2E1FD409EBA1}"/>
    <hyperlink ref="A32" r:id="rId30" xr:uid="{F0BA379B-D3EB-4C6C-B7FC-2B533D7A83F0}"/>
    <hyperlink ref="A33" r:id="rId31" xr:uid="{E4DFF360-DE50-4D8A-8BD2-AB2B96FB18BD}"/>
    <hyperlink ref="A34" r:id="rId32" xr:uid="{FC6D1591-5534-4502-B564-88BA4854E83A}"/>
    <hyperlink ref="A35" r:id="rId33" xr:uid="{C96598B5-33FF-4973-A9F3-21663419D3B5}"/>
    <hyperlink ref="A36" r:id="rId34" xr:uid="{8B4EB9B0-F159-4822-97A0-D464A945D2ED}"/>
    <hyperlink ref="A37" r:id="rId35" xr:uid="{72BB4192-80A9-408C-A40D-84E7A6CFF68E}"/>
    <hyperlink ref="A38" r:id="rId36" xr:uid="{B6E0B470-D7D9-4CE9-9693-73685FE1A81B}"/>
    <hyperlink ref="A39" r:id="rId37" xr:uid="{975A25F9-889D-4566-9F2A-50C16C64AFF5}"/>
    <hyperlink ref="A40" r:id="rId38" xr:uid="{657BD122-AF55-45A7-AEC6-12E02A0048AE}"/>
    <hyperlink ref="A41" r:id="rId39" xr:uid="{F3292BD1-E355-4035-B457-C15F25B8F4AE}"/>
    <hyperlink ref="A42" r:id="rId40" xr:uid="{B934E4AC-95F7-47F5-9F6B-17667C9E735C}"/>
    <hyperlink ref="A43" r:id="rId41" xr:uid="{C57A9F9F-7230-44F2-8872-2383E9BE8033}"/>
    <hyperlink ref="A44" r:id="rId42" xr:uid="{6D62E6BF-8284-47C2-B52C-264A229C9B9A}"/>
    <hyperlink ref="A45" r:id="rId43" xr:uid="{8CFFF46B-195A-4C29-91CE-019A80DB50D1}"/>
    <hyperlink ref="A46" r:id="rId44" xr:uid="{B915C248-B223-42BF-9F1E-5567D1584031}"/>
    <hyperlink ref="A47" r:id="rId45" xr:uid="{359440DC-FF52-4CD2-8793-FA3E9DB8B49A}"/>
    <hyperlink ref="A48" r:id="rId46" xr:uid="{2DB788F5-F840-4B7B-9245-DB2FFB576750}"/>
    <hyperlink ref="A49" r:id="rId47" xr:uid="{EC72B9EC-A136-4660-B3D8-44C2187ED387}"/>
    <hyperlink ref="A50" r:id="rId48" xr:uid="{5D2105E6-E9B8-401F-BFA1-DA919A67BA0E}"/>
    <hyperlink ref="A52" r:id="rId49" xr:uid="{8F9BF667-A705-4856-8130-E96EA2264AE1}"/>
    <hyperlink ref="A53" r:id="rId50" xr:uid="{567C78DD-EEA6-4E38-87BF-6C6396C7F097}"/>
    <hyperlink ref="A54" r:id="rId51" xr:uid="{8CA36D78-F8D3-4A31-8B19-78160DFD71D0}"/>
    <hyperlink ref="A55" r:id="rId52" xr:uid="{4C5A11BF-F70F-4C30-8061-854B7BCC1E7A}"/>
    <hyperlink ref="A56" r:id="rId53" xr:uid="{8DE46961-6803-47D9-903A-E2B6D32579B6}"/>
    <hyperlink ref="A57" r:id="rId54" xr:uid="{2D7FF270-1E0C-4615-B80E-D5D49D3E1EF6}"/>
    <hyperlink ref="A58" r:id="rId55" xr:uid="{8331A7FD-87CA-4E2E-98FA-2F93FE3B0150}"/>
    <hyperlink ref="A59" r:id="rId56" xr:uid="{11849491-9106-4D60-8BF1-6329AE100C33}"/>
    <hyperlink ref="A60" r:id="rId57" xr:uid="{9537E031-00F2-4CDB-AC49-0089B01D07A0}"/>
  </hyperlinks>
  <pageMargins left="0.7" right="0.7" top="0.75" bottom="0.75" header="0.3" footer="0.3"/>
  <pageSetup paperSize="9" orientation="portrait"/>
  <drawing r:id="rId58"/>
  <legacyDrawing r:id="rId59"/>
  <tableParts count="1">
    <tablePart r:id="rId6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6" sqref="A6"/>
    </sheetView>
  </sheetViews>
  <sheetFormatPr baseColWidth="10" defaultColWidth="11.453125" defaultRowHeight="14.5"/>
  <sheetData>
    <row r="1" spans="1:1">
      <c r="A1" t="s">
        <v>204</v>
      </c>
    </row>
    <row r="2" spans="1:1">
      <c r="A2" t="s">
        <v>15</v>
      </c>
    </row>
    <row r="3" spans="1:1">
      <c r="A3" t="s">
        <v>29</v>
      </c>
    </row>
    <row r="4" spans="1:1">
      <c r="A4" t="s">
        <v>10</v>
      </c>
    </row>
    <row r="5" spans="1:1">
      <c r="A5"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workbookViewId="0">
      <selection activeCell="B10" sqref="B10"/>
    </sheetView>
  </sheetViews>
  <sheetFormatPr baseColWidth="10" defaultColWidth="8.7265625" defaultRowHeight="14.5"/>
  <cols>
    <col min="1" max="1" width="26.1796875" customWidth="1"/>
    <col min="2" max="2" width="48.7265625" customWidth="1"/>
    <col min="3" max="3" width="21.54296875" customWidth="1"/>
    <col min="4" max="4" width="17.7265625" customWidth="1"/>
    <col min="5" max="5" width="15.81640625" customWidth="1"/>
  </cols>
  <sheetData>
    <row r="1" spans="1:7">
      <c r="A1" t="s">
        <v>205</v>
      </c>
      <c r="B1" t="s">
        <v>206</v>
      </c>
      <c r="C1" t="s">
        <v>207</v>
      </c>
      <c r="D1" t="s">
        <v>208</v>
      </c>
      <c r="E1" t="s">
        <v>209</v>
      </c>
      <c r="F1" t="s">
        <v>210</v>
      </c>
      <c r="G1" t="s">
        <v>211</v>
      </c>
    </row>
    <row r="2" spans="1:7">
      <c r="A2" t="s">
        <v>212</v>
      </c>
      <c r="B2" t="s">
        <v>213</v>
      </c>
      <c r="C2" t="s">
        <v>214</v>
      </c>
      <c r="D2" t="s">
        <v>215</v>
      </c>
      <c r="E2" t="s">
        <v>216</v>
      </c>
      <c r="F2" t="s">
        <v>217</v>
      </c>
    </row>
    <row r="3" spans="1:7">
      <c r="A3" t="s">
        <v>218</v>
      </c>
      <c r="B3" t="s">
        <v>213</v>
      </c>
      <c r="C3" t="s">
        <v>214</v>
      </c>
      <c r="D3" t="s">
        <v>215</v>
      </c>
      <c r="E3" t="s">
        <v>219</v>
      </c>
      <c r="F3" t="s">
        <v>217</v>
      </c>
    </row>
    <row r="4" spans="1:7">
      <c r="A4" s="17" t="s">
        <v>220</v>
      </c>
      <c r="B4" s="17" t="s">
        <v>221</v>
      </c>
      <c r="C4" s="17" t="s">
        <v>214</v>
      </c>
      <c r="D4" s="17" t="s">
        <v>222</v>
      </c>
      <c r="E4" s="17" t="s">
        <v>219</v>
      </c>
      <c r="F4" t="s">
        <v>223</v>
      </c>
    </row>
    <row r="5" spans="1:7">
      <c r="A5" s="17" t="s">
        <v>224</v>
      </c>
      <c r="B5" s="17" t="s">
        <v>221</v>
      </c>
      <c r="C5" s="17" t="s">
        <v>214</v>
      </c>
      <c r="D5" s="17" t="s">
        <v>222</v>
      </c>
      <c r="E5" s="17" t="s">
        <v>216</v>
      </c>
      <c r="F5" t="s">
        <v>223</v>
      </c>
    </row>
    <row r="6" spans="1:7">
      <c r="A6" s="17" t="s">
        <v>225</v>
      </c>
      <c r="B6" s="17" t="s">
        <v>221</v>
      </c>
      <c r="C6" s="17" t="s">
        <v>226</v>
      </c>
      <c r="D6" s="17" t="s">
        <v>222</v>
      </c>
      <c r="E6" s="17" t="s">
        <v>219</v>
      </c>
      <c r="F6" t="s">
        <v>223</v>
      </c>
    </row>
    <row r="7" spans="1:7">
      <c r="A7" s="17" t="s">
        <v>227</v>
      </c>
      <c r="B7" s="17" t="s">
        <v>221</v>
      </c>
      <c r="C7" s="17" t="s">
        <v>226</v>
      </c>
      <c r="D7" s="17" t="s">
        <v>222</v>
      </c>
      <c r="E7" s="17" t="s">
        <v>216</v>
      </c>
      <c r="F7" t="s">
        <v>223</v>
      </c>
    </row>
    <row r="8" spans="1:7">
      <c r="B8" t="s">
        <v>221</v>
      </c>
      <c r="C8" t="s">
        <v>228</v>
      </c>
      <c r="D8" t="s">
        <v>222</v>
      </c>
      <c r="E8" t="s">
        <v>229</v>
      </c>
    </row>
    <row r="9" spans="1:7">
      <c r="B9" t="s">
        <v>221</v>
      </c>
      <c r="C9" t="s">
        <v>230</v>
      </c>
      <c r="D9" t="s">
        <v>222</v>
      </c>
      <c r="E9" t="s">
        <v>229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6"/>
  <sheetViews>
    <sheetView topLeftCell="P1" workbookViewId="0">
      <selection activeCell="K1" sqref="K1:L1048576"/>
    </sheetView>
  </sheetViews>
  <sheetFormatPr baseColWidth="10" defaultColWidth="8.7265625" defaultRowHeight="14.5"/>
  <cols>
    <col min="12" max="12" width="64.90625" customWidth="1"/>
  </cols>
  <sheetData>
    <row r="1" spans="1:12">
      <c r="A1" s="20" t="s">
        <v>0</v>
      </c>
      <c r="B1" s="20" t="s">
        <v>1</v>
      </c>
      <c r="C1" s="20" t="s">
        <v>2</v>
      </c>
      <c r="D1" s="20" t="s">
        <v>3</v>
      </c>
      <c r="E1" s="20" t="s">
        <v>4</v>
      </c>
      <c r="F1" s="20" t="s">
        <v>5</v>
      </c>
      <c r="G1" s="20" t="s">
        <v>6</v>
      </c>
      <c r="H1" s="20" t="s">
        <v>231</v>
      </c>
      <c r="I1" s="20" t="s">
        <v>232</v>
      </c>
      <c r="J1" s="20" t="s">
        <v>233</v>
      </c>
      <c r="K1" s="20" t="s">
        <v>234</v>
      </c>
      <c r="L1" s="20" t="s">
        <v>235</v>
      </c>
    </row>
    <row r="2" spans="1:12">
      <c r="A2" t="s">
        <v>7</v>
      </c>
      <c r="B2" t="s">
        <v>236</v>
      </c>
      <c r="C2" t="s">
        <v>8</v>
      </c>
      <c r="D2" t="s">
        <v>9</v>
      </c>
      <c r="E2" t="s">
        <v>10</v>
      </c>
      <c r="F2" t="s">
        <v>11</v>
      </c>
      <c r="I2" t="s">
        <v>12</v>
      </c>
      <c r="J2" t="s">
        <v>237</v>
      </c>
      <c r="K2" t="s">
        <v>237</v>
      </c>
      <c r="L2" t="s">
        <v>238</v>
      </c>
    </row>
    <row r="3" spans="1:12">
      <c r="A3" t="s">
        <v>7</v>
      </c>
      <c r="B3" t="s">
        <v>236</v>
      </c>
      <c r="C3" t="s">
        <v>8</v>
      </c>
      <c r="D3" t="s">
        <v>9</v>
      </c>
      <c r="E3" t="s">
        <v>10</v>
      </c>
      <c r="F3" t="s">
        <v>11</v>
      </c>
      <c r="I3" t="s">
        <v>12</v>
      </c>
      <c r="J3" t="s">
        <v>237</v>
      </c>
      <c r="K3" t="s">
        <v>237</v>
      </c>
      <c r="L3" t="s">
        <v>239</v>
      </c>
    </row>
    <row r="4" spans="1:12">
      <c r="A4" t="s">
        <v>7</v>
      </c>
      <c r="B4" t="s">
        <v>240</v>
      </c>
      <c r="C4" t="s">
        <v>13</v>
      </c>
      <c r="D4" t="s">
        <v>14</v>
      </c>
      <c r="E4" t="s">
        <v>15</v>
      </c>
      <c r="F4" t="s">
        <v>11</v>
      </c>
      <c r="I4" t="s">
        <v>16</v>
      </c>
      <c r="J4" t="s">
        <v>237</v>
      </c>
      <c r="K4" t="s">
        <v>237</v>
      </c>
      <c r="L4" t="s">
        <v>238</v>
      </c>
    </row>
    <row r="5" spans="1:12">
      <c r="A5" t="s">
        <v>7</v>
      </c>
      <c r="B5" t="s">
        <v>240</v>
      </c>
      <c r="C5" t="s">
        <v>13</v>
      </c>
      <c r="D5" t="s">
        <v>14</v>
      </c>
      <c r="E5" t="s">
        <v>15</v>
      </c>
      <c r="F5" t="s">
        <v>11</v>
      </c>
      <c r="I5" t="s">
        <v>16</v>
      </c>
      <c r="J5" t="s">
        <v>237</v>
      </c>
      <c r="K5" t="s">
        <v>237</v>
      </c>
      <c r="L5" t="s">
        <v>239</v>
      </c>
    </row>
    <row r="6" spans="1:12">
      <c r="A6" t="s">
        <v>17</v>
      </c>
      <c r="B6" t="s">
        <v>168</v>
      </c>
      <c r="C6" t="s">
        <v>18</v>
      </c>
      <c r="D6" t="s">
        <v>19</v>
      </c>
      <c r="E6" t="s">
        <v>10</v>
      </c>
      <c r="F6" t="s">
        <v>11</v>
      </c>
      <c r="J6" t="s">
        <v>241</v>
      </c>
      <c r="K6" t="s">
        <v>241</v>
      </c>
      <c r="L6" t="s">
        <v>19</v>
      </c>
    </row>
    <row r="7" spans="1:12">
      <c r="A7" t="s">
        <v>20</v>
      </c>
      <c r="B7" t="s">
        <v>168</v>
      </c>
      <c r="C7" t="s">
        <v>21</v>
      </c>
      <c r="D7" t="s">
        <v>22</v>
      </c>
      <c r="E7" t="s">
        <v>10</v>
      </c>
      <c r="F7" t="s">
        <v>11</v>
      </c>
      <c r="J7" t="s">
        <v>242</v>
      </c>
      <c r="K7" t="s">
        <v>242</v>
      </c>
      <c r="L7" t="s">
        <v>243</v>
      </c>
    </row>
    <row r="8" spans="1:12">
      <c r="A8" t="s">
        <v>23</v>
      </c>
      <c r="B8" t="s">
        <v>168</v>
      </c>
      <c r="C8" t="s">
        <v>24</v>
      </c>
      <c r="D8" t="s">
        <v>25</v>
      </c>
      <c r="E8" t="s">
        <v>15</v>
      </c>
      <c r="F8" t="s">
        <v>11</v>
      </c>
      <c r="J8" t="s">
        <v>244</v>
      </c>
      <c r="K8" t="s">
        <v>244</v>
      </c>
      <c r="L8" t="s">
        <v>245</v>
      </c>
    </row>
    <row r="9" spans="1:12">
      <c r="A9" t="s">
        <v>26</v>
      </c>
      <c r="B9" t="s">
        <v>168</v>
      </c>
      <c r="C9" t="s">
        <v>27</v>
      </c>
      <c r="D9" t="s">
        <v>28</v>
      </c>
      <c r="E9" t="s">
        <v>29</v>
      </c>
      <c r="F9" t="s">
        <v>11</v>
      </c>
      <c r="J9" t="s">
        <v>246</v>
      </c>
      <c r="K9" t="s">
        <v>246</v>
      </c>
      <c r="L9" t="s">
        <v>247</v>
      </c>
    </row>
    <row r="10" spans="1:12">
      <c r="A10" t="s">
        <v>30</v>
      </c>
      <c r="B10" t="s">
        <v>168</v>
      </c>
      <c r="C10" t="s">
        <v>31</v>
      </c>
      <c r="D10" t="s">
        <v>32</v>
      </c>
      <c r="E10" t="s">
        <v>33</v>
      </c>
      <c r="F10" t="s">
        <v>11</v>
      </c>
      <c r="J10" t="s">
        <v>248</v>
      </c>
      <c r="K10" t="s">
        <v>248</v>
      </c>
      <c r="L10" t="s">
        <v>249</v>
      </c>
    </row>
    <row r="11" spans="1:12">
      <c r="A11" t="s">
        <v>34</v>
      </c>
      <c r="B11" t="s">
        <v>168</v>
      </c>
      <c r="C11" t="s">
        <v>35</v>
      </c>
      <c r="D11" t="s">
        <v>36</v>
      </c>
      <c r="E11" t="s">
        <v>37</v>
      </c>
      <c r="F11" t="s">
        <v>11</v>
      </c>
      <c r="J11" t="s">
        <v>250</v>
      </c>
      <c r="K11" t="s">
        <v>250</v>
      </c>
      <c r="L11" t="s">
        <v>251</v>
      </c>
    </row>
    <row r="12" spans="1:12">
      <c r="A12" t="s">
        <v>38</v>
      </c>
      <c r="B12" t="s">
        <v>168</v>
      </c>
      <c r="C12" t="s">
        <v>39</v>
      </c>
      <c r="D12" t="s">
        <v>40</v>
      </c>
      <c r="E12" t="s">
        <v>41</v>
      </c>
      <c r="F12" t="s">
        <v>11</v>
      </c>
      <c r="I12" t="s">
        <v>42</v>
      </c>
      <c r="J12" t="s">
        <v>252</v>
      </c>
      <c r="K12" t="s">
        <v>252</v>
      </c>
      <c r="L12" t="s">
        <v>253</v>
      </c>
    </row>
    <row r="13" spans="1:12">
      <c r="A13" t="s">
        <v>43</v>
      </c>
      <c r="B13" t="s">
        <v>168</v>
      </c>
      <c r="C13" t="s">
        <v>44</v>
      </c>
      <c r="D13" t="s">
        <v>45</v>
      </c>
      <c r="E13" t="s">
        <v>46</v>
      </c>
      <c r="F13" t="s">
        <v>11</v>
      </c>
      <c r="G13" t="s">
        <v>47</v>
      </c>
      <c r="I13" t="s">
        <v>48</v>
      </c>
      <c r="J13" t="s">
        <v>254</v>
      </c>
      <c r="K13" t="s">
        <v>254</v>
      </c>
      <c r="L13" t="s">
        <v>45</v>
      </c>
    </row>
    <row r="14" spans="1:12">
      <c r="A14" t="s">
        <v>49</v>
      </c>
      <c r="B14" t="s">
        <v>168</v>
      </c>
      <c r="C14" t="s">
        <v>50</v>
      </c>
      <c r="D14" t="s">
        <v>51</v>
      </c>
      <c r="E14" t="s">
        <v>52</v>
      </c>
      <c r="F14" t="s">
        <v>11</v>
      </c>
      <c r="J14" t="s">
        <v>255</v>
      </c>
      <c r="K14" t="s">
        <v>255</v>
      </c>
      <c r="L14" t="s">
        <v>51</v>
      </c>
    </row>
    <row r="15" spans="1:12">
      <c r="A15" t="s">
        <v>53</v>
      </c>
      <c r="B15" t="s">
        <v>168</v>
      </c>
      <c r="C15" t="s">
        <v>54</v>
      </c>
      <c r="D15" t="s">
        <v>55</v>
      </c>
      <c r="E15" t="s">
        <v>15</v>
      </c>
      <c r="F15" t="s">
        <v>11</v>
      </c>
      <c r="J15" t="s">
        <v>256</v>
      </c>
      <c r="K15" t="s">
        <v>256</v>
      </c>
      <c r="L15" t="s">
        <v>257</v>
      </c>
    </row>
    <row r="16" spans="1:12">
      <c r="A16" t="s">
        <v>56</v>
      </c>
      <c r="B16" t="s">
        <v>168</v>
      </c>
      <c r="C16" t="s">
        <v>57</v>
      </c>
      <c r="D16" t="s">
        <v>58</v>
      </c>
      <c r="E16" t="s">
        <v>29</v>
      </c>
      <c r="F16" t="s">
        <v>11</v>
      </c>
      <c r="J16" t="s">
        <v>258</v>
      </c>
      <c r="K16" t="s">
        <v>258</v>
      </c>
      <c r="L16" t="s">
        <v>259</v>
      </c>
    </row>
    <row r="17" spans="1:12">
      <c r="A17" t="s">
        <v>59</v>
      </c>
      <c r="B17" t="s">
        <v>168</v>
      </c>
      <c r="C17" t="s">
        <v>60</v>
      </c>
      <c r="D17" t="s">
        <v>61</v>
      </c>
      <c r="E17" t="s">
        <v>15</v>
      </c>
      <c r="F17" t="s">
        <v>62</v>
      </c>
      <c r="J17" t="s">
        <v>260</v>
      </c>
      <c r="K17" t="s">
        <v>260</v>
      </c>
      <c r="L17" t="s">
        <v>261</v>
      </c>
    </row>
    <row r="18" spans="1:12">
      <c r="A18" t="s">
        <v>63</v>
      </c>
      <c r="B18" t="s">
        <v>168</v>
      </c>
      <c r="C18" t="s">
        <v>64</v>
      </c>
      <c r="D18" t="s">
        <v>65</v>
      </c>
      <c r="E18" t="s">
        <v>10</v>
      </c>
      <c r="F18" t="s">
        <v>62</v>
      </c>
      <c r="I18" t="s">
        <v>66</v>
      </c>
      <c r="J18" t="s">
        <v>262</v>
      </c>
      <c r="K18" t="s">
        <v>262</v>
      </c>
      <c r="L18" t="s">
        <v>263</v>
      </c>
    </row>
    <row r="19" spans="1:12">
      <c r="A19" t="s">
        <v>67</v>
      </c>
      <c r="B19" t="s">
        <v>168</v>
      </c>
      <c r="C19" t="s">
        <v>68</v>
      </c>
      <c r="D19" t="s">
        <v>69</v>
      </c>
      <c r="E19" t="s">
        <v>10</v>
      </c>
      <c r="F19" t="s">
        <v>62</v>
      </c>
      <c r="I19" t="s">
        <v>70</v>
      </c>
      <c r="J19" t="s">
        <v>264</v>
      </c>
      <c r="K19" t="s">
        <v>264</v>
      </c>
      <c r="L19" t="s">
        <v>69</v>
      </c>
    </row>
    <row r="20" spans="1:12">
      <c r="A20" t="s">
        <v>71</v>
      </c>
      <c r="B20" t="s">
        <v>168</v>
      </c>
      <c r="C20" t="s">
        <v>72</v>
      </c>
      <c r="D20" t="s">
        <v>73</v>
      </c>
      <c r="E20" t="s">
        <v>29</v>
      </c>
      <c r="F20" t="s">
        <v>62</v>
      </c>
      <c r="I20" t="s">
        <v>74</v>
      </c>
      <c r="J20" t="s">
        <v>265</v>
      </c>
      <c r="K20" t="s">
        <v>265</v>
      </c>
      <c r="L20" t="s">
        <v>266</v>
      </c>
    </row>
    <row r="21" spans="1:12">
      <c r="A21" t="s">
        <v>75</v>
      </c>
      <c r="B21" t="s">
        <v>168</v>
      </c>
      <c r="C21" t="s">
        <v>76</v>
      </c>
      <c r="D21" t="s">
        <v>77</v>
      </c>
      <c r="E21" t="s">
        <v>29</v>
      </c>
      <c r="F21" t="s">
        <v>62</v>
      </c>
      <c r="J21" t="s">
        <v>267</v>
      </c>
      <c r="K21" t="s">
        <v>267</v>
      </c>
      <c r="L21" t="s">
        <v>268</v>
      </c>
    </row>
    <row r="22" spans="1:12">
      <c r="A22" t="s">
        <v>78</v>
      </c>
      <c r="B22" t="s">
        <v>168</v>
      </c>
      <c r="C22" t="s">
        <v>79</v>
      </c>
      <c r="D22" t="s">
        <v>80</v>
      </c>
      <c r="E22" t="s">
        <v>15</v>
      </c>
      <c r="F22" t="s">
        <v>62</v>
      </c>
      <c r="J22" t="s">
        <v>269</v>
      </c>
      <c r="K22" t="s">
        <v>269</v>
      </c>
      <c r="L22" t="s">
        <v>270</v>
      </c>
    </row>
    <row r="23" spans="1:12">
      <c r="A23" t="s">
        <v>81</v>
      </c>
      <c r="B23" t="s">
        <v>168</v>
      </c>
      <c r="C23" t="s">
        <v>82</v>
      </c>
      <c r="D23" t="s">
        <v>83</v>
      </c>
      <c r="E23" t="s">
        <v>15</v>
      </c>
      <c r="F23" t="s">
        <v>62</v>
      </c>
      <c r="J23" t="s">
        <v>271</v>
      </c>
      <c r="K23" t="s">
        <v>271</v>
      </c>
      <c r="L23" t="s">
        <v>272</v>
      </c>
    </row>
    <row r="24" spans="1:12">
      <c r="A24" t="s">
        <v>84</v>
      </c>
      <c r="B24" t="s">
        <v>168</v>
      </c>
      <c r="C24" t="s">
        <v>85</v>
      </c>
      <c r="D24" t="s">
        <v>86</v>
      </c>
      <c r="E24" t="s">
        <v>29</v>
      </c>
      <c r="F24" t="s">
        <v>62</v>
      </c>
      <c r="J24" t="s">
        <v>273</v>
      </c>
      <c r="K24" t="s">
        <v>273</v>
      </c>
      <c r="L24" t="s">
        <v>274</v>
      </c>
    </row>
    <row r="25" spans="1:12">
      <c r="A25" t="s">
        <v>87</v>
      </c>
      <c r="B25" t="s">
        <v>168</v>
      </c>
      <c r="C25" t="s">
        <v>88</v>
      </c>
      <c r="D25" t="s">
        <v>89</v>
      </c>
      <c r="E25" t="s">
        <v>10</v>
      </c>
      <c r="F25" t="s">
        <v>62</v>
      </c>
      <c r="J25" t="s">
        <v>275</v>
      </c>
      <c r="K25" t="s">
        <v>275</v>
      </c>
      <c r="L25" t="s">
        <v>276</v>
      </c>
    </row>
    <row r="26" spans="1:12">
      <c r="A26" t="s">
        <v>90</v>
      </c>
      <c r="B26" t="s">
        <v>168</v>
      </c>
      <c r="C26" t="s">
        <v>91</v>
      </c>
      <c r="D26" t="s">
        <v>92</v>
      </c>
      <c r="E26" t="s">
        <v>10</v>
      </c>
      <c r="F26" t="s">
        <v>62</v>
      </c>
      <c r="J26" t="s">
        <v>277</v>
      </c>
      <c r="K26" t="s">
        <v>277</v>
      </c>
      <c r="L26" t="s">
        <v>278</v>
      </c>
    </row>
    <row r="27" spans="1:12">
      <c r="A27" t="s">
        <v>93</v>
      </c>
      <c r="B27" t="s">
        <v>168</v>
      </c>
      <c r="C27" t="s">
        <v>94</v>
      </c>
      <c r="D27" t="s">
        <v>95</v>
      </c>
      <c r="E27" t="s">
        <v>10</v>
      </c>
      <c r="F27" t="s">
        <v>62</v>
      </c>
      <c r="J27" t="s">
        <v>279</v>
      </c>
      <c r="K27" t="s">
        <v>279</v>
      </c>
      <c r="L27" t="s">
        <v>280</v>
      </c>
    </row>
    <row r="28" spans="1:12">
      <c r="A28" t="s">
        <v>96</v>
      </c>
      <c r="B28" t="s">
        <v>168</v>
      </c>
      <c r="C28" t="s">
        <v>97</v>
      </c>
      <c r="D28" t="s">
        <v>98</v>
      </c>
      <c r="E28" t="s">
        <v>10</v>
      </c>
      <c r="F28" t="s">
        <v>62</v>
      </c>
      <c r="J28" t="s">
        <v>281</v>
      </c>
      <c r="K28" t="s">
        <v>281</v>
      </c>
      <c r="L28" t="s">
        <v>282</v>
      </c>
    </row>
    <row r="29" spans="1:12">
      <c r="A29" t="s">
        <v>99</v>
      </c>
      <c r="B29" t="s">
        <v>168</v>
      </c>
      <c r="C29" t="s">
        <v>100</v>
      </c>
      <c r="D29" t="s">
        <v>101</v>
      </c>
      <c r="E29" t="s">
        <v>15</v>
      </c>
      <c r="F29" t="s">
        <v>62</v>
      </c>
      <c r="J29" t="s">
        <v>283</v>
      </c>
      <c r="K29" t="s">
        <v>283</v>
      </c>
      <c r="L29" t="s">
        <v>284</v>
      </c>
    </row>
    <row r="30" spans="1:12">
      <c r="A30" t="s">
        <v>102</v>
      </c>
      <c r="B30" t="s">
        <v>168</v>
      </c>
      <c r="C30" t="s">
        <v>103</v>
      </c>
      <c r="D30" t="s">
        <v>104</v>
      </c>
      <c r="E30" t="s">
        <v>29</v>
      </c>
      <c r="F30" t="s">
        <v>62</v>
      </c>
      <c r="J30" t="s">
        <v>285</v>
      </c>
      <c r="K30" t="s">
        <v>285</v>
      </c>
      <c r="L30" t="s">
        <v>286</v>
      </c>
    </row>
    <row r="31" spans="1:12">
      <c r="A31" t="s">
        <v>105</v>
      </c>
      <c r="B31" t="s">
        <v>168</v>
      </c>
      <c r="C31" t="s">
        <v>106</v>
      </c>
      <c r="D31" t="s">
        <v>107</v>
      </c>
      <c r="E31" t="s">
        <v>15</v>
      </c>
      <c r="F31" t="s">
        <v>62</v>
      </c>
      <c r="J31" t="s">
        <v>287</v>
      </c>
      <c r="K31" t="s">
        <v>287</v>
      </c>
      <c r="L31" t="s">
        <v>288</v>
      </c>
    </row>
    <row r="32" spans="1:12">
      <c r="A32" t="s">
        <v>108</v>
      </c>
      <c r="B32" t="s">
        <v>168</v>
      </c>
      <c r="C32" t="s">
        <v>109</v>
      </c>
      <c r="D32" t="s">
        <v>110</v>
      </c>
      <c r="E32" t="s">
        <v>10</v>
      </c>
      <c r="F32" t="s">
        <v>62</v>
      </c>
      <c r="J32" t="s">
        <v>289</v>
      </c>
      <c r="K32" t="s">
        <v>289</v>
      </c>
      <c r="L32" t="s">
        <v>290</v>
      </c>
    </row>
    <row r="33" spans="1:12">
      <c r="A33" t="s">
        <v>111</v>
      </c>
      <c r="B33" t="s">
        <v>168</v>
      </c>
      <c r="C33" t="s">
        <v>112</v>
      </c>
      <c r="D33" t="s">
        <v>113</v>
      </c>
      <c r="E33" t="s">
        <v>29</v>
      </c>
      <c r="F33" t="s">
        <v>62</v>
      </c>
      <c r="J33" t="s">
        <v>291</v>
      </c>
      <c r="K33" t="s">
        <v>291</v>
      </c>
      <c r="L33" t="s">
        <v>292</v>
      </c>
    </row>
    <row r="34" spans="1:12">
      <c r="A34" t="s">
        <v>114</v>
      </c>
      <c r="B34" t="s">
        <v>168</v>
      </c>
      <c r="C34" t="s">
        <v>115</v>
      </c>
      <c r="D34" t="s">
        <v>116</v>
      </c>
      <c r="E34" t="s">
        <v>15</v>
      </c>
      <c r="F34" t="s">
        <v>117</v>
      </c>
      <c r="J34" t="s">
        <v>293</v>
      </c>
      <c r="K34" t="s">
        <v>293</v>
      </c>
      <c r="L34" t="s">
        <v>294</v>
      </c>
    </row>
    <row r="35" spans="1:12">
      <c r="A35" t="s">
        <v>118</v>
      </c>
      <c r="B35" t="s">
        <v>168</v>
      </c>
      <c r="C35" t="s">
        <v>119</v>
      </c>
      <c r="D35" t="s">
        <v>120</v>
      </c>
      <c r="E35" t="s">
        <v>10</v>
      </c>
      <c r="F35" t="s">
        <v>117</v>
      </c>
      <c r="J35" t="s">
        <v>295</v>
      </c>
      <c r="K35" t="s">
        <v>295</v>
      </c>
      <c r="L35" t="s">
        <v>296</v>
      </c>
    </row>
    <row r="36" spans="1:12">
      <c r="A36" t="s">
        <v>121</v>
      </c>
      <c r="B36" t="s">
        <v>168</v>
      </c>
      <c r="C36" t="s">
        <v>122</v>
      </c>
      <c r="D36" t="s">
        <v>123</v>
      </c>
      <c r="E36" t="s">
        <v>15</v>
      </c>
      <c r="F36" t="s">
        <v>117</v>
      </c>
      <c r="J36" t="s">
        <v>297</v>
      </c>
      <c r="K36" t="s">
        <v>297</v>
      </c>
      <c r="L36" t="s">
        <v>298</v>
      </c>
    </row>
    <row r="37" spans="1:12">
      <c r="A37" t="s">
        <v>124</v>
      </c>
      <c r="B37" t="s">
        <v>168</v>
      </c>
      <c r="C37" t="s">
        <v>125</v>
      </c>
      <c r="D37" t="s">
        <v>126</v>
      </c>
      <c r="E37" t="s">
        <v>127</v>
      </c>
      <c r="F37" t="s">
        <v>117</v>
      </c>
      <c r="J37" t="s">
        <v>299</v>
      </c>
      <c r="K37" t="s">
        <v>299</v>
      </c>
      <c r="L37" t="s">
        <v>300</v>
      </c>
    </row>
    <row r="38" spans="1:12">
      <c r="A38" t="s">
        <v>128</v>
      </c>
      <c r="B38" t="s">
        <v>168</v>
      </c>
      <c r="C38" t="s">
        <v>129</v>
      </c>
      <c r="D38" t="s">
        <v>130</v>
      </c>
      <c r="E38" t="s">
        <v>15</v>
      </c>
      <c r="F38" t="s">
        <v>117</v>
      </c>
      <c r="I38" t="s">
        <v>131</v>
      </c>
      <c r="J38" t="s">
        <v>301</v>
      </c>
      <c r="K38" t="s">
        <v>301</v>
      </c>
      <c r="L38" t="s">
        <v>302</v>
      </c>
    </row>
    <row r="39" spans="1:12">
      <c r="A39" t="s">
        <v>132</v>
      </c>
      <c r="B39" t="s">
        <v>168</v>
      </c>
      <c r="C39" t="s">
        <v>133</v>
      </c>
      <c r="D39" t="s">
        <v>134</v>
      </c>
      <c r="E39" t="s">
        <v>29</v>
      </c>
      <c r="F39" t="s">
        <v>117</v>
      </c>
      <c r="J39" t="s">
        <v>303</v>
      </c>
      <c r="K39" t="s">
        <v>303</v>
      </c>
      <c r="L39" t="s">
        <v>304</v>
      </c>
    </row>
    <row r="40" spans="1:12">
      <c r="A40" t="s">
        <v>135</v>
      </c>
      <c r="B40" t="s">
        <v>168</v>
      </c>
      <c r="C40" t="s">
        <v>136</v>
      </c>
      <c r="D40" t="s">
        <v>137</v>
      </c>
      <c r="E40" t="s">
        <v>29</v>
      </c>
      <c r="F40" t="s">
        <v>117</v>
      </c>
      <c r="J40" t="s">
        <v>305</v>
      </c>
      <c r="K40" t="s">
        <v>305</v>
      </c>
      <c r="L40" t="s">
        <v>306</v>
      </c>
    </row>
    <row r="41" spans="1:12">
      <c r="A41" t="s">
        <v>138</v>
      </c>
      <c r="B41" t="s">
        <v>168</v>
      </c>
      <c r="C41" t="s">
        <v>139</v>
      </c>
      <c r="D41" t="s">
        <v>140</v>
      </c>
      <c r="E41" t="s">
        <v>29</v>
      </c>
      <c r="F41" t="s">
        <v>117</v>
      </c>
      <c r="J41" t="s">
        <v>307</v>
      </c>
      <c r="K41" t="s">
        <v>307</v>
      </c>
      <c r="L41" t="s">
        <v>308</v>
      </c>
    </row>
    <row r="42" spans="1:12">
      <c r="A42" t="s">
        <v>141</v>
      </c>
      <c r="B42" t="s">
        <v>168</v>
      </c>
      <c r="C42" t="s">
        <v>142</v>
      </c>
      <c r="D42" t="s">
        <v>143</v>
      </c>
      <c r="E42" t="s">
        <v>10</v>
      </c>
      <c r="F42" t="s">
        <v>117</v>
      </c>
      <c r="J42" t="s">
        <v>309</v>
      </c>
      <c r="K42" t="s">
        <v>309</v>
      </c>
      <c r="L42" t="s">
        <v>310</v>
      </c>
    </row>
    <row r="43" spans="1:12">
      <c r="A43" t="s">
        <v>144</v>
      </c>
      <c r="B43" t="s">
        <v>168</v>
      </c>
      <c r="C43" t="s">
        <v>145</v>
      </c>
      <c r="D43" t="s">
        <v>146</v>
      </c>
      <c r="E43" t="s">
        <v>10</v>
      </c>
      <c r="F43" t="s">
        <v>117</v>
      </c>
      <c r="J43" t="s">
        <v>311</v>
      </c>
      <c r="K43" t="s">
        <v>311</v>
      </c>
      <c r="L43" t="s">
        <v>312</v>
      </c>
    </row>
    <row r="44" spans="1:12">
      <c r="A44" t="s">
        <v>147</v>
      </c>
      <c r="B44" t="s">
        <v>168</v>
      </c>
      <c r="C44" t="s">
        <v>148</v>
      </c>
      <c r="D44" t="s">
        <v>149</v>
      </c>
      <c r="E44" t="s">
        <v>15</v>
      </c>
      <c r="F44" t="s">
        <v>117</v>
      </c>
      <c r="J44" t="s">
        <v>313</v>
      </c>
      <c r="K44" t="s">
        <v>313</v>
      </c>
      <c r="L44" t="s">
        <v>314</v>
      </c>
    </row>
    <row r="45" spans="1:12">
      <c r="A45" t="s">
        <v>150</v>
      </c>
      <c r="B45" t="s">
        <v>240</v>
      </c>
      <c r="C45" t="s">
        <v>151</v>
      </c>
      <c r="D45" t="s">
        <v>152</v>
      </c>
      <c r="E45" t="s">
        <v>127</v>
      </c>
      <c r="F45" t="s">
        <v>117</v>
      </c>
      <c r="J45" t="s">
        <v>315</v>
      </c>
      <c r="K45" t="s">
        <v>315</v>
      </c>
      <c r="L45" t="s">
        <v>316</v>
      </c>
    </row>
    <row r="46" spans="1:12">
      <c r="A46" t="s">
        <v>150</v>
      </c>
      <c r="B46" t="s">
        <v>240</v>
      </c>
      <c r="C46" t="s">
        <v>151</v>
      </c>
      <c r="D46" t="s">
        <v>152</v>
      </c>
      <c r="E46" t="s">
        <v>127</v>
      </c>
      <c r="F46" t="s">
        <v>117</v>
      </c>
      <c r="J46" t="s">
        <v>315</v>
      </c>
      <c r="K46" t="s">
        <v>315</v>
      </c>
      <c r="L46" t="s">
        <v>317</v>
      </c>
    </row>
    <row r="47" spans="1:12">
      <c r="A47" t="s">
        <v>150</v>
      </c>
      <c r="B47" t="s">
        <v>240</v>
      </c>
      <c r="C47" t="s">
        <v>153</v>
      </c>
      <c r="D47" t="s">
        <v>154</v>
      </c>
      <c r="E47" t="s">
        <v>15</v>
      </c>
      <c r="F47" t="s">
        <v>117</v>
      </c>
      <c r="J47" t="s">
        <v>315</v>
      </c>
      <c r="K47" t="s">
        <v>315</v>
      </c>
      <c r="L47" t="s">
        <v>316</v>
      </c>
    </row>
    <row r="48" spans="1:12">
      <c r="A48" t="s">
        <v>150</v>
      </c>
      <c r="B48" t="s">
        <v>240</v>
      </c>
      <c r="C48" t="s">
        <v>153</v>
      </c>
      <c r="D48" t="s">
        <v>154</v>
      </c>
      <c r="E48" t="s">
        <v>15</v>
      </c>
      <c r="F48" t="s">
        <v>117</v>
      </c>
      <c r="J48" t="s">
        <v>315</v>
      </c>
      <c r="K48" t="s">
        <v>315</v>
      </c>
      <c r="L48" t="s">
        <v>317</v>
      </c>
    </row>
    <row r="49" spans="1:12">
      <c r="A49" t="s">
        <v>155</v>
      </c>
      <c r="B49" t="s">
        <v>168</v>
      </c>
      <c r="C49" t="s">
        <v>156</v>
      </c>
      <c r="D49" t="s">
        <v>157</v>
      </c>
      <c r="E49" t="s">
        <v>10</v>
      </c>
      <c r="F49" t="s">
        <v>117</v>
      </c>
      <c r="J49" t="s">
        <v>318</v>
      </c>
      <c r="K49" t="s">
        <v>318</v>
      </c>
      <c r="L49" t="s">
        <v>319</v>
      </c>
    </row>
    <row r="50" spans="1:12">
      <c r="A50" t="s">
        <v>158</v>
      </c>
      <c r="B50" t="s">
        <v>240</v>
      </c>
      <c r="C50" t="s">
        <v>159</v>
      </c>
      <c r="D50" t="s">
        <v>160</v>
      </c>
      <c r="E50" t="s">
        <v>127</v>
      </c>
      <c r="F50" t="s">
        <v>117</v>
      </c>
      <c r="J50" t="s">
        <v>320</v>
      </c>
      <c r="K50" t="s">
        <v>320</v>
      </c>
      <c r="L50" t="s">
        <v>321</v>
      </c>
    </row>
    <row r="51" spans="1:12">
      <c r="A51" t="s">
        <v>158</v>
      </c>
      <c r="B51" t="s">
        <v>240</v>
      </c>
      <c r="C51" t="s">
        <v>159</v>
      </c>
      <c r="D51" t="s">
        <v>160</v>
      </c>
      <c r="E51" t="s">
        <v>127</v>
      </c>
      <c r="F51" t="s">
        <v>117</v>
      </c>
      <c r="J51" t="s">
        <v>320</v>
      </c>
      <c r="K51" t="s">
        <v>320</v>
      </c>
      <c r="L51" t="s">
        <v>322</v>
      </c>
    </row>
    <row r="52" spans="1:12">
      <c r="A52" t="s">
        <v>158</v>
      </c>
      <c r="B52" t="s">
        <v>240</v>
      </c>
      <c r="C52" t="s">
        <v>161</v>
      </c>
      <c r="D52" t="s">
        <v>162</v>
      </c>
      <c r="E52" t="s">
        <v>15</v>
      </c>
      <c r="F52" t="s">
        <v>117</v>
      </c>
      <c r="J52" t="s">
        <v>320</v>
      </c>
      <c r="K52" t="s">
        <v>320</v>
      </c>
      <c r="L52" t="s">
        <v>321</v>
      </c>
    </row>
    <row r="53" spans="1:12">
      <c r="A53" t="s">
        <v>158</v>
      </c>
      <c r="B53" t="s">
        <v>240</v>
      </c>
      <c r="C53" t="s">
        <v>161</v>
      </c>
      <c r="D53" t="s">
        <v>162</v>
      </c>
      <c r="E53" t="s">
        <v>15</v>
      </c>
      <c r="F53" t="s">
        <v>117</v>
      </c>
      <c r="J53" t="s">
        <v>320</v>
      </c>
      <c r="K53" t="s">
        <v>320</v>
      </c>
      <c r="L53" t="s">
        <v>322</v>
      </c>
    </row>
    <row r="54" spans="1:12">
      <c r="A54" t="s">
        <v>163</v>
      </c>
      <c r="B54" t="s">
        <v>168</v>
      </c>
      <c r="C54" t="s">
        <v>164</v>
      </c>
      <c r="D54" t="s">
        <v>165</v>
      </c>
      <c r="E54" t="s">
        <v>15</v>
      </c>
      <c r="F54" t="s">
        <v>166</v>
      </c>
      <c r="J54" t="s">
        <v>323</v>
      </c>
      <c r="K54" t="s">
        <v>323</v>
      </c>
      <c r="L54" t="s">
        <v>324</v>
      </c>
    </row>
    <row r="55" spans="1:12">
      <c r="A55" t="s">
        <v>167</v>
      </c>
      <c r="B55" t="s">
        <v>168</v>
      </c>
      <c r="C55" t="s">
        <v>169</v>
      </c>
      <c r="D55" t="s">
        <v>170</v>
      </c>
      <c r="E55" t="s">
        <v>10</v>
      </c>
      <c r="F55" t="s">
        <v>166</v>
      </c>
      <c r="J55" t="s">
        <v>325</v>
      </c>
      <c r="K55" t="s">
        <v>325</v>
      </c>
      <c r="L55" t="s">
        <v>326</v>
      </c>
    </row>
    <row r="56" spans="1:12">
      <c r="A56" t="s">
        <v>171</v>
      </c>
      <c r="B56" t="s">
        <v>168</v>
      </c>
      <c r="C56" t="s">
        <v>172</v>
      </c>
      <c r="D56" t="s">
        <v>173</v>
      </c>
      <c r="E56" t="s">
        <v>10</v>
      </c>
      <c r="F56" t="s">
        <v>166</v>
      </c>
      <c r="J56" t="s">
        <v>327</v>
      </c>
      <c r="K56" t="s">
        <v>327</v>
      </c>
      <c r="L56" t="s">
        <v>328</v>
      </c>
    </row>
    <row r="57" spans="1:12">
      <c r="A57" t="s">
        <v>174</v>
      </c>
      <c r="B57" t="s">
        <v>168</v>
      </c>
      <c r="C57" t="s">
        <v>175</v>
      </c>
      <c r="D57" t="s">
        <v>176</v>
      </c>
      <c r="E57" t="s">
        <v>10</v>
      </c>
      <c r="F57" t="s">
        <v>166</v>
      </c>
      <c r="J57" t="s">
        <v>329</v>
      </c>
      <c r="K57" t="s">
        <v>329</v>
      </c>
      <c r="L57" t="s">
        <v>330</v>
      </c>
    </row>
    <row r="58" spans="1:12">
      <c r="A58" t="s">
        <v>177</v>
      </c>
      <c r="B58" t="s">
        <v>168</v>
      </c>
      <c r="C58" t="s">
        <v>178</v>
      </c>
      <c r="D58" t="s">
        <v>179</v>
      </c>
      <c r="E58" t="s">
        <v>15</v>
      </c>
      <c r="F58" t="s">
        <v>166</v>
      </c>
      <c r="J58" t="s">
        <v>331</v>
      </c>
      <c r="K58" t="s">
        <v>331</v>
      </c>
      <c r="L58" t="s">
        <v>332</v>
      </c>
    </row>
    <row r="59" spans="1:12">
      <c r="A59" t="s">
        <v>180</v>
      </c>
      <c r="B59" t="s">
        <v>168</v>
      </c>
      <c r="C59" t="s">
        <v>181</v>
      </c>
      <c r="D59" t="s">
        <v>182</v>
      </c>
      <c r="E59" t="s">
        <v>15</v>
      </c>
      <c r="F59" t="s">
        <v>166</v>
      </c>
      <c r="J59" t="s">
        <v>333</v>
      </c>
      <c r="K59" t="s">
        <v>333</v>
      </c>
      <c r="L59" t="s">
        <v>334</v>
      </c>
    </row>
    <row r="60" spans="1:12">
      <c r="A60" t="s">
        <v>183</v>
      </c>
      <c r="B60" t="s">
        <v>168</v>
      </c>
      <c r="C60" t="s">
        <v>184</v>
      </c>
      <c r="D60" t="s">
        <v>185</v>
      </c>
      <c r="E60" t="s">
        <v>127</v>
      </c>
      <c r="F60" t="s">
        <v>166</v>
      </c>
      <c r="J60" t="s">
        <v>335</v>
      </c>
      <c r="K60" t="s">
        <v>335</v>
      </c>
      <c r="L60" t="s">
        <v>336</v>
      </c>
    </row>
    <row r="61" spans="1:12">
      <c r="A61" t="s">
        <v>186</v>
      </c>
      <c r="B61" t="s">
        <v>168</v>
      </c>
      <c r="C61" t="s">
        <v>187</v>
      </c>
      <c r="D61" t="s">
        <v>188</v>
      </c>
      <c r="E61" t="s">
        <v>127</v>
      </c>
      <c r="F61" t="s">
        <v>166</v>
      </c>
      <c r="J61" t="s">
        <v>337</v>
      </c>
      <c r="K61" t="s">
        <v>337</v>
      </c>
      <c r="L61" t="s">
        <v>338</v>
      </c>
    </row>
    <row r="62" spans="1:12">
      <c r="A62" t="s">
        <v>189</v>
      </c>
      <c r="B62" t="s">
        <v>168</v>
      </c>
      <c r="C62" t="s">
        <v>190</v>
      </c>
      <c r="D62" t="s">
        <v>191</v>
      </c>
      <c r="E62" t="s">
        <v>127</v>
      </c>
      <c r="F62" t="s">
        <v>166</v>
      </c>
      <c r="J62" t="s">
        <v>339</v>
      </c>
      <c r="K62" t="s">
        <v>339</v>
      </c>
      <c r="L62" t="s">
        <v>340</v>
      </c>
    </row>
    <row r="63" spans="1:12">
      <c r="A63" t="s">
        <v>192</v>
      </c>
      <c r="B63" t="s">
        <v>168</v>
      </c>
      <c r="C63" t="s">
        <v>193</v>
      </c>
      <c r="D63" t="s">
        <v>194</v>
      </c>
      <c r="E63" t="s">
        <v>15</v>
      </c>
      <c r="F63" t="s">
        <v>166</v>
      </c>
      <c r="J63" t="s">
        <v>341</v>
      </c>
      <c r="K63" t="s">
        <v>341</v>
      </c>
      <c r="L63" t="s">
        <v>342</v>
      </c>
    </row>
    <row r="64" spans="1:12">
      <c r="A64" t="s">
        <v>195</v>
      </c>
      <c r="B64" t="s">
        <v>168</v>
      </c>
      <c r="C64" t="s">
        <v>196</v>
      </c>
      <c r="D64" t="s">
        <v>197</v>
      </c>
      <c r="E64" t="s">
        <v>29</v>
      </c>
      <c r="F64" t="s">
        <v>166</v>
      </c>
      <c r="J64" t="s">
        <v>343</v>
      </c>
      <c r="K64" t="s">
        <v>343</v>
      </c>
      <c r="L64" t="s">
        <v>344</v>
      </c>
    </row>
    <row r="65" spans="1:12">
      <c r="A65" t="s">
        <v>198</v>
      </c>
      <c r="B65" t="s">
        <v>168</v>
      </c>
      <c r="C65" t="s">
        <v>199</v>
      </c>
      <c r="D65" t="s">
        <v>200</v>
      </c>
      <c r="E65" t="s">
        <v>10</v>
      </c>
      <c r="F65" t="s">
        <v>166</v>
      </c>
      <c r="J65" t="s">
        <v>345</v>
      </c>
      <c r="K65" t="s">
        <v>345</v>
      </c>
      <c r="L65" t="s">
        <v>346</v>
      </c>
    </row>
    <row r="66" spans="1:12">
      <c r="A66" t="s">
        <v>201</v>
      </c>
      <c r="B66" t="s">
        <v>168</v>
      </c>
      <c r="C66" t="s">
        <v>202</v>
      </c>
      <c r="D66" t="s">
        <v>203</v>
      </c>
      <c r="E66" t="s">
        <v>29</v>
      </c>
      <c r="F66" t="s">
        <v>166</v>
      </c>
      <c r="J66" t="s">
        <v>347</v>
      </c>
      <c r="K66" t="s">
        <v>347</v>
      </c>
      <c r="L66" t="s">
        <v>348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Q&amp;A</vt:lpstr>
      <vt:lpstr>Q&amp;A (2)</vt:lpstr>
      <vt:lpstr>Feuil1</vt:lpstr>
      <vt:lpstr>Scénario</vt:lpstr>
      <vt:lpstr>Pipeline1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Safae El Omari</dc:creator>
  <cp:lastModifiedBy>Zineb Aissaoui</cp:lastModifiedBy>
  <dcterms:created xsi:type="dcterms:W3CDTF">2024-02-13T23:25:31Z</dcterms:created>
  <dcterms:modified xsi:type="dcterms:W3CDTF">2024-02-27T22:47:36Z</dcterms:modified>
</cp:coreProperties>
</file>