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orgenti\MVC\Grandine\@Docs\"/>
    </mc:Choice>
  </mc:AlternateContent>
  <bookViews>
    <workbookView xWindow="0" yWindow="0" windowWidth="25125" windowHeight="12435" activeTab="1"/>
  </bookViews>
  <sheets>
    <sheet name="Lista x Mauri" sheetId="1" r:id="rId1"/>
    <sheet name="Foglio1" sheetId="2" r:id="rId2"/>
  </sheets>
  <definedNames>
    <definedName name="_xlnm._FilterDatabase" localSheetId="0" hidden="1">'Lista x Mauri'!$A$1:$HQ$462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8" i="1" l="1"/>
  <c r="AD201" i="1"/>
  <c r="AD167" i="1"/>
  <c r="AD191" i="1"/>
  <c r="AD140" i="1"/>
  <c r="AD157" i="1"/>
  <c r="AD121" i="1"/>
  <c r="AD52" i="1"/>
  <c r="AD190" i="1"/>
  <c r="AD27" i="1"/>
  <c r="AD189" i="1"/>
  <c r="AD194" i="1"/>
  <c r="AD21" i="1"/>
  <c r="AD107" i="1"/>
  <c r="AD64" i="1"/>
  <c r="AD33" i="1"/>
  <c r="AD196" i="1"/>
  <c r="AD117" i="1"/>
  <c r="AD26" i="1"/>
  <c r="AD156" i="1"/>
  <c r="AD43" i="1"/>
  <c r="AD258" i="1"/>
  <c r="AD104" i="1"/>
  <c r="AD31" i="1"/>
  <c r="AD38" i="1"/>
  <c r="AD25" i="1"/>
  <c r="AD116" i="1"/>
  <c r="AD110" i="1"/>
  <c r="AD240" i="1"/>
  <c r="AD177" i="1"/>
  <c r="AD6" i="1"/>
  <c r="AD173" i="1"/>
  <c r="AD172" i="1"/>
  <c r="AD197" i="1"/>
  <c r="AD39" i="1"/>
  <c r="AD211" i="1"/>
  <c r="AD5" i="1"/>
  <c r="AD2" i="1"/>
  <c r="AD41" i="1"/>
  <c r="AD11" i="1"/>
  <c r="AD176" i="1"/>
  <c r="AD115" i="1"/>
  <c r="AD70" i="1"/>
  <c r="AD114" i="1"/>
  <c r="AD113" i="1"/>
  <c r="AD28" i="1"/>
  <c r="AD19" i="1"/>
  <c r="AD10" i="1"/>
  <c r="AD42" i="1"/>
  <c r="AD225" i="1"/>
  <c r="AD20" i="1"/>
  <c r="AD30" i="1"/>
  <c r="AD147" i="1"/>
  <c r="AD87" i="1"/>
  <c r="AD146" i="1"/>
  <c r="AD297" i="1"/>
  <c r="AD63" i="1"/>
  <c r="AD154" i="1"/>
  <c r="AD210" i="1"/>
  <c r="AD209" i="1"/>
  <c r="AD271" i="1"/>
  <c r="AD270" i="1"/>
  <c r="AD220" i="1"/>
  <c r="AD208" i="1"/>
  <c r="AD195" i="1"/>
  <c r="AD286" i="1"/>
  <c r="AD119" i="1"/>
  <c r="AD153" i="1"/>
  <c r="AD57" i="1"/>
  <c r="AD166" i="1"/>
  <c r="AD207" i="1"/>
  <c r="AD86" i="1"/>
  <c r="AD32" i="1"/>
  <c r="AD85" i="1"/>
  <c r="AD266" i="1"/>
  <c r="AD37" i="1"/>
  <c r="AD29" i="1"/>
  <c r="AD84" i="1"/>
  <c r="AD47" i="1"/>
  <c r="AD206" i="1"/>
  <c r="AD205" i="1"/>
  <c r="AD260" i="1"/>
  <c r="AD55" i="1"/>
  <c r="AD175" i="1"/>
  <c r="AD293" i="1"/>
  <c r="AD295" i="1"/>
  <c r="AD106" i="1"/>
  <c r="AD188" i="1"/>
  <c r="AD35" i="1"/>
  <c r="AD109" i="1"/>
  <c r="AD257" i="1"/>
  <c r="AD34" i="1"/>
  <c r="AD40" i="1"/>
  <c r="AD282" i="1"/>
  <c r="AD165" i="1"/>
  <c r="AD36" i="1"/>
  <c r="AD255" i="1"/>
  <c r="AD112" i="1"/>
  <c r="AD3" i="1"/>
  <c r="AD256" i="1"/>
  <c r="AD24" i="1"/>
  <c r="AD187" i="1"/>
  <c r="AD145" i="1"/>
  <c r="AD164" i="1"/>
  <c r="AD8" i="1"/>
  <c r="AD15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91" i="1"/>
  <c r="AD234" i="1"/>
  <c r="AD222" i="1"/>
  <c r="AD229" i="1"/>
  <c r="AD95" i="1"/>
  <c r="AD124" i="1"/>
  <c r="AD125" i="1"/>
  <c r="AD230" i="1"/>
  <c r="AD152" i="1"/>
  <c r="AD122" i="1"/>
  <c r="AD123" i="1"/>
  <c r="AD90" i="1"/>
  <c r="AD126" i="1"/>
  <c r="AD285" i="1"/>
  <c r="AD221" i="1"/>
  <c r="AD92" i="1"/>
  <c r="AD200" i="1"/>
  <c r="AD275" i="1"/>
  <c r="AD284" i="1"/>
  <c r="AD94" i="1"/>
  <c r="AD62" i="1"/>
  <c r="AD69" i="1"/>
  <c r="AD274" i="1"/>
  <c r="AD50" i="1"/>
  <c r="AD273" i="1"/>
  <c r="AD199" i="1"/>
  <c r="AD108" i="1"/>
  <c r="AD12" i="1"/>
  <c r="AD272" i="1"/>
  <c r="AD68" i="1"/>
  <c r="AD99" i="1"/>
  <c r="AD96" i="1"/>
  <c r="AD276" i="1"/>
  <c r="AD49" i="1"/>
  <c r="AD215" i="1"/>
  <c r="AD219" i="1"/>
  <c r="AD151" i="1"/>
  <c r="AD93" i="1"/>
  <c r="AD268" i="1"/>
  <c r="AD265" i="1"/>
  <c r="AD204" i="1"/>
  <c r="AD278" i="1"/>
  <c r="AD74" i="1"/>
  <c r="AD264" i="1"/>
  <c r="AD296" i="1"/>
  <c r="AD214" i="1"/>
  <c r="AD269" i="1"/>
  <c r="AD67" i="1"/>
  <c r="AD198" i="1"/>
  <c r="AD105" i="1"/>
  <c r="AD73" i="1"/>
  <c r="AD61" i="1"/>
  <c r="AD46" i="1"/>
  <c r="AD306" i="1"/>
  <c r="AD60" i="1"/>
  <c r="AD305" i="1"/>
  <c r="AD263" i="1"/>
  <c r="AD203" i="1"/>
  <c r="AD262" i="1"/>
  <c r="AD281" i="1"/>
  <c r="AD277" i="1"/>
  <c r="AD304" i="1"/>
  <c r="AD213" i="1"/>
  <c r="AD83" i="1"/>
  <c r="AD186" i="1"/>
  <c r="AD233" i="1"/>
  <c r="AD224" i="1"/>
  <c r="AD72" i="1"/>
  <c r="AD155" i="1"/>
  <c r="AD301" i="1"/>
  <c r="AD23" i="1"/>
  <c r="AD4" i="1"/>
  <c r="AD228" i="1"/>
  <c r="AD45" i="1"/>
  <c r="AD14" i="1"/>
  <c r="AD44" i="1"/>
  <c r="AD227" i="1"/>
  <c r="AD56" i="1"/>
  <c r="AD303" i="1"/>
  <c r="AD59" i="1"/>
  <c r="AD202" i="1"/>
  <c r="AD218" i="1"/>
  <c r="AD150" i="1"/>
  <c r="AD261" i="1"/>
  <c r="AD149" i="1"/>
  <c r="AD212" i="1"/>
  <c r="AD51" i="1"/>
  <c r="AD217" i="1"/>
  <c r="AD66" i="1"/>
  <c r="AD239" i="1"/>
  <c r="AD238" i="1"/>
  <c r="AD139" i="1"/>
  <c r="AD283" i="1"/>
  <c r="AD280" i="1"/>
  <c r="AD279" i="1"/>
  <c r="AD259" i="1"/>
  <c r="AD22" i="1"/>
  <c r="AD148" i="1"/>
  <c r="AD53" i="1"/>
  <c r="AD65" i="1"/>
  <c r="AD294" i="1"/>
  <c r="AD174" i="1"/>
  <c r="AD82" i="1"/>
  <c r="AD81" i="1"/>
  <c r="AD89" i="1"/>
  <c r="AD185" i="1"/>
  <c r="AD118" i="1"/>
  <c r="AD54" i="1"/>
  <c r="AD232" i="1"/>
  <c r="AD223" i="1"/>
  <c r="AD184" i="1"/>
  <c r="AD120" i="1"/>
  <c r="AD80" i="1"/>
  <c r="AD18" i="1"/>
  <c r="AD79" i="1"/>
  <c r="AD267" i="1"/>
  <c r="AD237" i="1"/>
  <c r="AD171" i="1"/>
  <c r="AD183" i="1"/>
  <c r="AD163" i="1"/>
  <c r="AD78" i="1"/>
  <c r="AD58" i="1"/>
  <c r="AD216" i="1"/>
  <c r="AD226" i="1"/>
  <c r="AD182" i="1"/>
  <c r="AD231" i="1"/>
  <c r="AD181" i="1"/>
  <c r="AD9" i="1"/>
  <c r="AD138" i="1"/>
  <c r="AD170" i="1"/>
  <c r="AD103" i="1"/>
  <c r="AD77" i="1"/>
  <c r="AD76" i="1"/>
  <c r="AD169" i="1"/>
  <c r="AD75" i="1"/>
  <c r="AD71" i="1"/>
  <c r="AD180" i="1"/>
  <c r="AD7" i="1"/>
  <c r="AD236" i="1"/>
  <c r="AD162" i="1"/>
  <c r="AD111" i="1"/>
  <c r="AD247" i="1"/>
  <c r="AD98" i="1"/>
  <c r="AD245" i="1"/>
  <c r="AD144" i="1"/>
  <c r="AD102" i="1"/>
  <c r="AD17" i="1"/>
  <c r="AD246" i="1"/>
  <c r="AD16" i="1"/>
  <c r="AD135" i="1"/>
  <c r="AD13" i="1"/>
  <c r="AD244" i="1"/>
  <c r="AD134" i="1"/>
  <c r="AD302" i="1"/>
  <c r="AD101" i="1"/>
  <c r="AD193" i="1"/>
  <c r="AD300" i="1"/>
  <c r="AD292" i="1"/>
  <c r="AD143" i="1"/>
  <c r="AD142" i="1"/>
  <c r="AD168" i="1"/>
  <c r="AD288" i="1"/>
  <c r="AD241" i="1"/>
  <c r="AD132" i="1"/>
  <c r="AD133" i="1"/>
  <c r="AD291" i="1"/>
  <c r="AD235" i="1"/>
  <c r="AD299" i="1"/>
  <c r="AD290" i="1"/>
  <c r="AD287" i="1"/>
  <c r="AD100" i="1"/>
  <c r="AD289" i="1"/>
  <c r="AD97" i="1"/>
  <c r="AB130" i="1"/>
  <c r="AD130" i="1" s="1"/>
  <c r="AD243" i="1"/>
  <c r="AD88" i="1"/>
  <c r="P131" i="1"/>
  <c r="AD131" i="1" s="1"/>
  <c r="AD253" i="1"/>
  <c r="AB161" i="1"/>
  <c r="AD161" i="1" s="1"/>
  <c r="AD254" i="1"/>
  <c r="AD129" i="1"/>
  <c r="AD250" i="1"/>
  <c r="AD252" i="1"/>
  <c r="AB242" i="1"/>
  <c r="AD242" i="1" s="1"/>
  <c r="AD192" i="1"/>
  <c r="AD160" i="1"/>
  <c r="AD251" i="1"/>
  <c r="AD249" i="1"/>
  <c r="AD248" i="1"/>
  <c r="AD179" i="1"/>
  <c r="AD178" i="1"/>
  <c r="AD137" i="1"/>
  <c r="AD159" i="1"/>
  <c r="AD141" i="1"/>
  <c r="AD136" i="1"/>
  <c r="AD128" i="1"/>
  <c r="AB158" i="1"/>
  <c r="AD158" i="1" s="1"/>
  <c r="AB127" i="1"/>
  <c r="AD127" i="1" s="1"/>
</calcChain>
</file>

<file path=xl/comments1.xml><?xml version="1.0" encoding="utf-8"?>
<comments xmlns="http://schemas.openxmlformats.org/spreadsheetml/2006/main">
  <authors>
    <author>tc={D5945C71-1FBA-4296-A1B5-B438DBA33F96}</author>
    <author>Autogepy</author>
  </authors>
  <commentList>
    <comment ref="A121" authorId="0" shapeId="0">
      <text>
        <r>
          <rPr>
            <sz val="11"/>
            <color theme="1"/>
            <rFont val="Calibri"/>
            <family val="2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Auto urgente di Luca Modica</t>
        </r>
      </text>
    </comment>
    <comment ref="C339" authorId="1" shapeId="0">
      <text>
        <r>
          <rPr>
            <b/>
            <sz val="9"/>
            <color indexed="81"/>
            <rFont val="Tahoma"/>
            <family val="2"/>
          </rPr>
          <t>Autogepy:</t>
        </r>
        <r>
          <rPr>
            <sz val="9"/>
            <color indexed="81"/>
            <rFont val="Tahoma"/>
            <family val="2"/>
          </rPr>
          <t xml:space="preserve">
KM0 TARGA: FV774LK</t>
        </r>
      </text>
    </comment>
  </commentList>
</comments>
</file>

<file path=xl/sharedStrings.xml><?xml version="1.0" encoding="utf-8"?>
<sst xmlns="http://schemas.openxmlformats.org/spreadsheetml/2006/main" count="7177" uniqueCount="1072">
  <si>
    <t>Telaio</t>
  </si>
  <si>
    <t>Status</t>
  </si>
  <si>
    <t>Modello</t>
  </si>
  <si>
    <t>NR</t>
  </si>
  <si>
    <t>Note</t>
  </si>
  <si>
    <t>Data Gated In</t>
  </si>
  <si>
    <t>Data Consegna</t>
  </si>
  <si>
    <t>Data Fatt Attiva</t>
  </si>
  <si>
    <t>Tecnico</t>
  </si>
  <si>
    <t>N.</t>
  </si>
  <si>
    <t>Data Fattura</t>
  </si>
  <si>
    <t>Importo</t>
  </si>
  <si>
    <t>Carrozzeria 1</t>
  </si>
  <si>
    <t>N. Fatt.</t>
  </si>
  <si>
    <t>Importo Vern.</t>
  </si>
  <si>
    <t>Carrozzeria extra</t>
  </si>
  <si>
    <t>Carglass</t>
  </si>
  <si>
    <t>Bisarchista</t>
  </si>
  <si>
    <t>Costo andata</t>
  </si>
  <si>
    <t>Costo Ritorno</t>
  </si>
  <si>
    <t>Costi</t>
  </si>
  <si>
    <t>Ricambi</t>
  </si>
  <si>
    <t>K7C62244</t>
  </si>
  <si>
    <t>FA-Fatturato</t>
  </si>
  <si>
    <t>STELVIO</t>
  </si>
  <si>
    <t>Benvenuti</t>
  </si>
  <si>
    <t>Luna</t>
  </si>
  <si>
    <t>K7C62274</t>
  </si>
  <si>
    <t>Juliano</t>
  </si>
  <si>
    <t>New Mercury</t>
  </si>
  <si>
    <t>COFANO</t>
  </si>
  <si>
    <t>PARABREZZA</t>
  </si>
  <si>
    <t>MOD LATO SX ANT/POST</t>
  </si>
  <si>
    <t>KPJ12995</t>
  </si>
  <si>
    <t>RENEGADE</t>
  </si>
  <si>
    <t>COFANO + LOGO</t>
  </si>
  <si>
    <t>KPJ18463</t>
  </si>
  <si>
    <t>3° stop</t>
  </si>
  <si>
    <t>freccia sx</t>
  </si>
  <si>
    <t>KPJ20095</t>
  </si>
  <si>
    <t>Costantino</t>
  </si>
  <si>
    <t>3° STOP</t>
  </si>
  <si>
    <t>vetro fisso ppowsterire dx</t>
  </si>
  <si>
    <t>KPJ26788</t>
  </si>
  <si>
    <t>FRECCIA DX</t>
  </si>
  <si>
    <t>CALOTTA  SX</t>
  </si>
  <si>
    <t>KPJ28095</t>
  </si>
  <si>
    <t>Ciro</t>
  </si>
  <si>
    <t>RASAVETRO ant sinistro</t>
  </si>
  <si>
    <t>RASAVETRO post sinistro</t>
  </si>
  <si>
    <t>KPJ30130</t>
  </si>
  <si>
    <t>Roberto</t>
  </si>
  <si>
    <t>CAPPELLIERA DEFORMATA</t>
  </si>
  <si>
    <t xml:space="preserve">TERZO STOP </t>
  </si>
  <si>
    <t>RASAVETRO EST ANT SINISTRO</t>
  </si>
  <si>
    <t>RASAVETRO EST POST SINISTRO</t>
  </si>
  <si>
    <t>KPJ30511</t>
  </si>
  <si>
    <t xml:space="preserve">RASAVETRO anteriore destro </t>
  </si>
  <si>
    <t>RASAVETRO est post dx</t>
  </si>
  <si>
    <t>fanale post destro</t>
  </si>
  <si>
    <t>KPJ37379</t>
  </si>
  <si>
    <t xml:space="preserve">Spazio </t>
  </si>
  <si>
    <t>02/23</t>
  </si>
  <si>
    <t>VETRINO FRECCIA SX</t>
  </si>
  <si>
    <t>KPJ38429</t>
  </si>
  <si>
    <t>KPJ44395</t>
  </si>
  <si>
    <t>Leo</t>
  </si>
  <si>
    <t>3 STOP</t>
  </si>
  <si>
    <t>KPJ45723</t>
  </si>
  <si>
    <t>CALOTTA  DX+SX</t>
  </si>
  <si>
    <t>KPJ52972</t>
  </si>
  <si>
    <t>Tognetti/Benvenuti</t>
  </si>
  <si>
    <t>KPJ64337</t>
  </si>
  <si>
    <t>Tognetti</t>
  </si>
  <si>
    <t>Riuniti Livorno</t>
  </si>
  <si>
    <t>KPJ68546</t>
  </si>
  <si>
    <t>RASAVETRO ANTERIORE DESTRO</t>
  </si>
  <si>
    <t>RASAVETRO post destro</t>
  </si>
  <si>
    <t>KPJ68548</t>
  </si>
  <si>
    <t>???????????????</t>
  </si>
  <si>
    <t>SPECCHIO RETROVISORE  DX</t>
  </si>
  <si>
    <t>KPJ69477</t>
  </si>
  <si>
    <t>KPJ70248</t>
  </si>
  <si>
    <t>Todaro</t>
  </si>
  <si>
    <t>RASAVETRO MOD ANT SX</t>
  </si>
  <si>
    <t>RASAVETRO post sx</t>
  </si>
  <si>
    <t>KPK16633</t>
  </si>
  <si>
    <t>KPK17724</t>
  </si>
  <si>
    <t>SPECCHIO COMPLETO DX (ANTRACITE)</t>
  </si>
  <si>
    <t>KPK48636</t>
  </si>
  <si>
    <t>Eurocar</t>
  </si>
  <si>
    <t>FANALE POST SX</t>
  </si>
  <si>
    <t>KT609614</t>
  </si>
  <si>
    <t>COMPASS</t>
  </si>
  <si>
    <t>Ercolani</t>
  </si>
  <si>
    <t>VETRO SPECCHIO SX</t>
  </si>
  <si>
    <t>MOD COFANO POST</t>
  </si>
  <si>
    <t>KT609749</t>
  </si>
  <si>
    <t>Riuniti Livorno?</t>
  </si>
  <si>
    <t>MOD LATO SX  ANT/POST/PARAFANGO POST</t>
  </si>
  <si>
    <t>KT631281</t>
  </si>
  <si>
    <t>MOD LATO SX  P/PA</t>
  </si>
  <si>
    <t>MOD LATO DX  P/PA</t>
  </si>
  <si>
    <t>KT631385</t>
  </si>
  <si>
    <t>MOD LATO SX  POST</t>
  </si>
  <si>
    <t>CORRIMANO SX COMPLETO (CROMATURA + PLASTICA)</t>
  </si>
  <si>
    <t>KT632304</t>
  </si>
  <si>
    <t>Damiani</t>
  </si>
  <si>
    <t>X Car</t>
  </si>
  <si>
    <t>2/70</t>
  </si>
  <si>
    <t>MOD LATO SX  A</t>
  </si>
  <si>
    <t xml:space="preserve">GUARNIZIONE PARABREZZA ANT SX </t>
  </si>
  <si>
    <t>KT663189</t>
  </si>
  <si>
    <t>KT663361</t>
  </si>
  <si>
    <t>X car</t>
  </si>
  <si>
    <t>MOD SUPERIORI LATO SX ANT/POST/PARAFANGO POST</t>
  </si>
  <si>
    <t xml:space="preserve"> </t>
  </si>
  <si>
    <t>KT663450</t>
  </si>
  <si>
    <t>KT705369</t>
  </si>
  <si>
    <t>KT710556</t>
  </si>
  <si>
    <t>Riuniti</t>
  </si>
  <si>
    <t>MOD SUP MOD POST SX</t>
  </si>
  <si>
    <t>KT710688</t>
  </si>
  <si>
    <t>K7C41328</t>
  </si>
  <si>
    <t>K7C47814</t>
  </si>
  <si>
    <t>RASAVETRO MOD ANTERIORE DX (ALLUMINIO</t>
  </si>
  <si>
    <t>RASAVETRO MOD POSTERIORE SX (ALLUMINIO)</t>
  </si>
  <si>
    <t>KPJ50953</t>
  </si>
  <si>
    <t>riuniti livor</t>
  </si>
  <si>
    <t>KPJ64552</t>
  </si>
  <si>
    <t>x CAR</t>
  </si>
  <si>
    <t xml:space="preserve">3° luce post </t>
  </si>
  <si>
    <t>VETRO FISSO DX</t>
  </si>
  <si>
    <t>KPJ93177</t>
  </si>
  <si>
    <t>BASE ANTENNA</t>
  </si>
  <si>
    <t>VETRO SPECCHIO ESTERNO SINISTRO</t>
  </si>
  <si>
    <t>GANCIO SOSTEGNO ALETTA PARASOLE DESTRA</t>
  </si>
  <si>
    <t>RASAVETRO ESTERNO POST DESTRO</t>
  </si>
  <si>
    <t>KPK09588</t>
  </si>
  <si>
    <t>FANALE POST SX COMPLETO</t>
  </si>
  <si>
    <t>RASAVETRO anteriore sinistro</t>
  </si>
  <si>
    <t>RASAVETRO porta post sinistra</t>
  </si>
  <si>
    <t>KPK46714</t>
  </si>
  <si>
    <t>RASAVETRO EST ANTERIORE DESTRO</t>
  </si>
  <si>
    <t>KT654473</t>
  </si>
  <si>
    <t>MOD LATO SX  ANT/POST</t>
  </si>
  <si>
    <t>KT663355</t>
  </si>
  <si>
    <t>MOD LATO SX SUPERIORI ANT/POST</t>
  </si>
  <si>
    <t>KT710681</t>
  </si>
  <si>
    <t>noi</t>
  </si>
  <si>
    <t xml:space="preserve">CORNICE CORRIMANO SX </t>
  </si>
  <si>
    <t>KT710710</t>
  </si>
  <si>
    <t>Rossa</t>
  </si>
  <si>
    <t>GIULIETTA</t>
  </si>
  <si>
    <t xml:space="preserve">Fanale post sx COFANO POST </t>
  </si>
  <si>
    <t>K7C47527</t>
  </si>
  <si>
    <t>KPJ27906</t>
  </si>
  <si>
    <t>Spazio</t>
  </si>
  <si>
    <t>KPJ33471</t>
  </si>
  <si>
    <t>Beauty Car</t>
  </si>
  <si>
    <t>KPJ37640</t>
  </si>
  <si>
    <t>KPJ44623</t>
  </si>
  <si>
    <t>KPJ54438</t>
  </si>
  <si>
    <t>KPJ65113</t>
  </si>
  <si>
    <t>KPJ69909</t>
  </si>
  <si>
    <t>KPJ70222</t>
  </si>
  <si>
    <t>VETRO FISSO POST DX</t>
  </si>
  <si>
    <t>KPJ83512</t>
  </si>
  <si>
    <t>CAPPELLIERA</t>
  </si>
  <si>
    <t>RINFRANGENTE PARAFANGO ANT SX</t>
  </si>
  <si>
    <t>KPK12508</t>
  </si>
  <si>
    <t>CALOTTA SPECCHIO ANT SX</t>
  </si>
  <si>
    <t>VETRINO SPECCHIO DX</t>
  </si>
  <si>
    <t>KPK20520</t>
  </si>
  <si>
    <t>FANALE POST SX FUME'</t>
  </si>
  <si>
    <t>KT586658</t>
  </si>
  <si>
    <t>rifare tetto nero</t>
  </si>
  <si>
    <t>MOD LATO DX SUPERIORI ANT/POST/PARAFANGO POST NERE</t>
  </si>
  <si>
    <t>FANALE POST SX (PA)</t>
  </si>
  <si>
    <t>FIANCHETTO MODATUR POST DX PORTA POSTERIORE</t>
  </si>
  <si>
    <t>MOD COFANO POST NERA</t>
  </si>
  <si>
    <t>HJ371662</t>
  </si>
  <si>
    <t>TUCSON</t>
  </si>
  <si>
    <t>800€ in</t>
  </si>
  <si>
    <t>KPJ11834</t>
  </si>
  <si>
    <t>SPECCHIO COMPLETO SX (BIANCO)</t>
  </si>
  <si>
    <t>FRECCIA ANT DX</t>
  </si>
  <si>
    <t>KPJ51264</t>
  </si>
  <si>
    <t>VETRINO SPECCHIO SX</t>
  </si>
  <si>
    <t>KPJ67790</t>
  </si>
  <si>
    <t>KPJ68029</t>
  </si>
  <si>
    <t>Cavallari</t>
  </si>
  <si>
    <t>TERZO STOP</t>
  </si>
  <si>
    <t>KPJ68652</t>
  </si>
  <si>
    <t>freccia dx</t>
  </si>
  <si>
    <t>KPJ68762</t>
  </si>
  <si>
    <t>VETRINO SPECCHIO RETROVISORE DX</t>
  </si>
  <si>
    <t>FANALINO PARAFANGFO ANT DX</t>
  </si>
  <si>
    <t>KPJ82124</t>
  </si>
  <si>
    <t>KPJ82957</t>
  </si>
  <si>
    <t>KPK19530</t>
  </si>
  <si>
    <t>Ederson</t>
  </si>
  <si>
    <t>KT606933</t>
  </si>
  <si>
    <t>MOD LATO DX ANT/POST/PARAFANGO POST</t>
  </si>
  <si>
    <t>MOD COFANO POST POSTERIORE</t>
  </si>
  <si>
    <t>FANALE POST. DX (PA)</t>
  </si>
  <si>
    <t xml:space="preserve">CORNICE PLASTICA NERA ANTERIORE DEL MONTANTE MOD POSTERIORE DX </t>
  </si>
  <si>
    <t>KT642108</t>
  </si>
  <si>
    <t>FARO POST. SX (PA)</t>
  </si>
  <si>
    <t>MOD lato sx  ANT/POST/PARAFANGO POST</t>
  </si>
  <si>
    <t>BARRA CORRIMANO SX</t>
  </si>
  <si>
    <t>KT710767</t>
  </si>
  <si>
    <t>MOD LATO SX ANT/POST/PARAFANGO POST</t>
  </si>
  <si>
    <t>KPJ30839</t>
  </si>
  <si>
    <t>FANALE ANT</t>
  </si>
  <si>
    <t>terzo stop</t>
  </si>
  <si>
    <t>calotta specchio est sx</t>
  </si>
  <si>
    <t>KPJ31127</t>
  </si>
  <si>
    <t>Regina</t>
  </si>
  <si>
    <t>CATADIOTTRO ANT DX</t>
  </si>
  <si>
    <t>CORPO SPECCHIO DESTRO + FANALIN FRECCIA</t>
  </si>
  <si>
    <t>KPJ36131</t>
  </si>
  <si>
    <t>CORPO SPECCHIO RETROVISORE SX</t>
  </si>
  <si>
    <t>KPJ46811</t>
  </si>
  <si>
    <t>FRECCIA SX</t>
  </si>
  <si>
    <t>KPJ51111</t>
  </si>
  <si>
    <t>KPJ57758</t>
  </si>
  <si>
    <t>Solo tetto</t>
  </si>
  <si>
    <t>CATADIOTTRO ANT SX</t>
  </si>
  <si>
    <t>KPJ59293</t>
  </si>
  <si>
    <t>VETRO CALOTTA  SX</t>
  </si>
  <si>
    <t>FANALE POST DX</t>
  </si>
  <si>
    <t>KPJ62024</t>
  </si>
  <si>
    <t>montare  lunotto</t>
  </si>
  <si>
    <t>1/64</t>
  </si>
  <si>
    <t>LUNOTTO</t>
  </si>
  <si>
    <t>calotta dx</t>
  </si>
  <si>
    <t>catadiottro dx</t>
  </si>
  <si>
    <t>proiettore dx</t>
  </si>
  <si>
    <t>rasciavetro ant e post dx</t>
  </si>
  <si>
    <t>KPJ68870</t>
  </si>
  <si>
    <t>KPK02048</t>
  </si>
  <si>
    <t xml:space="preserve"> e Calandra</t>
  </si>
  <si>
    <t>04/65</t>
  </si>
  <si>
    <t>RASAVETRO ANT EST DESTRO</t>
  </si>
  <si>
    <t>RASAVETRO EST POST DESTRO</t>
  </si>
  <si>
    <t>KPK18933</t>
  </si>
  <si>
    <t xml:space="preserve"> + bolli</t>
  </si>
  <si>
    <t>ROBERTO</t>
  </si>
  <si>
    <t>RINFRANGENTE ANT DX</t>
  </si>
  <si>
    <t>KT606638</t>
  </si>
  <si>
    <t>vern tetto nero</t>
  </si>
  <si>
    <t>Strada due</t>
  </si>
  <si>
    <t>MOD LATO SX SUPERIORI ANT/POST/PARAFANGO POST/PORTELLONE</t>
  </si>
  <si>
    <t>Calandra tra cofano e parabrezza</t>
  </si>
  <si>
    <t>KT632354</t>
  </si>
  <si>
    <t>COFANO ANT</t>
  </si>
  <si>
    <t xml:space="preserve">FANALE ANT. SX </t>
  </si>
  <si>
    <t>MOD LATO SX  PARAFANGO POST</t>
  </si>
  <si>
    <t>KT691023</t>
  </si>
  <si>
    <t>MOD LATO SX SUPERIORI ANT/POST/PARAFANGO POST</t>
  </si>
  <si>
    <t>KT691024</t>
  </si>
  <si>
    <t>Partenza</t>
  </si>
  <si>
    <t>MOD LATO DX SUPERIORI POST/PARAFANGO POST</t>
  </si>
  <si>
    <t>FANALE POST. SX (PORTELLONE)</t>
  </si>
  <si>
    <t>CALANDRA SOTTOPARABREZZA</t>
  </si>
  <si>
    <t>VETRINO SPECCHIO RETROVISORE SX</t>
  </si>
  <si>
    <t>FANALE POST (PARAFANGO) SX</t>
  </si>
  <si>
    <t>X eurocar? Solo spoiler post</t>
  </si>
  <si>
    <t>Rafael</t>
  </si>
  <si>
    <t xml:space="preserve">Eurocar </t>
  </si>
  <si>
    <t xml:space="preserve">FANALE P0ST DX </t>
  </si>
  <si>
    <t xml:space="preserve">FARO ANT DX </t>
  </si>
  <si>
    <t>CORPO SPECCHIO DX</t>
  </si>
  <si>
    <t>vern porta dx</t>
  </si>
  <si>
    <t>proiettore parafango sx</t>
  </si>
  <si>
    <t>RASAVETRO ant e post sx, e cornici cromate ant e post sx</t>
  </si>
  <si>
    <t>cornice ant dx</t>
  </si>
  <si>
    <t>KPJ10589</t>
  </si>
  <si>
    <t>KPJ44705</t>
  </si>
  <si>
    <t>VETRINO FRECCIA CALOTTA SX</t>
  </si>
  <si>
    <t>SPECCHIO DX COMPLETO</t>
  </si>
  <si>
    <t>KPJ45536</t>
  </si>
  <si>
    <t>Tetto e 2 porte</t>
  </si>
  <si>
    <t>FRECCIA SPECCHIO DX</t>
  </si>
  <si>
    <t>KPJ50478</t>
  </si>
  <si>
    <t>faro post dx</t>
  </si>
  <si>
    <t>KPJ69790</t>
  </si>
  <si>
    <t>Carpi</t>
  </si>
  <si>
    <t>KT623318</t>
  </si>
  <si>
    <t>MOD lato Sx  ANT/POST/PARAFANGO POST</t>
  </si>
  <si>
    <t>PARABREZZA + GEL</t>
  </si>
  <si>
    <t>KT690902</t>
  </si>
  <si>
    <t>H</t>
  </si>
  <si>
    <t>Gil / Enrico</t>
  </si>
  <si>
    <t>MONTANTE POST PORTA POST SX</t>
  </si>
  <si>
    <t>KT691456</t>
  </si>
  <si>
    <t>lato sx MOD ANT/POST/PARAFANGO POST mod. (nera)</t>
  </si>
  <si>
    <t>corrimano sx</t>
  </si>
  <si>
    <t>Montanti plastica ANT/POST lato sx</t>
  </si>
  <si>
    <t>fanale post sx</t>
  </si>
  <si>
    <t>K7C55480</t>
  </si>
  <si>
    <t>RASAVETRO ANT DX</t>
  </si>
  <si>
    <t>MOD POST DX</t>
  </si>
  <si>
    <t>KT606418</t>
  </si>
  <si>
    <t>Fabrizio</t>
  </si>
  <si>
    <t>Xcar</t>
  </si>
  <si>
    <t xml:space="preserve">MOD LATO SX PORTA POST </t>
  </si>
  <si>
    <t>MOD LATO DX PORTA ANT/POST E PARAFANGO</t>
  </si>
  <si>
    <t>KT691035</t>
  </si>
  <si>
    <t>R</t>
  </si>
  <si>
    <t>Enrico re, manca scritta porta sx</t>
  </si>
  <si>
    <t>FANALE ANT DX</t>
  </si>
  <si>
    <t>MOD ANT MOD ANT/POST/PARAFANGO POST</t>
  </si>
  <si>
    <t>FANALEPOST SX (PA)</t>
  </si>
  <si>
    <t>MONTANTE ANT PORTA ANT SX</t>
  </si>
  <si>
    <t>MONTANTE POST PORTA ANT SX</t>
  </si>
  <si>
    <t>MONTANTE ANT PORTA POST SX</t>
  </si>
  <si>
    <t>CORRIMANO SX</t>
  </si>
  <si>
    <t>KT710791</t>
  </si>
  <si>
    <t>Cantù</t>
  </si>
  <si>
    <t>MOD lato dx  ANT/POST/PARAFANGO POST</t>
  </si>
  <si>
    <t>FANALE ANT. DX</t>
  </si>
  <si>
    <t>MONTANTE ANT PORTA POST DX</t>
  </si>
  <si>
    <t>MONTANTE POST PORTA POST DX</t>
  </si>
  <si>
    <t>K7C46175</t>
  </si>
  <si>
    <t>TCA</t>
  </si>
  <si>
    <t>MOD LATO SX MOD.  ANT/POST</t>
  </si>
  <si>
    <t>RASAVETRO ANT E POST SX</t>
  </si>
  <si>
    <t>VETRO SPECCHIO DX</t>
  </si>
  <si>
    <t>KPJ49584</t>
  </si>
  <si>
    <t>KT606367</t>
  </si>
  <si>
    <t>FANAle post SX (PA)</t>
  </si>
  <si>
    <t>IC–INCarrozzeria</t>
  </si>
  <si>
    <t>Vannini</t>
  </si>
  <si>
    <t>FANALE POST DX (COFANO)</t>
  </si>
  <si>
    <t>FANALE POST SX (COFANO)</t>
  </si>
  <si>
    <t>RASAVETRO ANT E POST LATO DX</t>
  </si>
  <si>
    <t>X eurocar? Cofano e porta</t>
  </si>
  <si>
    <t>J7578384</t>
  </si>
  <si>
    <t>GIULIA</t>
  </si>
  <si>
    <t>SPORTELLO CARBURANTE</t>
  </si>
  <si>
    <t>TAPPO BENZINA</t>
  </si>
  <si>
    <t>J7586194</t>
  </si>
  <si>
    <t>MOD. GOMMA MOD ANT/POST LATO SX</t>
  </si>
  <si>
    <t>COFANO POSTERIORE + LOGO GIULIA CROMATA</t>
  </si>
  <si>
    <t>J7587267</t>
  </si>
  <si>
    <t>COFANO POSTERIORE + LOGO GIULIA</t>
  </si>
  <si>
    <t>K7602812</t>
  </si>
  <si>
    <t>VARI COMPONENTI POST, VEDI FOTO</t>
  </si>
  <si>
    <t>PLAFONIERA CENTRALE</t>
  </si>
  <si>
    <t>KPJ09029</t>
  </si>
  <si>
    <t>CATADIOTTRO PARAFANGO ANT SX</t>
  </si>
  <si>
    <t>KPJ43971</t>
  </si>
  <si>
    <t>FRECCIA SPECCHIO SX</t>
  </si>
  <si>
    <t>KPJ45080</t>
  </si>
  <si>
    <t>Tettamanti</t>
  </si>
  <si>
    <t>Prestige</t>
  </si>
  <si>
    <t>FANALE POST. DX</t>
  </si>
  <si>
    <t>RASAVETRO ANT SX</t>
  </si>
  <si>
    <t>KPJ45240</t>
  </si>
  <si>
    <t>Raschiavetro ant dx e sx, fanale post sx e dx</t>
  </si>
  <si>
    <t>RASAVETRO ANT E POST DX</t>
  </si>
  <si>
    <t>KPJ45413</t>
  </si>
  <si>
    <t>KPJ45626</t>
  </si>
  <si>
    <t xml:space="preserve">MANCANO PEZZI COFANO (spazio Torino) Cofano, componenti sottocofano, coprimontante post sx della porta post, raschiavetri ant e post sx, barra completa dx </t>
  </si>
  <si>
    <t>KPJ45633</t>
  </si>
  <si>
    <t>barra corrimano dx</t>
  </si>
  <si>
    <t>KPJ45969</t>
  </si>
  <si>
    <t>Noi</t>
  </si>
  <si>
    <t>CATARARINFRANGENTE DX</t>
  </si>
  <si>
    <t>KPJ46379</t>
  </si>
  <si>
    <t>KPJ47462</t>
  </si>
  <si>
    <t>sost carrozzeria</t>
  </si>
  <si>
    <t>CALOTTA  DX</t>
  </si>
  <si>
    <t>KPJ51733</t>
  </si>
  <si>
    <t>KPJ52085</t>
  </si>
  <si>
    <t>FANALE POSTERIORE DX</t>
  </si>
  <si>
    <t>KPJ54195</t>
  </si>
  <si>
    <t>RASAVETRO ANT + POST SX</t>
  </si>
  <si>
    <t>KPJ54621</t>
  </si>
  <si>
    <t>RASAVETRO ant e post dx</t>
  </si>
  <si>
    <t>KPJ64564</t>
  </si>
  <si>
    <t>Zero</t>
  </si>
  <si>
    <t>KPJ64720</t>
  </si>
  <si>
    <t>PANNO SOTTOCOFANO</t>
  </si>
  <si>
    <t>KPJ65262</t>
  </si>
  <si>
    <t>Ritornata beautycar</t>
  </si>
  <si>
    <t>CALOTTA  DX (PLASTICA NERA)</t>
  </si>
  <si>
    <t>KPJ65648</t>
  </si>
  <si>
    <t>NOTTOLINO COPRI TERGICRISTALLO</t>
  </si>
  <si>
    <t>VETRO FISSO (PARAFANGO POST SX)</t>
  </si>
  <si>
    <t>Passamano sinistro</t>
  </si>
  <si>
    <t>KPJ66368</t>
  </si>
  <si>
    <t>NOTTOLINO COPRI TERGICRISTALLO POST</t>
  </si>
  <si>
    <t>KPJ67268</t>
  </si>
  <si>
    <t>KPJ67377</t>
  </si>
  <si>
    <t>KPJ67494</t>
  </si>
  <si>
    <t>juliano</t>
  </si>
  <si>
    <t>CATARINFRANGENTE ANT SX</t>
  </si>
  <si>
    <t>KPJ67720</t>
  </si>
  <si>
    <t>KPJ68620</t>
  </si>
  <si>
    <t>pro</t>
  </si>
  <si>
    <t>KPJ68736</t>
  </si>
  <si>
    <t>VETRO CALOTTA  DX</t>
  </si>
  <si>
    <t>KPJ81260</t>
  </si>
  <si>
    <t>KPJ81264</t>
  </si>
  <si>
    <t>KPJ82113</t>
  </si>
  <si>
    <t>KPJ82216</t>
  </si>
  <si>
    <t xml:space="preserve">corpo specchio dx </t>
  </si>
  <si>
    <t>FANALE POST DX + SX</t>
  </si>
  <si>
    <t>KPJ82718</t>
  </si>
  <si>
    <t>Strada Due</t>
  </si>
  <si>
    <t>CATARINFRANGENTE ANT DX</t>
  </si>
  <si>
    <t>KPJ86581</t>
  </si>
  <si>
    <t>MONTANTE INTERNO ANTERIORE DX (TRA PARABREZZA E PORTA DX</t>
  </si>
  <si>
    <t>KPK02502</t>
  </si>
  <si>
    <t>CORPO SPECCHIO SX</t>
  </si>
  <si>
    <t>KPK10064</t>
  </si>
  <si>
    <t>KPK11041</t>
  </si>
  <si>
    <t>FRECCIA ANT PARAURTI SX</t>
  </si>
  <si>
    <t>KPK16501</t>
  </si>
  <si>
    <t>KPK17234</t>
  </si>
  <si>
    <t>KPK19342</t>
  </si>
  <si>
    <t>KPK20541</t>
  </si>
  <si>
    <t>KPK32317</t>
  </si>
  <si>
    <t>KPK32561</t>
  </si>
  <si>
    <t>fanale post SX</t>
  </si>
  <si>
    <t>KPK46717</t>
  </si>
  <si>
    <t>KT604605</t>
  </si>
  <si>
    <t>FANALE POST SX COFANO POST</t>
  </si>
  <si>
    <t>MOD LATO DX SUPERIORI ANT/POST/PARAFANGO POST</t>
  </si>
  <si>
    <t>MOD LATO SX MOD. MOD PORTA POST E COFANO POST</t>
  </si>
  <si>
    <t>MOD LATO DX MOD. MOD PORTA ANT, POST E PARAFANGO</t>
  </si>
  <si>
    <t>CORRIMANO CROMATO DX</t>
  </si>
  <si>
    <t>KT604716</t>
  </si>
  <si>
    <t>MOD LATO DX MOD ANT/POST/PARAFANGO</t>
  </si>
  <si>
    <t>CORRIMANO DX</t>
  </si>
  <si>
    <t>MONT PORTA POST DX POSTERIORE</t>
  </si>
  <si>
    <t xml:space="preserve">MONT PORTA ANT DX </t>
  </si>
  <si>
    <t>KT606042</t>
  </si>
  <si>
    <t>KT606881</t>
  </si>
  <si>
    <t>MOD LATO SX  ANT</t>
  </si>
  <si>
    <t>FARO ANT SX</t>
  </si>
  <si>
    <t>KT606925</t>
  </si>
  <si>
    <t>FANALE ANT. SX</t>
  </si>
  <si>
    <t>MONT PORTA ANT SX</t>
  </si>
  <si>
    <t>KT606972</t>
  </si>
  <si>
    <t>MOD LATO DX ANT/CENTRALE E POST</t>
  </si>
  <si>
    <t>KT631254</t>
  </si>
  <si>
    <t>KT632267</t>
  </si>
  <si>
    <t>FANALE POST DX (PA)</t>
  </si>
  <si>
    <t>MOD COFANO POST (C)</t>
  </si>
  <si>
    <t>KT632324</t>
  </si>
  <si>
    <t>vern tetto nero in blocco</t>
  </si>
  <si>
    <t>FANALE POST DX E SX (PORTELLONE)</t>
  </si>
  <si>
    <t>MOD porta post sx e parafango post sx</t>
  </si>
  <si>
    <t>KT648949</t>
  </si>
  <si>
    <t xml:space="preserve"> COFANO POST</t>
  </si>
  <si>
    <t>KT660330</t>
  </si>
  <si>
    <t>Cofano, plastica tra  e cofano dx, tutti i raschiavetri, coprimontante ant dx e sx, coprimontante post della porta post dx, plastiche davanti a copribarra sia dx che sx, plastica sotto lo spoiler a dx, copribarra dx, faro ant sx no led, faro post sx</t>
  </si>
  <si>
    <t>MOD LATO SX P</t>
  </si>
  <si>
    <t>KT660338</t>
  </si>
  <si>
    <t>MOD LATO DX  ANT/POST/PARAFANGO POST</t>
  </si>
  <si>
    <t>CALANDRA SOTTO PARABREZZA</t>
  </si>
  <si>
    <t>KT663229</t>
  </si>
  <si>
    <t>MOD LATO SX ANT/POST/PARAFANGO POST/PORTELLONE</t>
  </si>
  <si>
    <t>KT663575</t>
  </si>
  <si>
    <t>PROFILI ANT TETTO DX E SX</t>
  </si>
  <si>
    <t>PROFILI POST TETTO DX E SX</t>
  </si>
  <si>
    <t>MONTANTE PORTA POST SX POST</t>
  </si>
  <si>
    <t>KT684751</t>
  </si>
  <si>
    <t>MONTANTI  POST, PORTA ANT DX</t>
  </si>
  <si>
    <t>KT632460</t>
  </si>
  <si>
    <t>FARO ANT. Dx</t>
  </si>
  <si>
    <t>COPEERTURA BARRA TETTO DX</t>
  </si>
  <si>
    <t>KT632477</t>
  </si>
  <si>
    <t>MOD LATO SX ANT/PORTA</t>
  </si>
  <si>
    <t>MOD LATO DX ANT/PORTA</t>
  </si>
  <si>
    <t>KT634682</t>
  </si>
  <si>
    <t>fanale post DX (PA)</t>
  </si>
  <si>
    <t>FANALE POST DX (PORTELLONE)</t>
  </si>
  <si>
    <t>FANALE POST. SX (PA)</t>
  </si>
  <si>
    <t>KT635196</t>
  </si>
  <si>
    <t>MOD LATO SX  P</t>
  </si>
  <si>
    <t>CROMATURA  PORTIERA POSTERIORE</t>
  </si>
  <si>
    <t>KT635338</t>
  </si>
  <si>
    <t>FANALE ANT SX</t>
  </si>
  <si>
    <t>KT642057</t>
  </si>
  <si>
    <t>MOD LATO SX  Porta Post</t>
  </si>
  <si>
    <t>CORRIMANO sx</t>
  </si>
  <si>
    <t>FARO ANT. SX</t>
  </si>
  <si>
    <t>KT642094</t>
  </si>
  <si>
    <t>MONTANTE PORTA ANT DX</t>
  </si>
  <si>
    <t>PROFILO ANTERIORE CORRIMANO DX</t>
  </si>
  <si>
    <t>KT642116</t>
  </si>
  <si>
    <t>KT684954</t>
  </si>
  <si>
    <t>KT642276</t>
  </si>
  <si>
    <t>tutte le MOD nere, sx dx e COFANO POST</t>
  </si>
  <si>
    <t>KT644722</t>
  </si>
  <si>
    <t>FARO POST (PA)</t>
  </si>
  <si>
    <t>KT644726</t>
  </si>
  <si>
    <t>POSTA SX MOD ANT/POST/PARAFANGO POST+ PORTELLONE</t>
  </si>
  <si>
    <t>KT691026</t>
  </si>
  <si>
    <t>KT691444</t>
  </si>
  <si>
    <t>CROMATURA PORT ANT SX CROMATURA POST PRTA SINISTRA CROMATURA PARAFANGO POST SX SOSTITUZIONE FARO POST SX</t>
  </si>
  <si>
    <t xml:space="preserve">FANALE POST SX  </t>
  </si>
  <si>
    <t>BARRA TETTO SX</t>
  </si>
  <si>
    <t>KT691542</t>
  </si>
  <si>
    <t>MOD COFANO POST MONTANTINO POST SX POST</t>
  </si>
  <si>
    <t>KT710121</t>
  </si>
  <si>
    <t>KT710707</t>
  </si>
  <si>
    <t>KT710773</t>
  </si>
  <si>
    <t>MOD LATO DX P</t>
  </si>
  <si>
    <t>KT710799</t>
  </si>
  <si>
    <t>luce post sx  (PA)</t>
  </si>
  <si>
    <t>Corrimano Sx NERO</t>
  </si>
  <si>
    <t>KT724923</t>
  </si>
  <si>
    <t>Lucca Car</t>
  </si>
  <si>
    <t>JPH83671</t>
  </si>
  <si>
    <t>In rientro</t>
  </si>
  <si>
    <t xml:space="preserve">Enrico Re </t>
  </si>
  <si>
    <t>KPJ44508</t>
  </si>
  <si>
    <t xml:space="preserve">Solo tetto + </t>
  </si>
  <si>
    <t>La Pesa</t>
  </si>
  <si>
    <t>KPJ57324</t>
  </si>
  <si>
    <t>Tetto e un montante</t>
  </si>
  <si>
    <t>KPJ65238</t>
  </si>
  <si>
    <t>BASSINGHI. Freccia specchi sx e dx, calotta dx, raschiavetro ant e post sia dx che sx, retronebbia sx paraurti post</t>
  </si>
  <si>
    <t>RASAVETRO POST SX</t>
  </si>
  <si>
    <t>FANALINO PARAURTI POST SX (ROSSO)</t>
  </si>
  <si>
    <t>KPK17563</t>
  </si>
  <si>
    <t>in rientro</t>
  </si>
  <si>
    <t>VETRINO FRECCIA SINISTRA</t>
  </si>
  <si>
    <t>KPK20700</t>
  </si>
  <si>
    <t>KPK23144</t>
  </si>
  <si>
    <t>KT606989</t>
  </si>
  <si>
    <t>RIMANDARE A ERCOLANI</t>
  </si>
  <si>
    <t>KT632444</t>
  </si>
  <si>
    <t>Enrico</t>
  </si>
  <si>
    <t xml:space="preserve">MOD LATO SX ANT/POST </t>
  </si>
  <si>
    <t>KT642273</t>
  </si>
  <si>
    <t>Enrico modena</t>
  </si>
  <si>
    <t>MOD COFANO POST nera</t>
  </si>
  <si>
    <t>MOD LATO DX ANT/POST/PARAFANGO POST nere</t>
  </si>
  <si>
    <t>KT644739</t>
  </si>
  <si>
    <t>KT691537</t>
  </si>
  <si>
    <t>fanale post SX (PA)</t>
  </si>
  <si>
    <t>mod sx a/p/pp</t>
  </si>
  <si>
    <t>NU-NuovoMezzo</t>
  </si>
  <si>
    <t>FANALI POST DX+SX (PORTELLONE)</t>
  </si>
  <si>
    <t>7C28265</t>
  </si>
  <si>
    <t>MOD LATO SX MOD.  P</t>
  </si>
  <si>
    <t>J41647</t>
  </si>
  <si>
    <t>J7577118</t>
  </si>
  <si>
    <t>K7596205</t>
  </si>
  <si>
    <t>FANALE POST DX+SX (PORTELLONE)</t>
  </si>
  <si>
    <t>K7596821</t>
  </si>
  <si>
    <t>MOD LATO DX ANT/POST</t>
  </si>
  <si>
    <t>FANALE POST DX COFANO</t>
  </si>
  <si>
    <t>K7608317</t>
  </si>
  <si>
    <t>K7610014</t>
  </si>
  <si>
    <t>MOD LATO SX INF A</t>
  </si>
  <si>
    <t>KPJ02979</t>
  </si>
  <si>
    <t>KPJ06335</t>
  </si>
  <si>
    <t>CALOTTA  SX + DX</t>
  </si>
  <si>
    <t>TAPPO CORRIMANO MANCANTE</t>
  </si>
  <si>
    <t>KPJ12042</t>
  </si>
  <si>
    <t>KPJ22313</t>
  </si>
  <si>
    <t>KPJ24105</t>
  </si>
  <si>
    <t>KPJ24137</t>
  </si>
  <si>
    <t>KPJ24560</t>
  </si>
  <si>
    <t>KPJ25493</t>
  </si>
  <si>
    <t>KPJ25832</t>
  </si>
  <si>
    <t>KPJ26345</t>
  </si>
  <si>
    <t>TERGICRISTALLO POST</t>
  </si>
  <si>
    <t>KPJ27262</t>
  </si>
  <si>
    <t>FANALE POST. SX</t>
  </si>
  <si>
    <t>KPJ27393</t>
  </si>
  <si>
    <t>KPJ27972</t>
  </si>
  <si>
    <t>KPJ29096</t>
  </si>
  <si>
    <t>KPJ29804</t>
  </si>
  <si>
    <t>VETRO MOD POST SX</t>
  </si>
  <si>
    <t>KPJ30029</t>
  </si>
  <si>
    <t>KPJ30636</t>
  </si>
  <si>
    <t>KPJ30658</t>
  </si>
  <si>
    <t>KPJ31962</t>
  </si>
  <si>
    <t>KPJ34648</t>
  </si>
  <si>
    <t>KPJ35274</t>
  </si>
  <si>
    <t>KPJ37657</t>
  </si>
  <si>
    <t>KPJ42646</t>
  </si>
  <si>
    <t>KPJ43799</t>
  </si>
  <si>
    <t>KPJ44649</t>
  </si>
  <si>
    <t>KPJ44868</t>
  </si>
  <si>
    <t>TELAIO DOPPIO</t>
  </si>
  <si>
    <t>KPJ44992</t>
  </si>
  <si>
    <t>KPJ45171</t>
  </si>
  <si>
    <t>KPJ45211</t>
  </si>
  <si>
    <t>KPJ45256</t>
  </si>
  <si>
    <t>KPJ45613</t>
  </si>
  <si>
    <t>KPJ46085</t>
  </si>
  <si>
    <t>KPJ46237</t>
  </si>
  <si>
    <t>KPJ46405</t>
  </si>
  <si>
    <t>KPJ46469</t>
  </si>
  <si>
    <t>KPJ46844</t>
  </si>
  <si>
    <t>KPJ47206</t>
  </si>
  <si>
    <t>KPJ47646</t>
  </si>
  <si>
    <t>KPJ48706</t>
  </si>
  <si>
    <t>KPJ49502</t>
  </si>
  <si>
    <t>KPJ49632</t>
  </si>
  <si>
    <t>KPJ50420</t>
  </si>
  <si>
    <t>KPJ50642</t>
  </si>
  <si>
    <t>KPJ51230</t>
  </si>
  <si>
    <t>FRECCIA LATO SX + DX</t>
  </si>
  <si>
    <t>KPJ52115</t>
  </si>
  <si>
    <t>KPJ52142</t>
  </si>
  <si>
    <t>KPJ52532</t>
  </si>
  <si>
    <t>KPJ53343</t>
  </si>
  <si>
    <t>KPJ53831</t>
  </si>
  <si>
    <t>KPJ54615</t>
  </si>
  <si>
    <t>KPJ57195</t>
  </si>
  <si>
    <t>KPJ57545</t>
  </si>
  <si>
    <t>KPJ57799</t>
  </si>
  <si>
    <t>KPJ58613</t>
  </si>
  <si>
    <t>KPJ64978</t>
  </si>
  <si>
    <t>KPJ65170</t>
  </si>
  <si>
    <t>KPJ65437</t>
  </si>
  <si>
    <t>KPJ67212</t>
  </si>
  <si>
    <t>KPJ67639</t>
  </si>
  <si>
    <t>FRECCIA LATO SX</t>
  </si>
  <si>
    <t>KPJ67696</t>
  </si>
  <si>
    <t>CALOTTA  Sx</t>
  </si>
  <si>
    <t>KPJ68436</t>
  </si>
  <si>
    <t>KPJ68462</t>
  </si>
  <si>
    <t>CALOTTA  dx</t>
  </si>
  <si>
    <t>3° luce post. Dx</t>
  </si>
  <si>
    <t>KPJ68700</t>
  </si>
  <si>
    <t>KPJ68722</t>
  </si>
  <si>
    <t>KPJ68852</t>
  </si>
  <si>
    <t>KPJ69383</t>
  </si>
  <si>
    <t>KPJ69853</t>
  </si>
  <si>
    <t>KPJ76802</t>
  </si>
  <si>
    <t>KPJ82508</t>
  </si>
  <si>
    <t>KPJ94932</t>
  </si>
  <si>
    <t>KPJ95103</t>
  </si>
  <si>
    <t>KPJ97424</t>
  </si>
  <si>
    <t>KPK00142</t>
  </si>
  <si>
    <t>KPK12277</t>
  </si>
  <si>
    <t>KPK14034</t>
  </si>
  <si>
    <t>KPK16769</t>
  </si>
  <si>
    <t>KPK17288</t>
  </si>
  <si>
    <t>KPK17900</t>
  </si>
  <si>
    <t>KPK18372</t>
  </si>
  <si>
    <t>spazzola COFANO POST</t>
  </si>
  <si>
    <t>KPK18782</t>
  </si>
  <si>
    <t>KPK19388</t>
  </si>
  <si>
    <t>MOD LATO SX A GUARNIZIONE</t>
  </si>
  <si>
    <t>KPK19595</t>
  </si>
  <si>
    <t>KPK20396</t>
  </si>
  <si>
    <t>tergicristallo mancante</t>
  </si>
  <si>
    <t>KPK20493</t>
  </si>
  <si>
    <t>KPK32092</t>
  </si>
  <si>
    <t>vetro terza luce (dx)</t>
  </si>
  <si>
    <t>KPK32901</t>
  </si>
  <si>
    <t>KPK33452</t>
  </si>
  <si>
    <t>KPK47335</t>
  </si>
  <si>
    <t>KT586516</t>
  </si>
  <si>
    <t>MOD LATO SX MOD.  ANT/POST/PARAFANGO POST</t>
  </si>
  <si>
    <t>KT603549</t>
  </si>
  <si>
    <t>KT604021</t>
  </si>
  <si>
    <t>TERGICRISTALLO</t>
  </si>
  <si>
    <t>FIANCHETTO MOD LATO SX A</t>
  </si>
  <si>
    <t>KT604330</t>
  </si>
  <si>
    <t>KT604588</t>
  </si>
  <si>
    <t>MOD lato dx  ANT/POST</t>
  </si>
  <si>
    <t>corrimano dx</t>
  </si>
  <si>
    <t>KT606259</t>
  </si>
  <si>
    <t xml:space="preserve">MOD LATO DX ANT/POST </t>
  </si>
  <si>
    <t>MOD LATO DX PA</t>
  </si>
  <si>
    <t>CORRIMANO DX+SX</t>
  </si>
  <si>
    <t>KT606310</t>
  </si>
  <si>
    <t>KT606603</t>
  </si>
  <si>
    <t>KT606863</t>
  </si>
  <si>
    <t>KT607086</t>
  </si>
  <si>
    <t>KT607712</t>
  </si>
  <si>
    <t>KT609825</t>
  </si>
  <si>
    <t>KT621795</t>
  </si>
  <si>
    <t>KT626699</t>
  </si>
  <si>
    <t>KT631164</t>
  </si>
  <si>
    <t>MOD LATO SX P/PA</t>
  </si>
  <si>
    <t>KT631375</t>
  </si>
  <si>
    <t>KT631396</t>
  </si>
  <si>
    <t>MOD DC MOD ANT/POST/PARAFANGO POST</t>
  </si>
  <si>
    <t>KT631441</t>
  </si>
  <si>
    <t>FANALE POST COFANO POST</t>
  </si>
  <si>
    <t>KT631533</t>
  </si>
  <si>
    <t>KT631788</t>
  </si>
  <si>
    <t>KT632130</t>
  </si>
  <si>
    <t>LUCE CALOTTA  STACCATA</t>
  </si>
  <si>
    <t>MOD LATO SX MOD. ANT/POST/PARAFANGO POST</t>
  </si>
  <si>
    <t>KT632480</t>
  </si>
  <si>
    <t>KT634574</t>
  </si>
  <si>
    <t>KT634889</t>
  </si>
  <si>
    <t>FIANCHETTO MOD LATO SX P</t>
  </si>
  <si>
    <t>KT635204</t>
  </si>
  <si>
    <t>FIAnchetto MOD A SX</t>
  </si>
  <si>
    <t>KT635623</t>
  </si>
  <si>
    <t>KT643603</t>
  </si>
  <si>
    <t>KT644411</t>
  </si>
  <si>
    <t>3° LUCE LATO SX</t>
  </si>
  <si>
    <t>FIANCHETTO MOD LATO SX POST</t>
  </si>
  <si>
    <t>KT644601</t>
  </si>
  <si>
    <t>KT644612</t>
  </si>
  <si>
    <t>KT644680</t>
  </si>
  <si>
    <t>KT648873</t>
  </si>
  <si>
    <t>KT648918</t>
  </si>
  <si>
    <t>KT648941</t>
  </si>
  <si>
    <t>PORTELLONE MOD (C)</t>
  </si>
  <si>
    <t>MOD LATO DX P/PA</t>
  </si>
  <si>
    <t>KT660308</t>
  </si>
  <si>
    <t>KT660368</t>
  </si>
  <si>
    <t>MOD LATO SX A</t>
  </si>
  <si>
    <t>KT684643</t>
  </si>
  <si>
    <t>MOD TETTO</t>
  </si>
  <si>
    <t>KT684730</t>
  </si>
  <si>
    <t>KT685134</t>
  </si>
  <si>
    <t>MOD LATO SX FARO POST SX (PA)</t>
  </si>
  <si>
    <t>KT690910</t>
  </si>
  <si>
    <t>KT691031</t>
  </si>
  <si>
    <t>KT691034</t>
  </si>
  <si>
    <t>KT691038</t>
  </si>
  <si>
    <t>KT691578</t>
  </si>
  <si>
    <t>TERGICRISTALLO ANT.</t>
  </si>
  <si>
    <t>KT710678</t>
  </si>
  <si>
    <t>FIANCHETTO MOD LATO DX POST</t>
  </si>
  <si>
    <t>KT730229</t>
  </si>
  <si>
    <t>MOD.  COFANO POST</t>
  </si>
  <si>
    <t>MOD LATO DX MOD. ANT/POST</t>
  </si>
  <si>
    <t>FIANCHETTO MOD LATO DX A</t>
  </si>
  <si>
    <t>KT730242</t>
  </si>
  <si>
    <t xml:space="preserve">MOD COFANO POST </t>
  </si>
  <si>
    <t>KT756671</t>
  </si>
  <si>
    <t>KT756848</t>
  </si>
  <si>
    <t>KT756902</t>
  </si>
  <si>
    <t>fianchetto MOD dx</t>
  </si>
  <si>
    <t>KT773249</t>
  </si>
  <si>
    <t>KW567639</t>
  </si>
  <si>
    <t>WRANGLER</t>
  </si>
  <si>
    <t>PJ37364</t>
  </si>
  <si>
    <t>PJ52086</t>
  </si>
  <si>
    <t>W594854</t>
  </si>
  <si>
    <t>KPJ30399</t>
  </si>
  <si>
    <t>PF–Preparazionefinale</t>
  </si>
  <si>
    <t>R14</t>
  </si>
  <si>
    <t>rasch ant sx</t>
  </si>
  <si>
    <t>DA FARE 28/4</t>
  </si>
  <si>
    <t xml:space="preserve">FRECCIA SX </t>
  </si>
  <si>
    <t>KPJ69133</t>
  </si>
  <si>
    <t>R13</t>
  </si>
  <si>
    <t>K7598782</t>
  </si>
  <si>
    <t>R11</t>
  </si>
  <si>
    <t>Plastica tra finestrino e deflettore dx</t>
  </si>
  <si>
    <t>COFANO ANTERIORE</t>
  </si>
  <si>
    <t>COFANO POSTERIORE + LOGO GIULIA NERO</t>
  </si>
  <si>
    <t>FANALE POST PARAFANGO SX</t>
  </si>
  <si>
    <t>VETRINO FRECCIA SPECCHIO RESTROVISORE SX</t>
  </si>
  <si>
    <t xml:space="preserve">CORNICE PLASTICA NERA ANTERIORE DEL MONTANTE MOD POSTERIORE SX </t>
  </si>
  <si>
    <t>KC686546</t>
  </si>
  <si>
    <t>GRAND CHEROKE</t>
  </si>
  <si>
    <t>X4</t>
  </si>
  <si>
    <t>Vetro post dx con cromatura da incollare, coprimontante ant della porta post dx arrivato sbagliato</t>
  </si>
  <si>
    <t>MOD LATO DX MOD. INF. ANT/POST</t>
  </si>
  <si>
    <t>tutte le MOD LATO DX INF+SUP. porte e PARAFANGO</t>
  </si>
  <si>
    <t>Entrambi i montantini in plastica delle porta post dx</t>
  </si>
  <si>
    <t>Calandra tra parabrezza e cofano</t>
  </si>
  <si>
    <t>KPJ28092</t>
  </si>
  <si>
    <t>X11</t>
  </si>
  <si>
    <t>Mandare e Eurocar</t>
  </si>
  <si>
    <t>PANNELLO PORTA POST SX + GUIDA</t>
  </si>
  <si>
    <t>KPJ44617</t>
  </si>
  <si>
    <t>R10</t>
  </si>
  <si>
    <t>Freccia ant sx e raschiavetro ant sx</t>
  </si>
  <si>
    <t xml:space="preserve">cristallo finetrino posteriore dx </t>
  </si>
  <si>
    <t>KPJ46139</t>
  </si>
  <si>
    <t>X13</t>
  </si>
  <si>
    <t>Mandare e Eurocar Raschiavetri a dx</t>
  </si>
  <si>
    <t>Stanga</t>
  </si>
  <si>
    <t>KPJ52359</t>
  </si>
  <si>
    <t>X14</t>
  </si>
  <si>
    <t>, freccia specchio sx</t>
  </si>
  <si>
    <t>Autoservice</t>
  </si>
  <si>
    <t xml:space="preserve">CALOTTA </t>
  </si>
  <si>
    <t>KPJ57732</t>
  </si>
  <si>
    <t xml:space="preserve"> tergicristallo Plastica interna montante  dx, raschiavetro ant sx</t>
  </si>
  <si>
    <t>KPJ58225</t>
  </si>
  <si>
    <t>X12</t>
  </si>
  <si>
    <t>KPJ61904</t>
  </si>
  <si>
    <t>B5</t>
  </si>
  <si>
    <t>Raschiavetri ant e post sx,</t>
  </si>
  <si>
    <t>Beautycar</t>
  </si>
  <si>
    <t>KPJ69123</t>
  </si>
  <si>
    <t>N13</t>
  </si>
  <si>
    <t>ARRIVATA 28/4</t>
  </si>
  <si>
    <t>KPJ83978</t>
  </si>
  <si>
    <t>KPJ86545</t>
  </si>
  <si>
    <t>N1</t>
  </si>
  <si>
    <t>Raschiavetro ant sx, Freccia specchio sx, calotta sx, spazzola tergi ant</t>
  </si>
  <si>
    <t>Bonfanti</t>
  </si>
  <si>
    <t>Freccia Specchio dx</t>
  </si>
  <si>
    <t>KPJ95203</t>
  </si>
  <si>
    <t>X2</t>
  </si>
  <si>
    <t>Raschiavetri ant dx e sx, catarifrangente dx, tappi barre tetto</t>
  </si>
  <si>
    <t>KT585557</t>
  </si>
  <si>
    <t>X3</t>
  </si>
  <si>
    <t>Spazzola tergicristallo ant, scritta porta sx, modanatura ant sx, tappini, faro post sx, montante ant della porta post</t>
  </si>
  <si>
    <t>FANALE POST. (PA)</t>
  </si>
  <si>
    <t>GRIGLIA SOTTO PARABREZZA</t>
  </si>
  <si>
    <t>KT606501</t>
  </si>
  <si>
    <t>F17</t>
  </si>
  <si>
    <t>Fanale post dx del portellone, coprimontante ant dx, coprimontante post porta post sx, fascione baule no telecamera, terzostop</t>
  </si>
  <si>
    <t>fanale post DX COFANO POST</t>
  </si>
  <si>
    <t>KT606879</t>
  </si>
  <si>
    <t>R3</t>
  </si>
  <si>
    <t xml:space="preserve">Plastiche dx e sx davanti alle barre tetto, plastica dx tra vetro e cofano, modanature tutte dx e ant sx, copribarra sx, coprimontante ant dx e sx e post della porta post dx, fascione, tappini </t>
  </si>
  <si>
    <t>KT609595</t>
  </si>
  <si>
    <t>F13</t>
  </si>
  <si>
    <t>FANALE POST SX (PARAFANGO)</t>
  </si>
  <si>
    <t>CROMATURA CORRIMANO SX</t>
  </si>
  <si>
    <t>KT631435</t>
  </si>
  <si>
    <t>N12</t>
  </si>
  <si>
    <t>KT632075</t>
  </si>
  <si>
    <t>T1</t>
  </si>
  <si>
    <t>porta post dx scrostata non da grandine</t>
  </si>
  <si>
    <t>MOD LATO SX  PARAFANGO POST/PORTELLONE</t>
  </si>
  <si>
    <t>KT632142</t>
  </si>
  <si>
    <t>N11</t>
  </si>
  <si>
    <t xml:space="preserve"> in allarme Cofano XCAR, raschiavetri dx e sx sia ant che post,</t>
  </si>
  <si>
    <t>MOD LATO DX  Porta post</t>
  </si>
  <si>
    <t>KT632443</t>
  </si>
  <si>
    <t>R15</t>
  </si>
  <si>
    <t>Enrico re  Cofano, modanatura ant sx, raschiavetro ant sx, coprimontante ant sx, fascione, tappini</t>
  </si>
  <si>
    <t>KT632458</t>
  </si>
  <si>
    <t>S0</t>
  </si>
  <si>
    <t>Tacchi sottocofano, spruzzino cofano, modanatura ant sx e tutte a dx, raschiavetri ant e post a dx e ant sx, copribarra dx tetto, coprimontanti ant dx e sx e post della porta post dx, fascione, tappini</t>
  </si>
  <si>
    <t>KT632484</t>
  </si>
  <si>
    <t>X6</t>
  </si>
  <si>
    <t>MOD LATO DX SUPERIORI ANT/POST/PARAFANGO POST e COFANO POST</t>
  </si>
  <si>
    <t>FANALE POST SX (PORTELLONE)</t>
  </si>
  <si>
    <t xml:space="preserve">MOD LATO SX Porta post, </t>
  </si>
  <si>
    <t>KT635650</t>
  </si>
  <si>
    <t>X1</t>
  </si>
  <si>
    <t xml:space="preserve">Modanatura ant sx, raschiavetro ant e post sx, coprimontante ant sx, scritta porta sx, copribarra tetto sx cromato, tappini </t>
  </si>
  <si>
    <t>Corrimano Sx</t>
  </si>
  <si>
    <t>MONTANTE PORTA ANT SX</t>
  </si>
  <si>
    <t>KT642213</t>
  </si>
  <si>
    <t>N4</t>
  </si>
  <si>
    <t xml:space="preserve">Cofano, tappini, modanature nere parafango post dx e sx </t>
  </si>
  <si>
    <t>MOD LATO DX  ANT/POSTA</t>
  </si>
  <si>
    <t>KT646288</t>
  </si>
  <si>
    <t>V1</t>
  </si>
  <si>
    <t>Cofan xcar?</t>
  </si>
  <si>
    <t>MOD LATO DX SUPERIORI ANT</t>
  </si>
  <si>
    <t>KT646300</t>
  </si>
  <si>
    <t>S8</t>
  </si>
  <si>
    <t xml:space="preserve">Modanatura post dx, tappini </t>
  </si>
  <si>
    <t>KT660343</t>
  </si>
  <si>
    <t>R7</t>
  </si>
  <si>
    <t>Raschiavetri ant e post sx, modanature tutte a sx, plastiche davanti a barre tetto sia sx che dx, fascione, coprimontante ant sx</t>
  </si>
  <si>
    <t>MOD LATO SX ANT/POST/PARAFANGO</t>
  </si>
  <si>
    <t>KT663366</t>
  </si>
  <si>
    <t>B3</t>
  </si>
  <si>
    <t>MONT POST PORTA POST DX</t>
  </si>
  <si>
    <t>MONT PORTA DX</t>
  </si>
  <si>
    <t>KT684757</t>
  </si>
  <si>
    <t>X7</t>
  </si>
  <si>
    <t>TUTTI E 3 I MONTANTI DI PLASTICA DEL LATO DX</t>
  </si>
  <si>
    <t>KT690935</t>
  </si>
  <si>
    <t>R8</t>
  </si>
  <si>
    <t xml:space="preserve">Modanature tutte a dx e ant sx, plastiche davanti a barre tetto sia dx che sx, copribarra sia dx che sx, calandra, raschiavetri ant e post dx, coprimontante ant dx e post della porta post dx, </t>
  </si>
  <si>
    <t>KT705495</t>
  </si>
  <si>
    <t>V6</t>
  </si>
  <si>
    <t xml:space="preserve">Modanature tutte a dx e parafango post sx nere, coprimontante post dx della porta post, tappini, fascione </t>
  </si>
  <si>
    <t xml:space="preserve">GUARNIZIONE PARABREZZA ANT DX </t>
  </si>
  <si>
    <t>MOD lato sx  ANT/POST</t>
  </si>
  <si>
    <t>KT710760</t>
  </si>
  <si>
    <t>S9</t>
  </si>
  <si>
    <t>Calandra, coprimontante ant sx, modanatura ant sx, raschiavetro ant sx, plastiche tra  e cofano sia dx che sx</t>
  </si>
  <si>
    <t>MOD lato sx ANT/POST/PARAFANGO POSTR (C)</t>
  </si>
  <si>
    <t>KT710795</t>
  </si>
  <si>
    <t>O</t>
  </si>
  <si>
    <t>Logo porta ant sx e tappini portellone</t>
  </si>
  <si>
    <t>KT710806</t>
  </si>
  <si>
    <t>X8</t>
  </si>
  <si>
    <t xml:space="preserve"> - Cofano Xcar, corpo specchio sx, copribarra tetto sx nera, modanatura ant sx e parafango sx, raschiavetro ant sx, </t>
  </si>
  <si>
    <t>KT711220</t>
  </si>
  <si>
    <t>S5</t>
  </si>
  <si>
    <t>, scritta sx, tappini portellone</t>
  </si>
  <si>
    <t>MONTANTE ANT + POST PORTA POST SX</t>
  </si>
  <si>
    <t>KT727951</t>
  </si>
  <si>
    <t>N14</t>
  </si>
  <si>
    <t>fianchetto plastica a lato sx</t>
  </si>
  <si>
    <t>KT742809</t>
  </si>
  <si>
    <t>F21</t>
  </si>
  <si>
    <t>Cofano, copribarra cromata tetto sx, modanatura cromata ant sx</t>
  </si>
  <si>
    <t>FARO POST SX</t>
  </si>
  <si>
    <t>KPJ21167</t>
  </si>
  <si>
    <t>Pronta x consegna</t>
  </si>
  <si>
    <t>B</t>
  </si>
  <si>
    <t>COPRO SPECCHIO  SX</t>
  </si>
  <si>
    <t>KPJ44510</t>
  </si>
  <si>
    <t>L</t>
  </si>
  <si>
    <t>KPJ46158</t>
  </si>
  <si>
    <t>I</t>
  </si>
  <si>
    <t>KPJ51834</t>
  </si>
  <si>
    <t>M</t>
  </si>
  <si>
    <t>KPJ53364</t>
  </si>
  <si>
    <t>C</t>
  </si>
  <si>
    <t>RASAVETRO ant e post sx</t>
  </si>
  <si>
    <t>KPJ54023</t>
  </si>
  <si>
    <t>D</t>
  </si>
  <si>
    <t>KPJ54526</t>
  </si>
  <si>
    <t>P</t>
  </si>
  <si>
    <t>KPJ65697</t>
  </si>
  <si>
    <t>KPJ68749</t>
  </si>
  <si>
    <t>G</t>
  </si>
  <si>
    <t>KPJ84664</t>
  </si>
  <si>
    <t>S</t>
  </si>
  <si>
    <t>KT644736</t>
  </si>
  <si>
    <t>A</t>
  </si>
  <si>
    <t>K7595277</t>
  </si>
  <si>
    <t>E</t>
  </si>
  <si>
    <t>CORNICE POST DX</t>
  </si>
  <si>
    <t>MOD LATO DX NERE (TUTTE) ANT/POST SUP e RASAVETRO inferiori</t>
  </si>
  <si>
    <t>Cornice tra deflettore e vetro fisso</t>
  </si>
  <si>
    <t>Fanale Post SX</t>
  </si>
  <si>
    <t>KPJ28010</t>
  </si>
  <si>
    <t>T</t>
  </si>
  <si>
    <t>KPJ42245</t>
  </si>
  <si>
    <t>F2</t>
  </si>
  <si>
    <t>KPJ47695</t>
  </si>
  <si>
    <t>F7</t>
  </si>
  <si>
    <t>KPJ50392</t>
  </si>
  <si>
    <t>F10</t>
  </si>
  <si>
    <t>TERZO</t>
  </si>
  <si>
    <t>BASE BASE ANTENNA</t>
  </si>
  <si>
    <t>KPJ58671</t>
  </si>
  <si>
    <t>F</t>
  </si>
  <si>
    <t>KPJ58728</t>
  </si>
  <si>
    <t>Y1</t>
  </si>
  <si>
    <t>Enrico Modena</t>
  </si>
  <si>
    <t>FRECCIA SPECCHIIO SX</t>
  </si>
  <si>
    <t>KPJ65014</t>
  </si>
  <si>
    <t>F5</t>
  </si>
  <si>
    <t>CALOTTA DX</t>
  </si>
  <si>
    <t>KPJ96712</t>
  </si>
  <si>
    <t>F14</t>
  </si>
  <si>
    <t>KT606175</t>
  </si>
  <si>
    <t>F9</t>
  </si>
  <si>
    <t>KT609673</t>
  </si>
  <si>
    <t xml:space="preserve">F1 </t>
  </si>
  <si>
    <t>KT631409</t>
  </si>
  <si>
    <t>F6</t>
  </si>
  <si>
    <t>FANALE POST.DX (PA)</t>
  </si>
  <si>
    <t>KT632454</t>
  </si>
  <si>
    <t>U</t>
  </si>
  <si>
    <t>Corrimano Sx CROMATO</t>
  </si>
  <si>
    <t>KT762275</t>
  </si>
  <si>
    <t>F12</t>
  </si>
  <si>
    <t>MOD LATO DX  P</t>
  </si>
  <si>
    <t>KT766226</t>
  </si>
  <si>
    <t>F8</t>
  </si>
  <si>
    <t>MOD LATO DX  ANT/POST/PARAFANGO POST NERA</t>
  </si>
  <si>
    <t>CORRIMANO DX NERO</t>
  </si>
  <si>
    <t>KPJ28062</t>
  </si>
  <si>
    <t>N10</t>
  </si>
  <si>
    <t>KPJ30342</t>
  </si>
  <si>
    <t>X16</t>
  </si>
  <si>
    <t xml:space="preserve">FARO POST SX </t>
  </si>
  <si>
    <t>KPJ40400</t>
  </si>
  <si>
    <t>X15</t>
  </si>
  <si>
    <t>KPJ45099</t>
  </si>
  <si>
    <t>?</t>
  </si>
  <si>
    <t>KPJ58355</t>
  </si>
  <si>
    <t>V4</t>
  </si>
  <si>
    <t>PRESTIGE</t>
  </si>
  <si>
    <t>KPJ61676</t>
  </si>
  <si>
    <t>F11</t>
  </si>
  <si>
    <t>TERGILUNOTTO</t>
  </si>
  <si>
    <t>KPJ66354</t>
  </si>
  <si>
    <t>R16</t>
  </si>
  <si>
    <t>KPJ68420</t>
  </si>
  <si>
    <t>N8</t>
  </si>
  <si>
    <t>KPJ68892</t>
  </si>
  <si>
    <t>R1</t>
  </si>
  <si>
    <t>KPJ68989</t>
  </si>
  <si>
    <t>X5</t>
  </si>
  <si>
    <t>Specchio est sx</t>
  </si>
  <si>
    <t>KPK18685</t>
  </si>
  <si>
    <t>R2</t>
  </si>
  <si>
    <t>CALOTTA SX</t>
  </si>
  <si>
    <t>KPK20173</t>
  </si>
  <si>
    <t>V</t>
  </si>
  <si>
    <t>SENSORE PARAURTI PèOST DX E CENTRALE</t>
  </si>
  <si>
    <t>KPK20512</t>
  </si>
  <si>
    <t>KPK20551</t>
  </si>
  <si>
    <t>KPK30408</t>
  </si>
  <si>
    <t>V8</t>
  </si>
  <si>
    <t>KPK49449</t>
  </si>
  <si>
    <t>B2</t>
  </si>
  <si>
    <t>FRECCIA ANT SPECCHIETTO</t>
  </si>
  <si>
    <t>KT604336</t>
  </si>
  <si>
    <t>B4</t>
  </si>
  <si>
    <t>KT607653</t>
  </si>
  <si>
    <t>F18</t>
  </si>
  <si>
    <t>KT607656</t>
  </si>
  <si>
    <t>X9</t>
  </si>
  <si>
    <t>MOD COFANO POST (NERA) + PARAFANGO POST SX</t>
  </si>
  <si>
    <t>KT607963</t>
  </si>
  <si>
    <t>X10</t>
  </si>
  <si>
    <t>MONTANTE ANT PORTA ANT DX</t>
  </si>
  <si>
    <t>KT632334</t>
  </si>
  <si>
    <t>S3</t>
  </si>
  <si>
    <t>Manca logo porta DX</t>
  </si>
  <si>
    <t>KT633448</t>
  </si>
  <si>
    <t>R9</t>
  </si>
  <si>
    <t>Forse Gil</t>
  </si>
  <si>
    <t>KT663248</t>
  </si>
  <si>
    <t>F22</t>
  </si>
  <si>
    <t>KT663458</t>
  </si>
  <si>
    <t>N2</t>
  </si>
  <si>
    <t>KT684955</t>
  </si>
  <si>
    <t>N6</t>
  </si>
  <si>
    <t>KT685124</t>
  </si>
  <si>
    <t>S4</t>
  </si>
  <si>
    <t>FANALE ANTERIORE DX</t>
  </si>
  <si>
    <t>KT698112</t>
  </si>
  <si>
    <t>F20</t>
  </si>
  <si>
    <t>KT710685</t>
  </si>
  <si>
    <t>V7</t>
  </si>
  <si>
    <t>KT710816</t>
  </si>
  <si>
    <t>N7</t>
  </si>
  <si>
    <t>KT762276</t>
  </si>
  <si>
    <t>Q</t>
  </si>
  <si>
    <t>FARO LATO SX</t>
  </si>
  <si>
    <t>KT762282</t>
  </si>
  <si>
    <t>R5</t>
  </si>
  <si>
    <t>FARO POST DX (PA)</t>
  </si>
  <si>
    <t>M1</t>
  </si>
  <si>
    <t>RASAVETRO post dx</t>
  </si>
  <si>
    <t>K7C26870</t>
  </si>
  <si>
    <t xml:space="preserve">, vetro specchio sx </t>
  </si>
  <si>
    <t>fanale post dx (portellone)</t>
  </si>
  <si>
    <t>TAPPINO TERGICRISTALLO LATO GUIDA</t>
  </si>
  <si>
    <t>K7C53836</t>
  </si>
  <si>
    <t>Ferraguti</t>
  </si>
  <si>
    <t>MODANATURA PORTA POST LATO SX</t>
  </si>
  <si>
    <t>KPJ54155</t>
  </si>
  <si>
    <t>N15</t>
  </si>
  <si>
    <t>KPJ57641</t>
  </si>
  <si>
    <t>M2</t>
  </si>
  <si>
    <t>KPJ67520</t>
  </si>
  <si>
    <t>N16</t>
  </si>
  <si>
    <t>KPJ82886</t>
  </si>
  <si>
    <t>M3</t>
  </si>
  <si>
    <t>FANALI POST DX+SX</t>
  </si>
  <si>
    <t>RASAVETRO ANT E POST LATO sx</t>
  </si>
  <si>
    <t>KT691134</t>
  </si>
  <si>
    <t>SOST CROMATURE PARAFANGO DX</t>
  </si>
  <si>
    <t>KT736276</t>
  </si>
  <si>
    <t>COMPASS+A4B419:C462</t>
  </si>
  <si>
    <t>S7</t>
  </si>
  <si>
    <t>Cofano, fascione post, tappini, scritta porta 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</si>
</sst>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410]_-;\-* #,##0.00\ [$€-410]_-;_-* &quot;-&quot;??\ [$€-410]_-;_-@_-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2" fillId="2" borderId="1" xfId="0" applyFont="1" applyFill="1" applyBorder="1"/>
    <xf numFmtId="164" fontId="2" fillId="0" borderId="1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2" xfId="0" applyFont="1" applyFill="1" applyBorder="1"/>
    <xf numFmtId="14" fontId="3" fillId="3" borderId="1" xfId="0" applyNumberFormat="1" applyFont="1" applyFill="1" applyBorder="1"/>
    <xf numFmtId="14" fontId="3" fillId="3" borderId="3" xfId="0" applyNumberFormat="1" applyFont="1" applyFill="1" applyBorder="1"/>
    <xf numFmtId="164" fontId="3" fillId="3" borderId="1" xfId="0" applyNumberFormat="1" applyFont="1" applyFill="1" applyBorder="1"/>
    <xf numFmtId="1" fontId="3" fillId="3" borderId="1" xfId="0" applyNumberFormat="1" applyFont="1" applyFill="1" applyBorder="1"/>
    <xf numFmtId="164" fontId="3" fillId="3" borderId="3" xfId="0" applyNumberFormat="1" applyFont="1" applyFill="1" applyBorder="1"/>
    <xf numFmtId="164" fontId="3" fillId="3" borderId="4" xfId="0" applyNumberFormat="1" applyFont="1" applyFill="1" applyBorder="1"/>
    <xf numFmtId="164" fontId="3" fillId="3" borderId="5" xfId="0" applyNumberFormat="1" applyFont="1" applyFill="1" applyBorder="1"/>
    <xf numFmtId="164" fontId="3" fillId="0" borderId="2" xfId="0" applyNumberFormat="1" applyFont="1" applyBorder="1" applyAlignment="1">
      <alignment horizontal="left"/>
    </xf>
    <xf numFmtId="0" fontId="3" fillId="0" borderId="1" xfId="0" applyFont="1" applyBorder="1"/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/>
    <xf numFmtId="14" fontId="4" fillId="3" borderId="1" xfId="0" applyNumberFormat="1" applyFont="1" applyFill="1" applyBorder="1"/>
    <xf numFmtId="14" fontId="4" fillId="3" borderId="3" xfId="0" applyNumberFormat="1" applyFont="1" applyFill="1" applyBorder="1"/>
    <xf numFmtId="164" fontId="4" fillId="3" borderId="1" xfId="0" applyNumberFormat="1" applyFont="1" applyFill="1" applyBorder="1"/>
    <xf numFmtId="1" fontId="4" fillId="3" borderId="1" xfId="0" applyNumberFormat="1" applyFont="1" applyFill="1" applyBorder="1"/>
    <xf numFmtId="164" fontId="4" fillId="3" borderId="3" xfId="0" applyNumberFormat="1" applyFont="1" applyFill="1" applyBorder="1"/>
    <xf numFmtId="164" fontId="4" fillId="3" borderId="4" xfId="0" applyNumberFormat="1" applyFont="1" applyFill="1" applyBorder="1"/>
    <xf numFmtId="0" fontId="4" fillId="3" borderId="1" xfId="0" applyFont="1" applyFill="1" applyBorder="1"/>
    <xf numFmtId="164" fontId="5" fillId="3" borderId="4" xfId="0" applyNumberFormat="1" applyFont="1" applyFill="1" applyBorder="1"/>
    <xf numFmtId="164" fontId="5" fillId="3" borderId="3" xfId="0" applyNumberFormat="1" applyFont="1" applyFill="1" applyBorder="1"/>
    <xf numFmtId="164" fontId="4" fillId="3" borderId="5" xfId="0" applyNumberFormat="1" applyFont="1" applyFill="1" applyBorder="1"/>
    <xf numFmtId="164" fontId="4" fillId="0" borderId="2" xfId="0" applyNumberFormat="1" applyFont="1" applyBorder="1" applyAlignment="1">
      <alignment horizontal="left"/>
    </xf>
    <xf numFmtId="0" fontId="4" fillId="0" borderId="1" xfId="0" applyFont="1" applyBorder="1"/>
    <xf numFmtId="1" fontId="3" fillId="3" borderId="1" xfId="0" quotePrefix="1" applyNumberFormat="1" applyFont="1" applyFill="1" applyBorder="1"/>
    <xf numFmtId="0" fontId="2" fillId="3" borderId="1" xfId="0" applyFont="1" applyFill="1" applyBorder="1"/>
    <xf numFmtId="0" fontId="5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/>
    <xf numFmtId="14" fontId="2" fillId="3" borderId="1" xfId="0" applyNumberFormat="1" applyFont="1" applyFill="1" applyBorder="1"/>
    <xf numFmtId="14" fontId="2" fillId="3" borderId="3" xfId="0" applyNumberFormat="1" applyFont="1" applyFill="1" applyBorder="1"/>
    <xf numFmtId="164" fontId="2" fillId="3" borderId="1" xfId="0" applyNumberFormat="1" applyFont="1" applyFill="1" applyBorder="1"/>
    <xf numFmtId="1" fontId="2" fillId="3" borderId="1" xfId="0" applyNumberFormat="1" applyFont="1" applyFill="1" applyBorder="1"/>
    <xf numFmtId="0" fontId="2" fillId="4" borderId="1" xfId="0" applyFont="1" applyFill="1" applyBorder="1"/>
    <xf numFmtId="1" fontId="2" fillId="4" borderId="1" xfId="0" applyNumberFormat="1" applyFont="1" applyFill="1" applyBorder="1"/>
    <xf numFmtId="164" fontId="2" fillId="4" borderId="3" xfId="0" applyNumberFormat="1" applyFont="1" applyFill="1" applyBorder="1"/>
    <xf numFmtId="164" fontId="2" fillId="3" borderId="4" xfId="0" applyNumberFormat="1" applyFont="1" applyFill="1" applyBorder="1"/>
    <xf numFmtId="164" fontId="2" fillId="3" borderId="3" xfId="0" applyNumberFormat="1" applyFont="1" applyFill="1" applyBorder="1"/>
    <xf numFmtId="164" fontId="2" fillId="3" borderId="5" xfId="0" applyNumberFormat="1" applyFont="1" applyFill="1" applyBorder="1"/>
    <xf numFmtId="164" fontId="2" fillId="0" borderId="2" xfId="0" applyNumberFormat="1" applyFont="1" applyBorder="1" applyAlignment="1">
      <alignment horizontal="left"/>
    </xf>
    <xf numFmtId="164" fontId="3" fillId="2" borderId="1" xfId="0" applyNumberFormat="1" applyFont="1" applyFill="1" applyBorder="1"/>
    <xf numFmtId="1" fontId="3" fillId="2" borderId="1" xfId="0" applyNumberFormat="1" applyFont="1" applyFill="1" applyBorder="1"/>
    <xf numFmtId="14" fontId="3" fillId="2" borderId="1" xfId="0" applyNumberFormat="1" applyFont="1" applyFill="1" applyBorder="1"/>
    <xf numFmtId="164" fontId="3" fillId="3" borderId="6" xfId="0" applyNumberFormat="1" applyFont="1" applyFill="1" applyBorder="1"/>
    <xf numFmtId="0" fontId="3" fillId="2" borderId="1" xfId="0" applyFont="1" applyFill="1" applyBorder="1"/>
    <xf numFmtId="164" fontId="3" fillId="2" borderId="3" xfId="0" applyNumberFormat="1" applyFont="1" applyFill="1" applyBorder="1"/>
    <xf numFmtId="0" fontId="5" fillId="3" borderId="1" xfId="0" applyFont="1" applyFill="1" applyBorder="1"/>
    <xf numFmtId="0" fontId="3" fillId="0" borderId="2" xfId="0" applyFont="1" applyBorder="1" applyAlignment="1">
      <alignment horizontal="left"/>
    </xf>
    <xf numFmtId="164" fontId="3" fillId="2" borderId="4" xfId="0" applyNumberFormat="1" applyFont="1" applyFill="1" applyBorder="1"/>
    <xf numFmtId="164" fontId="3" fillId="2" borderId="5" xfId="0" applyNumberFormat="1" applyFont="1" applyFill="1" applyBorder="1"/>
    <xf numFmtId="0" fontId="3" fillId="2" borderId="1" xfId="0" applyFont="1" applyFill="1" applyBorder="1" applyAlignment="1">
      <alignment horizontal="left"/>
    </xf>
    <xf numFmtId="0" fontId="3" fillId="0" borderId="2" xfId="0" applyFont="1" applyBorder="1"/>
    <xf numFmtId="0" fontId="3" fillId="2" borderId="2" xfId="0" applyFont="1" applyFill="1" applyBorder="1"/>
    <xf numFmtId="14" fontId="3" fillId="2" borderId="3" xfId="0" applyNumberFormat="1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5" borderId="1" xfId="0" applyFont="1" applyFill="1" applyBorder="1" applyAlignment="1">
      <alignment horizontal="left"/>
    </xf>
    <xf numFmtId="49" fontId="0" fillId="0" borderId="2" xfId="0" applyNumberFormat="1" applyBorder="1" applyAlignment="1">
      <alignment vertical="top" wrapText="1"/>
    </xf>
    <xf numFmtId="0" fontId="2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2" borderId="2" xfId="0" applyFont="1" applyFill="1" applyBorder="1"/>
    <xf numFmtId="14" fontId="2" fillId="2" borderId="1" xfId="0" applyNumberFormat="1" applyFont="1" applyFill="1" applyBorder="1"/>
    <xf numFmtId="14" fontId="2" fillId="2" borderId="3" xfId="0" applyNumberFormat="1" applyFont="1" applyFill="1" applyBorder="1"/>
    <xf numFmtId="164" fontId="2" fillId="2" borderId="1" xfId="0" applyNumberFormat="1" applyFont="1" applyFill="1" applyBorder="1"/>
    <xf numFmtId="1" fontId="2" fillId="2" borderId="1" xfId="0" applyNumberFormat="1" applyFont="1" applyFill="1" applyBorder="1"/>
    <xf numFmtId="164" fontId="2" fillId="2" borderId="3" xfId="0" applyNumberFormat="1" applyFont="1" applyFill="1" applyBorder="1"/>
    <xf numFmtId="164" fontId="2" fillId="2" borderId="4" xfId="0" applyNumberFormat="1" applyFont="1" applyFill="1" applyBorder="1"/>
    <xf numFmtId="1" fontId="2" fillId="3" borderId="1" xfId="0" quotePrefix="1" applyNumberFormat="1" applyFont="1" applyFill="1" applyBorder="1"/>
    <xf numFmtId="164" fontId="2" fillId="2" borderId="5" xfId="0" applyNumberFormat="1" applyFont="1" applyFill="1" applyBorder="1"/>
    <xf numFmtId="0" fontId="2" fillId="5" borderId="1" xfId="0" applyFont="1" applyFill="1" applyBorder="1"/>
    <xf numFmtId="0" fontId="3" fillId="7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0" fontId="3" fillId="2" borderId="7" xfId="0" applyFont="1" applyFill="1" applyBorder="1"/>
    <xf numFmtId="164" fontId="2" fillId="4" borderId="1" xfId="0" applyNumberFormat="1" applyFont="1" applyFill="1" applyBorder="1"/>
    <xf numFmtId="14" fontId="2" fillId="4" borderId="1" xfId="0" applyNumberFormat="1" applyFont="1" applyFill="1" applyBorder="1"/>
    <xf numFmtId="0" fontId="3" fillId="2" borderId="4" xfId="0" applyFont="1" applyFill="1" applyBorder="1"/>
    <xf numFmtId="1" fontId="3" fillId="2" borderId="1" xfId="0" quotePrefix="1" applyNumberFormat="1" applyFont="1" applyFill="1" applyBorder="1"/>
    <xf numFmtId="164" fontId="3" fillId="5" borderId="3" xfId="0" applyNumberFormat="1" applyFont="1" applyFill="1" applyBorder="1"/>
    <xf numFmtId="164" fontId="3" fillId="5" borderId="4" xfId="0" applyNumberFormat="1" applyFont="1" applyFill="1" applyBorder="1"/>
    <xf numFmtId="1" fontId="3" fillId="5" borderId="1" xfId="0" applyNumberFormat="1" applyFont="1" applyFill="1" applyBorder="1"/>
    <xf numFmtId="164" fontId="3" fillId="5" borderId="1" xfId="0" applyNumberFormat="1" applyFont="1" applyFill="1" applyBorder="1"/>
    <xf numFmtId="164" fontId="3" fillId="5" borderId="5" xfId="0" applyNumberFormat="1" applyFont="1" applyFill="1" applyBorder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14" fontId="4" fillId="2" borderId="1" xfId="0" applyNumberFormat="1" applyFont="1" applyFill="1" applyBorder="1"/>
    <xf numFmtId="0" fontId="3" fillId="8" borderId="1" xfId="0" applyFont="1" applyFill="1" applyBorder="1"/>
    <xf numFmtId="0" fontId="3" fillId="4" borderId="2" xfId="0" applyFont="1" applyFill="1" applyBorder="1"/>
    <xf numFmtId="49" fontId="0" fillId="4" borderId="2" xfId="0" applyNumberFormat="1" applyFill="1" applyBorder="1" applyAlignment="1">
      <alignment vertical="top" wrapText="1"/>
    </xf>
    <xf numFmtId="14" fontId="3" fillId="4" borderId="1" xfId="0" applyNumberFormat="1" applyFont="1" applyFill="1" applyBorder="1"/>
    <xf numFmtId="14" fontId="3" fillId="4" borderId="3" xfId="0" applyNumberFormat="1" applyFont="1" applyFill="1" applyBorder="1"/>
    <xf numFmtId="164" fontId="3" fillId="0" borderId="8" xfId="0" applyNumberFormat="1" applyFont="1" applyBorder="1" applyAlignment="1">
      <alignment horizontal="left"/>
    </xf>
    <xf numFmtId="0" fontId="3" fillId="0" borderId="9" xfId="0" applyFont="1" applyBorder="1"/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/>
    <xf numFmtId="14" fontId="3" fillId="0" borderId="1" xfId="0" applyNumberFormat="1" applyFont="1" applyBorder="1"/>
    <xf numFmtId="14" fontId="3" fillId="0" borderId="3" xfId="0" applyNumberFormat="1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0" fontId="3" fillId="0" borderId="11" xfId="0" applyFont="1" applyBorder="1"/>
    <xf numFmtId="164" fontId="3" fillId="2" borderId="13" xfId="0" applyNumberFormat="1" applyFont="1" applyFill="1" applyBorder="1"/>
    <xf numFmtId="164" fontId="3" fillId="0" borderId="12" xfId="0" applyNumberFormat="1" applyFont="1" applyBorder="1" applyAlignment="1">
      <alignment horizontal="left"/>
    </xf>
    <xf numFmtId="0" fontId="3" fillId="2" borderId="11" xfId="0" applyFont="1" applyFill="1" applyBorder="1"/>
    <xf numFmtId="0" fontId="3" fillId="0" borderId="16" xfId="0" applyFont="1" applyBorder="1"/>
    <xf numFmtId="164" fontId="3" fillId="2" borderId="18" xfId="0" applyNumberFormat="1" applyFont="1" applyFill="1" applyBorder="1"/>
    <xf numFmtId="164" fontId="3" fillId="0" borderId="17" xfId="0" applyNumberFormat="1" applyFont="1" applyBorder="1" applyAlignment="1">
      <alignment horizontal="left"/>
    </xf>
    <xf numFmtId="0" fontId="3" fillId="2" borderId="16" xfId="0" applyFont="1" applyFill="1" applyBorder="1"/>
    <xf numFmtId="0" fontId="6" fillId="0" borderId="1" xfId="1" applyFont="1" applyFill="1" applyBorder="1"/>
    <xf numFmtId="0" fontId="2" fillId="5" borderId="1" xfId="0" applyFont="1" applyFill="1" applyBorder="1" applyAlignment="1">
      <alignment horizontal="left"/>
    </xf>
    <xf numFmtId="0" fontId="3" fillId="9" borderId="1" xfId="0" applyFont="1" applyFill="1" applyBorder="1"/>
    <xf numFmtId="0" fontId="3" fillId="3" borderId="7" xfId="0" applyFont="1" applyFill="1" applyBorder="1"/>
    <xf numFmtId="0" fontId="3" fillId="5" borderId="2" xfId="0" applyFont="1" applyFill="1" applyBorder="1"/>
    <xf numFmtId="14" fontId="3" fillId="5" borderId="1" xfId="0" applyNumberFormat="1" applyFont="1" applyFill="1" applyBorder="1"/>
    <xf numFmtId="0" fontId="3" fillId="3" borderId="16" xfId="0" applyFont="1" applyFill="1" applyBorder="1"/>
    <xf numFmtId="0" fontId="3" fillId="3" borderId="11" xfId="0" applyFont="1" applyFill="1" applyBorder="1"/>
    <xf numFmtId="0" fontId="3" fillId="0" borderId="0" xfId="0" applyFont="1" applyBorder="1"/>
    <xf numFmtId="0" fontId="3" fillId="2" borderId="10" xfId="0" applyFont="1" applyFill="1" applyBorder="1"/>
    <xf numFmtId="164" fontId="3" fillId="3" borderId="16" xfId="0" applyNumberFormat="1" applyFont="1" applyFill="1" applyBorder="1"/>
    <xf numFmtId="1" fontId="3" fillId="3" borderId="0" xfId="0" applyNumberFormat="1" applyFont="1" applyFill="1" applyBorder="1"/>
    <xf numFmtId="14" fontId="3" fillId="3" borderId="0" xfId="0" applyNumberFormat="1" applyFont="1" applyFill="1" applyBorder="1"/>
    <xf numFmtId="0" fontId="3" fillId="3" borderId="4" xfId="0" applyFont="1" applyFill="1" applyBorder="1"/>
    <xf numFmtId="0" fontId="3" fillId="2" borderId="3" xfId="0" applyFont="1" applyFill="1" applyBorder="1"/>
    <xf numFmtId="1" fontId="3" fillId="2" borderId="11" xfId="0" applyNumberFormat="1" applyFont="1" applyFill="1" applyBorder="1"/>
    <xf numFmtId="0" fontId="3" fillId="2" borderId="16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7" xfId="0" applyFont="1" applyFill="1" applyBorder="1"/>
    <xf numFmtId="0" fontId="3" fillId="2" borderId="12" xfId="0" applyFont="1" applyFill="1" applyBorder="1"/>
    <xf numFmtId="49" fontId="0" fillId="3" borderId="7" xfId="0" applyNumberFormat="1" applyFill="1" applyBorder="1" applyAlignment="1">
      <alignment vertical="top" wrapText="1"/>
    </xf>
    <xf numFmtId="14" fontId="3" fillId="2" borderId="16" xfId="0" applyNumberFormat="1" applyFont="1" applyFill="1" applyBorder="1"/>
    <xf numFmtId="14" fontId="3" fillId="2" borderId="11" xfId="0" applyNumberFormat="1" applyFont="1" applyFill="1" applyBorder="1"/>
    <xf numFmtId="14" fontId="3" fillId="2" borderId="18" xfId="0" applyNumberFormat="1" applyFont="1" applyFill="1" applyBorder="1"/>
    <xf numFmtId="14" fontId="3" fillId="2" borderId="13" xfId="0" applyNumberFormat="1" applyFont="1" applyFill="1" applyBorder="1"/>
    <xf numFmtId="164" fontId="3" fillId="2" borderId="11" xfId="0" applyNumberFormat="1" applyFont="1" applyFill="1" applyBorder="1"/>
    <xf numFmtId="164" fontId="3" fillId="2" borderId="19" xfId="0" applyNumberFormat="1" applyFont="1" applyFill="1" applyBorder="1"/>
    <xf numFmtId="164" fontId="3" fillId="2" borderId="14" xfId="0" applyNumberFormat="1" applyFont="1" applyFill="1" applyBorder="1"/>
    <xf numFmtId="1" fontId="3" fillId="2" borderId="16" xfId="0" applyNumberFormat="1" applyFont="1" applyFill="1" applyBorder="1"/>
    <xf numFmtId="164" fontId="3" fillId="3" borderId="2" xfId="0" applyNumberFormat="1" applyFont="1" applyFill="1" applyBorder="1"/>
    <xf numFmtId="164" fontId="3" fillId="2" borderId="16" xfId="0" applyNumberFormat="1" applyFont="1" applyFill="1" applyBorder="1"/>
    <xf numFmtId="164" fontId="3" fillId="2" borderId="20" xfId="0" applyNumberFormat="1" applyFont="1" applyFill="1" applyBorder="1"/>
    <xf numFmtId="164" fontId="3" fillId="2" borderId="15" xfId="0" applyNumberFormat="1" applyFont="1" applyFill="1" applyBorder="1"/>
    <xf numFmtId="165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Q462"/>
  <sheetViews>
    <sheetView workbookViewId="0">
      <selection activeCell="E1" sqref="E1:E1048576"/>
    </sheetView>
  </sheetViews>
  <sheetFormatPr defaultColWidth="21.85546875" defaultRowHeight="12.75" x14ac:dyDescent="0.2"/>
  <cols>
    <col min="1" max="1" width="9.28515625" style="103" bestFit="1" customWidth="1"/>
    <col min="2" max="2" width="17.85546875" style="19" bestFit="1" customWidth="1"/>
    <col min="3" max="3" width="13.85546875" style="61" bestFit="1" customWidth="1"/>
    <col min="4" max="4" width="4.140625" style="61" bestFit="1" customWidth="1"/>
    <col min="5" max="5" width="19.42578125" style="61" customWidth="1"/>
    <col min="6" max="6" width="11.42578125" style="105" bestFit="1" customWidth="1"/>
    <col min="7" max="7" width="12.28515625" style="19" bestFit="1" customWidth="1"/>
    <col min="8" max="8" width="13" style="106" bestFit="1" customWidth="1"/>
    <col min="9" max="9" width="16.85546875" style="107" bestFit="1" customWidth="1"/>
    <col min="10" max="10" width="2.85546875" style="108" bestFit="1" customWidth="1"/>
    <col min="11" max="11" width="10.42578125" style="105" bestFit="1" customWidth="1"/>
    <col min="12" max="12" width="10" style="107" bestFit="1" customWidth="1"/>
    <col min="13" max="13" width="12.7109375" style="19" bestFit="1" customWidth="1"/>
    <col min="14" max="14" width="6.5703125" style="108" bestFit="1" customWidth="1"/>
    <col min="15" max="15" width="10.42578125" style="19" bestFit="1" customWidth="1"/>
    <col min="16" max="16" width="12.85546875" style="109" bestFit="1" customWidth="1"/>
    <col min="17" max="17" width="13.85546875" style="110" bestFit="1" customWidth="1"/>
    <col min="18" max="18" width="4.5703125" style="108" bestFit="1" customWidth="1"/>
    <col min="19" max="19" width="10.42578125" style="19" bestFit="1" customWidth="1"/>
    <col min="20" max="20" width="10" style="109" bestFit="1" customWidth="1"/>
    <col min="21" max="21" width="12.42578125" style="110" bestFit="1" customWidth="1"/>
    <col min="22" max="22" width="5.5703125" style="108" bestFit="1" customWidth="1"/>
    <col min="23" max="23" width="10.42578125" style="19" bestFit="1" customWidth="1"/>
    <col min="24" max="24" width="7.7109375" style="55" bestFit="1" customWidth="1"/>
    <col min="25" max="25" width="9.140625" style="110" bestFit="1" customWidth="1"/>
    <col min="26" max="26" width="3.85546875" style="108" bestFit="1" customWidth="1"/>
    <col min="27" max="27" width="10.42578125" style="19" bestFit="1" customWidth="1"/>
    <col min="28" max="28" width="12.140625" style="107" bestFit="1" customWidth="1"/>
    <col min="29" max="29" width="12.42578125" style="109" bestFit="1" customWidth="1"/>
    <col min="30" max="30" width="10" style="111" bestFit="1" customWidth="1"/>
    <col min="31" max="31" width="17.5703125" style="18" bestFit="1" customWidth="1"/>
    <col min="32" max="32" width="53.5703125" style="19" bestFit="1" customWidth="1"/>
    <col min="33" max="33" width="98.42578125" style="19" bestFit="1" customWidth="1"/>
    <col min="34" max="34" width="53" style="19" bestFit="1" customWidth="1"/>
    <col min="35" max="35" width="59.28515625" style="19" bestFit="1" customWidth="1"/>
    <col min="36" max="36" width="35" style="19" bestFit="1" customWidth="1"/>
    <col min="37" max="37" width="26.5703125" style="19" bestFit="1" customWidth="1"/>
    <col min="38" max="38" width="35" style="19" bestFit="1" customWidth="1"/>
    <col min="39" max="40" width="26.42578125" style="19" bestFit="1" customWidth="1"/>
    <col min="41" max="41" width="12.7109375" style="19" bestFit="1" customWidth="1"/>
    <col min="42" max="16384" width="21.85546875" style="19"/>
  </cols>
  <sheetData>
    <row r="1" spans="1:225" s="2" customFormat="1" ht="14.1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4" t="s">
        <v>11</v>
      </c>
      <c r="M1" s="2" t="s">
        <v>12</v>
      </c>
      <c r="N1" s="5" t="s">
        <v>13</v>
      </c>
      <c r="O1" s="2" t="s">
        <v>10</v>
      </c>
      <c r="P1" s="4" t="s">
        <v>14</v>
      </c>
      <c r="Q1" s="2" t="s">
        <v>15</v>
      </c>
      <c r="R1" s="5" t="s">
        <v>9</v>
      </c>
      <c r="S1" s="2" t="s">
        <v>10</v>
      </c>
      <c r="T1" s="2" t="s">
        <v>11</v>
      </c>
      <c r="U1" s="2" t="s">
        <v>16</v>
      </c>
      <c r="V1" s="5" t="s">
        <v>9</v>
      </c>
      <c r="W1" s="2" t="s">
        <v>10</v>
      </c>
      <c r="X1" s="6" t="s">
        <v>11</v>
      </c>
      <c r="Y1" s="2" t="s">
        <v>17</v>
      </c>
      <c r="Z1" s="5" t="s">
        <v>9</v>
      </c>
      <c r="AA1" s="2" t="s">
        <v>10</v>
      </c>
      <c r="AB1" s="4" t="s">
        <v>18</v>
      </c>
      <c r="AC1" s="4" t="s">
        <v>19</v>
      </c>
      <c r="AD1" s="4" t="s">
        <v>20</v>
      </c>
      <c r="AE1" s="7" t="s">
        <v>21</v>
      </c>
    </row>
    <row r="2" spans="1:225" s="9" customFormat="1" ht="14.1" customHeight="1" x14ac:dyDescent="0.2">
      <c r="A2" s="8" t="s">
        <v>978</v>
      </c>
      <c r="B2" s="9" t="s">
        <v>906</v>
      </c>
      <c r="C2" s="10" t="s">
        <v>34</v>
      </c>
      <c r="D2" s="62" t="s">
        <v>979</v>
      </c>
      <c r="E2" s="67"/>
      <c r="F2" s="52">
        <v>43847</v>
      </c>
      <c r="G2" s="54"/>
      <c r="H2" s="63">
        <v>43949</v>
      </c>
      <c r="I2" s="13" t="s">
        <v>40</v>
      </c>
      <c r="J2" s="14">
        <v>3</v>
      </c>
      <c r="K2" s="11">
        <v>43893</v>
      </c>
      <c r="L2" s="13">
        <v>600</v>
      </c>
      <c r="M2" s="9" t="s">
        <v>790</v>
      </c>
      <c r="N2" s="14">
        <v>62</v>
      </c>
      <c r="O2" s="11">
        <v>43949</v>
      </c>
      <c r="P2" s="15">
        <v>1400</v>
      </c>
      <c r="Q2" s="16"/>
      <c r="R2" s="14"/>
      <c r="T2" s="15"/>
      <c r="U2" s="16"/>
      <c r="V2" s="14"/>
      <c r="X2" s="15"/>
      <c r="Y2" s="58"/>
      <c r="Z2" s="51"/>
      <c r="AA2" s="54"/>
      <c r="AB2" s="50"/>
      <c r="AC2" s="55"/>
      <c r="AD2" s="59">
        <f t="shared" ref="AD2:AD65" si="0">+P2+L2+AB2+AC2+T2</f>
        <v>2000</v>
      </c>
      <c r="AE2" s="18" t="s">
        <v>35</v>
      </c>
      <c r="AF2" s="19" t="s">
        <v>194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</row>
    <row r="3" spans="1:225" s="9" customFormat="1" ht="14.1" customHeight="1" x14ac:dyDescent="0.2">
      <c r="A3" s="60" t="s">
        <v>787</v>
      </c>
      <c r="B3" s="54" t="s">
        <v>752</v>
      </c>
      <c r="C3" s="62" t="s">
        <v>34</v>
      </c>
      <c r="D3" s="62" t="s">
        <v>788</v>
      </c>
      <c r="E3" s="62" t="s">
        <v>789</v>
      </c>
      <c r="F3" s="52">
        <v>43859</v>
      </c>
      <c r="G3" s="54"/>
      <c r="H3" s="63"/>
      <c r="I3" s="13" t="s">
        <v>28</v>
      </c>
      <c r="J3" s="14">
        <v>3</v>
      </c>
      <c r="K3" s="11">
        <v>43889</v>
      </c>
      <c r="L3" s="13">
        <v>600</v>
      </c>
      <c r="M3" s="9" t="s">
        <v>790</v>
      </c>
      <c r="N3" s="14">
        <v>61</v>
      </c>
      <c r="O3" s="11">
        <v>43949</v>
      </c>
      <c r="P3" s="15">
        <v>1100</v>
      </c>
      <c r="Q3" s="58"/>
      <c r="R3" s="51"/>
      <c r="S3" s="54"/>
      <c r="T3" s="55"/>
      <c r="U3" s="58" t="s">
        <v>755</v>
      </c>
      <c r="V3" s="51"/>
      <c r="W3" s="54"/>
      <c r="X3" s="55"/>
      <c r="Y3" s="58"/>
      <c r="Z3" s="51"/>
      <c r="AA3" s="54"/>
      <c r="AB3" s="50"/>
      <c r="AC3" s="55"/>
      <c r="AD3" s="59">
        <f t="shared" si="0"/>
        <v>1700</v>
      </c>
      <c r="AE3" s="18" t="s">
        <v>35</v>
      </c>
      <c r="AF3" s="19" t="s">
        <v>31</v>
      </c>
      <c r="AG3" s="19" t="s">
        <v>791</v>
      </c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</row>
    <row r="4" spans="1:225" s="9" customFormat="1" ht="14.1" customHeight="1" x14ac:dyDescent="0.2">
      <c r="A4" s="60" t="s">
        <v>386</v>
      </c>
      <c r="B4" s="54" t="s">
        <v>333</v>
      </c>
      <c r="C4" s="62" t="s">
        <v>34</v>
      </c>
      <c r="D4" s="62"/>
      <c r="E4" s="62" t="s">
        <v>387</v>
      </c>
      <c r="F4" s="52">
        <v>43840</v>
      </c>
      <c r="G4" s="54"/>
      <c r="H4" s="63"/>
      <c r="I4" s="13" t="s">
        <v>40</v>
      </c>
      <c r="J4" s="14">
        <v>2</v>
      </c>
      <c r="K4" s="11">
        <v>43858</v>
      </c>
      <c r="L4" s="13">
        <v>600</v>
      </c>
      <c r="M4" s="9" t="s">
        <v>159</v>
      </c>
      <c r="N4" s="14">
        <v>24</v>
      </c>
      <c r="O4" s="11">
        <v>43918</v>
      </c>
      <c r="P4" s="15">
        <v>1200</v>
      </c>
      <c r="Q4" s="16"/>
      <c r="R4" s="14"/>
      <c r="T4" s="15"/>
      <c r="U4" s="16"/>
      <c r="V4" s="14"/>
      <c r="X4" s="15"/>
      <c r="Y4" s="58"/>
      <c r="Z4" s="51"/>
      <c r="AA4" s="54"/>
      <c r="AB4" s="50"/>
      <c r="AC4" s="55"/>
      <c r="AD4" s="59">
        <f t="shared" si="0"/>
        <v>1800</v>
      </c>
      <c r="AE4" s="18" t="s">
        <v>35</v>
      </c>
      <c r="AF4" s="19" t="s">
        <v>388</v>
      </c>
      <c r="AG4" s="19" t="s">
        <v>192</v>
      </c>
      <c r="AH4" s="19" t="s">
        <v>168</v>
      </c>
      <c r="AI4" s="19" t="s">
        <v>169</v>
      </c>
      <c r="AJ4" s="19" t="s">
        <v>91</v>
      </c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</row>
    <row r="5" spans="1:225" s="9" customFormat="1" ht="14.1" customHeight="1" x14ac:dyDescent="0.2">
      <c r="A5" s="8" t="s">
        <v>980</v>
      </c>
      <c r="B5" s="9" t="s">
        <v>906</v>
      </c>
      <c r="C5" s="10" t="s">
        <v>34</v>
      </c>
      <c r="D5" s="124" t="s">
        <v>981</v>
      </c>
      <c r="E5" s="124"/>
      <c r="F5" s="125">
        <v>43843</v>
      </c>
      <c r="G5" s="64"/>
      <c r="H5" s="63">
        <v>43949</v>
      </c>
      <c r="I5" s="13" t="s">
        <v>40</v>
      </c>
      <c r="J5" s="14">
        <v>2</v>
      </c>
      <c r="K5" s="11">
        <v>43858</v>
      </c>
      <c r="L5" s="13">
        <v>700</v>
      </c>
      <c r="M5" s="9" t="s">
        <v>159</v>
      </c>
      <c r="N5" s="14">
        <v>12</v>
      </c>
      <c r="O5" s="11">
        <v>43890</v>
      </c>
      <c r="P5" s="15">
        <v>1100</v>
      </c>
      <c r="Q5" s="16"/>
      <c r="R5" s="14"/>
      <c r="T5" s="15"/>
      <c r="U5" s="16"/>
      <c r="V5" s="14"/>
      <c r="X5" s="15"/>
      <c r="Y5" s="16" t="s">
        <v>326</v>
      </c>
      <c r="Z5" s="14">
        <v>245</v>
      </c>
      <c r="AA5" s="11">
        <v>43921</v>
      </c>
      <c r="AB5" s="13"/>
      <c r="AC5" s="15">
        <v>128</v>
      </c>
      <c r="AD5" s="91">
        <f t="shared" si="0"/>
        <v>1928</v>
      </c>
      <c r="AE5" s="18" t="s">
        <v>35</v>
      </c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</row>
    <row r="6" spans="1:225" s="9" customFormat="1" ht="14.1" customHeight="1" x14ac:dyDescent="0.2">
      <c r="A6" s="8" t="s">
        <v>994</v>
      </c>
      <c r="B6" s="9" t="s">
        <v>906</v>
      </c>
      <c r="C6" s="10" t="s">
        <v>34</v>
      </c>
      <c r="D6" s="124" t="s">
        <v>995</v>
      </c>
      <c r="E6" s="124"/>
      <c r="F6" s="125">
        <v>43847</v>
      </c>
      <c r="G6" s="64"/>
      <c r="H6" s="63">
        <v>43949</v>
      </c>
      <c r="I6" s="13" t="s">
        <v>40</v>
      </c>
      <c r="J6" s="14">
        <v>2</v>
      </c>
      <c r="K6" s="11">
        <v>43858</v>
      </c>
      <c r="L6" s="13">
        <v>800</v>
      </c>
      <c r="M6" s="9" t="s">
        <v>159</v>
      </c>
      <c r="N6" s="14">
        <v>12</v>
      </c>
      <c r="O6" s="11">
        <v>43890</v>
      </c>
      <c r="P6" s="15">
        <v>1100</v>
      </c>
      <c r="Q6" s="16"/>
      <c r="R6" s="14"/>
      <c r="T6" s="15"/>
      <c r="U6" s="16"/>
      <c r="V6" s="14"/>
      <c r="X6" s="15"/>
      <c r="Y6" s="16" t="s">
        <v>326</v>
      </c>
      <c r="Z6" s="14">
        <v>245</v>
      </c>
      <c r="AA6" s="11">
        <v>43921</v>
      </c>
      <c r="AB6" s="13"/>
      <c r="AC6" s="15">
        <v>128</v>
      </c>
      <c r="AD6" s="91">
        <f t="shared" si="0"/>
        <v>2028</v>
      </c>
      <c r="AE6" s="18" t="s">
        <v>35</v>
      </c>
      <c r="AF6" s="19" t="s">
        <v>41</v>
      </c>
      <c r="AG6" s="19" t="s">
        <v>996</v>
      </c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</row>
    <row r="7" spans="1:225" s="9" customFormat="1" ht="14.1" customHeight="1" x14ac:dyDescent="0.2">
      <c r="A7" s="8" t="s">
        <v>187</v>
      </c>
      <c r="B7" s="9" t="s">
        <v>23</v>
      </c>
      <c r="C7" s="10" t="s">
        <v>34</v>
      </c>
      <c r="D7" s="10"/>
      <c r="E7" s="10"/>
      <c r="F7" s="11">
        <v>43839</v>
      </c>
      <c r="G7" s="11">
        <v>43881</v>
      </c>
      <c r="H7" s="12">
        <v>43892</v>
      </c>
      <c r="I7" s="13" t="s">
        <v>107</v>
      </c>
      <c r="J7" s="14">
        <v>3</v>
      </c>
      <c r="K7" s="11">
        <v>43890</v>
      </c>
      <c r="L7" s="13">
        <v>700</v>
      </c>
      <c r="M7" s="9" t="s">
        <v>159</v>
      </c>
      <c r="N7" s="14">
        <v>12</v>
      </c>
      <c r="O7" s="11">
        <v>43890</v>
      </c>
      <c r="P7" s="15">
        <v>1200</v>
      </c>
      <c r="Q7" s="16"/>
      <c r="R7" s="14"/>
      <c r="T7" s="15"/>
      <c r="U7" s="16"/>
      <c r="V7" s="14"/>
      <c r="X7" s="15"/>
      <c r="Y7" s="16"/>
      <c r="Z7" s="14"/>
      <c r="AB7" s="13"/>
      <c r="AC7" s="15"/>
      <c r="AD7" s="17">
        <f t="shared" si="0"/>
        <v>1900</v>
      </c>
      <c r="AE7" s="18" t="s">
        <v>35</v>
      </c>
      <c r="AF7" s="19" t="s">
        <v>45</v>
      </c>
      <c r="AG7" s="19" t="s">
        <v>188</v>
      </c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HM7" s="28"/>
      <c r="HN7" s="28"/>
      <c r="HO7" s="28"/>
      <c r="HP7" s="28"/>
    </row>
    <row r="8" spans="1:225" s="9" customFormat="1" ht="14.1" customHeight="1" x14ac:dyDescent="0.2">
      <c r="A8" s="60" t="s">
        <v>757</v>
      </c>
      <c r="B8" s="93" t="s">
        <v>752</v>
      </c>
      <c r="C8" s="62" t="s">
        <v>34</v>
      </c>
      <c r="D8" s="62" t="s">
        <v>758</v>
      </c>
      <c r="E8" s="96"/>
      <c r="F8" s="52">
        <v>43864</v>
      </c>
      <c r="G8" s="54"/>
      <c r="H8" s="63" t="s">
        <v>116</v>
      </c>
      <c r="I8" s="13" t="s">
        <v>107</v>
      </c>
      <c r="J8" s="14">
        <v>5</v>
      </c>
      <c r="K8" s="11">
        <v>43890</v>
      </c>
      <c r="L8" s="13">
        <v>700</v>
      </c>
      <c r="M8" s="9" t="s">
        <v>159</v>
      </c>
      <c r="N8" s="14">
        <v>24</v>
      </c>
      <c r="O8" s="11">
        <v>43918</v>
      </c>
      <c r="P8" s="15">
        <v>720</v>
      </c>
      <c r="Q8" s="16"/>
      <c r="R8" s="14"/>
      <c r="T8" s="15"/>
      <c r="U8" s="58" t="s">
        <v>755</v>
      </c>
      <c r="V8" s="51"/>
      <c r="W8" s="54"/>
      <c r="X8" s="55">
        <v>80</v>
      </c>
      <c r="Y8" s="16" t="s">
        <v>326</v>
      </c>
      <c r="Z8" s="14">
        <v>245</v>
      </c>
      <c r="AA8" s="11">
        <v>43921</v>
      </c>
      <c r="AB8" s="13"/>
      <c r="AC8" s="15">
        <v>128</v>
      </c>
      <c r="AD8" s="59">
        <f t="shared" si="0"/>
        <v>1548</v>
      </c>
      <c r="AE8" s="18" t="s">
        <v>35</v>
      </c>
      <c r="AF8" s="19" t="s">
        <v>31</v>
      </c>
      <c r="AG8" s="19" t="s">
        <v>231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</row>
    <row r="9" spans="1:225" s="9" customFormat="1" ht="14.1" customHeight="1" x14ac:dyDescent="0.2">
      <c r="A9" s="8" t="s">
        <v>211</v>
      </c>
      <c r="B9" s="9" t="s">
        <v>23</v>
      </c>
      <c r="C9" s="10" t="s">
        <v>93</v>
      </c>
      <c r="D9" s="10"/>
      <c r="E9" s="10"/>
      <c r="F9" s="11">
        <v>43851</v>
      </c>
      <c r="G9" s="11">
        <v>43889</v>
      </c>
      <c r="H9" s="12">
        <v>43892</v>
      </c>
      <c r="I9" s="13" t="s">
        <v>201</v>
      </c>
      <c r="J9" s="14">
        <v>2</v>
      </c>
      <c r="K9" s="11">
        <v>43860</v>
      </c>
      <c r="L9" s="13">
        <v>500</v>
      </c>
      <c r="M9" s="9" t="s">
        <v>159</v>
      </c>
      <c r="N9" s="14">
        <v>12</v>
      </c>
      <c r="O9" s="11">
        <v>43890</v>
      </c>
      <c r="P9" s="15">
        <v>1400</v>
      </c>
      <c r="Q9" s="16"/>
      <c r="R9" s="14"/>
      <c r="T9" s="15"/>
      <c r="U9" s="16"/>
      <c r="V9" s="14"/>
      <c r="X9" s="15"/>
      <c r="Y9" s="16"/>
      <c r="Z9" s="14"/>
      <c r="AB9" s="13"/>
      <c r="AC9" s="15"/>
      <c r="AD9" s="17">
        <f t="shared" si="0"/>
        <v>1900</v>
      </c>
      <c r="AE9" s="18" t="s">
        <v>35</v>
      </c>
      <c r="AF9" s="19" t="s">
        <v>212</v>
      </c>
      <c r="AG9" s="19" t="s">
        <v>96</v>
      </c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</row>
    <row r="10" spans="1:225" s="9" customFormat="1" ht="14.1" customHeight="1" x14ac:dyDescent="0.2">
      <c r="A10" s="8" t="s">
        <v>951</v>
      </c>
      <c r="B10" s="9" t="s">
        <v>906</v>
      </c>
      <c r="C10" s="10" t="s">
        <v>34</v>
      </c>
      <c r="D10" s="62" t="s">
        <v>952</v>
      </c>
      <c r="E10" s="62"/>
      <c r="F10" s="52">
        <v>43854</v>
      </c>
      <c r="G10" s="54"/>
      <c r="H10" s="12">
        <v>43938</v>
      </c>
      <c r="I10" s="13" t="s">
        <v>201</v>
      </c>
      <c r="J10" s="14">
        <v>3</v>
      </c>
      <c r="K10" s="11">
        <v>43889</v>
      </c>
      <c r="L10" s="13">
        <v>850</v>
      </c>
      <c r="M10" s="9" t="s">
        <v>159</v>
      </c>
      <c r="N10" s="14">
        <v>24</v>
      </c>
      <c r="O10" s="11">
        <v>43918</v>
      </c>
      <c r="P10" s="15">
        <v>950</v>
      </c>
      <c r="Q10" s="16" t="s">
        <v>116</v>
      </c>
      <c r="R10" s="14"/>
      <c r="T10" s="15" t="s">
        <v>116</v>
      </c>
      <c r="U10" s="16" t="s">
        <v>116</v>
      </c>
      <c r="V10" s="14"/>
      <c r="X10" s="15" t="s">
        <v>116</v>
      </c>
      <c r="Y10" s="16" t="s">
        <v>326</v>
      </c>
      <c r="Z10" s="14">
        <v>245</v>
      </c>
      <c r="AA10" s="11">
        <v>43921</v>
      </c>
      <c r="AB10" s="13"/>
      <c r="AC10" s="15">
        <v>128</v>
      </c>
      <c r="AD10" s="59" t="e">
        <f t="shared" si="0"/>
        <v>#VALUE!</v>
      </c>
      <c r="AE10" s="18" t="s">
        <v>35</v>
      </c>
      <c r="AF10" s="19" t="s">
        <v>953</v>
      </c>
      <c r="AG10" s="19" t="s">
        <v>284</v>
      </c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</row>
    <row r="11" spans="1:225" s="9" customFormat="1" ht="14.1" customHeight="1" x14ac:dyDescent="0.2">
      <c r="A11" s="8" t="s">
        <v>973</v>
      </c>
      <c r="B11" s="9" t="s">
        <v>906</v>
      </c>
      <c r="C11" s="10" t="s">
        <v>34</v>
      </c>
      <c r="D11" s="124" t="s">
        <v>974</v>
      </c>
      <c r="E11" s="124"/>
      <c r="F11" s="125">
        <v>43846</v>
      </c>
      <c r="G11" s="64"/>
      <c r="H11" s="63">
        <v>43949</v>
      </c>
      <c r="I11" s="13" t="s">
        <v>201</v>
      </c>
      <c r="J11" s="14">
        <v>2</v>
      </c>
      <c r="K11" s="11">
        <v>43860</v>
      </c>
      <c r="L11" s="13">
        <v>500</v>
      </c>
      <c r="M11" s="9" t="s">
        <v>159</v>
      </c>
      <c r="N11" s="14">
        <v>12</v>
      </c>
      <c r="O11" s="11">
        <v>43890</v>
      </c>
      <c r="P11" s="15">
        <v>1400</v>
      </c>
      <c r="Q11" s="16"/>
      <c r="R11" s="34"/>
      <c r="S11" s="11"/>
      <c r="T11" s="15"/>
      <c r="U11" s="16" t="s">
        <v>16</v>
      </c>
      <c r="V11" s="34" t="s">
        <v>62</v>
      </c>
      <c r="W11" s="11">
        <v>43861</v>
      </c>
      <c r="X11" s="15">
        <v>80</v>
      </c>
      <c r="Y11" s="16" t="s">
        <v>326</v>
      </c>
      <c r="Z11" s="14">
        <v>245</v>
      </c>
      <c r="AA11" s="11">
        <v>43921</v>
      </c>
      <c r="AB11" s="13"/>
      <c r="AC11" s="15">
        <v>132</v>
      </c>
      <c r="AD11" s="91">
        <f t="shared" si="0"/>
        <v>2032</v>
      </c>
      <c r="AE11" s="18" t="s">
        <v>35</v>
      </c>
      <c r="AF11" s="19" t="s">
        <v>341</v>
      </c>
      <c r="AG11" s="19" t="s">
        <v>231</v>
      </c>
      <c r="AH11" s="19" t="s">
        <v>31</v>
      </c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</row>
    <row r="12" spans="1:225" s="9" customFormat="1" ht="14.1" customHeight="1" x14ac:dyDescent="0.2">
      <c r="A12" s="60" t="s">
        <v>486</v>
      </c>
      <c r="B12" s="54" t="s">
        <v>333</v>
      </c>
      <c r="C12" s="62" t="s">
        <v>93</v>
      </c>
      <c r="D12" s="62"/>
      <c r="E12" s="62" t="s">
        <v>387</v>
      </c>
      <c r="F12" s="52">
        <v>43894</v>
      </c>
      <c r="G12" s="54"/>
      <c r="H12" s="63"/>
      <c r="I12" s="13" t="s">
        <v>305</v>
      </c>
      <c r="J12" s="14">
        <v>4</v>
      </c>
      <c r="K12" s="11">
        <v>43917</v>
      </c>
      <c r="L12" s="13">
        <v>500</v>
      </c>
      <c r="M12" s="54" t="s">
        <v>159</v>
      </c>
      <c r="N12" s="51">
        <v>31</v>
      </c>
      <c r="O12" s="52">
        <v>43948</v>
      </c>
      <c r="P12" s="55">
        <v>1120</v>
      </c>
      <c r="Q12" s="16" t="s">
        <v>108</v>
      </c>
      <c r="R12" s="51"/>
      <c r="S12" s="54"/>
      <c r="T12" s="55">
        <v>225</v>
      </c>
      <c r="U12" s="16"/>
      <c r="V12" s="51"/>
      <c r="W12" s="54"/>
      <c r="X12" s="55"/>
      <c r="Y12" s="58" t="s">
        <v>326</v>
      </c>
      <c r="Z12" s="51">
        <v>245</v>
      </c>
      <c r="AA12" s="52">
        <v>43921</v>
      </c>
      <c r="AB12" s="50"/>
      <c r="AC12" s="55">
        <v>128</v>
      </c>
      <c r="AD12" s="59">
        <f t="shared" si="0"/>
        <v>1973</v>
      </c>
      <c r="AE12" s="18" t="s">
        <v>35</v>
      </c>
      <c r="AF12" s="19" t="s">
        <v>487</v>
      </c>
      <c r="AG12" s="19" t="s">
        <v>260</v>
      </c>
      <c r="AH12" s="19" t="s">
        <v>96</v>
      </c>
      <c r="AI12" s="19" t="s">
        <v>318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</row>
    <row r="13" spans="1:225" s="9" customFormat="1" ht="14.1" customHeight="1" x14ac:dyDescent="0.2">
      <c r="A13" s="8" t="s">
        <v>158</v>
      </c>
      <c r="B13" s="9" t="s">
        <v>23</v>
      </c>
      <c r="C13" s="10" t="s">
        <v>34</v>
      </c>
      <c r="D13" s="10"/>
      <c r="E13" s="10"/>
      <c r="F13" s="11">
        <v>43837</v>
      </c>
      <c r="G13" s="11">
        <v>43874</v>
      </c>
      <c r="H13" s="12">
        <v>43878</v>
      </c>
      <c r="I13" s="13" t="s">
        <v>28</v>
      </c>
      <c r="J13" s="14">
        <v>1</v>
      </c>
      <c r="K13" s="11">
        <v>43861</v>
      </c>
      <c r="L13" s="13">
        <v>700</v>
      </c>
      <c r="M13" s="9" t="s">
        <v>159</v>
      </c>
      <c r="N13" s="14">
        <v>12</v>
      </c>
      <c r="O13" s="11">
        <v>43890</v>
      </c>
      <c r="P13" s="15">
        <v>1100</v>
      </c>
      <c r="Q13" s="16"/>
      <c r="R13" s="14"/>
      <c r="T13" s="15"/>
      <c r="U13" s="16"/>
      <c r="V13" s="14"/>
      <c r="X13" s="15"/>
      <c r="Y13" s="16"/>
      <c r="Z13" s="14"/>
      <c r="AB13" s="13"/>
      <c r="AC13" s="15"/>
      <c r="AD13" s="17">
        <f t="shared" si="0"/>
        <v>1800</v>
      </c>
      <c r="AE13" s="18" t="s">
        <v>35</v>
      </c>
      <c r="AF13" s="19" t="s">
        <v>41</v>
      </c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</row>
    <row r="14" spans="1:225" s="35" customFormat="1" ht="14.1" customHeight="1" x14ac:dyDescent="0.2">
      <c r="A14" s="60" t="s">
        <v>380</v>
      </c>
      <c r="B14" s="54" t="s">
        <v>333</v>
      </c>
      <c r="C14" s="62" t="s">
        <v>34</v>
      </c>
      <c r="D14" s="62"/>
      <c r="E14" s="62"/>
      <c r="F14" s="52">
        <v>43861</v>
      </c>
      <c r="G14" s="54"/>
      <c r="H14" s="63"/>
      <c r="I14" s="13" t="s">
        <v>28</v>
      </c>
      <c r="J14" s="14">
        <v>3</v>
      </c>
      <c r="K14" s="11">
        <v>43889</v>
      </c>
      <c r="L14" s="13">
        <v>600</v>
      </c>
      <c r="M14" s="9" t="s">
        <v>159</v>
      </c>
      <c r="N14" s="14">
        <v>31</v>
      </c>
      <c r="O14" s="11">
        <v>43948</v>
      </c>
      <c r="P14" s="15">
        <v>1200</v>
      </c>
      <c r="Q14" s="16"/>
      <c r="R14" s="14"/>
      <c r="S14" s="9"/>
      <c r="T14" s="15"/>
      <c r="U14" s="16"/>
      <c r="V14" s="14"/>
      <c r="W14" s="9"/>
      <c r="X14" s="15"/>
      <c r="Y14" s="58"/>
      <c r="Z14" s="51"/>
      <c r="AA14" s="54"/>
      <c r="AB14" s="50"/>
      <c r="AC14" s="55"/>
      <c r="AD14" s="59">
        <f t="shared" si="0"/>
        <v>1800</v>
      </c>
      <c r="AE14" s="18" t="s">
        <v>35</v>
      </c>
      <c r="AF14" s="19" t="s">
        <v>381</v>
      </c>
      <c r="AG14" s="19" t="s">
        <v>219</v>
      </c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</row>
    <row r="15" spans="1:225" s="9" customFormat="1" ht="14.1" customHeight="1" x14ac:dyDescent="0.2">
      <c r="A15" s="60" t="s">
        <v>751</v>
      </c>
      <c r="B15" s="93" t="s">
        <v>752</v>
      </c>
      <c r="C15" s="62" t="s">
        <v>34</v>
      </c>
      <c r="D15" s="62" t="s">
        <v>753</v>
      </c>
      <c r="E15" s="96" t="s">
        <v>754</v>
      </c>
      <c r="F15" s="52">
        <v>43859</v>
      </c>
      <c r="G15" s="54"/>
      <c r="H15" s="12">
        <v>43938</v>
      </c>
      <c r="I15" s="13" t="s">
        <v>28</v>
      </c>
      <c r="J15" s="14">
        <v>3</v>
      </c>
      <c r="K15" s="11">
        <v>43889</v>
      </c>
      <c r="L15" s="13">
        <v>600</v>
      </c>
      <c r="M15" s="54" t="s">
        <v>159</v>
      </c>
      <c r="N15" s="51"/>
      <c r="O15" s="54"/>
      <c r="P15" s="55">
        <v>1100</v>
      </c>
      <c r="Q15" s="58"/>
      <c r="R15" s="51"/>
      <c r="S15" s="54"/>
      <c r="T15" s="55"/>
      <c r="U15" s="58" t="s">
        <v>755</v>
      </c>
      <c r="V15" s="51"/>
      <c r="W15" s="54"/>
      <c r="X15" s="55">
        <v>80</v>
      </c>
      <c r="Y15" s="58" t="s">
        <v>326</v>
      </c>
      <c r="Z15" s="51"/>
      <c r="AA15" s="54"/>
      <c r="AB15" s="50"/>
      <c r="AC15" s="55">
        <v>128</v>
      </c>
      <c r="AD15" s="59">
        <f t="shared" si="0"/>
        <v>1828</v>
      </c>
      <c r="AE15" s="18" t="s">
        <v>35</v>
      </c>
      <c r="AF15" s="19" t="s">
        <v>31</v>
      </c>
      <c r="AG15" s="19" t="s">
        <v>756</v>
      </c>
      <c r="AH15" s="19" t="s">
        <v>41</v>
      </c>
      <c r="AI15" s="19"/>
      <c r="AJ15" s="19" t="s">
        <v>754</v>
      </c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</row>
    <row r="16" spans="1:225" s="9" customFormat="1" ht="14.1" customHeight="1" x14ac:dyDescent="0.2">
      <c r="A16" s="8" t="s">
        <v>161</v>
      </c>
      <c r="B16" s="9" t="s">
        <v>23</v>
      </c>
      <c r="C16" s="10" t="s">
        <v>34</v>
      </c>
      <c r="D16" s="10"/>
      <c r="E16" s="10"/>
      <c r="F16" s="11">
        <v>43839</v>
      </c>
      <c r="G16" s="11">
        <v>43874</v>
      </c>
      <c r="H16" s="12">
        <v>43878</v>
      </c>
      <c r="I16" s="13" t="s">
        <v>66</v>
      </c>
      <c r="J16" s="14">
        <v>1</v>
      </c>
      <c r="K16" s="11">
        <v>43878</v>
      </c>
      <c r="L16" s="13">
        <v>900</v>
      </c>
      <c r="M16" s="9" t="s">
        <v>159</v>
      </c>
      <c r="N16" s="14">
        <v>12</v>
      </c>
      <c r="O16" s="11">
        <v>43890</v>
      </c>
      <c r="P16" s="15">
        <v>1100</v>
      </c>
      <c r="Q16" s="16"/>
      <c r="R16" s="14"/>
      <c r="T16" s="15"/>
      <c r="U16" s="16"/>
      <c r="V16" s="14"/>
      <c r="X16" s="15"/>
      <c r="Y16" s="16"/>
      <c r="Z16" s="14"/>
      <c r="AB16" s="13"/>
      <c r="AC16" s="15"/>
      <c r="AD16" s="17">
        <f t="shared" si="0"/>
        <v>2000</v>
      </c>
      <c r="AE16" s="18" t="s">
        <v>35</v>
      </c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</row>
    <row r="17" spans="1:225" s="9" customFormat="1" ht="14.1" customHeight="1" x14ac:dyDescent="0.2">
      <c r="A17" s="8" t="s">
        <v>163</v>
      </c>
      <c r="B17" s="9" t="s">
        <v>23</v>
      </c>
      <c r="C17" s="10" t="s">
        <v>34</v>
      </c>
      <c r="D17" s="10"/>
      <c r="E17" s="10"/>
      <c r="F17" s="11">
        <v>43839</v>
      </c>
      <c r="G17" s="11">
        <v>43874</v>
      </c>
      <c r="H17" s="12">
        <v>43878</v>
      </c>
      <c r="I17" s="13" t="s">
        <v>66</v>
      </c>
      <c r="J17" s="14">
        <v>1</v>
      </c>
      <c r="K17" s="11">
        <v>43878</v>
      </c>
      <c r="L17" s="13">
        <v>500</v>
      </c>
      <c r="M17" s="9" t="s">
        <v>159</v>
      </c>
      <c r="N17" s="14">
        <v>12</v>
      </c>
      <c r="O17" s="11">
        <v>43890</v>
      </c>
      <c r="P17" s="15">
        <v>1400</v>
      </c>
      <c r="Q17" s="16"/>
      <c r="R17" s="14"/>
      <c r="T17" s="15"/>
      <c r="U17" s="16"/>
      <c r="V17" s="14"/>
      <c r="X17" s="15"/>
      <c r="Y17" s="16"/>
      <c r="Z17" s="14"/>
      <c r="AB17" s="13"/>
      <c r="AC17" s="15"/>
      <c r="AD17" s="17">
        <f t="shared" si="0"/>
        <v>1900</v>
      </c>
      <c r="AE17" s="18" t="s">
        <v>35</v>
      </c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</row>
    <row r="18" spans="1:225" s="9" customFormat="1" ht="14.1" customHeight="1" x14ac:dyDescent="0.2">
      <c r="A18" s="8" t="s">
        <v>259</v>
      </c>
      <c r="B18" s="9" t="s">
        <v>23</v>
      </c>
      <c r="C18" s="10" t="s">
        <v>93</v>
      </c>
      <c r="D18" s="10"/>
      <c r="E18" s="10"/>
      <c r="F18" s="11">
        <v>43840</v>
      </c>
      <c r="G18" s="11">
        <v>43893</v>
      </c>
      <c r="H18" s="12">
        <v>43899</v>
      </c>
      <c r="I18" s="13" t="s">
        <v>66</v>
      </c>
      <c r="J18" s="14">
        <v>1</v>
      </c>
      <c r="K18" s="11">
        <v>43878</v>
      </c>
      <c r="L18" s="13">
        <v>700</v>
      </c>
      <c r="M18" s="9" t="s">
        <v>159</v>
      </c>
      <c r="N18" s="14">
        <v>12</v>
      </c>
      <c r="O18" s="11">
        <v>43890</v>
      </c>
      <c r="P18" s="15">
        <v>1100</v>
      </c>
      <c r="Q18" s="16"/>
      <c r="R18" s="34"/>
      <c r="S18" s="11"/>
      <c r="T18" s="15"/>
      <c r="U18" s="16" t="s">
        <v>16</v>
      </c>
      <c r="V18" s="34" t="s">
        <v>62</v>
      </c>
      <c r="W18" s="11">
        <v>43861</v>
      </c>
      <c r="X18" s="15">
        <v>80</v>
      </c>
      <c r="Y18" s="16"/>
      <c r="Z18" s="14"/>
      <c r="AB18" s="13"/>
      <c r="AC18" s="15"/>
      <c r="AD18" s="17">
        <f t="shared" si="0"/>
        <v>1800</v>
      </c>
      <c r="AE18" s="18" t="s">
        <v>35</v>
      </c>
      <c r="AF18" s="19" t="s">
        <v>31</v>
      </c>
      <c r="AG18" s="19" t="s">
        <v>260</v>
      </c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</row>
    <row r="19" spans="1:225" s="9" customFormat="1" ht="14.1" customHeight="1" x14ac:dyDescent="0.2">
      <c r="A19" s="8" t="s">
        <v>954</v>
      </c>
      <c r="B19" s="9" t="s">
        <v>906</v>
      </c>
      <c r="C19" s="10" t="s">
        <v>34</v>
      </c>
      <c r="D19" s="62" t="s">
        <v>955</v>
      </c>
      <c r="E19" s="62"/>
      <c r="F19" s="52">
        <v>43850</v>
      </c>
      <c r="G19" s="54"/>
      <c r="H19" s="12">
        <v>43938</v>
      </c>
      <c r="I19" s="13" t="s">
        <v>66</v>
      </c>
      <c r="J19" s="14">
        <v>1</v>
      </c>
      <c r="K19" s="11">
        <v>43878</v>
      </c>
      <c r="L19" s="13">
        <v>600</v>
      </c>
      <c r="M19" s="9" t="s">
        <v>159</v>
      </c>
      <c r="N19" s="14">
        <v>24</v>
      </c>
      <c r="O19" s="11">
        <v>43918</v>
      </c>
      <c r="P19" s="15">
        <v>1300</v>
      </c>
      <c r="Q19" s="16"/>
      <c r="R19" s="14"/>
      <c r="T19" s="15"/>
      <c r="U19" s="16"/>
      <c r="V19" s="14"/>
      <c r="X19" s="15"/>
      <c r="Y19" s="16" t="s">
        <v>326</v>
      </c>
      <c r="Z19" s="14">
        <v>245</v>
      </c>
      <c r="AA19" s="11">
        <v>43921</v>
      </c>
      <c r="AB19" s="13"/>
      <c r="AC19" s="15">
        <v>75</v>
      </c>
      <c r="AD19" s="59">
        <f t="shared" si="0"/>
        <v>1975</v>
      </c>
      <c r="AE19" s="18" t="s">
        <v>35</v>
      </c>
      <c r="AF19" s="19" t="s">
        <v>374</v>
      </c>
      <c r="AG19" s="19" t="s">
        <v>231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64"/>
      <c r="HN19" s="64"/>
      <c r="HO19" s="64"/>
      <c r="HP19" s="64"/>
      <c r="HQ19" s="54"/>
    </row>
    <row r="20" spans="1:225" s="9" customFormat="1" ht="14.1" customHeight="1" x14ac:dyDescent="0.2">
      <c r="A20" s="8" t="s">
        <v>941</v>
      </c>
      <c r="B20" s="9" t="s">
        <v>906</v>
      </c>
      <c r="C20" s="10" t="s">
        <v>34</v>
      </c>
      <c r="D20" s="62" t="s">
        <v>942</v>
      </c>
      <c r="E20" s="62"/>
      <c r="F20" s="52">
        <v>43861</v>
      </c>
      <c r="G20" s="54"/>
      <c r="H20" s="12">
        <v>43938</v>
      </c>
      <c r="I20" s="13" t="s">
        <v>269</v>
      </c>
      <c r="J20" s="14">
        <v>7</v>
      </c>
      <c r="K20" s="11">
        <v>43890</v>
      </c>
      <c r="L20" s="13">
        <v>900</v>
      </c>
      <c r="M20" s="9" t="s">
        <v>159</v>
      </c>
      <c r="N20" s="14">
        <v>24</v>
      </c>
      <c r="O20" s="11">
        <v>43918</v>
      </c>
      <c r="P20" s="15">
        <v>720</v>
      </c>
      <c r="Q20" s="16"/>
      <c r="R20" s="14"/>
      <c r="T20" s="15"/>
      <c r="U20" s="16"/>
      <c r="V20" s="14"/>
      <c r="X20" s="15"/>
      <c r="Y20" s="16" t="s">
        <v>326</v>
      </c>
      <c r="Z20" s="14">
        <v>245</v>
      </c>
      <c r="AA20" s="11">
        <v>43921</v>
      </c>
      <c r="AB20" s="13"/>
      <c r="AC20" s="15">
        <v>75</v>
      </c>
      <c r="AD20" s="59">
        <f t="shared" si="0"/>
        <v>1695</v>
      </c>
      <c r="AE20" s="18" t="s">
        <v>35</v>
      </c>
      <c r="AF20" s="19" t="s">
        <v>91</v>
      </c>
      <c r="AG20" s="19" t="s">
        <v>943</v>
      </c>
      <c r="AH20" s="19" t="s">
        <v>944</v>
      </c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  <c r="GL20" s="64"/>
      <c r="GM20" s="64"/>
      <c r="GN20" s="64"/>
      <c r="GO20" s="64"/>
      <c r="GP20" s="64"/>
      <c r="GQ20" s="64"/>
      <c r="GR20" s="64"/>
      <c r="GS20" s="64"/>
      <c r="GT20" s="64"/>
      <c r="GU20" s="64"/>
      <c r="GV20" s="64"/>
      <c r="GW20" s="64"/>
      <c r="GX20" s="64"/>
      <c r="GY20" s="64"/>
      <c r="GZ20" s="64"/>
      <c r="HA20" s="64"/>
      <c r="HB20" s="64"/>
      <c r="HC20" s="64"/>
      <c r="HD20" s="64"/>
      <c r="HE20" s="64"/>
      <c r="HF20" s="64"/>
      <c r="HG20" s="64"/>
      <c r="HH20" s="64"/>
      <c r="HI20" s="64"/>
      <c r="HJ20" s="64"/>
      <c r="HK20" s="64"/>
      <c r="HL20" s="64"/>
      <c r="HM20" s="65"/>
      <c r="HN20" s="65"/>
      <c r="HO20" s="65"/>
      <c r="HP20" s="65"/>
      <c r="HQ20" s="19"/>
    </row>
    <row r="21" spans="1:225" s="9" customFormat="1" ht="14.1" customHeight="1" x14ac:dyDescent="0.2">
      <c r="A21" s="8" t="s">
        <v>1037</v>
      </c>
      <c r="B21" s="9" t="s">
        <v>906</v>
      </c>
      <c r="C21" s="10" t="s">
        <v>93</v>
      </c>
      <c r="D21" s="62" t="s">
        <v>1038</v>
      </c>
      <c r="E21" s="62"/>
      <c r="F21" s="52">
        <v>43888</v>
      </c>
      <c r="G21" s="54"/>
      <c r="H21" s="63">
        <v>43949</v>
      </c>
      <c r="I21" s="13" t="s">
        <v>269</v>
      </c>
      <c r="J21" s="14">
        <v>8</v>
      </c>
      <c r="K21" s="11">
        <v>43916</v>
      </c>
      <c r="L21" s="13">
        <v>500</v>
      </c>
      <c r="M21" s="9" t="s">
        <v>159</v>
      </c>
      <c r="N21" s="14">
        <v>31</v>
      </c>
      <c r="O21" s="11">
        <v>43948</v>
      </c>
      <c r="P21" s="15">
        <v>1400</v>
      </c>
      <c r="Q21" s="16"/>
      <c r="R21" s="14"/>
      <c r="T21" s="15"/>
      <c r="U21" s="16" t="s">
        <v>16</v>
      </c>
      <c r="V21" s="86" t="s">
        <v>234</v>
      </c>
      <c r="W21" s="52">
        <v>43896</v>
      </c>
      <c r="X21" s="55">
        <v>80</v>
      </c>
      <c r="Y21" s="58"/>
      <c r="Z21" s="51"/>
      <c r="AA21" s="54"/>
      <c r="AB21" s="50"/>
      <c r="AC21" s="55"/>
      <c r="AD21" s="59">
        <f t="shared" si="0"/>
        <v>1900</v>
      </c>
      <c r="AE21" s="18" t="s">
        <v>35</v>
      </c>
      <c r="AF21" s="19" t="s">
        <v>99</v>
      </c>
      <c r="AG21" s="19" t="s">
        <v>31</v>
      </c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19"/>
      <c r="HN21" s="19"/>
      <c r="HO21" s="19"/>
      <c r="HP21" s="19"/>
      <c r="HQ21" s="19"/>
    </row>
    <row r="22" spans="1:225" s="9" customFormat="1" ht="14.1" customHeight="1" x14ac:dyDescent="0.2">
      <c r="A22" s="8" t="s">
        <v>330</v>
      </c>
      <c r="B22" s="9" t="s">
        <v>23</v>
      </c>
      <c r="C22" s="10" t="s">
        <v>34</v>
      </c>
      <c r="D22" s="10"/>
      <c r="E22" s="10"/>
      <c r="F22" s="11">
        <v>43840</v>
      </c>
      <c r="G22" s="11">
        <v>43879</v>
      </c>
      <c r="H22" s="12">
        <v>43949</v>
      </c>
      <c r="I22" s="13" t="s">
        <v>51</v>
      </c>
      <c r="J22" s="14">
        <v>6</v>
      </c>
      <c r="K22" s="11">
        <v>43921</v>
      </c>
      <c r="L22" s="13">
        <v>500</v>
      </c>
      <c r="M22" s="9" t="s">
        <v>159</v>
      </c>
      <c r="N22" s="14">
        <v>12</v>
      </c>
      <c r="O22" s="11">
        <v>43890</v>
      </c>
      <c r="P22" s="15">
        <v>1400</v>
      </c>
      <c r="Q22" s="16"/>
      <c r="R22" s="14"/>
      <c r="T22" s="15"/>
      <c r="U22" s="16"/>
      <c r="V22" s="14"/>
      <c r="X22" s="15"/>
      <c r="Y22" s="16"/>
      <c r="Z22" s="14"/>
      <c r="AB22" s="13"/>
      <c r="AC22" s="15"/>
      <c r="AD22" s="17">
        <f t="shared" si="0"/>
        <v>1900</v>
      </c>
      <c r="AE22" s="18" t="s">
        <v>35</v>
      </c>
      <c r="AF22" s="19" t="s">
        <v>41</v>
      </c>
      <c r="AG22" s="19" t="s">
        <v>91</v>
      </c>
      <c r="AH22" s="19" t="s">
        <v>168</v>
      </c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</row>
    <row r="23" spans="1:225" s="28" customFormat="1" ht="14.1" customHeight="1" x14ac:dyDescent="0.2">
      <c r="A23" s="60" t="s">
        <v>389</v>
      </c>
      <c r="B23" s="54" t="s">
        <v>333</v>
      </c>
      <c r="C23" s="62" t="s">
        <v>34</v>
      </c>
      <c r="D23" s="62"/>
      <c r="E23" s="62" t="s">
        <v>387</v>
      </c>
      <c r="F23" s="52">
        <v>43840</v>
      </c>
      <c r="G23" s="54"/>
      <c r="H23" s="63"/>
      <c r="I23" s="13" t="s">
        <v>51</v>
      </c>
      <c r="J23" s="14">
        <v>6</v>
      </c>
      <c r="K23" s="11">
        <v>43921</v>
      </c>
      <c r="L23" s="13">
        <v>500</v>
      </c>
      <c r="M23" s="9" t="s">
        <v>159</v>
      </c>
      <c r="N23" s="14">
        <v>24</v>
      </c>
      <c r="O23" s="11">
        <v>43918</v>
      </c>
      <c r="P23" s="15">
        <v>1400</v>
      </c>
      <c r="Q23" s="16"/>
      <c r="R23" s="14"/>
      <c r="S23" s="9"/>
      <c r="T23" s="15"/>
      <c r="U23" s="16"/>
      <c r="V23" s="14"/>
      <c r="W23" s="9"/>
      <c r="X23" s="15"/>
      <c r="Y23" s="16" t="s">
        <v>326</v>
      </c>
      <c r="Z23" s="14">
        <v>245</v>
      </c>
      <c r="AA23" s="11">
        <v>43921</v>
      </c>
      <c r="AB23" s="13"/>
      <c r="AC23" s="15">
        <v>75</v>
      </c>
      <c r="AD23" s="59">
        <f t="shared" si="0"/>
        <v>1975</v>
      </c>
      <c r="AE23" s="18" t="s">
        <v>35</v>
      </c>
      <c r="AF23" s="19" t="s">
        <v>390</v>
      </c>
      <c r="AG23" s="19" t="s">
        <v>391</v>
      </c>
      <c r="AH23" s="19" t="s">
        <v>91</v>
      </c>
      <c r="AI23" s="19" t="s">
        <v>168</v>
      </c>
      <c r="AJ23" s="19" t="s">
        <v>392</v>
      </c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54"/>
    </row>
    <row r="24" spans="1:225" s="9" customFormat="1" ht="14.1" customHeight="1" x14ac:dyDescent="0.2">
      <c r="A24" s="60" t="s">
        <v>779</v>
      </c>
      <c r="B24" s="54" t="s">
        <v>752</v>
      </c>
      <c r="C24" s="62" t="s">
        <v>34</v>
      </c>
      <c r="D24" s="62" t="s">
        <v>780</v>
      </c>
      <c r="E24" s="67" t="s">
        <v>781</v>
      </c>
      <c r="F24" s="52">
        <v>43844</v>
      </c>
      <c r="G24" s="54"/>
      <c r="H24" s="63"/>
      <c r="I24" s="13" t="s">
        <v>51</v>
      </c>
      <c r="J24" s="14">
        <v>6</v>
      </c>
      <c r="K24" s="11">
        <v>43921</v>
      </c>
      <c r="L24" s="13">
        <v>500</v>
      </c>
      <c r="M24" s="9" t="s">
        <v>159</v>
      </c>
      <c r="N24" s="14">
        <v>24</v>
      </c>
      <c r="O24" s="11">
        <v>43918</v>
      </c>
      <c r="P24" s="15">
        <v>1400</v>
      </c>
      <c r="Q24" s="16"/>
      <c r="R24" s="14"/>
      <c r="T24" s="15"/>
      <c r="U24" s="58" t="s">
        <v>755</v>
      </c>
      <c r="V24" s="51"/>
      <c r="W24" s="54"/>
      <c r="X24" s="55">
        <v>80</v>
      </c>
      <c r="Y24" s="58"/>
      <c r="Z24" s="51"/>
      <c r="AA24" s="54"/>
      <c r="AB24" s="50"/>
      <c r="AC24" s="55"/>
      <c r="AD24" s="59">
        <f t="shared" si="0"/>
        <v>1900</v>
      </c>
      <c r="AE24" s="18" t="s">
        <v>35</v>
      </c>
      <c r="AF24" s="19" t="s">
        <v>31</v>
      </c>
      <c r="AG24" s="19" t="s">
        <v>782</v>
      </c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19"/>
    </row>
    <row r="25" spans="1:225" s="9" customFormat="1" ht="14.1" customHeight="1" x14ac:dyDescent="0.2">
      <c r="A25" s="8" t="s">
        <v>1005</v>
      </c>
      <c r="B25" s="9" t="s">
        <v>906</v>
      </c>
      <c r="C25" s="10" t="s">
        <v>34</v>
      </c>
      <c r="D25" s="62" t="s">
        <v>1006</v>
      </c>
      <c r="E25" s="62"/>
      <c r="F25" s="52">
        <v>43846</v>
      </c>
      <c r="G25" s="54"/>
      <c r="H25" s="63">
        <v>43949</v>
      </c>
      <c r="I25" s="13" t="s">
        <v>51</v>
      </c>
      <c r="J25" s="14">
        <v>6</v>
      </c>
      <c r="K25" s="11">
        <v>43921</v>
      </c>
      <c r="L25" s="13">
        <v>500</v>
      </c>
      <c r="M25" s="9" t="s">
        <v>159</v>
      </c>
      <c r="N25" s="14">
        <v>24</v>
      </c>
      <c r="O25" s="11">
        <v>43918</v>
      </c>
      <c r="P25" s="15">
        <v>1400</v>
      </c>
      <c r="Q25" s="16"/>
      <c r="R25" s="14"/>
      <c r="T25" s="15"/>
      <c r="U25" s="16"/>
      <c r="V25" s="14"/>
      <c r="X25" s="15"/>
      <c r="Y25" s="16" t="s">
        <v>326</v>
      </c>
      <c r="Z25" s="14">
        <v>245</v>
      </c>
      <c r="AA25" s="11">
        <v>43921</v>
      </c>
      <c r="AB25" s="13"/>
      <c r="AC25" s="15">
        <v>128</v>
      </c>
      <c r="AD25" s="59">
        <f t="shared" si="0"/>
        <v>2028</v>
      </c>
      <c r="AE25" s="18" t="s">
        <v>35</v>
      </c>
      <c r="AF25" s="19" t="s">
        <v>45</v>
      </c>
      <c r="AG25" s="19" t="s">
        <v>91</v>
      </c>
      <c r="AH25" s="19" t="s">
        <v>41</v>
      </c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</row>
    <row r="26" spans="1:225" s="9" customFormat="1" ht="14.1" customHeight="1" x14ac:dyDescent="0.2">
      <c r="A26" s="8" t="s">
        <v>1023</v>
      </c>
      <c r="B26" s="9" t="s">
        <v>906</v>
      </c>
      <c r="C26" s="10" t="s">
        <v>93</v>
      </c>
      <c r="D26" s="62" t="s">
        <v>1024</v>
      </c>
      <c r="E26" s="62" t="s">
        <v>1025</v>
      </c>
      <c r="F26" s="52">
        <v>43840</v>
      </c>
      <c r="G26" s="54"/>
      <c r="H26" s="63">
        <v>43949</v>
      </c>
      <c r="I26" s="13" t="s">
        <v>51</v>
      </c>
      <c r="J26" s="14">
        <v>6</v>
      </c>
      <c r="K26" s="11">
        <v>43921</v>
      </c>
      <c r="L26" s="13">
        <v>600</v>
      </c>
      <c r="M26" s="9" t="s">
        <v>159</v>
      </c>
      <c r="N26" s="14">
        <v>24</v>
      </c>
      <c r="O26" s="11">
        <v>43918</v>
      </c>
      <c r="P26" s="15">
        <v>1200</v>
      </c>
      <c r="Q26" s="16"/>
      <c r="R26" s="14"/>
      <c r="T26" s="15"/>
      <c r="U26" s="16"/>
      <c r="V26" s="14"/>
      <c r="X26" s="15"/>
      <c r="Y26" s="16" t="s">
        <v>326</v>
      </c>
      <c r="Z26" s="14">
        <v>245</v>
      </c>
      <c r="AA26" s="11">
        <v>43921</v>
      </c>
      <c r="AB26" s="13"/>
      <c r="AC26" s="15">
        <v>128</v>
      </c>
      <c r="AD26" s="59">
        <f t="shared" si="0"/>
        <v>1928</v>
      </c>
      <c r="AE26" s="18" t="s">
        <v>35</v>
      </c>
      <c r="AF26" s="19" t="s">
        <v>451</v>
      </c>
      <c r="AG26" s="19" t="s">
        <v>192</v>
      </c>
      <c r="AH26" s="19" t="s">
        <v>260</v>
      </c>
      <c r="AI26" s="19" t="s">
        <v>431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</row>
    <row r="27" spans="1:225" s="9" customFormat="1" ht="14.1" customHeight="1" x14ac:dyDescent="0.2">
      <c r="A27" s="8" t="s">
        <v>1044</v>
      </c>
      <c r="B27" s="9" t="s">
        <v>906</v>
      </c>
      <c r="C27" s="10" t="s">
        <v>93</v>
      </c>
      <c r="D27" s="62" t="s">
        <v>1045</v>
      </c>
      <c r="E27" s="62"/>
      <c r="F27" s="52">
        <v>43843</v>
      </c>
      <c r="G27" s="54"/>
      <c r="H27" s="63">
        <v>43949</v>
      </c>
      <c r="I27" s="13" t="s">
        <v>51</v>
      </c>
      <c r="J27" s="14">
        <v>6</v>
      </c>
      <c r="K27" s="11">
        <v>43921</v>
      </c>
      <c r="L27" s="13">
        <v>500</v>
      </c>
      <c r="M27" s="9" t="s">
        <v>159</v>
      </c>
      <c r="N27" s="14">
        <v>24</v>
      </c>
      <c r="O27" s="11">
        <v>43918</v>
      </c>
      <c r="P27" s="15">
        <v>1400</v>
      </c>
      <c r="Q27" s="16"/>
      <c r="R27" s="34"/>
      <c r="S27" s="11"/>
      <c r="T27" s="15"/>
      <c r="U27" s="16" t="s">
        <v>16</v>
      </c>
      <c r="V27" s="34" t="s">
        <v>62</v>
      </c>
      <c r="W27" s="11">
        <v>43861</v>
      </c>
      <c r="X27" s="15">
        <v>80</v>
      </c>
      <c r="Y27" s="16" t="s">
        <v>326</v>
      </c>
      <c r="Z27" s="14">
        <v>245</v>
      </c>
      <c r="AA27" s="11">
        <v>43921</v>
      </c>
      <c r="AB27" s="13"/>
      <c r="AC27" s="15">
        <v>132</v>
      </c>
      <c r="AD27" s="59">
        <f t="shared" si="0"/>
        <v>2032</v>
      </c>
      <c r="AE27" s="18" t="s">
        <v>35</v>
      </c>
      <c r="AF27" s="19" t="s">
        <v>31</v>
      </c>
      <c r="AG27" s="19" t="s">
        <v>463</v>
      </c>
      <c r="AH27" s="19" t="s">
        <v>254</v>
      </c>
      <c r="AI27" s="19" t="s">
        <v>1046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</row>
    <row r="28" spans="1:225" s="9" customFormat="1" ht="14.1" customHeight="1" x14ac:dyDescent="0.2">
      <c r="A28" s="37" t="s">
        <v>956</v>
      </c>
      <c r="B28" s="9" t="s">
        <v>906</v>
      </c>
      <c r="C28" s="10" t="s">
        <v>93</v>
      </c>
      <c r="D28" s="62" t="s">
        <v>957</v>
      </c>
      <c r="E28" s="62"/>
      <c r="F28" s="52">
        <v>43843</v>
      </c>
      <c r="G28" s="54"/>
      <c r="H28" s="63">
        <v>43938</v>
      </c>
      <c r="I28" s="13" t="s">
        <v>47</v>
      </c>
      <c r="J28" s="14">
        <v>1</v>
      </c>
      <c r="K28" s="11">
        <v>43916</v>
      </c>
      <c r="L28" s="13">
        <v>700</v>
      </c>
      <c r="M28" s="54" t="s">
        <v>799</v>
      </c>
      <c r="N28" s="51"/>
      <c r="O28" s="54"/>
      <c r="P28" s="55">
        <v>1100</v>
      </c>
      <c r="Q28" s="58"/>
      <c r="R28" s="86"/>
      <c r="S28" s="52"/>
      <c r="T28" s="55"/>
      <c r="U28" s="16" t="s">
        <v>16</v>
      </c>
      <c r="V28" s="86" t="s">
        <v>62</v>
      </c>
      <c r="W28" s="52">
        <v>43861</v>
      </c>
      <c r="X28" s="55">
        <v>80</v>
      </c>
      <c r="Y28" s="58" t="s">
        <v>326</v>
      </c>
      <c r="Z28" s="51">
        <v>245</v>
      </c>
      <c r="AA28" s="52">
        <v>43921</v>
      </c>
      <c r="AB28" s="50"/>
      <c r="AC28" s="55">
        <v>75</v>
      </c>
      <c r="AD28" s="59">
        <f t="shared" si="0"/>
        <v>1875</v>
      </c>
      <c r="AE28" s="18" t="s">
        <v>35</v>
      </c>
      <c r="AF28" s="19" t="s">
        <v>31</v>
      </c>
      <c r="AG28" s="19" t="s">
        <v>209</v>
      </c>
      <c r="AH28" s="19" t="s">
        <v>318</v>
      </c>
      <c r="AI28" s="19" t="s">
        <v>96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64"/>
    </row>
    <row r="29" spans="1:225" s="9" customFormat="1" ht="14.1" customHeight="1" x14ac:dyDescent="0.2">
      <c r="A29" s="66" t="s">
        <v>865</v>
      </c>
      <c r="B29" s="54" t="s">
        <v>752</v>
      </c>
      <c r="C29" s="62" t="s">
        <v>93</v>
      </c>
      <c r="D29" s="62" t="s">
        <v>866</v>
      </c>
      <c r="E29" s="67" t="s">
        <v>867</v>
      </c>
      <c r="F29" s="52">
        <v>43903</v>
      </c>
      <c r="G29" s="54"/>
      <c r="H29" s="63"/>
      <c r="I29" s="13" t="s">
        <v>201</v>
      </c>
      <c r="J29" s="14">
        <v>4</v>
      </c>
      <c r="K29" s="11">
        <v>43916</v>
      </c>
      <c r="L29" s="13">
        <v>500</v>
      </c>
      <c r="M29" s="9" t="s">
        <v>799</v>
      </c>
      <c r="N29" s="14">
        <v>31</v>
      </c>
      <c r="O29" s="11">
        <v>43948</v>
      </c>
      <c r="P29" s="15">
        <v>1400</v>
      </c>
      <c r="Q29" s="16"/>
      <c r="R29" s="14"/>
      <c r="T29" s="15"/>
      <c r="U29" s="58" t="s">
        <v>755</v>
      </c>
      <c r="V29" s="51"/>
      <c r="W29" s="54"/>
      <c r="X29" s="55"/>
      <c r="Y29" s="58"/>
      <c r="Z29" s="51"/>
      <c r="AA29" s="54"/>
      <c r="AB29" s="50"/>
      <c r="AC29" s="55"/>
      <c r="AD29" s="59">
        <f t="shared" si="0"/>
        <v>1900</v>
      </c>
      <c r="AE29" s="18" t="s">
        <v>35</v>
      </c>
      <c r="AF29" s="19" t="s">
        <v>31</v>
      </c>
      <c r="AG29" s="19" t="s">
        <v>254</v>
      </c>
      <c r="AH29" s="19" t="s">
        <v>868</v>
      </c>
      <c r="AI29" s="19" t="s">
        <v>853</v>
      </c>
      <c r="AJ29" s="19" t="s">
        <v>96</v>
      </c>
      <c r="AK29" s="19" t="s">
        <v>513</v>
      </c>
      <c r="AL29" s="19"/>
      <c r="AM29" s="19"/>
      <c r="AN29" s="19"/>
      <c r="AO29" s="19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</row>
    <row r="30" spans="1:225" s="9" customFormat="1" ht="14.1" customHeight="1" x14ac:dyDescent="0.2">
      <c r="A30" s="8" t="s">
        <v>939</v>
      </c>
      <c r="B30" s="9" t="s">
        <v>906</v>
      </c>
      <c r="C30" s="10" t="s">
        <v>34</v>
      </c>
      <c r="D30" s="62" t="s">
        <v>940</v>
      </c>
      <c r="E30" s="62"/>
      <c r="F30" s="52">
        <v>43871</v>
      </c>
      <c r="G30" s="54"/>
      <c r="H30" s="12">
        <v>43938</v>
      </c>
      <c r="I30" s="13" t="s">
        <v>201</v>
      </c>
      <c r="J30" s="14">
        <v>3</v>
      </c>
      <c r="K30" s="11">
        <v>43889</v>
      </c>
      <c r="L30" s="13">
        <v>600</v>
      </c>
      <c r="M30" s="9" t="s">
        <v>799</v>
      </c>
      <c r="N30" s="14">
        <v>24</v>
      </c>
      <c r="O30" s="11">
        <v>43918</v>
      </c>
      <c r="P30" s="15">
        <v>820</v>
      </c>
      <c r="Q30" s="16"/>
      <c r="R30" s="14"/>
      <c r="T30" s="15"/>
      <c r="U30" s="16"/>
      <c r="V30" s="14"/>
      <c r="X30" s="15"/>
      <c r="Y30" s="16" t="s">
        <v>326</v>
      </c>
      <c r="Z30" s="14">
        <v>245</v>
      </c>
      <c r="AA30" s="11">
        <v>43921</v>
      </c>
      <c r="AB30" s="13"/>
      <c r="AC30" s="15">
        <v>75</v>
      </c>
      <c r="AD30" s="59">
        <f t="shared" si="0"/>
        <v>1495</v>
      </c>
      <c r="AE30" s="18" t="s">
        <v>35</v>
      </c>
      <c r="AF30" s="19" t="s">
        <v>41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</row>
    <row r="31" spans="1:225" s="9" customFormat="1" ht="14.1" customHeight="1" x14ac:dyDescent="0.2">
      <c r="A31" s="8" t="s">
        <v>1010</v>
      </c>
      <c r="B31" s="9" t="s">
        <v>906</v>
      </c>
      <c r="C31" s="10" t="s">
        <v>93</v>
      </c>
      <c r="D31" s="62" t="s">
        <v>1011</v>
      </c>
      <c r="E31" s="62"/>
      <c r="F31" s="52">
        <v>43895</v>
      </c>
      <c r="G31" s="54"/>
      <c r="H31" s="63">
        <v>43949</v>
      </c>
      <c r="I31" s="13" t="s">
        <v>201</v>
      </c>
      <c r="J31" s="14">
        <v>4</v>
      </c>
      <c r="K31" s="11">
        <v>43916</v>
      </c>
      <c r="L31" s="13">
        <v>500</v>
      </c>
      <c r="M31" s="9" t="s">
        <v>799</v>
      </c>
      <c r="N31" s="14">
        <v>31</v>
      </c>
      <c r="O31" s="11">
        <v>43948</v>
      </c>
      <c r="P31" s="15">
        <v>1400</v>
      </c>
      <c r="Q31" s="16" t="s">
        <v>116</v>
      </c>
      <c r="R31" s="14"/>
      <c r="T31" s="15"/>
      <c r="U31" s="58"/>
      <c r="V31" s="51"/>
      <c r="W31" s="54"/>
      <c r="X31" s="55"/>
      <c r="Y31" s="58" t="s">
        <v>326</v>
      </c>
      <c r="Z31" s="51">
        <v>245</v>
      </c>
      <c r="AA31" s="52">
        <v>43921</v>
      </c>
      <c r="AB31" s="50"/>
      <c r="AC31" s="55">
        <v>128</v>
      </c>
      <c r="AD31" s="59">
        <f t="shared" si="0"/>
        <v>2028</v>
      </c>
      <c r="AE31" s="18" t="s">
        <v>35</v>
      </c>
      <c r="AF31" s="19" t="s">
        <v>260</v>
      </c>
      <c r="AG31" s="19" t="s">
        <v>437</v>
      </c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</row>
    <row r="32" spans="1:225" s="9" customFormat="1" ht="14.1" customHeight="1" x14ac:dyDescent="0.2">
      <c r="A32" s="66" t="s">
        <v>879</v>
      </c>
      <c r="B32" s="54" t="s">
        <v>752</v>
      </c>
      <c r="C32" s="62" t="s">
        <v>93</v>
      </c>
      <c r="D32" s="62" t="s">
        <v>880</v>
      </c>
      <c r="E32" s="67" t="s">
        <v>881</v>
      </c>
      <c r="F32" s="52">
        <v>43903</v>
      </c>
      <c r="G32" s="54"/>
      <c r="H32" s="63"/>
      <c r="I32" s="13" t="s">
        <v>305</v>
      </c>
      <c r="J32" s="14">
        <v>4</v>
      </c>
      <c r="K32" s="11">
        <v>43917</v>
      </c>
      <c r="L32" s="13">
        <v>600</v>
      </c>
      <c r="M32" s="9" t="s">
        <v>799</v>
      </c>
      <c r="N32" s="14">
        <v>31</v>
      </c>
      <c r="O32" s="11">
        <v>43948</v>
      </c>
      <c r="P32" s="15">
        <v>1100</v>
      </c>
      <c r="Q32" s="16"/>
      <c r="R32" s="14"/>
      <c r="T32" s="15"/>
      <c r="U32" s="58"/>
      <c r="V32" s="51"/>
      <c r="W32" s="54"/>
      <c r="X32" s="55"/>
      <c r="Y32" s="58"/>
      <c r="Z32" s="51"/>
      <c r="AA32" s="54"/>
      <c r="AB32" s="50"/>
      <c r="AC32" s="55"/>
      <c r="AD32" s="59">
        <f t="shared" si="0"/>
        <v>1700</v>
      </c>
      <c r="AE32" s="18" t="s">
        <v>35</v>
      </c>
      <c r="AF32" s="19" t="s">
        <v>740</v>
      </c>
      <c r="AG32" s="19" t="s">
        <v>203</v>
      </c>
      <c r="AH32" s="19" t="s">
        <v>882</v>
      </c>
      <c r="AI32" s="19" t="s">
        <v>883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</row>
    <row r="33" spans="1:225" s="9" customFormat="1" ht="14.1" customHeight="1" x14ac:dyDescent="0.2">
      <c r="A33" s="8" t="s">
        <v>1030</v>
      </c>
      <c r="B33" s="9" t="s">
        <v>906</v>
      </c>
      <c r="C33" s="10" t="s">
        <v>93</v>
      </c>
      <c r="D33" s="62" t="s">
        <v>1031</v>
      </c>
      <c r="E33" s="62"/>
      <c r="F33" s="52">
        <v>43882</v>
      </c>
      <c r="G33" s="54"/>
      <c r="H33" s="63">
        <v>43949</v>
      </c>
      <c r="I33" s="13" t="s">
        <v>305</v>
      </c>
      <c r="J33" s="14">
        <v>4</v>
      </c>
      <c r="K33" s="11">
        <v>43917</v>
      </c>
      <c r="L33" s="13">
        <v>500</v>
      </c>
      <c r="M33" s="9" t="s">
        <v>799</v>
      </c>
      <c r="N33" s="14">
        <v>31</v>
      </c>
      <c r="O33" s="11">
        <v>43948</v>
      </c>
      <c r="P33" s="15">
        <v>1400</v>
      </c>
      <c r="Q33" s="16"/>
      <c r="R33" s="14"/>
      <c r="T33" s="15"/>
      <c r="U33" s="58"/>
      <c r="V33" s="51"/>
      <c r="W33" s="54"/>
      <c r="X33" s="55"/>
      <c r="Y33" s="58" t="s">
        <v>326</v>
      </c>
      <c r="Z33" s="51">
        <v>245</v>
      </c>
      <c r="AA33" s="52">
        <v>43921</v>
      </c>
      <c r="AB33" s="50"/>
      <c r="AC33" s="55">
        <v>128</v>
      </c>
      <c r="AD33" s="59">
        <f t="shared" si="0"/>
        <v>2028</v>
      </c>
      <c r="AE33" s="18" t="s">
        <v>35</v>
      </c>
      <c r="AF33" s="19" t="s">
        <v>321</v>
      </c>
      <c r="AG33" s="19" t="s">
        <v>675</v>
      </c>
      <c r="AH33" s="19" t="s">
        <v>480</v>
      </c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</row>
    <row r="34" spans="1:225" s="9" customFormat="1" ht="14.1" customHeight="1" x14ac:dyDescent="0.2">
      <c r="A34" s="66" t="s">
        <v>809</v>
      </c>
      <c r="B34" s="54" t="s">
        <v>752</v>
      </c>
      <c r="C34" s="62" t="s">
        <v>34</v>
      </c>
      <c r="D34" s="62" t="s">
        <v>810</v>
      </c>
      <c r="E34" s="67" t="s">
        <v>811</v>
      </c>
      <c r="F34" s="52">
        <v>43901</v>
      </c>
      <c r="G34" s="54"/>
      <c r="H34" s="63"/>
      <c r="I34" s="13" t="s">
        <v>28</v>
      </c>
      <c r="J34" s="14">
        <v>6</v>
      </c>
      <c r="K34" s="11">
        <v>43920</v>
      </c>
      <c r="L34" s="13">
        <v>500</v>
      </c>
      <c r="M34" s="9" t="s">
        <v>799</v>
      </c>
      <c r="N34" s="14">
        <v>31</v>
      </c>
      <c r="O34" s="11">
        <v>43948</v>
      </c>
      <c r="P34" s="15">
        <v>1400</v>
      </c>
      <c r="Q34" s="16"/>
      <c r="R34" s="14"/>
      <c r="T34" s="15"/>
      <c r="U34" s="58"/>
      <c r="V34" s="51"/>
      <c r="W34" s="54"/>
      <c r="X34" s="55"/>
      <c r="Y34" s="58"/>
      <c r="Z34" s="51"/>
      <c r="AA34" s="54"/>
      <c r="AB34" s="50"/>
      <c r="AC34" s="55"/>
      <c r="AD34" s="59">
        <f t="shared" si="0"/>
        <v>1900</v>
      </c>
      <c r="AE34" s="18" t="s">
        <v>35</v>
      </c>
      <c r="AF34" s="19" t="s">
        <v>44</v>
      </c>
      <c r="AG34" s="19" t="s">
        <v>374</v>
      </c>
      <c r="AH34" s="19" t="s">
        <v>328</v>
      </c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</row>
    <row r="35" spans="1:225" s="9" customFormat="1" ht="14.1" customHeight="1" x14ac:dyDescent="0.2">
      <c r="A35" s="66" t="s">
        <v>821</v>
      </c>
      <c r="B35" s="62" t="s">
        <v>752</v>
      </c>
      <c r="C35" s="62" t="s">
        <v>93</v>
      </c>
      <c r="D35" s="62" t="s">
        <v>822</v>
      </c>
      <c r="E35" s="67" t="s">
        <v>823</v>
      </c>
      <c r="F35" s="52">
        <v>43903</v>
      </c>
      <c r="G35" s="54"/>
      <c r="H35" s="63"/>
      <c r="I35" s="13" t="s">
        <v>28</v>
      </c>
      <c r="J35" s="14">
        <v>6</v>
      </c>
      <c r="K35" s="11">
        <v>43920</v>
      </c>
      <c r="L35" s="13">
        <v>600</v>
      </c>
      <c r="M35" s="9" t="s">
        <v>799</v>
      </c>
      <c r="N35" s="14">
        <v>31</v>
      </c>
      <c r="O35" s="11">
        <v>43948</v>
      </c>
      <c r="P35" s="15">
        <v>1100</v>
      </c>
      <c r="Q35" s="16"/>
      <c r="R35" s="14"/>
      <c r="T35" s="15"/>
      <c r="U35" s="58" t="s">
        <v>755</v>
      </c>
      <c r="V35" s="51"/>
      <c r="W35" s="54"/>
      <c r="X35" s="55"/>
      <c r="Y35" s="58"/>
      <c r="Z35" s="51"/>
      <c r="AA35" s="54"/>
      <c r="AB35" s="50"/>
      <c r="AC35" s="55"/>
      <c r="AD35" s="59">
        <f t="shared" si="0"/>
        <v>1700</v>
      </c>
      <c r="AE35" s="18" t="s">
        <v>35</v>
      </c>
      <c r="AF35" s="19" t="s">
        <v>321</v>
      </c>
      <c r="AG35" s="19" t="s">
        <v>96</v>
      </c>
      <c r="AH35" s="19" t="s">
        <v>31</v>
      </c>
      <c r="AI35" s="19"/>
      <c r="AJ35" s="19" t="s">
        <v>147</v>
      </c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</row>
    <row r="36" spans="1:225" s="9" customFormat="1" ht="14.1" customHeight="1" x14ac:dyDescent="0.2">
      <c r="A36" s="66" t="s">
        <v>796</v>
      </c>
      <c r="B36" s="54" t="s">
        <v>752</v>
      </c>
      <c r="C36" s="62" t="s">
        <v>34</v>
      </c>
      <c r="D36" s="62" t="s">
        <v>797</v>
      </c>
      <c r="E36" s="67" t="s">
        <v>798</v>
      </c>
      <c r="F36" s="52">
        <v>43903</v>
      </c>
      <c r="G36" s="54"/>
      <c r="H36" s="63"/>
      <c r="I36" s="13" t="s">
        <v>269</v>
      </c>
      <c r="J36" s="14">
        <v>8</v>
      </c>
      <c r="K36" s="11">
        <v>43916</v>
      </c>
      <c r="L36" s="13">
        <v>700</v>
      </c>
      <c r="M36" s="9" t="s">
        <v>799</v>
      </c>
      <c r="N36" s="14">
        <v>31</v>
      </c>
      <c r="O36" s="11">
        <v>43948</v>
      </c>
      <c r="P36" s="15">
        <v>1000</v>
      </c>
      <c r="Q36" s="16"/>
      <c r="R36" s="14"/>
      <c r="T36" s="15"/>
      <c r="U36" s="58" t="s">
        <v>755</v>
      </c>
      <c r="V36" s="51"/>
      <c r="W36" s="54"/>
      <c r="X36" s="55"/>
      <c r="Y36" s="58"/>
      <c r="Z36" s="51"/>
      <c r="AA36" s="54"/>
      <c r="AB36" s="50"/>
      <c r="AC36" s="55"/>
      <c r="AD36" s="59">
        <f t="shared" si="0"/>
        <v>1700</v>
      </c>
      <c r="AE36" s="18" t="s">
        <v>35</v>
      </c>
      <c r="AF36" s="19" t="s">
        <v>31</v>
      </c>
      <c r="AG36" s="19" t="s">
        <v>359</v>
      </c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</row>
    <row r="37" spans="1:225" s="9" customFormat="1" ht="14.1" customHeight="1" x14ac:dyDescent="0.2">
      <c r="A37" s="66" t="s">
        <v>869</v>
      </c>
      <c r="B37" s="54" t="s">
        <v>752</v>
      </c>
      <c r="C37" s="62" t="s">
        <v>93</v>
      </c>
      <c r="D37" s="62" t="s">
        <v>870</v>
      </c>
      <c r="E37" s="62"/>
      <c r="F37" s="52">
        <v>43903</v>
      </c>
      <c r="G37" s="54"/>
      <c r="H37" s="63"/>
      <c r="I37" s="13" t="s">
        <v>269</v>
      </c>
      <c r="J37" s="14">
        <v>8</v>
      </c>
      <c r="K37" s="11">
        <v>43916</v>
      </c>
      <c r="L37" s="13">
        <v>500</v>
      </c>
      <c r="M37" s="9" t="s">
        <v>799</v>
      </c>
      <c r="N37" s="14">
        <v>31</v>
      </c>
      <c r="O37" s="11">
        <v>43948</v>
      </c>
      <c r="P37" s="15">
        <v>1300</v>
      </c>
      <c r="Q37" s="16"/>
      <c r="R37" s="14"/>
      <c r="T37" s="15"/>
      <c r="U37" s="58"/>
      <c r="V37" s="51"/>
      <c r="W37" s="54"/>
      <c r="X37" s="55"/>
      <c r="Y37" s="58"/>
      <c r="Z37" s="51"/>
      <c r="AA37" s="54"/>
      <c r="AB37" s="50"/>
      <c r="AC37" s="55"/>
      <c r="AD37" s="59">
        <f t="shared" si="0"/>
        <v>1800</v>
      </c>
      <c r="AE37" s="18" t="s">
        <v>35</v>
      </c>
      <c r="AF37" s="19" t="s">
        <v>203</v>
      </c>
      <c r="AG37" s="19" t="s">
        <v>437</v>
      </c>
      <c r="AH37" s="19" t="s">
        <v>871</v>
      </c>
      <c r="AI37" s="19" t="s">
        <v>872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</row>
    <row r="38" spans="1:225" s="9" customFormat="1" ht="14.1" customHeight="1" x14ac:dyDescent="0.2">
      <c r="A38" s="8" t="s">
        <v>1007</v>
      </c>
      <c r="B38" s="10" t="s">
        <v>906</v>
      </c>
      <c r="C38" s="10" t="s">
        <v>34</v>
      </c>
      <c r="D38" s="62" t="s">
        <v>1008</v>
      </c>
      <c r="E38" s="62"/>
      <c r="F38" s="52">
        <v>43882</v>
      </c>
      <c r="G38" s="54"/>
      <c r="H38" s="63">
        <v>43949</v>
      </c>
      <c r="I38" s="13" t="s">
        <v>269</v>
      </c>
      <c r="J38" s="14">
        <v>8</v>
      </c>
      <c r="K38" s="11">
        <v>43916</v>
      </c>
      <c r="L38" s="13">
        <v>500</v>
      </c>
      <c r="M38" s="9" t="s">
        <v>799</v>
      </c>
      <c r="N38" s="14">
        <v>31</v>
      </c>
      <c r="O38" s="11">
        <v>43948</v>
      </c>
      <c r="P38" s="15">
        <v>1400</v>
      </c>
      <c r="Q38" s="16"/>
      <c r="R38" s="14"/>
      <c r="T38" s="15"/>
      <c r="U38" s="58"/>
      <c r="V38" s="51"/>
      <c r="W38" s="54"/>
      <c r="X38" s="55"/>
      <c r="Y38" s="58" t="s">
        <v>326</v>
      </c>
      <c r="Z38" s="51">
        <v>245</v>
      </c>
      <c r="AA38" s="52">
        <v>43921</v>
      </c>
      <c r="AB38" s="50"/>
      <c r="AC38" s="55">
        <v>128</v>
      </c>
      <c r="AD38" s="59">
        <f t="shared" si="0"/>
        <v>2028</v>
      </c>
      <c r="AE38" s="18" t="s">
        <v>35</v>
      </c>
      <c r="AF38" s="19" t="s">
        <v>1009</v>
      </c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</row>
    <row r="39" spans="1:225" s="9" customFormat="1" ht="14.1" customHeight="1" x14ac:dyDescent="0.2">
      <c r="A39" s="8" t="s">
        <v>985</v>
      </c>
      <c r="B39" s="10" t="s">
        <v>906</v>
      </c>
      <c r="C39" s="10" t="s">
        <v>34</v>
      </c>
      <c r="D39" s="62" t="s">
        <v>986</v>
      </c>
      <c r="E39" s="10"/>
      <c r="F39" s="52">
        <v>43871</v>
      </c>
      <c r="G39" s="54"/>
      <c r="H39" s="63">
        <v>43949</v>
      </c>
      <c r="I39" s="13" t="s">
        <v>51</v>
      </c>
      <c r="J39" s="14">
        <v>6</v>
      </c>
      <c r="K39" s="11">
        <v>43921</v>
      </c>
      <c r="L39" s="13">
        <v>900</v>
      </c>
      <c r="M39" s="9" t="s">
        <v>799</v>
      </c>
      <c r="N39" s="14">
        <v>24</v>
      </c>
      <c r="O39" s="11">
        <v>43918</v>
      </c>
      <c r="P39" s="15">
        <v>820</v>
      </c>
      <c r="Q39" s="16"/>
      <c r="R39" s="14"/>
      <c r="T39" s="15"/>
      <c r="U39" s="16"/>
      <c r="V39" s="14"/>
      <c r="X39" s="15"/>
      <c r="Y39" s="16" t="s">
        <v>326</v>
      </c>
      <c r="Z39" s="14">
        <v>245</v>
      </c>
      <c r="AA39" s="11">
        <v>43921</v>
      </c>
      <c r="AB39" s="13"/>
      <c r="AC39" s="15">
        <v>75</v>
      </c>
      <c r="AD39" s="59">
        <f t="shared" si="0"/>
        <v>1795</v>
      </c>
      <c r="AE39" s="18" t="s">
        <v>35</v>
      </c>
      <c r="AF39" s="19" t="s">
        <v>987</v>
      </c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</row>
    <row r="40" spans="1:225" s="9" customFormat="1" ht="14.1" customHeight="1" x14ac:dyDescent="0.2">
      <c r="A40" s="60" t="s">
        <v>804</v>
      </c>
      <c r="B40" s="54" t="s">
        <v>752</v>
      </c>
      <c r="C40" s="62" t="s">
        <v>34</v>
      </c>
      <c r="D40" s="62" t="s">
        <v>805</v>
      </c>
      <c r="E40" s="67" t="s">
        <v>806</v>
      </c>
      <c r="F40" s="52">
        <v>43851</v>
      </c>
      <c r="G40" s="54"/>
      <c r="H40" s="63"/>
      <c r="I40" s="13" t="s">
        <v>201</v>
      </c>
      <c r="J40" s="14">
        <v>3</v>
      </c>
      <c r="K40" s="11">
        <v>43889</v>
      </c>
      <c r="L40" s="13">
        <v>600</v>
      </c>
      <c r="M40" s="9" t="s">
        <v>807</v>
      </c>
      <c r="N40" s="14">
        <v>59</v>
      </c>
      <c r="O40" s="11">
        <v>43949</v>
      </c>
      <c r="P40" s="15">
        <v>1500</v>
      </c>
      <c r="Q40" s="58"/>
      <c r="R40" s="51"/>
      <c r="S40" s="54"/>
      <c r="T40" s="55"/>
      <c r="U40" s="58" t="s">
        <v>755</v>
      </c>
      <c r="V40" s="51"/>
      <c r="W40" s="54"/>
      <c r="X40" s="55"/>
      <c r="Y40" s="58"/>
      <c r="Z40" s="51"/>
      <c r="AA40" s="54"/>
      <c r="AB40" s="50"/>
      <c r="AC40" s="55"/>
      <c r="AD40" s="59">
        <f t="shared" si="0"/>
        <v>2100</v>
      </c>
      <c r="AE40" s="18" t="s">
        <v>35</v>
      </c>
      <c r="AF40" s="19" t="s">
        <v>41</v>
      </c>
      <c r="AG40" s="19" t="s">
        <v>31</v>
      </c>
      <c r="AH40" s="19" t="s">
        <v>808</v>
      </c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</row>
    <row r="41" spans="1:225" s="9" customFormat="1" ht="14.1" customHeight="1" x14ac:dyDescent="0.2">
      <c r="A41" s="8" t="s">
        <v>975</v>
      </c>
      <c r="B41" s="9" t="s">
        <v>906</v>
      </c>
      <c r="C41" s="10" t="s">
        <v>34</v>
      </c>
      <c r="D41" s="62" t="s">
        <v>976</v>
      </c>
      <c r="E41" s="62"/>
      <c r="F41" s="52">
        <v>43859</v>
      </c>
      <c r="G41" s="54"/>
      <c r="H41" s="63">
        <v>43949</v>
      </c>
      <c r="I41" s="13" t="s">
        <v>269</v>
      </c>
      <c r="J41" s="14">
        <v>7</v>
      </c>
      <c r="K41" s="11">
        <v>43890</v>
      </c>
      <c r="L41" s="13">
        <v>700</v>
      </c>
      <c r="M41" s="9" t="s">
        <v>807</v>
      </c>
      <c r="N41" s="14">
        <v>60</v>
      </c>
      <c r="O41" s="11">
        <v>43949</v>
      </c>
      <c r="P41" s="15">
        <v>1100</v>
      </c>
      <c r="Q41" s="16"/>
      <c r="R41" s="14"/>
      <c r="T41" s="15"/>
      <c r="U41" s="16"/>
      <c r="V41" s="14"/>
      <c r="X41" s="15"/>
      <c r="Y41" s="58"/>
      <c r="Z41" s="51"/>
      <c r="AA41" s="54"/>
      <c r="AB41" s="50"/>
      <c r="AC41" s="55"/>
      <c r="AD41" s="59">
        <f t="shared" si="0"/>
        <v>1800</v>
      </c>
      <c r="AE41" s="18" t="s">
        <v>35</v>
      </c>
      <c r="AF41" s="19" t="s">
        <v>41</v>
      </c>
      <c r="AG41" s="19" t="s">
        <v>977</v>
      </c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</row>
    <row r="42" spans="1:225" s="9" customFormat="1" ht="14.1" customHeight="1" x14ac:dyDescent="0.2">
      <c r="A42" s="92" t="s">
        <v>947</v>
      </c>
      <c r="B42" s="9" t="s">
        <v>906</v>
      </c>
      <c r="C42" s="10" t="s">
        <v>34</v>
      </c>
      <c r="D42" s="10" t="s">
        <v>948</v>
      </c>
      <c r="E42" s="10" t="s">
        <v>949</v>
      </c>
      <c r="F42" s="11">
        <v>43880</v>
      </c>
      <c r="H42" s="12">
        <v>43938</v>
      </c>
      <c r="I42" s="13" t="s">
        <v>40</v>
      </c>
      <c r="J42" s="14">
        <v>3</v>
      </c>
      <c r="K42" s="11">
        <v>43893</v>
      </c>
      <c r="L42" s="13">
        <v>700</v>
      </c>
      <c r="M42" s="54" t="s">
        <v>320</v>
      </c>
      <c r="N42" s="51"/>
      <c r="O42" s="54"/>
      <c r="P42" s="55">
        <v>1100</v>
      </c>
      <c r="Q42" s="58"/>
      <c r="R42" s="51"/>
      <c r="S42" s="54"/>
      <c r="T42" s="55"/>
      <c r="U42" s="58"/>
      <c r="V42" s="51"/>
      <c r="W42" s="54"/>
      <c r="X42" s="55"/>
      <c r="Y42" s="58"/>
      <c r="Z42" s="51"/>
      <c r="AA42" s="54"/>
      <c r="AB42" s="50"/>
      <c r="AC42" s="55"/>
      <c r="AD42" s="59">
        <f t="shared" si="0"/>
        <v>1800</v>
      </c>
      <c r="AE42" s="18" t="s">
        <v>35</v>
      </c>
      <c r="AF42" s="19" t="s">
        <v>950</v>
      </c>
      <c r="AG42" s="19" t="s">
        <v>362</v>
      </c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</row>
    <row r="43" spans="1:225" s="9" customFormat="1" ht="14.1" customHeight="1" x14ac:dyDescent="0.2">
      <c r="A43" s="8" t="s">
        <v>1017</v>
      </c>
      <c r="B43" s="9" t="s">
        <v>906</v>
      </c>
      <c r="C43" s="10" t="s">
        <v>93</v>
      </c>
      <c r="D43" s="62" t="s">
        <v>1018</v>
      </c>
      <c r="E43" s="62"/>
      <c r="F43" s="52">
        <v>43874</v>
      </c>
      <c r="G43" s="54"/>
      <c r="H43" s="63">
        <v>43949</v>
      </c>
      <c r="I43" s="13" t="s">
        <v>40</v>
      </c>
      <c r="J43" s="14">
        <v>3</v>
      </c>
      <c r="K43" s="11">
        <v>43893</v>
      </c>
      <c r="L43" s="13">
        <v>800</v>
      </c>
      <c r="M43" s="54" t="s">
        <v>320</v>
      </c>
      <c r="N43" s="51"/>
      <c r="O43" s="54"/>
      <c r="P43" s="55">
        <v>500</v>
      </c>
      <c r="Q43" s="16" t="s">
        <v>108</v>
      </c>
      <c r="R43" s="51"/>
      <c r="S43" s="54"/>
      <c r="T43" s="55">
        <v>225</v>
      </c>
      <c r="U43" s="58"/>
      <c r="V43" s="51"/>
      <c r="W43" s="54"/>
      <c r="X43" s="55"/>
      <c r="Y43" s="58"/>
      <c r="Z43" s="51"/>
      <c r="AA43" s="54"/>
      <c r="AB43" s="50"/>
      <c r="AC43" s="55"/>
      <c r="AD43" s="59">
        <f t="shared" si="0"/>
        <v>1525</v>
      </c>
      <c r="AE43" s="57" t="s">
        <v>256</v>
      </c>
      <c r="AF43" s="19" t="s">
        <v>463</v>
      </c>
      <c r="AG43" s="19" t="s">
        <v>96</v>
      </c>
      <c r="AH43" s="19" t="s">
        <v>41</v>
      </c>
      <c r="AI43" s="19" t="s">
        <v>265</v>
      </c>
      <c r="AJ43" s="19" t="s">
        <v>1019</v>
      </c>
      <c r="AK43" s="19" t="s">
        <v>1019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54"/>
      <c r="HN43" s="54"/>
      <c r="HO43" s="54"/>
      <c r="HP43" s="54"/>
    </row>
    <row r="44" spans="1:225" s="9" customFormat="1" ht="14.1" customHeight="1" x14ac:dyDescent="0.2">
      <c r="A44" s="60" t="s">
        <v>378</v>
      </c>
      <c r="B44" s="54" t="s">
        <v>333</v>
      </c>
      <c r="C44" s="62" t="s">
        <v>34</v>
      </c>
      <c r="D44" s="62"/>
      <c r="E44" s="62"/>
      <c r="F44" s="52">
        <v>43880</v>
      </c>
      <c r="G44" s="54"/>
      <c r="H44" s="63"/>
      <c r="I44" s="13" t="s">
        <v>107</v>
      </c>
      <c r="J44" s="14">
        <v>5</v>
      </c>
      <c r="K44" s="11">
        <v>43890</v>
      </c>
      <c r="L44" s="13">
        <v>500</v>
      </c>
      <c r="M44" s="54" t="s">
        <v>320</v>
      </c>
      <c r="N44" s="51"/>
      <c r="O44" s="54"/>
      <c r="P44" s="55">
        <v>1500</v>
      </c>
      <c r="Q44" s="58"/>
      <c r="R44" s="51"/>
      <c r="S44" s="54"/>
      <c r="T44" s="55"/>
      <c r="U44" s="58"/>
      <c r="V44" s="51"/>
      <c r="W44" s="54"/>
      <c r="X44" s="55"/>
      <c r="Y44" s="58"/>
      <c r="Z44" s="51"/>
      <c r="AA44" s="54"/>
      <c r="AB44" s="50"/>
      <c r="AC44" s="55"/>
      <c r="AD44" s="59">
        <f t="shared" si="0"/>
        <v>2000</v>
      </c>
      <c r="AE44" s="18" t="s">
        <v>35</v>
      </c>
      <c r="AF44" s="19" t="s">
        <v>379</v>
      </c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54"/>
      <c r="HN44" s="54"/>
      <c r="HO44" s="54"/>
      <c r="HP44" s="54"/>
    </row>
    <row r="45" spans="1:225" s="9" customFormat="1" ht="14.1" customHeight="1" x14ac:dyDescent="0.2">
      <c r="A45" s="66" t="s">
        <v>382</v>
      </c>
      <c r="B45" s="54" t="s">
        <v>333</v>
      </c>
      <c r="C45" s="61" t="s">
        <v>34</v>
      </c>
      <c r="D45" s="62"/>
      <c r="E45" s="62"/>
      <c r="F45" s="52">
        <v>43901</v>
      </c>
      <c r="G45" s="54"/>
      <c r="H45" s="63"/>
      <c r="I45" s="13" t="s">
        <v>201</v>
      </c>
      <c r="J45" s="14">
        <v>4</v>
      </c>
      <c r="K45" s="11">
        <v>43916</v>
      </c>
      <c r="L45" s="81" t="s">
        <v>383</v>
      </c>
      <c r="M45" s="54" t="s">
        <v>320</v>
      </c>
      <c r="N45" s="51"/>
      <c r="O45" s="54"/>
      <c r="P45" s="55">
        <v>1700</v>
      </c>
      <c r="Q45" s="58"/>
      <c r="R45" s="51"/>
      <c r="S45" s="54"/>
      <c r="T45" s="55"/>
      <c r="U45" s="58"/>
      <c r="V45" s="51"/>
      <c r="W45" s="54"/>
      <c r="X45" s="55"/>
      <c r="Y45" s="58"/>
      <c r="Z45" s="51"/>
      <c r="AA45" s="54"/>
      <c r="AB45" s="50"/>
      <c r="AC45" s="55"/>
      <c r="AD45" s="59" t="e">
        <f t="shared" si="0"/>
        <v>#VALUE!</v>
      </c>
      <c r="AE45" s="18" t="s">
        <v>35</v>
      </c>
      <c r="AF45" s="19" t="s">
        <v>354</v>
      </c>
      <c r="AG45" s="19" t="s">
        <v>328</v>
      </c>
      <c r="AH45" s="19" t="s">
        <v>91</v>
      </c>
      <c r="AI45" s="19" t="s">
        <v>41</v>
      </c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19"/>
    </row>
    <row r="46" spans="1:225" s="9" customFormat="1" ht="14.1" customHeight="1" x14ac:dyDescent="0.2">
      <c r="A46" s="60" t="s">
        <v>422</v>
      </c>
      <c r="B46" s="54" t="s">
        <v>333</v>
      </c>
      <c r="C46" s="62" t="s">
        <v>34</v>
      </c>
      <c r="D46" s="62"/>
      <c r="E46" s="62"/>
      <c r="F46" s="52">
        <v>43901</v>
      </c>
      <c r="G46" s="54"/>
      <c r="H46" s="63"/>
      <c r="I46" s="13" t="s">
        <v>201</v>
      </c>
      <c r="J46" s="14">
        <v>4</v>
      </c>
      <c r="K46" s="11">
        <v>43916</v>
      </c>
      <c r="L46" s="81" t="s">
        <v>383</v>
      </c>
      <c r="M46" s="54" t="s">
        <v>320</v>
      </c>
      <c r="N46" s="51"/>
      <c r="O46" s="54"/>
      <c r="P46" s="55">
        <v>1600</v>
      </c>
      <c r="Q46" s="58"/>
      <c r="R46" s="51"/>
      <c r="S46" s="54"/>
      <c r="T46" s="55"/>
      <c r="U46" s="58"/>
      <c r="V46" s="51"/>
      <c r="W46" s="54"/>
      <c r="X46" s="55"/>
      <c r="Y46" s="58"/>
      <c r="Z46" s="51"/>
      <c r="AA46" s="54"/>
      <c r="AB46" s="50"/>
      <c r="AC46" s="55"/>
      <c r="AD46" s="59" t="e">
        <f t="shared" si="0"/>
        <v>#VALUE!</v>
      </c>
      <c r="AE46" s="18" t="s">
        <v>35</v>
      </c>
      <c r="AF46" s="19" t="s">
        <v>41</v>
      </c>
      <c r="AG46" s="19" t="s">
        <v>302</v>
      </c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</row>
    <row r="47" spans="1:225" s="9" customFormat="1" ht="14.1" customHeight="1" x14ac:dyDescent="0.2">
      <c r="A47" s="60" t="s">
        <v>858</v>
      </c>
      <c r="B47" s="54" t="s">
        <v>752</v>
      </c>
      <c r="C47" s="62" t="s">
        <v>93</v>
      </c>
      <c r="D47" s="62" t="s">
        <v>859</v>
      </c>
      <c r="E47" s="62" t="s">
        <v>860</v>
      </c>
      <c r="F47" s="52">
        <v>43875</v>
      </c>
      <c r="G47" s="54"/>
      <c r="H47" s="63"/>
      <c r="I47" s="13" t="s">
        <v>201</v>
      </c>
      <c r="J47" s="14">
        <v>3</v>
      </c>
      <c r="K47" s="11">
        <v>43889</v>
      </c>
      <c r="L47" s="13">
        <v>800</v>
      </c>
      <c r="M47" s="54" t="s">
        <v>320</v>
      </c>
      <c r="N47" s="51"/>
      <c r="O47" s="54"/>
      <c r="P47" s="55">
        <v>500</v>
      </c>
      <c r="Q47" s="16" t="s">
        <v>108</v>
      </c>
      <c r="R47" s="51"/>
      <c r="S47" s="54"/>
      <c r="T47" s="55"/>
      <c r="U47" s="16" t="s">
        <v>16</v>
      </c>
      <c r="V47" s="86" t="s">
        <v>234</v>
      </c>
      <c r="W47" s="52">
        <v>43896</v>
      </c>
      <c r="X47" s="87">
        <v>80</v>
      </c>
      <c r="Y47" s="58"/>
      <c r="Z47" s="51"/>
      <c r="AA47" s="54"/>
      <c r="AB47" s="50"/>
      <c r="AC47" s="55"/>
      <c r="AD47" s="59">
        <f t="shared" si="0"/>
        <v>1300</v>
      </c>
      <c r="AE47" s="57" t="s">
        <v>256</v>
      </c>
      <c r="AF47" s="19" t="s">
        <v>212</v>
      </c>
      <c r="AG47" s="19" t="s">
        <v>31</v>
      </c>
      <c r="AH47" s="19" t="s">
        <v>861</v>
      </c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Q47" s="19"/>
    </row>
    <row r="48" spans="1:225" s="9" customFormat="1" ht="14.1" customHeight="1" x14ac:dyDescent="0.2">
      <c r="A48" s="8" t="s">
        <v>1068</v>
      </c>
      <c r="B48" s="9" t="s">
        <v>906</v>
      </c>
      <c r="C48" s="10" t="s">
        <v>1069</v>
      </c>
      <c r="D48" s="62" t="s">
        <v>1070</v>
      </c>
      <c r="E48" s="67" t="s">
        <v>1071</v>
      </c>
      <c r="F48" s="52">
        <v>43880</v>
      </c>
      <c r="G48" s="54"/>
      <c r="H48" s="63"/>
      <c r="I48" s="53" t="s">
        <v>201</v>
      </c>
      <c r="J48" s="131">
        <v>3</v>
      </c>
      <c r="K48" s="132">
        <v>43889</v>
      </c>
      <c r="L48" s="13">
        <v>500</v>
      </c>
      <c r="M48" s="54" t="s">
        <v>320</v>
      </c>
      <c r="N48" s="51"/>
      <c r="O48" s="54"/>
      <c r="P48" s="55">
        <v>900</v>
      </c>
      <c r="Q48" s="58"/>
      <c r="R48" s="51"/>
      <c r="S48" s="54"/>
      <c r="T48" s="55"/>
      <c r="U48" s="58"/>
      <c r="V48" s="51"/>
      <c r="W48" s="54"/>
      <c r="X48" s="55"/>
      <c r="Y48" s="58"/>
      <c r="Z48" s="51"/>
      <c r="AA48" s="54"/>
      <c r="AB48" s="50"/>
      <c r="AC48" s="55"/>
      <c r="AD48" s="59">
        <f t="shared" si="0"/>
        <v>1400</v>
      </c>
      <c r="AE48" s="18" t="s">
        <v>35</v>
      </c>
      <c r="AF48" s="19" t="s">
        <v>99</v>
      </c>
      <c r="AG48" s="19" t="s">
        <v>178</v>
      </c>
      <c r="AH48" s="120" t="s">
        <v>318</v>
      </c>
      <c r="AI48" s="19" t="s">
        <v>451</v>
      </c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Q48" s="64"/>
    </row>
    <row r="49" spans="1:225" s="9" customFormat="1" ht="14.1" customHeight="1" x14ac:dyDescent="0.2">
      <c r="A49" s="60" t="s">
        <v>467</v>
      </c>
      <c r="B49" s="54" t="s">
        <v>333</v>
      </c>
      <c r="C49" s="62" t="s">
        <v>93</v>
      </c>
      <c r="D49" s="62"/>
      <c r="E49" s="62"/>
      <c r="F49" s="52">
        <v>43894</v>
      </c>
      <c r="G49" s="54"/>
      <c r="H49" s="63"/>
      <c r="I49" s="13" t="s">
        <v>305</v>
      </c>
      <c r="J49" s="14">
        <v>4</v>
      </c>
      <c r="K49" s="11">
        <v>43917</v>
      </c>
      <c r="L49" s="13">
        <v>500</v>
      </c>
      <c r="M49" s="54" t="s">
        <v>320</v>
      </c>
      <c r="N49" s="51"/>
      <c r="O49" s="54"/>
      <c r="P49" s="55">
        <v>1400</v>
      </c>
      <c r="Q49" s="58"/>
      <c r="R49" s="51"/>
      <c r="S49" s="54"/>
      <c r="T49" s="55"/>
      <c r="U49" s="58"/>
      <c r="V49" s="51"/>
      <c r="W49" s="54"/>
      <c r="X49" s="55"/>
      <c r="Y49" s="58"/>
      <c r="Z49" s="51"/>
      <c r="AA49" s="54"/>
      <c r="AB49" s="50"/>
      <c r="AC49" s="55"/>
      <c r="AD49" s="59">
        <f t="shared" si="0"/>
        <v>1900</v>
      </c>
      <c r="AE49" s="18" t="s">
        <v>35</v>
      </c>
      <c r="AF49" s="19" t="s">
        <v>452</v>
      </c>
      <c r="AG49" s="19" t="s">
        <v>178</v>
      </c>
      <c r="AH49" s="19" t="s">
        <v>212</v>
      </c>
      <c r="AI49" s="19"/>
      <c r="AJ49" s="19" t="s">
        <v>318</v>
      </c>
      <c r="AK49" s="19" t="s">
        <v>468</v>
      </c>
      <c r="AL49" s="19" t="s">
        <v>469</v>
      </c>
      <c r="AM49" s="19" t="s">
        <v>470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64"/>
    </row>
    <row r="50" spans="1:225" s="9" customFormat="1" ht="14.1" customHeight="1" x14ac:dyDescent="0.2">
      <c r="A50" s="60" t="s">
        <v>496</v>
      </c>
      <c r="B50" s="54" t="s">
        <v>333</v>
      </c>
      <c r="C50" s="62" t="s">
        <v>93</v>
      </c>
      <c r="D50" s="62"/>
      <c r="E50" s="62"/>
      <c r="F50" s="52">
        <v>43882</v>
      </c>
      <c r="G50" s="54"/>
      <c r="H50" s="63"/>
      <c r="I50" s="53" t="s">
        <v>305</v>
      </c>
      <c r="J50" s="14">
        <v>4</v>
      </c>
      <c r="K50" s="11">
        <v>43917</v>
      </c>
      <c r="L50" s="13">
        <v>500</v>
      </c>
      <c r="M50" s="54" t="s">
        <v>320</v>
      </c>
      <c r="N50" s="51"/>
      <c r="O50" s="54"/>
      <c r="P50" s="55">
        <v>1400</v>
      </c>
      <c r="Q50" s="58"/>
      <c r="R50" s="51"/>
      <c r="S50" s="54"/>
      <c r="T50" s="55"/>
      <c r="U50" s="58"/>
      <c r="V50" s="51"/>
      <c r="W50" s="54"/>
      <c r="X50" s="55"/>
      <c r="Y50" s="58"/>
      <c r="Z50" s="51"/>
      <c r="AA50" s="54"/>
      <c r="AB50" s="50"/>
      <c r="AC50" s="55"/>
      <c r="AD50" s="59">
        <f t="shared" si="0"/>
        <v>1900</v>
      </c>
      <c r="AE50" s="18" t="s">
        <v>35</v>
      </c>
      <c r="AF50" s="19" t="s">
        <v>321</v>
      </c>
      <c r="AG50" s="19" t="s">
        <v>96</v>
      </c>
      <c r="AH50" s="19" t="s">
        <v>324</v>
      </c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</row>
    <row r="51" spans="1:225" s="9" customFormat="1" ht="14.1" customHeight="1" x14ac:dyDescent="0.2">
      <c r="A51" s="66" t="s">
        <v>353</v>
      </c>
      <c r="B51" s="54" t="s">
        <v>333</v>
      </c>
      <c r="C51" s="62" t="s">
        <v>34</v>
      </c>
      <c r="D51" s="62"/>
      <c r="E51" s="62"/>
      <c r="F51" s="52">
        <v>43903</v>
      </c>
      <c r="G51" s="54"/>
      <c r="H51" s="63"/>
      <c r="I51" s="13" t="s">
        <v>28</v>
      </c>
      <c r="J51" s="14">
        <v>6</v>
      </c>
      <c r="K51" s="11">
        <v>43920</v>
      </c>
      <c r="L51" s="13">
        <v>500</v>
      </c>
      <c r="M51" s="54" t="s">
        <v>320</v>
      </c>
      <c r="N51" s="51"/>
      <c r="O51" s="54"/>
      <c r="P51" s="55">
        <v>1400</v>
      </c>
      <c r="Q51" s="58"/>
      <c r="R51" s="51"/>
      <c r="S51" s="54"/>
      <c r="T51" s="55"/>
      <c r="U51" s="58"/>
      <c r="V51" s="51"/>
      <c r="W51" s="54"/>
      <c r="X51" s="55"/>
      <c r="Y51" s="58"/>
      <c r="Z51" s="51"/>
      <c r="AA51" s="54"/>
      <c r="AB51" s="50"/>
      <c r="AC51" s="55"/>
      <c r="AD51" s="59">
        <f t="shared" si="0"/>
        <v>1900</v>
      </c>
      <c r="AE51" s="18" t="s">
        <v>35</v>
      </c>
      <c r="AF51" s="19" t="s">
        <v>91</v>
      </c>
      <c r="AG51" s="19" t="s">
        <v>354</v>
      </c>
      <c r="AH51" s="19" t="s">
        <v>41</v>
      </c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HQ51" s="19"/>
    </row>
    <row r="52" spans="1:225" s="9" customFormat="1" ht="14.1" customHeight="1" x14ac:dyDescent="0.2">
      <c r="A52" s="8" t="s">
        <v>1049</v>
      </c>
      <c r="B52" s="9" t="s">
        <v>906</v>
      </c>
      <c r="C52" s="10" t="s">
        <v>24</v>
      </c>
      <c r="D52" s="10"/>
      <c r="E52" s="10" t="s">
        <v>1050</v>
      </c>
      <c r="F52" s="11">
        <v>43873</v>
      </c>
      <c r="G52" s="11">
        <v>43957</v>
      </c>
      <c r="H52" s="63"/>
      <c r="I52" s="13" t="s">
        <v>269</v>
      </c>
      <c r="J52" s="14">
        <v>7</v>
      </c>
      <c r="K52" s="11">
        <v>43890</v>
      </c>
      <c r="L52" s="13">
        <v>900</v>
      </c>
      <c r="M52" s="54" t="s">
        <v>320</v>
      </c>
      <c r="N52" s="51"/>
      <c r="O52" s="54"/>
      <c r="P52" s="55">
        <v>1100</v>
      </c>
      <c r="Q52" s="58"/>
      <c r="R52" s="51"/>
      <c r="S52" s="54"/>
      <c r="T52" s="55"/>
      <c r="U52" s="58" t="s">
        <v>755</v>
      </c>
      <c r="V52" s="51"/>
      <c r="W52" s="54"/>
      <c r="X52" s="55">
        <v>80</v>
      </c>
      <c r="Y52" s="58"/>
      <c r="Z52" s="51"/>
      <c r="AA52" s="54"/>
      <c r="AB52" s="50"/>
      <c r="AC52" s="55"/>
      <c r="AD52" s="59">
        <f t="shared" si="0"/>
        <v>2000</v>
      </c>
      <c r="AE52" s="18" t="s">
        <v>30</v>
      </c>
      <c r="AF52" s="19" t="s">
        <v>31</v>
      </c>
      <c r="AG52" s="19" t="s">
        <v>1051</v>
      </c>
      <c r="AH52" s="19" t="s">
        <v>135</v>
      </c>
      <c r="AI52" s="19" t="s">
        <v>303</v>
      </c>
      <c r="AJ52" s="19" t="s">
        <v>1052</v>
      </c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HQ52" s="65"/>
    </row>
    <row r="53" spans="1:225" s="9" customFormat="1" ht="14.1" customHeight="1" x14ac:dyDescent="0.2">
      <c r="A53" s="8" t="s">
        <v>319</v>
      </c>
      <c r="B53" s="9" t="s">
        <v>23</v>
      </c>
      <c r="C53" s="10" t="s">
        <v>93</v>
      </c>
      <c r="D53" s="10"/>
      <c r="E53" s="10"/>
      <c r="F53" s="11">
        <v>43875</v>
      </c>
      <c r="G53" s="11">
        <v>43937</v>
      </c>
      <c r="H53" s="12">
        <v>43938</v>
      </c>
      <c r="I53" s="13" t="s">
        <v>51</v>
      </c>
      <c r="J53" s="14">
        <v>6</v>
      </c>
      <c r="K53" s="11">
        <v>43921</v>
      </c>
      <c r="L53" s="13">
        <v>500</v>
      </c>
      <c r="M53" s="54" t="s">
        <v>320</v>
      </c>
      <c r="N53" s="51"/>
      <c r="O53" s="54"/>
      <c r="P53" s="55">
        <v>1400</v>
      </c>
      <c r="Q53" s="16"/>
      <c r="R53" s="14"/>
      <c r="T53" s="15"/>
      <c r="U53" s="16"/>
      <c r="V53" s="14"/>
      <c r="X53" s="15"/>
      <c r="Y53" s="16"/>
      <c r="Z53" s="14"/>
      <c r="AB53" s="13"/>
      <c r="AC53" s="15"/>
      <c r="AD53" s="17">
        <f t="shared" si="0"/>
        <v>1900</v>
      </c>
      <c r="AE53" s="57" t="s">
        <v>256</v>
      </c>
      <c r="AF53" s="19" t="s">
        <v>321</v>
      </c>
      <c r="AG53" s="19" t="s">
        <v>96</v>
      </c>
      <c r="AH53" s="19" t="s">
        <v>322</v>
      </c>
      <c r="AI53" s="19" t="s">
        <v>192</v>
      </c>
      <c r="AJ53" s="19" t="s">
        <v>323</v>
      </c>
      <c r="AK53" s="19" t="s">
        <v>324</v>
      </c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</row>
    <row r="54" spans="1:225" s="9" customFormat="1" ht="14.1" customHeight="1" x14ac:dyDescent="0.2">
      <c r="A54" s="8" t="s">
        <v>282</v>
      </c>
      <c r="B54" s="9" t="s">
        <v>23</v>
      </c>
      <c r="C54" s="10" t="s">
        <v>34</v>
      </c>
      <c r="D54" s="10"/>
      <c r="E54" s="10" t="s">
        <v>283</v>
      </c>
      <c r="F54" s="11">
        <v>43854</v>
      </c>
      <c r="G54" s="11">
        <v>43899</v>
      </c>
      <c r="H54" s="12">
        <v>43906</v>
      </c>
      <c r="I54" s="13" t="s">
        <v>47</v>
      </c>
      <c r="J54" s="14">
        <v>2</v>
      </c>
      <c r="K54" s="11">
        <v>43916</v>
      </c>
      <c r="L54" s="13">
        <v>700</v>
      </c>
      <c r="M54" s="9" t="s">
        <v>191</v>
      </c>
      <c r="N54" s="14">
        <v>123</v>
      </c>
      <c r="O54" s="11">
        <v>43916</v>
      </c>
      <c r="P54" s="15">
        <v>700</v>
      </c>
      <c r="Q54" s="16" t="s">
        <v>90</v>
      </c>
      <c r="R54" s="14">
        <v>30</v>
      </c>
      <c r="S54" s="11">
        <v>43896</v>
      </c>
      <c r="T54" s="15">
        <v>250</v>
      </c>
      <c r="U54" s="16"/>
      <c r="V54" s="14"/>
      <c r="W54" s="11"/>
      <c r="X54" s="15"/>
      <c r="Y54" s="16"/>
      <c r="Z54" s="14"/>
      <c r="AB54" s="13"/>
      <c r="AC54" s="15"/>
      <c r="AD54" s="17">
        <f t="shared" si="0"/>
        <v>1650</v>
      </c>
      <c r="AE54" s="18" t="s">
        <v>35</v>
      </c>
      <c r="AF54" s="19" t="s">
        <v>284</v>
      </c>
      <c r="AG54" s="19" t="s">
        <v>192</v>
      </c>
      <c r="AH54" s="19" t="s">
        <v>249</v>
      </c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</row>
    <row r="55" spans="1:225" s="9" customFormat="1" ht="14.1" customHeight="1" x14ac:dyDescent="0.2">
      <c r="A55" s="60" t="s">
        <v>841</v>
      </c>
      <c r="B55" s="54" t="s">
        <v>752</v>
      </c>
      <c r="C55" s="62" t="s">
        <v>93</v>
      </c>
      <c r="D55" s="62" t="s">
        <v>842</v>
      </c>
      <c r="E55" s="67" t="s">
        <v>843</v>
      </c>
      <c r="F55" s="52">
        <v>43875</v>
      </c>
      <c r="G55" s="54"/>
      <c r="H55" s="63"/>
      <c r="I55" s="13" t="s">
        <v>47</v>
      </c>
      <c r="J55" s="14">
        <v>2</v>
      </c>
      <c r="K55" s="11">
        <v>43916</v>
      </c>
      <c r="L55" s="13">
        <v>500</v>
      </c>
      <c r="M55" s="54" t="s">
        <v>191</v>
      </c>
      <c r="N55" s="51"/>
      <c r="O55" s="54"/>
      <c r="P55" s="55"/>
      <c r="Q55" s="58"/>
      <c r="R55" s="51"/>
      <c r="S55" s="54"/>
      <c r="T55" s="55"/>
      <c r="U55" s="58" t="s">
        <v>755</v>
      </c>
      <c r="V55" s="51"/>
      <c r="W55" s="54"/>
      <c r="X55" s="55"/>
      <c r="Y55" s="58"/>
      <c r="Z55" s="51"/>
      <c r="AA55" s="54"/>
      <c r="AB55" s="50"/>
      <c r="AC55" s="55"/>
      <c r="AD55" s="59">
        <f t="shared" si="0"/>
        <v>500</v>
      </c>
      <c r="AE55" s="57" t="s">
        <v>256</v>
      </c>
      <c r="AF55" s="19" t="s">
        <v>31</v>
      </c>
      <c r="AG55" s="19" t="s">
        <v>452</v>
      </c>
      <c r="AH55" s="19" t="s">
        <v>431</v>
      </c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HQ55" s="54"/>
    </row>
    <row r="56" spans="1:225" s="9" customFormat="1" ht="14.1" customHeight="1" x14ac:dyDescent="0.2">
      <c r="A56" s="60" t="s">
        <v>375</v>
      </c>
      <c r="B56" s="54" t="s">
        <v>333</v>
      </c>
      <c r="C56" s="61" t="s">
        <v>34</v>
      </c>
      <c r="D56" s="62"/>
      <c r="E56" s="62"/>
      <c r="F56" s="52">
        <v>43843</v>
      </c>
      <c r="G56" s="54"/>
      <c r="H56" s="63"/>
      <c r="I56" s="13" t="s">
        <v>40</v>
      </c>
      <c r="J56" s="14">
        <v>2</v>
      </c>
      <c r="K56" s="11">
        <v>43858</v>
      </c>
      <c r="L56" s="13">
        <v>700</v>
      </c>
      <c r="M56" s="9" t="s">
        <v>191</v>
      </c>
      <c r="N56" s="14">
        <v>93</v>
      </c>
      <c r="O56" s="11">
        <v>43888</v>
      </c>
      <c r="P56" s="15">
        <v>1200</v>
      </c>
      <c r="Q56" s="16"/>
      <c r="R56" s="14"/>
      <c r="T56" s="15"/>
      <c r="U56" s="16"/>
      <c r="V56" s="14"/>
      <c r="X56" s="15"/>
      <c r="Y56" s="58"/>
      <c r="Z56" s="51"/>
      <c r="AA56" s="54"/>
      <c r="AB56" s="50"/>
      <c r="AC56" s="55"/>
      <c r="AD56" s="59">
        <f t="shared" si="0"/>
        <v>1900</v>
      </c>
      <c r="AE56" s="18" t="s">
        <v>35</v>
      </c>
      <c r="AF56" s="19" t="s">
        <v>45</v>
      </c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Q56" s="19"/>
    </row>
    <row r="57" spans="1:225" s="9" customFormat="1" ht="14.1" customHeight="1" x14ac:dyDescent="0.2">
      <c r="A57" s="60" t="s">
        <v>894</v>
      </c>
      <c r="B57" s="93" t="s">
        <v>752</v>
      </c>
      <c r="C57" s="62" t="s">
        <v>93</v>
      </c>
      <c r="D57" s="62" t="s">
        <v>895</v>
      </c>
      <c r="E57" s="96" t="s">
        <v>896</v>
      </c>
      <c r="F57" s="52">
        <v>43875</v>
      </c>
      <c r="G57" s="54"/>
      <c r="H57" s="63"/>
      <c r="I57" s="13" t="s">
        <v>40</v>
      </c>
      <c r="J57" s="14">
        <v>3</v>
      </c>
      <c r="K57" s="11">
        <v>43893</v>
      </c>
      <c r="L57" s="13">
        <v>500</v>
      </c>
      <c r="M57" s="54" t="s">
        <v>191</v>
      </c>
      <c r="N57" s="51"/>
      <c r="O57" s="54"/>
      <c r="P57" s="55">
        <v>1350</v>
      </c>
      <c r="Q57" s="58"/>
      <c r="R57" s="51"/>
      <c r="S57" s="54"/>
      <c r="T57" s="55"/>
      <c r="U57" s="58" t="s">
        <v>755</v>
      </c>
      <c r="V57" s="51"/>
      <c r="W57" s="54"/>
      <c r="X57" s="55"/>
      <c r="Y57" s="58"/>
      <c r="Z57" s="51"/>
      <c r="AA57" s="54"/>
      <c r="AB57" s="50"/>
      <c r="AC57" s="55"/>
      <c r="AD57" s="59">
        <f t="shared" si="0"/>
        <v>1850</v>
      </c>
      <c r="AE57" s="57" t="s">
        <v>256</v>
      </c>
      <c r="AF57" s="19" t="s">
        <v>452</v>
      </c>
      <c r="AG57" s="19" t="s">
        <v>31</v>
      </c>
      <c r="AH57" s="19" t="s">
        <v>212</v>
      </c>
      <c r="AI57" s="19" t="s">
        <v>178</v>
      </c>
      <c r="AJ57" s="19" t="s">
        <v>451</v>
      </c>
      <c r="AK57" s="19" t="s">
        <v>96</v>
      </c>
      <c r="AL57" s="19" t="s">
        <v>897</v>
      </c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</row>
    <row r="58" spans="1:225" s="9" customFormat="1" ht="14.1" customHeight="1" x14ac:dyDescent="0.2">
      <c r="A58" s="8" t="s">
        <v>226</v>
      </c>
      <c r="B58" s="9" t="s">
        <v>23</v>
      </c>
      <c r="C58" s="10" t="s">
        <v>34</v>
      </c>
      <c r="D58" s="10"/>
      <c r="E58" s="10" t="s">
        <v>227</v>
      </c>
      <c r="F58" s="11">
        <v>43859</v>
      </c>
      <c r="G58" s="11">
        <v>43894</v>
      </c>
      <c r="H58" s="12">
        <v>43899</v>
      </c>
      <c r="I58" s="13" t="s">
        <v>201</v>
      </c>
      <c r="J58" s="14">
        <v>3</v>
      </c>
      <c r="K58" s="11">
        <v>43889</v>
      </c>
      <c r="L58" s="13">
        <v>700</v>
      </c>
      <c r="M58" s="9" t="s">
        <v>191</v>
      </c>
      <c r="N58" s="14">
        <v>123</v>
      </c>
      <c r="O58" s="11">
        <v>43916</v>
      </c>
      <c r="P58" s="15">
        <v>500</v>
      </c>
      <c r="Q58" s="16" t="s">
        <v>108</v>
      </c>
      <c r="R58" s="51"/>
      <c r="S58" s="54"/>
      <c r="T58" s="15">
        <v>225</v>
      </c>
      <c r="U58" s="16" t="s">
        <v>16</v>
      </c>
      <c r="V58" s="14"/>
      <c r="X58" s="15">
        <v>80</v>
      </c>
      <c r="Y58" s="16"/>
      <c r="Z58" s="14"/>
      <c r="AB58" s="13"/>
      <c r="AC58" s="15"/>
      <c r="AD58" s="17">
        <f t="shared" si="0"/>
        <v>1425</v>
      </c>
      <c r="AE58" s="18" t="s">
        <v>35</v>
      </c>
      <c r="AF58" s="19"/>
      <c r="AG58" s="19" t="s">
        <v>228</v>
      </c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</row>
    <row r="59" spans="1:225" s="9" customFormat="1" ht="14.1" customHeight="1" x14ac:dyDescent="0.2">
      <c r="A59" s="60" t="s">
        <v>371</v>
      </c>
      <c r="B59" s="54" t="s">
        <v>333</v>
      </c>
      <c r="C59" s="61" t="s">
        <v>34</v>
      </c>
      <c r="D59" s="54"/>
      <c r="E59" s="62"/>
      <c r="F59" s="52">
        <v>43889</v>
      </c>
      <c r="G59" s="54"/>
      <c r="H59" s="63"/>
      <c r="I59" s="13" t="s">
        <v>201</v>
      </c>
      <c r="J59" s="14">
        <v>4</v>
      </c>
      <c r="K59" s="11">
        <v>43916</v>
      </c>
      <c r="L59" s="13">
        <v>500</v>
      </c>
      <c r="M59" s="54" t="s">
        <v>191</v>
      </c>
      <c r="N59" s="51"/>
      <c r="O59" s="54"/>
      <c r="P59" s="55">
        <v>1500</v>
      </c>
      <c r="Q59" s="58"/>
      <c r="R59" s="51"/>
      <c r="S59" s="54"/>
      <c r="T59" s="55"/>
      <c r="U59" s="58"/>
      <c r="V59" s="51"/>
      <c r="W59" s="54"/>
      <c r="X59" s="55"/>
      <c r="Y59" s="58" t="s">
        <v>326</v>
      </c>
      <c r="Z59" s="51">
        <v>245</v>
      </c>
      <c r="AA59" s="52">
        <v>43921</v>
      </c>
      <c r="AB59" s="50">
        <v>42</v>
      </c>
      <c r="AC59" s="55"/>
      <c r="AD59" s="59">
        <f t="shared" si="0"/>
        <v>2042</v>
      </c>
      <c r="AE59" s="18" t="s">
        <v>35</v>
      </c>
      <c r="AF59" s="19" t="s">
        <v>69</v>
      </c>
      <c r="AG59" s="19" t="s">
        <v>41</v>
      </c>
      <c r="AH59" s="19" t="s">
        <v>273</v>
      </c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P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  <c r="ED59" s="64"/>
      <c r="EE59" s="64"/>
      <c r="EF59" s="64"/>
      <c r="EG59" s="64"/>
      <c r="EH59" s="64"/>
      <c r="EI59" s="64"/>
      <c r="EJ59" s="64"/>
      <c r="EK59" s="64"/>
      <c r="EL59" s="64"/>
      <c r="EM59" s="64"/>
      <c r="EN59" s="64"/>
      <c r="EO59" s="64"/>
      <c r="EP59" s="64"/>
      <c r="EQ59" s="64"/>
      <c r="ER59" s="64"/>
      <c r="ES59" s="64"/>
      <c r="ET59" s="64"/>
      <c r="EU59" s="64"/>
      <c r="EV59" s="64"/>
      <c r="EW59" s="64"/>
      <c r="EX59" s="64"/>
      <c r="EY59" s="64"/>
      <c r="EZ59" s="64"/>
      <c r="FA59" s="64"/>
      <c r="FB59" s="64"/>
      <c r="FC59" s="64"/>
      <c r="FD59" s="64"/>
      <c r="FE59" s="64"/>
      <c r="FF59" s="64"/>
      <c r="FG59" s="64"/>
      <c r="FH59" s="64"/>
      <c r="FI59" s="64"/>
      <c r="FJ59" s="64"/>
      <c r="FK59" s="64"/>
      <c r="FL59" s="64"/>
      <c r="FM59" s="64"/>
      <c r="FN59" s="64"/>
      <c r="FO59" s="64"/>
      <c r="FP59" s="64"/>
      <c r="FQ59" s="64"/>
      <c r="FR59" s="64"/>
      <c r="FS59" s="64"/>
      <c r="FT59" s="64"/>
      <c r="FU59" s="64"/>
      <c r="FV59" s="64"/>
      <c r="FW59" s="64"/>
      <c r="FX59" s="64"/>
      <c r="FY59" s="64"/>
      <c r="FZ59" s="64"/>
      <c r="GA59" s="64"/>
      <c r="GB59" s="64"/>
      <c r="GC59" s="64"/>
      <c r="GD59" s="64"/>
      <c r="GE59" s="64"/>
      <c r="GF59" s="64"/>
      <c r="GG59" s="64"/>
      <c r="GH59" s="64"/>
      <c r="GI59" s="64"/>
      <c r="GJ59" s="64"/>
      <c r="GK59" s="64"/>
      <c r="GL59" s="64"/>
      <c r="GM59" s="64"/>
      <c r="GN59" s="64"/>
      <c r="GO59" s="64"/>
      <c r="GP59" s="64"/>
      <c r="GQ59" s="64"/>
      <c r="GR59" s="64"/>
      <c r="GS59" s="64"/>
      <c r="GT59" s="64"/>
      <c r="GU59" s="64"/>
      <c r="GV59" s="64"/>
      <c r="GW59" s="64"/>
      <c r="GX59" s="64"/>
      <c r="GY59" s="64"/>
      <c r="GZ59" s="64"/>
      <c r="HA59" s="64"/>
      <c r="HB59" s="64"/>
      <c r="HC59" s="64"/>
      <c r="HD59" s="64"/>
      <c r="HE59" s="64"/>
      <c r="HF59" s="64"/>
      <c r="HG59" s="64"/>
      <c r="HH59" s="64"/>
      <c r="HI59" s="64"/>
      <c r="HJ59" s="64"/>
      <c r="HK59" s="64"/>
      <c r="HL59" s="64"/>
      <c r="HM59" s="64"/>
      <c r="HN59" s="64"/>
      <c r="HO59" s="64"/>
      <c r="HP59" s="64"/>
      <c r="HQ59" s="64"/>
    </row>
    <row r="60" spans="1:225" s="9" customFormat="1" ht="14.1" customHeight="1" x14ac:dyDescent="0.2">
      <c r="A60" s="60" t="s">
        <v>419</v>
      </c>
      <c r="B60" s="54" t="s">
        <v>333</v>
      </c>
      <c r="C60" s="61" t="s">
        <v>34</v>
      </c>
      <c r="D60" s="62"/>
      <c r="E60" s="62"/>
      <c r="F60" s="52">
        <v>43889</v>
      </c>
      <c r="G60" s="54"/>
      <c r="H60" s="63"/>
      <c r="I60" s="13" t="s">
        <v>201</v>
      </c>
      <c r="J60" s="14">
        <v>4</v>
      </c>
      <c r="K60" s="11">
        <v>43916</v>
      </c>
      <c r="L60" s="13">
        <v>500</v>
      </c>
      <c r="M60" s="54" t="s">
        <v>191</v>
      </c>
      <c r="N60" s="51"/>
      <c r="O60" s="54"/>
      <c r="P60" s="55">
        <v>1500</v>
      </c>
      <c r="Q60" s="58"/>
      <c r="R60" s="51"/>
      <c r="S60" s="54"/>
      <c r="T60" s="55"/>
      <c r="U60" s="58"/>
      <c r="V60" s="51"/>
      <c r="W60" s="54"/>
      <c r="X60" s="55"/>
      <c r="Y60" s="58" t="s">
        <v>326</v>
      </c>
      <c r="Z60" s="51">
        <v>245</v>
      </c>
      <c r="AA60" s="52">
        <v>43921</v>
      </c>
      <c r="AB60" s="50">
        <v>42</v>
      </c>
      <c r="AC60" s="55"/>
      <c r="AD60" s="59">
        <f t="shared" si="0"/>
        <v>2042</v>
      </c>
      <c r="AE60" s="18" t="s">
        <v>35</v>
      </c>
      <c r="AF60" s="19" t="s">
        <v>420</v>
      </c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64"/>
      <c r="CJ60" s="64"/>
      <c r="CK60" s="64"/>
      <c r="CL60" s="64"/>
      <c r="CM60" s="64"/>
      <c r="CN60" s="64"/>
      <c r="CO60" s="64"/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B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P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  <c r="ED60" s="64"/>
      <c r="EE60" s="64"/>
      <c r="EF60" s="64"/>
      <c r="EG60" s="64"/>
      <c r="EH60" s="64"/>
      <c r="EI60" s="64"/>
      <c r="EJ60" s="64"/>
      <c r="EK60" s="64"/>
      <c r="EL60" s="64"/>
      <c r="EM60" s="64"/>
      <c r="EN60" s="64"/>
      <c r="EO60" s="64"/>
      <c r="EP60" s="64"/>
      <c r="EQ60" s="64"/>
      <c r="ER60" s="64"/>
      <c r="ES60" s="64"/>
      <c r="ET60" s="64"/>
      <c r="EU60" s="64"/>
      <c r="EV60" s="64"/>
      <c r="EW60" s="64"/>
      <c r="EX60" s="64"/>
      <c r="EY60" s="64"/>
      <c r="EZ60" s="64"/>
      <c r="FA60" s="64"/>
      <c r="FB60" s="64"/>
      <c r="FC60" s="64"/>
      <c r="FD60" s="64"/>
      <c r="FE60" s="64"/>
      <c r="FF60" s="64"/>
      <c r="FG60" s="64"/>
      <c r="FH60" s="64"/>
      <c r="FI60" s="64"/>
      <c r="FJ60" s="64"/>
      <c r="FK60" s="64"/>
      <c r="FL60" s="64"/>
      <c r="FM60" s="64"/>
      <c r="FN60" s="64"/>
      <c r="FO60" s="64"/>
      <c r="FP60" s="64"/>
      <c r="FQ60" s="64"/>
      <c r="FR60" s="64"/>
      <c r="FS60" s="64"/>
      <c r="FT60" s="64"/>
      <c r="FU60" s="64"/>
      <c r="FV60" s="64"/>
      <c r="FW60" s="64"/>
      <c r="FX60" s="64"/>
      <c r="FY60" s="64"/>
      <c r="FZ60" s="64"/>
      <c r="GA60" s="64"/>
      <c r="GB60" s="64"/>
      <c r="GC60" s="64"/>
      <c r="GD60" s="64"/>
      <c r="GE60" s="64"/>
      <c r="GF60" s="64"/>
      <c r="GG60" s="64"/>
      <c r="GH60" s="64"/>
      <c r="GI60" s="64"/>
      <c r="GJ60" s="64"/>
      <c r="GK60" s="64"/>
      <c r="GL60" s="64"/>
      <c r="GM60" s="64"/>
      <c r="GN60" s="64"/>
      <c r="GO60" s="64"/>
      <c r="GP60" s="64"/>
      <c r="GQ60" s="64"/>
      <c r="GR60" s="64"/>
      <c r="GS60" s="64"/>
      <c r="GT60" s="64"/>
      <c r="GU60" s="64"/>
      <c r="GV60" s="64"/>
      <c r="GW60" s="64"/>
      <c r="GX60" s="64"/>
      <c r="GY60" s="64"/>
      <c r="GZ60" s="64"/>
      <c r="HA60" s="64"/>
      <c r="HB60" s="64"/>
      <c r="HC60" s="64"/>
      <c r="HD60" s="64"/>
      <c r="HE60" s="64"/>
      <c r="HF60" s="64"/>
      <c r="HG60" s="64"/>
      <c r="HH60" s="64"/>
      <c r="HI60" s="64"/>
      <c r="HJ60" s="64"/>
      <c r="HK60" s="64"/>
      <c r="HL60" s="64"/>
      <c r="HM60" s="64"/>
      <c r="HN60" s="64"/>
      <c r="HO60" s="64"/>
      <c r="HP60" s="64"/>
      <c r="HQ60" s="64"/>
    </row>
    <row r="61" spans="1:225" s="9" customFormat="1" ht="14.1" customHeight="1" x14ac:dyDescent="0.2">
      <c r="A61" s="60" t="s">
        <v>423</v>
      </c>
      <c r="B61" s="54" t="s">
        <v>333</v>
      </c>
      <c r="C61" s="62" t="s">
        <v>34</v>
      </c>
      <c r="D61" s="62"/>
      <c r="E61" s="62"/>
      <c r="F61" s="52">
        <v>43889</v>
      </c>
      <c r="G61" s="54"/>
      <c r="H61" s="63"/>
      <c r="I61" s="13" t="s">
        <v>201</v>
      </c>
      <c r="J61" s="14">
        <v>4</v>
      </c>
      <c r="K61" s="11">
        <v>43916</v>
      </c>
      <c r="L61" s="13">
        <v>500</v>
      </c>
      <c r="M61" s="54" t="s">
        <v>191</v>
      </c>
      <c r="N61" s="51"/>
      <c r="O61" s="54"/>
      <c r="P61" s="55">
        <v>1400</v>
      </c>
      <c r="Q61" s="58"/>
      <c r="R61" s="51"/>
      <c r="S61" s="54"/>
      <c r="T61" s="55"/>
      <c r="U61" s="58"/>
      <c r="V61" s="51"/>
      <c r="W61" s="54"/>
      <c r="X61" s="55"/>
      <c r="Y61" s="58" t="s">
        <v>326</v>
      </c>
      <c r="Z61" s="51">
        <v>245</v>
      </c>
      <c r="AA61" s="52">
        <v>43921</v>
      </c>
      <c r="AB61" s="50">
        <v>38</v>
      </c>
      <c r="AC61" s="55"/>
      <c r="AD61" s="59">
        <f t="shared" si="0"/>
        <v>1938</v>
      </c>
      <c r="AE61" s="18" t="s">
        <v>35</v>
      </c>
      <c r="AF61" s="19" t="s">
        <v>374</v>
      </c>
      <c r="AG61" s="19" t="s">
        <v>41</v>
      </c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64"/>
      <c r="DY61" s="64"/>
      <c r="DZ61" s="64"/>
      <c r="EA61" s="64"/>
      <c r="EB61" s="64"/>
      <c r="EC61" s="64"/>
      <c r="ED61" s="64"/>
      <c r="EE61" s="64"/>
      <c r="EF61" s="64"/>
      <c r="EG61" s="64"/>
      <c r="EH61" s="64"/>
      <c r="EI61" s="64"/>
      <c r="EJ61" s="64"/>
      <c r="EK61" s="64"/>
      <c r="EL61" s="64"/>
      <c r="EM61" s="64"/>
      <c r="EN61" s="64"/>
      <c r="EO61" s="64"/>
      <c r="EP61" s="64"/>
      <c r="EQ61" s="64"/>
      <c r="ER61" s="64"/>
      <c r="ES61" s="64"/>
      <c r="ET61" s="64"/>
      <c r="EU61" s="64"/>
      <c r="EV61" s="64"/>
      <c r="EW61" s="64"/>
      <c r="EX61" s="64"/>
      <c r="EY61" s="64"/>
      <c r="EZ61" s="64"/>
      <c r="FA61" s="64"/>
      <c r="FB61" s="64"/>
      <c r="FC61" s="64"/>
      <c r="FD61" s="64"/>
      <c r="FE61" s="64"/>
      <c r="FF61" s="64"/>
      <c r="FG61" s="64"/>
      <c r="FH61" s="64"/>
      <c r="FI61" s="64"/>
      <c r="FJ61" s="64"/>
      <c r="FK61" s="64"/>
      <c r="FL61" s="64"/>
      <c r="FM61" s="64"/>
      <c r="FN61" s="64"/>
      <c r="FO61" s="64"/>
      <c r="FP61" s="64"/>
      <c r="FQ61" s="64"/>
      <c r="FR61" s="64"/>
      <c r="FS61" s="64"/>
      <c r="FT61" s="64"/>
      <c r="FU61" s="64"/>
      <c r="FV61" s="64"/>
      <c r="FW61" s="64"/>
      <c r="FX61" s="64"/>
      <c r="FY61" s="64"/>
      <c r="FZ61" s="64"/>
      <c r="GA61" s="64"/>
      <c r="GB61" s="64"/>
      <c r="GC61" s="64"/>
      <c r="GD61" s="64"/>
      <c r="GE61" s="64"/>
      <c r="GF61" s="64"/>
      <c r="GG61" s="64"/>
      <c r="GH61" s="64"/>
      <c r="GI61" s="64"/>
      <c r="GJ61" s="64"/>
      <c r="GK61" s="64"/>
      <c r="GL61" s="64"/>
      <c r="GM61" s="64"/>
      <c r="GN61" s="64"/>
      <c r="GO61" s="64"/>
      <c r="GP61" s="64"/>
      <c r="GQ61" s="64"/>
      <c r="GR61" s="64"/>
      <c r="GS61" s="64"/>
      <c r="GT61" s="64"/>
      <c r="GU61" s="64"/>
      <c r="GV61" s="64"/>
      <c r="GW61" s="64"/>
      <c r="GX61" s="64"/>
      <c r="GY61" s="64"/>
      <c r="GZ61" s="64"/>
      <c r="HA61" s="64"/>
      <c r="HB61" s="64"/>
      <c r="HC61" s="64"/>
      <c r="HD61" s="64"/>
      <c r="HE61" s="64"/>
      <c r="HF61" s="64"/>
      <c r="HG61" s="64"/>
      <c r="HH61" s="64"/>
      <c r="HI61" s="64"/>
      <c r="HJ61" s="64"/>
      <c r="HK61" s="64"/>
      <c r="HL61" s="64"/>
      <c r="HM61" s="54"/>
      <c r="HN61" s="54"/>
      <c r="HO61" s="54"/>
      <c r="HP61" s="54"/>
      <c r="HQ61" s="19"/>
    </row>
    <row r="62" spans="1:225" s="9" customFormat="1" ht="14.1" customHeight="1" x14ac:dyDescent="0.2">
      <c r="A62" s="60" t="s">
        <v>501</v>
      </c>
      <c r="B62" s="54" t="s">
        <v>333</v>
      </c>
      <c r="C62" s="62" t="s">
        <v>93</v>
      </c>
      <c r="D62" s="62"/>
      <c r="E62" s="62"/>
      <c r="F62" s="52">
        <v>43889</v>
      </c>
      <c r="G62" s="54"/>
      <c r="H62" s="63"/>
      <c r="I62" s="13" t="s">
        <v>201</v>
      </c>
      <c r="J62" s="14">
        <v>4</v>
      </c>
      <c r="K62" s="11">
        <v>43916</v>
      </c>
      <c r="L62" s="13">
        <v>500</v>
      </c>
      <c r="M62" s="54" t="s">
        <v>191</v>
      </c>
      <c r="N62" s="51"/>
      <c r="O62" s="54"/>
      <c r="P62" s="55">
        <v>1500</v>
      </c>
      <c r="Q62" s="58"/>
      <c r="R62" s="51"/>
      <c r="S62" s="54"/>
      <c r="T62" s="55"/>
      <c r="U62" s="58"/>
      <c r="V62" s="51"/>
      <c r="W62" s="54"/>
      <c r="X62" s="55"/>
      <c r="Y62" s="58" t="s">
        <v>326</v>
      </c>
      <c r="Z62" s="51">
        <v>245</v>
      </c>
      <c r="AA62" s="52">
        <v>43921</v>
      </c>
      <c r="AB62" s="50">
        <v>42</v>
      </c>
      <c r="AC62" s="55"/>
      <c r="AD62" s="59">
        <f t="shared" si="0"/>
        <v>2042</v>
      </c>
      <c r="AE62" s="18" t="s">
        <v>35</v>
      </c>
      <c r="AF62" s="19" t="s">
        <v>502</v>
      </c>
      <c r="AG62" s="19" t="s">
        <v>318</v>
      </c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</row>
    <row r="63" spans="1:225" s="9" customFormat="1" ht="14.1" customHeight="1" x14ac:dyDescent="0.2">
      <c r="A63" s="8" t="s">
        <v>925</v>
      </c>
      <c r="B63" s="9" t="s">
        <v>906</v>
      </c>
      <c r="C63" s="10" t="s">
        <v>34</v>
      </c>
      <c r="D63" s="10" t="s">
        <v>926</v>
      </c>
      <c r="E63" s="10"/>
      <c r="F63" s="11">
        <v>43851</v>
      </c>
      <c r="H63" s="12">
        <v>43906</v>
      </c>
      <c r="I63" s="13" t="s">
        <v>201</v>
      </c>
      <c r="J63" s="14">
        <v>2</v>
      </c>
      <c r="K63" s="11">
        <v>43860</v>
      </c>
      <c r="L63" s="13">
        <v>600</v>
      </c>
      <c r="M63" s="9" t="s">
        <v>191</v>
      </c>
      <c r="N63" s="14">
        <v>123</v>
      </c>
      <c r="O63" s="11">
        <v>43916</v>
      </c>
      <c r="P63" s="15">
        <v>1000</v>
      </c>
      <c r="Q63" s="16" t="s">
        <v>108</v>
      </c>
      <c r="R63" s="51"/>
      <c r="S63" s="54"/>
      <c r="T63" s="15">
        <v>225</v>
      </c>
      <c r="U63" s="16"/>
      <c r="V63" s="14"/>
      <c r="X63" s="55"/>
      <c r="Y63" s="16"/>
      <c r="Z63" s="14"/>
      <c r="AB63" s="13"/>
      <c r="AC63" s="15"/>
      <c r="AD63" s="17">
        <f t="shared" si="0"/>
        <v>1825</v>
      </c>
      <c r="AE63" s="18" t="s">
        <v>35</v>
      </c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</row>
    <row r="64" spans="1:225" s="9" customFormat="1" ht="14.1" customHeight="1" x14ac:dyDescent="0.2">
      <c r="A64" s="20" t="s">
        <v>1032</v>
      </c>
      <c r="B64" s="9" t="s">
        <v>906</v>
      </c>
      <c r="C64" s="10" t="s">
        <v>93</v>
      </c>
      <c r="D64" s="62" t="s">
        <v>1033</v>
      </c>
      <c r="E64" s="62" t="s">
        <v>1022</v>
      </c>
      <c r="F64" s="52">
        <v>43882</v>
      </c>
      <c r="G64" s="54"/>
      <c r="H64" s="63">
        <v>43949</v>
      </c>
      <c r="I64" s="13" t="s">
        <v>201</v>
      </c>
      <c r="J64" s="14">
        <v>4</v>
      </c>
      <c r="K64" s="11">
        <v>43916</v>
      </c>
      <c r="L64" s="13">
        <v>500</v>
      </c>
      <c r="M64" s="54" t="s">
        <v>191</v>
      </c>
      <c r="N64" s="51"/>
      <c r="O64" s="54"/>
      <c r="P64" s="55">
        <v>1300</v>
      </c>
      <c r="Q64" s="58"/>
      <c r="R64" s="51"/>
      <c r="S64" s="54"/>
      <c r="T64" s="55"/>
      <c r="U64" s="58"/>
      <c r="V64" s="51"/>
      <c r="W64" s="54"/>
      <c r="X64" s="55"/>
      <c r="Y64" s="58" t="s">
        <v>326</v>
      </c>
      <c r="Z64" s="51">
        <v>245</v>
      </c>
      <c r="AA64" s="52">
        <v>43921</v>
      </c>
      <c r="AB64" s="50">
        <v>38</v>
      </c>
      <c r="AC64" s="55"/>
      <c r="AD64" s="59">
        <f t="shared" si="0"/>
        <v>1838</v>
      </c>
      <c r="AE64" s="18" t="s">
        <v>35</v>
      </c>
      <c r="AF64" s="19" t="s">
        <v>431</v>
      </c>
      <c r="AG64" s="19" t="s">
        <v>96</v>
      </c>
      <c r="AH64" s="19" t="s">
        <v>1034</v>
      </c>
      <c r="AI64" s="19"/>
      <c r="AJ64" s="19"/>
      <c r="AK64" s="19"/>
      <c r="AL64" s="19"/>
      <c r="AM64" s="19"/>
      <c r="AN64" s="19"/>
      <c r="AO64" s="19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</row>
    <row r="65" spans="1:225" s="9" customFormat="1" ht="14.1" customHeight="1" x14ac:dyDescent="0.2">
      <c r="A65" s="8" t="s">
        <v>309</v>
      </c>
      <c r="B65" s="9" t="s">
        <v>23</v>
      </c>
      <c r="C65" s="10" t="s">
        <v>93</v>
      </c>
      <c r="D65" s="10" t="s">
        <v>310</v>
      </c>
      <c r="E65" s="10" t="s">
        <v>311</v>
      </c>
      <c r="F65" s="11">
        <v>43874</v>
      </c>
      <c r="G65" s="11">
        <v>43958</v>
      </c>
      <c r="H65" s="12">
        <v>43938</v>
      </c>
      <c r="I65" s="13" t="s">
        <v>28</v>
      </c>
      <c r="J65" s="14">
        <v>3</v>
      </c>
      <c r="K65" s="11">
        <v>43889</v>
      </c>
      <c r="L65" s="13">
        <v>500</v>
      </c>
      <c r="M65" s="9" t="s">
        <v>191</v>
      </c>
      <c r="N65" s="14">
        <v>123</v>
      </c>
      <c r="O65" s="11">
        <v>43916</v>
      </c>
      <c r="P65" s="15">
        <v>1400</v>
      </c>
      <c r="Q65" s="16"/>
      <c r="R65" s="14"/>
      <c r="T65" s="15"/>
      <c r="U65" s="58"/>
      <c r="V65" s="51"/>
      <c r="W65" s="54"/>
      <c r="X65" s="55"/>
      <c r="Y65" s="58"/>
      <c r="Z65" s="51"/>
      <c r="AA65" s="54"/>
      <c r="AB65" s="50"/>
      <c r="AC65" s="55"/>
      <c r="AD65" s="59">
        <f t="shared" si="0"/>
        <v>1900</v>
      </c>
      <c r="AE65" s="57" t="s">
        <v>256</v>
      </c>
      <c r="AF65" s="19" t="s">
        <v>312</v>
      </c>
      <c r="AG65" s="19" t="s">
        <v>313</v>
      </c>
      <c r="AH65" s="19" t="s">
        <v>314</v>
      </c>
      <c r="AI65" s="19" t="s">
        <v>96</v>
      </c>
      <c r="AJ65" s="19" t="s">
        <v>254</v>
      </c>
      <c r="AK65" s="19" t="s">
        <v>315</v>
      </c>
      <c r="AL65" s="19" t="s">
        <v>316</v>
      </c>
      <c r="AM65" s="19" t="s">
        <v>317</v>
      </c>
      <c r="AN65" s="19" t="s">
        <v>295</v>
      </c>
      <c r="AO65" s="19" t="s">
        <v>318</v>
      </c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</row>
    <row r="66" spans="1:225" s="9" customFormat="1" ht="14.1" customHeight="1" x14ac:dyDescent="0.2">
      <c r="A66" s="60" t="s">
        <v>348</v>
      </c>
      <c r="B66" s="54" t="s">
        <v>333</v>
      </c>
      <c r="C66" s="61" t="s">
        <v>340</v>
      </c>
      <c r="D66" s="62"/>
      <c r="E66" s="62" t="s">
        <v>235</v>
      </c>
      <c r="F66" s="52">
        <v>43888</v>
      </c>
      <c r="G66" s="54"/>
      <c r="H66" s="63"/>
      <c r="I66" s="13" t="s">
        <v>28</v>
      </c>
      <c r="J66" s="14">
        <v>6</v>
      </c>
      <c r="K66" s="11">
        <v>43920</v>
      </c>
      <c r="L66" s="13">
        <v>500</v>
      </c>
      <c r="M66" s="54" t="s">
        <v>191</v>
      </c>
      <c r="N66" s="51"/>
      <c r="O66" s="54"/>
      <c r="P66" s="55">
        <v>1900</v>
      </c>
      <c r="Q66" s="58"/>
      <c r="R66" s="51"/>
      <c r="S66" s="54"/>
      <c r="T66" s="55"/>
      <c r="U66" s="16" t="s">
        <v>16</v>
      </c>
      <c r="V66" s="34" t="s">
        <v>234</v>
      </c>
      <c r="W66" s="11">
        <v>43896</v>
      </c>
      <c r="X66" s="15">
        <v>80</v>
      </c>
      <c r="Y66" s="58"/>
      <c r="Z66" s="51"/>
      <c r="AA66" s="54"/>
      <c r="AB66" s="50"/>
      <c r="AC66" s="55"/>
      <c r="AD66" s="59">
        <f t="shared" ref="AD66:AD129" si="1">+P66+L66+AB66+AC66+T66</f>
        <v>2400</v>
      </c>
      <c r="AE66" s="18" t="s">
        <v>30</v>
      </c>
      <c r="AF66" s="19" t="s">
        <v>347</v>
      </c>
      <c r="AG66" s="19" t="s">
        <v>235</v>
      </c>
      <c r="AH66" s="19" t="s">
        <v>349</v>
      </c>
      <c r="AI66" s="19" t="s">
        <v>350</v>
      </c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</row>
    <row r="67" spans="1:225" s="9" customFormat="1" ht="14.1" customHeight="1" x14ac:dyDescent="0.2">
      <c r="A67" s="60" t="s">
        <v>428</v>
      </c>
      <c r="B67" s="54" t="s">
        <v>333</v>
      </c>
      <c r="C67" s="62" t="s">
        <v>34</v>
      </c>
      <c r="D67" s="62"/>
      <c r="E67" s="62"/>
      <c r="F67" s="52">
        <v>43903</v>
      </c>
      <c r="G67" s="54"/>
      <c r="H67" s="63"/>
      <c r="I67" s="13" t="s">
        <v>28</v>
      </c>
      <c r="J67" s="14">
        <v>6</v>
      </c>
      <c r="K67" s="11">
        <v>43920</v>
      </c>
      <c r="L67" s="13">
        <v>500</v>
      </c>
      <c r="M67" s="54" t="s">
        <v>191</v>
      </c>
      <c r="N67" s="51"/>
      <c r="O67" s="54"/>
      <c r="P67" s="55">
        <v>1300</v>
      </c>
      <c r="Q67" s="88"/>
      <c r="R67" s="89"/>
      <c r="S67" s="64"/>
      <c r="T67" s="87"/>
      <c r="U67" s="88"/>
      <c r="V67" s="89"/>
      <c r="W67" s="64"/>
      <c r="X67" s="55"/>
      <c r="Y67" s="88"/>
      <c r="Z67" s="89"/>
      <c r="AA67" s="64"/>
      <c r="AB67" s="90"/>
      <c r="AC67" s="87"/>
      <c r="AD67" s="91">
        <f t="shared" si="1"/>
        <v>1800</v>
      </c>
      <c r="AE67" s="18" t="s">
        <v>35</v>
      </c>
      <c r="AF67" s="19" t="s">
        <v>359</v>
      </c>
      <c r="AG67" s="19" t="s">
        <v>41</v>
      </c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</row>
    <row r="68" spans="1:225" s="9" customFormat="1" ht="14.1" customHeight="1" x14ac:dyDescent="0.2">
      <c r="A68" s="60" t="s">
        <v>479</v>
      </c>
      <c r="B68" s="54" t="s">
        <v>333</v>
      </c>
      <c r="C68" s="62" t="s">
        <v>93</v>
      </c>
      <c r="D68" s="62"/>
      <c r="E68" s="62"/>
      <c r="F68" s="52">
        <v>43903</v>
      </c>
      <c r="G68" s="54"/>
      <c r="H68" s="63"/>
      <c r="I68" s="13" t="s">
        <v>398</v>
      </c>
      <c r="J68" s="14">
        <v>6</v>
      </c>
      <c r="K68" s="11">
        <v>43920</v>
      </c>
      <c r="L68" s="13">
        <v>600</v>
      </c>
      <c r="M68" s="54" t="s">
        <v>191</v>
      </c>
      <c r="N68" s="51"/>
      <c r="O68" s="54"/>
      <c r="P68" s="55">
        <v>1000</v>
      </c>
      <c r="Q68" s="58"/>
      <c r="R68" s="51"/>
      <c r="S68" s="54"/>
      <c r="T68" s="55"/>
      <c r="U68" s="58"/>
      <c r="V68" s="51"/>
      <c r="W68" s="54"/>
      <c r="X68" s="55"/>
      <c r="Y68" s="58"/>
      <c r="Z68" s="51"/>
      <c r="AA68" s="54"/>
      <c r="AB68" s="50"/>
      <c r="AC68" s="55"/>
      <c r="AD68" s="59">
        <f t="shared" si="1"/>
        <v>1600</v>
      </c>
      <c r="AE68" s="18" t="s">
        <v>35</v>
      </c>
      <c r="AF68" s="19" t="s">
        <v>458</v>
      </c>
      <c r="AG68" s="19" t="s">
        <v>463</v>
      </c>
      <c r="AH68" s="19" t="s">
        <v>480</v>
      </c>
      <c r="AI68" s="19" t="s">
        <v>481</v>
      </c>
      <c r="AJ68" s="19" t="s">
        <v>482</v>
      </c>
      <c r="AK68" s="19" t="s">
        <v>31</v>
      </c>
      <c r="AL68" s="19" t="s">
        <v>99</v>
      </c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19"/>
    </row>
    <row r="69" spans="1:225" s="9" customFormat="1" ht="14.1" customHeight="1" x14ac:dyDescent="0.2">
      <c r="A69" s="60" t="s">
        <v>499</v>
      </c>
      <c r="B69" s="54" t="s">
        <v>333</v>
      </c>
      <c r="C69" s="62" t="s">
        <v>93</v>
      </c>
      <c r="D69" s="62"/>
      <c r="E69" s="62"/>
      <c r="F69" s="52">
        <v>43889</v>
      </c>
      <c r="G69" s="54"/>
      <c r="H69" s="63"/>
      <c r="I69" s="13" t="s">
        <v>398</v>
      </c>
      <c r="J69" s="14">
        <v>6</v>
      </c>
      <c r="K69" s="11">
        <v>43920</v>
      </c>
      <c r="L69" s="13">
        <v>500</v>
      </c>
      <c r="M69" s="54" t="s">
        <v>191</v>
      </c>
      <c r="N69" s="51"/>
      <c r="O69" s="54"/>
      <c r="P69" s="55">
        <v>1300</v>
      </c>
      <c r="Q69" s="58"/>
      <c r="R69" s="51"/>
      <c r="S69" s="54"/>
      <c r="T69" s="55"/>
      <c r="U69" s="58"/>
      <c r="V69" s="86" t="s">
        <v>234</v>
      </c>
      <c r="W69" s="52">
        <v>43896</v>
      </c>
      <c r="X69" s="55">
        <v>80</v>
      </c>
      <c r="Y69" s="58" t="s">
        <v>326</v>
      </c>
      <c r="Z69" s="51">
        <v>245</v>
      </c>
      <c r="AA69" s="52">
        <v>43921</v>
      </c>
      <c r="AB69" s="50">
        <v>38</v>
      </c>
      <c r="AC69" s="55"/>
      <c r="AD69" s="59">
        <f t="shared" si="1"/>
        <v>1838</v>
      </c>
      <c r="AE69" s="18" t="s">
        <v>35</v>
      </c>
      <c r="AF69" s="19" t="s">
        <v>31</v>
      </c>
      <c r="AG69" s="19" t="s">
        <v>209</v>
      </c>
      <c r="AH69" s="19" t="s">
        <v>96</v>
      </c>
      <c r="AI69" s="19" t="s">
        <v>500</v>
      </c>
      <c r="AJ69" s="19" t="s">
        <v>437</v>
      </c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19"/>
    </row>
    <row r="70" spans="1:225" s="9" customFormat="1" ht="14.1" customHeight="1" x14ac:dyDescent="0.2">
      <c r="A70" s="8" t="s">
        <v>963</v>
      </c>
      <c r="B70" s="9" t="s">
        <v>906</v>
      </c>
      <c r="C70" s="10" t="s">
        <v>93</v>
      </c>
      <c r="D70" s="10" t="s">
        <v>964</v>
      </c>
      <c r="E70" s="10"/>
      <c r="F70" s="11">
        <v>43875</v>
      </c>
      <c r="H70" s="12">
        <v>43938</v>
      </c>
      <c r="I70" s="13" t="s">
        <v>28</v>
      </c>
      <c r="J70" s="14">
        <v>3</v>
      </c>
      <c r="K70" s="11">
        <v>43889</v>
      </c>
      <c r="L70" s="13">
        <v>500</v>
      </c>
      <c r="M70" s="9" t="s">
        <v>191</v>
      </c>
      <c r="N70" s="14">
        <v>123</v>
      </c>
      <c r="O70" s="11">
        <v>43916</v>
      </c>
      <c r="P70" s="15">
        <v>1400</v>
      </c>
      <c r="Q70" s="16"/>
      <c r="R70" s="14"/>
      <c r="T70" s="15"/>
      <c r="U70" s="16"/>
      <c r="V70" s="14"/>
      <c r="X70" s="55"/>
      <c r="Y70" s="16"/>
      <c r="Z70" s="14"/>
      <c r="AB70" s="13"/>
      <c r="AC70" s="15"/>
      <c r="AD70" s="17">
        <f t="shared" si="1"/>
        <v>1900</v>
      </c>
      <c r="AE70" s="57" t="s">
        <v>256</v>
      </c>
      <c r="AF70" s="19" t="s">
        <v>209</v>
      </c>
      <c r="AG70" s="19" t="s">
        <v>96</v>
      </c>
      <c r="AH70" s="19" t="s">
        <v>965</v>
      </c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</row>
    <row r="71" spans="1:225" s="9" customFormat="1" ht="14.1" customHeight="1" x14ac:dyDescent="0.2">
      <c r="A71" s="8" t="s">
        <v>190</v>
      </c>
      <c r="B71" s="9" t="s">
        <v>23</v>
      </c>
      <c r="C71" s="10" t="s">
        <v>34</v>
      </c>
      <c r="D71" s="10"/>
      <c r="E71" s="10"/>
      <c r="F71" s="11">
        <v>43840</v>
      </c>
      <c r="G71" s="11">
        <v>43889</v>
      </c>
      <c r="H71" s="12">
        <v>43892</v>
      </c>
      <c r="I71" s="13" t="s">
        <v>66</v>
      </c>
      <c r="J71" s="14">
        <v>1</v>
      </c>
      <c r="K71" s="11">
        <v>43878</v>
      </c>
      <c r="L71" s="13">
        <v>600</v>
      </c>
      <c r="M71" s="9" t="s">
        <v>191</v>
      </c>
      <c r="N71" s="14">
        <v>93</v>
      </c>
      <c r="O71" s="11">
        <v>43888</v>
      </c>
      <c r="P71" s="15">
        <v>1300</v>
      </c>
      <c r="Q71" s="16"/>
      <c r="R71" s="14"/>
      <c r="T71" s="15"/>
      <c r="U71" s="16"/>
      <c r="V71" s="14"/>
      <c r="X71" s="15"/>
      <c r="Y71" s="16"/>
      <c r="Z71" s="14"/>
      <c r="AB71" s="13"/>
      <c r="AC71" s="15"/>
      <c r="AD71" s="17">
        <f t="shared" si="1"/>
        <v>1900</v>
      </c>
      <c r="AE71" s="18" t="s">
        <v>35</v>
      </c>
      <c r="AF71" s="19" t="s">
        <v>192</v>
      </c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</row>
    <row r="72" spans="1:225" s="9" customFormat="1" ht="14.1" customHeight="1" x14ac:dyDescent="0.2">
      <c r="A72" s="60" t="s">
        <v>396</v>
      </c>
      <c r="B72" s="54" t="s">
        <v>333</v>
      </c>
      <c r="C72" s="61" t="s">
        <v>34</v>
      </c>
      <c r="D72" s="62"/>
      <c r="E72" s="62"/>
      <c r="F72" s="52">
        <v>43901</v>
      </c>
      <c r="G72" s="54"/>
      <c r="H72" s="63"/>
      <c r="I72" s="13" t="s">
        <v>269</v>
      </c>
      <c r="J72" s="14">
        <v>8</v>
      </c>
      <c r="K72" s="11">
        <v>43916</v>
      </c>
      <c r="L72" s="13">
        <v>500</v>
      </c>
      <c r="M72" s="54" t="s">
        <v>191</v>
      </c>
      <c r="N72" s="51"/>
      <c r="O72" s="54"/>
      <c r="P72" s="55">
        <v>1500</v>
      </c>
      <c r="Q72" s="58"/>
      <c r="R72" s="51"/>
      <c r="S72" s="54"/>
      <c r="T72" s="55"/>
      <c r="U72" s="58"/>
      <c r="V72" s="51"/>
      <c r="W72" s="54"/>
      <c r="X72" s="55"/>
      <c r="Y72" s="58"/>
      <c r="Z72" s="51"/>
      <c r="AA72" s="54"/>
      <c r="AB72" s="50"/>
      <c r="AC72" s="55"/>
      <c r="AD72" s="59">
        <f t="shared" si="1"/>
        <v>2000</v>
      </c>
      <c r="AE72" s="18" t="s">
        <v>35</v>
      </c>
      <c r="AF72" s="19" t="s">
        <v>41</v>
      </c>
      <c r="AG72" s="19" t="s">
        <v>328</v>
      </c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64"/>
      <c r="HN72" s="64"/>
      <c r="HO72" s="64"/>
      <c r="HP72" s="64"/>
      <c r="HQ72" s="95"/>
    </row>
    <row r="73" spans="1:225" s="9" customFormat="1" ht="14.1" customHeight="1" x14ac:dyDescent="0.2">
      <c r="A73" s="60" t="s">
        <v>424</v>
      </c>
      <c r="B73" s="54" t="s">
        <v>333</v>
      </c>
      <c r="C73" s="62" t="s">
        <v>34</v>
      </c>
      <c r="D73" s="62"/>
      <c r="E73" s="62"/>
      <c r="F73" s="52">
        <v>43888</v>
      </c>
      <c r="G73" s="54"/>
      <c r="H73" s="63"/>
      <c r="I73" s="13" t="s">
        <v>269</v>
      </c>
      <c r="J73" s="14">
        <v>8</v>
      </c>
      <c r="K73" s="11">
        <v>43916</v>
      </c>
      <c r="L73" s="13">
        <v>500</v>
      </c>
      <c r="M73" s="54" t="s">
        <v>191</v>
      </c>
      <c r="N73" s="51"/>
      <c r="O73" s="54"/>
      <c r="P73" s="55">
        <v>1400</v>
      </c>
      <c r="Q73" s="16"/>
      <c r="R73" s="51"/>
      <c r="S73" s="54"/>
      <c r="T73" s="55"/>
      <c r="U73" s="16"/>
      <c r="V73" s="51"/>
      <c r="W73" s="54"/>
      <c r="X73" s="55"/>
      <c r="Y73" s="58"/>
      <c r="Z73" s="51"/>
      <c r="AA73" s="54"/>
      <c r="AB73" s="50"/>
      <c r="AC73" s="55"/>
      <c r="AD73" s="59">
        <f t="shared" si="1"/>
        <v>1900</v>
      </c>
      <c r="AE73" s="18" t="s">
        <v>35</v>
      </c>
      <c r="AF73" s="19" t="s">
        <v>231</v>
      </c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4"/>
      <c r="HK73" s="54"/>
      <c r="HL73" s="54"/>
      <c r="HM73" s="54"/>
      <c r="HN73" s="54"/>
      <c r="HO73" s="54"/>
      <c r="HP73" s="54"/>
      <c r="HQ73" s="19"/>
    </row>
    <row r="74" spans="1:225" s="9" customFormat="1" ht="14.1" customHeight="1" x14ac:dyDescent="0.2">
      <c r="A74" s="60" t="s">
        <v>444</v>
      </c>
      <c r="B74" s="54" t="s">
        <v>333</v>
      </c>
      <c r="C74" s="62" t="s">
        <v>93</v>
      </c>
      <c r="D74" s="62"/>
      <c r="E74" s="62"/>
      <c r="F74" s="52">
        <v>43903</v>
      </c>
      <c r="G74" s="54"/>
      <c r="H74" s="63"/>
      <c r="I74" s="13" t="s">
        <v>269</v>
      </c>
      <c r="J74" s="14">
        <v>8</v>
      </c>
      <c r="K74" s="11">
        <v>43916</v>
      </c>
      <c r="L74" s="13">
        <v>500</v>
      </c>
      <c r="M74" s="54" t="s">
        <v>191</v>
      </c>
      <c r="N74" s="51"/>
      <c r="O74" s="54"/>
      <c r="P74" s="55">
        <v>1400</v>
      </c>
      <c r="Q74" s="58"/>
      <c r="R74" s="51"/>
      <c r="S74" s="54"/>
      <c r="T74" s="55"/>
      <c r="U74" s="58"/>
      <c r="V74" s="51"/>
      <c r="W74" s="54"/>
      <c r="X74" s="55"/>
      <c r="Y74" s="58"/>
      <c r="Z74" s="51"/>
      <c r="AA74" s="54"/>
      <c r="AB74" s="50"/>
      <c r="AC74" s="55"/>
      <c r="AD74" s="59">
        <f t="shared" si="1"/>
        <v>1900</v>
      </c>
      <c r="AE74" s="18" t="s">
        <v>35</v>
      </c>
      <c r="AF74" s="19" t="s">
        <v>290</v>
      </c>
      <c r="AG74" s="19" t="s">
        <v>96</v>
      </c>
      <c r="AH74" s="19" t="s">
        <v>445</v>
      </c>
      <c r="AI74" s="19" t="s">
        <v>318</v>
      </c>
      <c r="AJ74" s="19" t="s">
        <v>446</v>
      </c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</row>
    <row r="75" spans="1:225" s="9" customFormat="1" ht="14.1" customHeight="1" x14ac:dyDescent="0.2">
      <c r="A75" s="8" t="s">
        <v>193</v>
      </c>
      <c r="B75" s="9" t="s">
        <v>23</v>
      </c>
      <c r="C75" s="10" t="s">
        <v>34</v>
      </c>
      <c r="D75" s="10"/>
      <c r="E75" s="10"/>
      <c r="F75" s="11">
        <v>43846</v>
      </c>
      <c r="G75" s="11">
        <v>43883</v>
      </c>
      <c r="H75" s="12">
        <v>43892</v>
      </c>
      <c r="I75" s="13" t="s">
        <v>51</v>
      </c>
      <c r="J75" s="14">
        <v>6</v>
      </c>
      <c r="K75" s="11">
        <v>43921</v>
      </c>
      <c r="L75" s="13">
        <v>500</v>
      </c>
      <c r="M75" s="9" t="s">
        <v>191</v>
      </c>
      <c r="N75" s="14">
        <v>93</v>
      </c>
      <c r="O75" s="11">
        <v>43888</v>
      </c>
      <c r="P75" s="15">
        <v>1500</v>
      </c>
      <c r="Q75" s="16"/>
      <c r="R75" s="14"/>
      <c r="T75" s="15"/>
      <c r="U75" s="16"/>
      <c r="V75" s="14"/>
      <c r="X75" s="15"/>
      <c r="Y75" s="16"/>
      <c r="Z75" s="14"/>
      <c r="AB75" s="13"/>
      <c r="AC75" s="15"/>
      <c r="AD75" s="17">
        <f t="shared" si="1"/>
        <v>2000</v>
      </c>
      <c r="AE75" s="18" t="s">
        <v>35</v>
      </c>
      <c r="AF75" s="19" t="s">
        <v>194</v>
      </c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54"/>
      <c r="DY75" s="54"/>
      <c r="DZ75" s="54"/>
      <c r="EA75" s="54"/>
      <c r="EB75" s="54"/>
      <c r="EC75" s="54"/>
      <c r="ED75" s="54"/>
      <c r="EE75" s="54"/>
      <c r="EF75" s="54"/>
      <c r="EG75" s="54"/>
      <c r="EH75" s="54"/>
      <c r="EI75" s="54"/>
      <c r="EJ75" s="54"/>
      <c r="EK75" s="54"/>
      <c r="EL75" s="54"/>
      <c r="EM75" s="54"/>
      <c r="EN75" s="54"/>
      <c r="EO75" s="54"/>
      <c r="EP75" s="54"/>
      <c r="EQ75" s="54"/>
      <c r="ER75" s="54"/>
      <c r="ES75" s="54"/>
      <c r="ET75" s="54"/>
      <c r="EU75" s="54"/>
      <c r="EV75" s="54"/>
      <c r="EW75" s="54"/>
      <c r="EX75" s="54"/>
      <c r="EY75" s="54"/>
      <c r="EZ75" s="54"/>
      <c r="FA75" s="54"/>
      <c r="FB75" s="54"/>
      <c r="FC75" s="54"/>
      <c r="FD75" s="54"/>
      <c r="FE75" s="54"/>
      <c r="FF75" s="54"/>
      <c r="FG75" s="54"/>
      <c r="FH75" s="54"/>
      <c r="FI75" s="54"/>
      <c r="FJ75" s="54"/>
      <c r="FK75" s="54"/>
      <c r="FL75" s="54"/>
      <c r="FM75" s="54"/>
      <c r="FN75" s="54"/>
      <c r="FO75" s="54"/>
      <c r="FP75" s="54"/>
      <c r="FQ75" s="54"/>
      <c r="FR75" s="54"/>
      <c r="FS75" s="54"/>
      <c r="FT75" s="54"/>
      <c r="FU75" s="54"/>
      <c r="FV75" s="54"/>
      <c r="FW75" s="54"/>
      <c r="FX75" s="54"/>
      <c r="FY75" s="54"/>
      <c r="FZ75" s="54"/>
      <c r="GA75" s="54"/>
      <c r="GB75" s="54"/>
      <c r="GC75" s="54"/>
      <c r="GD75" s="54"/>
      <c r="GE75" s="54"/>
      <c r="GF75" s="54"/>
      <c r="GG75" s="54"/>
      <c r="GH75" s="54"/>
      <c r="GI75" s="54"/>
      <c r="GJ75" s="54"/>
      <c r="GK75" s="54"/>
      <c r="GL75" s="54"/>
      <c r="GM75" s="54"/>
      <c r="GN75" s="54"/>
      <c r="GO75" s="54"/>
      <c r="GP75" s="54"/>
      <c r="GQ75" s="54"/>
      <c r="GR75" s="54"/>
      <c r="GS75" s="54"/>
      <c r="GT75" s="54"/>
      <c r="GU75" s="54"/>
      <c r="GV75" s="54"/>
      <c r="GW75" s="54"/>
      <c r="GX75" s="54"/>
      <c r="GY75" s="54"/>
      <c r="GZ75" s="54"/>
      <c r="HA75" s="54"/>
      <c r="HB75" s="54"/>
      <c r="HC75" s="54"/>
      <c r="HD75" s="54"/>
      <c r="HE75" s="54"/>
      <c r="HF75" s="54"/>
      <c r="HG75" s="54"/>
      <c r="HH75" s="54"/>
      <c r="HI75" s="54"/>
      <c r="HJ75" s="54"/>
      <c r="HK75" s="54"/>
      <c r="HL75" s="54"/>
      <c r="HM75" s="54"/>
      <c r="HN75" s="54"/>
      <c r="HO75" s="54"/>
      <c r="HP75" s="54"/>
      <c r="HQ75" s="64"/>
    </row>
    <row r="76" spans="1:225" s="9" customFormat="1" ht="14.1" customHeight="1" x14ac:dyDescent="0.2">
      <c r="A76" s="8" t="s">
        <v>198</v>
      </c>
      <c r="B76" s="9" t="s">
        <v>23</v>
      </c>
      <c r="C76" s="10" t="s">
        <v>34</v>
      </c>
      <c r="D76" s="10"/>
      <c r="E76" s="10"/>
      <c r="F76" s="11">
        <v>43843</v>
      </c>
      <c r="G76" s="11">
        <v>43888</v>
      </c>
      <c r="H76" s="12">
        <v>43892</v>
      </c>
      <c r="I76" s="13" t="s">
        <v>51</v>
      </c>
      <c r="J76" s="14">
        <v>6</v>
      </c>
      <c r="K76" s="11">
        <v>43921</v>
      </c>
      <c r="L76" s="13">
        <v>500</v>
      </c>
      <c r="M76" s="9" t="s">
        <v>191</v>
      </c>
      <c r="N76" s="14">
        <v>93</v>
      </c>
      <c r="O76" s="11">
        <v>43888</v>
      </c>
      <c r="P76" s="15">
        <v>1400</v>
      </c>
      <c r="Q76" s="16"/>
      <c r="R76" s="14"/>
      <c r="T76" s="15"/>
      <c r="U76" s="16"/>
      <c r="V76" s="14"/>
      <c r="X76" s="15"/>
      <c r="Y76" s="16"/>
      <c r="Z76" s="14"/>
      <c r="AB76" s="13"/>
      <c r="AC76" s="15"/>
      <c r="AD76" s="17">
        <f t="shared" si="1"/>
        <v>1900</v>
      </c>
      <c r="AE76" s="18" t="s">
        <v>35</v>
      </c>
      <c r="AF76" s="19" t="s">
        <v>41</v>
      </c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19"/>
    </row>
    <row r="77" spans="1:225" s="9" customFormat="1" ht="14.1" customHeight="1" x14ac:dyDescent="0.2">
      <c r="A77" s="8" t="s">
        <v>199</v>
      </c>
      <c r="B77" s="9" t="s">
        <v>23</v>
      </c>
      <c r="C77" s="10" t="s">
        <v>34</v>
      </c>
      <c r="D77" s="10"/>
      <c r="E77" s="10"/>
      <c r="F77" s="11">
        <v>43839</v>
      </c>
      <c r="G77" s="11">
        <v>43887</v>
      </c>
      <c r="H77" s="12">
        <v>43892</v>
      </c>
      <c r="I77" s="13" t="s">
        <v>51</v>
      </c>
      <c r="J77" s="14">
        <v>6</v>
      </c>
      <c r="K77" s="11">
        <v>43921</v>
      </c>
      <c r="L77" s="13">
        <v>500</v>
      </c>
      <c r="M77" s="9" t="s">
        <v>191</v>
      </c>
      <c r="N77" s="14">
        <v>93</v>
      </c>
      <c r="O77" s="11">
        <v>43888</v>
      </c>
      <c r="P77" s="15">
        <v>1400</v>
      </c>
      <c r="Q77" s="16"/>
      <c r="R77" s="14"/>
      <c r="T77" s="15"/>
      <c r="U77" s="16"/>
      <c r="V77" s="14"/>
      <c r="X77" s="15"/>
      <c r="Y77" s="16"/>
      <c r="Z77" s="14"/>
      <c r="AB77" s="13"/>
      <c r="AC77" s="15"/>
      <c r="AD77" s="17">
        <f t="shared" si="1"/>
        <v>1900</v>
      </c>
      <c r="AE77" s="18" t="s">
        <v>35</v>
      </c>
      <c r="AF77" s="19" t="s">
        <v>41</v>
      </c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  <c r="EV77" s="54"/>
      <c r="EW77" s="54"/>
      <c r="EX77" s="54"/>
      <c r="EY77" s="54"/>
      <c r="EZ77" s="54"/>
      <c r="FA77" s="54"/>
      <c r="FB77" s="54"/>
      <c r="FC77" s="54"/>
      <c r="FD77" s="54"/>
      <c r="FE77" s="54"/>
      <c r="FF77" s="54"/>
      <c r="FG77" s="54"/>
      <c r="FH77" s="54"/>
      <c r="FI77" s="54"/>
      <c r="FJ77" s="54"/>
      <c r="FK77" s="54"/>
      <c r="FL77" s="54"/>
      <c r="FM77" s="54"/>
      <c r="FN77" s="54"/>
      <c r="FO77" s="54"/>
      <c r="FP77" s="54"/>
      <c r="FQ77" s="54"/>
      <c r="FR77" s="54"/>
      <c r="FS77" s="54"/>
      <c r="FT77" s="54"/>
      <c r="FU77" s="54"/>
      <c r="FV77" s="54"/>
      <c r="FW77" s="54"/>
      <c r="FX77" s="54"/>
      <c r="FY77" s="54"/>
      <c r="FZ77" s="54"/>
      <c r="GA77" s="54"/>
      <c r="GB77" s="54"/>
      <c r="GC77" s="54"/>
      <c r="GD77" s="54"/>
      <c r="GE77" s="54"/>
      <c r="GF77" s="54"/>
      <c r="GG77" s="54"/>
      <c r="GH77" s="54"/>
      <c r="GI77" s="54"/>
      <c r="GJ77" s="54"/>
      <c r="GK77" s="54"/>
      <c r="GL77" s="54"/>
      <c r="GM77" s="54"/>
      <c r="GN77" s="54"/>
      <c r="GO77" s="54"/>
      <c r="GP77" s="54"/>
      <c r="GQ77" s="54"/>
      <c r="GR77" s="54"/>
      <c r="GS77" s="54"/>
      <c r="GT77" s="54"/>
      <c r="GU77" s="54"/>
      <c r="GV77" s="54"/>
      <c r="GW77" s="54"/>
      <c r="GX77" s="54"/>
      <c r="GY77" s="54"/>
      <c r="GZ77" s="54"/>
      <c r="HA77" s="54"/>
      <c r="HB77" s="54"/>
      <c r="HC77" s="54"/>
      <c r="HD77" s="54"/>
      <c r="HE77" s="54"/>
      <c r="HF77" s="54"/>
      <c r="HG77" s="54"/>
      <c r="HH77" s="54"/>
      <c r="HI77" s="54"/>
      <c r="HJ77" s="54"/>
      <c r="HK77" s="54"/>
      <c r="HL77" s="54"/>
      <c r="HM77" s="54"/>
      <c r="HN77" s="54"/>
      <c r="HO77" s="54"/>
      <c r="HP77" s="54"/>
      <c r="HQ77" s="64"/>
    </row>
    <row r="78" spans="1:225" s="9" customFormat="1" ht="14.1" customHeight="1" x14ac:dyDescent="0.2">
      <c r="A78" s="8" t="s">
        <v>229</v>
      </c>
      <c r="B78" s="9" t="s">
        <v>23</v>
      </c>
      <c r="C78" s="10" t="s">
        <v>34</v>
      </c>
      <c r="D78" s="10"/>
      <c r="E78" s="10"/>
      <c r="F78" s="11">
        <v>43844</v>
      </c>
      <c r="G78" s="11">
        <v>43886</v>
      </c>
      <c r="H78" s="12">
        <v>43899</v>
      </c>
      <c r="I78" s="13" t="s">
        <v>51</v>
      </c>
      <c r="J78" s="14">
        <v>6</v>
      </c>
      <c r="K78" s="11">
        <v>43921</v>
      </c>
      <c r="L78" s="13">
        <v>700</v>
      </c>
      <c r="M78" s="9" t="s">
        <v>191</v>
      </c>
      <c r="N78" s="14">
        <v>93</v>
      </c>
      <c r="O78" s="11">
        <v>43888</v>
      </c>
      <c r="P78" s="15">
        <v>1100</v>
      </c>
      <c r="Q78" s="16"/>
      <c r="R78" s="14"/>
      <c r="T78" s="15"/>
      <c r="U78" s="16"/>
      <c r="V78" s="14"/>
      <c r="X78" s="15"/>
      <c r="Y78" s="16"/>
      <c r="Z78" s="14"/>
      <c r="AB78" s="13"/>
      <c r="AC78" s="15"/>
      <c r="AD78" s="17">
        <f t="shared" si="1"/>
        <v>1800</v>
      </c>
      <c r="AE78" s="18" t="s">
        <v>35</v>
      </c>
      <c r="AF78" s="19" t="s">
        <v>230</v>
      </c>
      <c r="AG78" s="19" t="s">
        <v>231</v>
      </c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54"/>
      <c r="DY78" s="54"/>
      <c r="DZ78" s="54"/>
      <c r="EA78" s="54"/>
      <c r="EB78" s="54"/>
      <c r="EC78" s="54"/>
      <c r="ED78" s="54"/>
      <c r="EE78" s="54"/>
      <c r="EF78" s="54"/>
      <c r="EG78" s="54"/>
      <c r="EH78" s="54"/>
      <c r="EI78" s="54"/>
      <c r="EJ78" s="54"/>
      <c r="EK78" s="54"/>
      <c r="EL78" s="54"/>
      <c r="EM78" s="54"/>
      <c r="EN78" s="54"/>
      <c r="EO78" s="54"/>
      <c r="EP78" s="54"/>
      <c r="EQ78" s="54"/>
      <c r="ER78" s="54"/>
      <c r="ES78" s="54"/>
      <c r="ET78" s="54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/>
      <c r="FG78" s="54"/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54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E78" s="54"/>
      <c r="HF78" s="54"/>
      <c r="HG78" s="54"/>
      <c r="HH78" s="54"/>
      <c r="HI78" s="54"/>
      <c r="HJ78" s="54"/>
      <c r="HK78" s="54"/>
      <c r="HL78" s="54"/>
      <c r="HM78" s="19"/>
      <c r="HN78" s="19"/>
      <c r="HO78" s="19"/>
      <c r="HP78" s="19"/>
    </row>
    <row r="79" spans="1:225" s="9" customFormat="1" ht="14.1" customHeight="1" x14ac:dyDescent="0.2">
      <c r="A79" s="8" t="s">
        <v>255</v>
      </c>
      <c r="B79" s="9" t="s">
        <v>23</v>
      </c>
      <c r="C79" s="10" t="s">
        <v>93</v>
      </c>
      <c r="D79" s="10"/>
      <c r="E79" s="10"/>
      <c r="F79" s="11">
        <v>43875</v>
      </c>
      <c r="G79" s="11">
        <v>43896</v>
      </c>
      <c r="H79" s="12">
        <v>43899</v>
      </c>
      <c r="I79" s="13" t="s">
        <v>51</v>
      </c>
      <c r="J79" s="14">
        <v>6</v>
      </c>
      <c r="K79" s="11">
        <v>43921</v>
      </c>
      <c r="L79" s="13">
        <v>700</v>
      </c>
      <c r="M79" s="54" t="s">
        <v>191</v>
      </c>
      <c r="N79" s="51"/>
      <c r="O79" s="54"/>
      <c r="P79" s="55">
        <v>600</v>
      </c>
      <c r="Q79" s="16" t="s">
        <v>108</v>
      </c>
      <c r="R79" s="14"/>
      <c r="T79" s="15">
        <v>225</v>
      </c>
      <c r="U79" s="16"/>
      <c r="V79" s="14"/>
      <c r="X79" s="15"/>
      <c r="Y79" s="16"/>
      <c r="Z79" s="14"/>
      <c r="AB79" s="13"/>
      <c r="AC79" s="15"/>
      <c r="AD79" s="17">
        <f t="shared" si="1"/>
        <v>1525</v>
      </c>
      <c r="AE79" s="57" t="s">
        <v>256</v>
      </c>
      <c r="AF79" s="19" t="s">
        <v>31</v>
      </c>
      <c r="AG79" s="19" t="s">
        <v>257</v>
      </c>
      <c r="AH79" s="19" t="s">
        <v>258</v>
      </c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/>
      <c r="FG79" s="54"/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54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E79" s="54"/>
      <c r="HF79" s="54"/>
      <c r="HG79" s="54"/>
      <c r="HH79" s="54"/>
      <c r="HI79" s="54"/>
      <c r="HJ79" s="54"/>
      <c r="HK79" s="54"/>
      <c r="HL79" s="54"/>
      <c r="HM79" s="54"/>
      <c r="HN79" s="54"/>
      <c r="HO79" s="54"/>
      <c r="HP79" s="54"/>
      <c r="HQ79" s="54"/>
    </row>
    <row r="80" spans="1:225" s="9" customFormat="1" ht="14.1" customHeight="1" x14ac:dyDescent="0.2">
      <c r="A80" s="8" t="s">
        <v>261</v>
      </c>
      <c r="B80" s="9" t="s">
        <v>23</v>
      </c>
      <c r="C80" s="10" t="s">
        <v>93</v>
      </c>
      <c r="D80" s="10"/>
      <c r="E80" s="10" t="s">
        <v>262</v>
      </c>
      <c r="F80" s="11">
        <v>43874</v>
      </c>
      <c r="G80" s="11">
        <v>43896</v>
      </c>
      <c r="H80" s="12">
        <v>43899</v>
      </c>
      <c r="I80" s="13" t="s">
        <v>51</v>
      </c>
      <c r="J80" s="14">
        <v>6</v>
      </c>
      <c r="K80" s="11">
        <v>43921</v>
      </c>
      <c r="L80" s="13">
        <v>800</v>
      </c>
      <c r="M80" s="9" t="s">
        <v>191</v>
      </c>
      <c r="N80" s="14">
        <v>123</v>
      </c>
      <c r="O80" s="11">
        <v>43916</v>
      </c>
      <c r="P80" s="15">
        <v>1000</v>
      </c>
      <c r="Q80" s="16"/>
      <c r="R80" s="14"/>
      <c r="T80" s="15"/>
      <c r="U80" s="16"/>
      <c r="V80" s="14"/>
      <c r="X80" s="15"/>
      <c r="Y80" s="16"/>
      <c r="Z80" s="14"/>
      <c r="AB80" s="13"/>
      <c r="AC80" s="15"/>
      <c r="AD80" s="17">
        <f t="shared" si="1"/>
        <v>1800</v>
      </c>
      <c r="AE80" s="57" t="s">
        <v>256</v>
      </c>
      <c r="AF80" s="19" t="s">
        <v>263</v>
      </c>
      <c r="AG80" s="19" t="s">
        <v>96</v>
      </c>
      <c r="AH80" s="19" t="s">
        <v>264</v>
      </c>
      <c r="AI80" s="19" t="s">
        <v>265</v>
      </c>
      <c r="AJ80" s="19" t="s">
        <v>266</v>
      </c>
      <c r="AK80" s="19" t="s">
        <v>267</v>
      </c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</row>
    <row r="81" spans="1:225" s="9" customFormat="1" ht="14.1" customHeight="1" x14ac:dyDescent="0.2">
      <c r="A81" s="8" t="s">
        <v>292</v>
      </c>
      <c r="B81" s="9" t="s">
        <v>23</v>
      </c>
      <c r="C81" s="10" t="s">
        <v>93</v>
      </c>
      <c r="D81" s="10" t="s">
        <v>293</v>
      </c>
      <c r="E81" s="10" t="s">
        <v>294</v>
      </c>
      <c r="F81" s="11">
        <v>43874</v>
      </c>
      <c r="G81" s="11">
        <v>43957</v>
      </c>
      <c r="H81" s="12">
        <v>43906</v>
      </c>
      <c r="I81" s="13" t="s">
        <v>51</v>
      </c>
      <c r="J81" s="14">
        <v>6</v>
      </c>
      <c r="K81" s="11">
        <v>43921</v>
      </c>
      <c r="L81" s="13">
        <v>500</v>
      </c>
      <c r="M81" s="9" t="s">
        <v>191</v>
      </c>
      <c r="N81" s="14">
        <v>123</v>
      </c>
      <c r="O81" s="11">
        <v>43916</v>
      </c>
      <c r="P81" s="15">
        <v>1500</v>
      </c>
      <c r="Q81" s="16"/>
      <c r="R81" s="14"/>
      <c r="T81" s="15"/>
      <c r="U81" s="16"/>
      <c r="V81" s="14"/>
      <c r="X81" s="55"/>
      <c r="Y81" s="16"/>
      <c r="Z81" s="14"/>
      <c r="AB81" s="13"/>
      <c r="AC81" s="15"/>
      <c r="AD81" s="17">
        <f t="shared" si="1"/>
        <v>2000</v>
      </c>
      <c r="AE81" s="57" t="s">
        <v>256</v>
      </c>
      <c r="AF81" s="19" t="s">
        <v>260</v>
      </c>
      <c r="AG81" s="19" t="s">
        <v>295</v>
      </c>
      <c r="AH81" s="19" t="s">
        <v>96</v>
      </c>
      <c r="AI81" s="19" t="s">
        <v>265</v>
      </c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</row>
    <row r="82" spans="1:225" s="9" customFormat="1" ht="14.1" customHeight="1" x14ac:dyDescent="0.2">
      <c r="A82" s="8" t="s">
        <v>296</v>
      </c>
      <c r="B82" s="9" t="s">
        <v>23</v>
      </c>
      <c r="C82" s="10" t="s">
        <v>93</v>
      </c>
      <c r="D82" s="10"/>
      <c r="E82" s="10"/>
      <c r="F82" s="11">
        <v>43868</v>
      </c>
      <c r="G82" s="11">
        <v>43902</v>
      </c>
      <c r="H82" s="12">
        <v>43906</v>
      </c>
      <c r="I82" s="13" t="s">
        <v>51</v>
      </c>
      <c r="J82" s="14">
        <v>5</v>
      </c>
      <c r="K82" s="11">
        <v>43921</v>
      </c>
      <c r="L82" s="13">
        <v>500</v>
      </c>
      <c r="M82" s="9" t="s">
        <v>191</v>
      </c>
      <c r="N82" s="14">
        <v>123</v>
      </c>
      <c r="O82" s="11">
        <v>43916</v>
      </c>
      <c r="P82" s="15">
        <v>1400</v>
      </c>
      <c r="Q82" s="16" t="s">
        <v>90</v>
      </c>
      <c r="R82" s="14">
        <v>36</v>
      </c>
      <c r="S82" s="11">
        <v>43924</v>
      </c>
      <c r="T82" s="15">
        <v>100</v>
      </c>
      <c r="U82" s="16" t="s">
        <v>16</v>
      </c>
      <c r="V82" s="14"/>
      <c r="X82" s="15">
        <v>80</v>
      </c>
      <c r="Y82" s="16"/>
      <c r="Z82" s="14"/>
      <c r="AB82" s="13"/>
      <c r="AC82" s="15"/>
      <c r="AD82" s="17">
        <f t="shared" si="1"/>
        <v>2000</v>
      </c>
      <c r="AE82" s="18" t="s">
        <v>35</v>
      </c>
      <c r="AF82" s="19" t="s">
        <v>31</v>
      </c>
      <c r="AG82" s="19" t="s">
        <v>297</v>
      </c>
      <c r="AH82" s="19" t="s">
        <v>96</v>
      </c>
      <c r="AI82" s="19" t="s">
        <v>298</v>
      </c>
      <c r="AJ82" s="19" t="s">
        <v>299</v>
      </c>
      <c r="AK82" s="19" t="s">
        <v>300</v>
      </c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</row>
    <row r="83" spans="1:225" s="9" customFormat="1" ht="14.1" customHeight="1" x14ac:dyDescent="0.2">
      <c r="A83" s="60" t="s">
        <v>403</v>
      </c>
      <c r="B83" s="54" t="s">
        <v>333</v>
      </c>
      <c r="C83" s="61" t="s">
        <v>34</v>
      </c>
      <c r="D83" s="62"/>
      <c r="E83" s="62"/>
      <c r="F83" s="52">
        <v>43843</v>
      </c>
      <c r="G83" s="54"/>
      <c r="H83" s="63"/>
      <c r="I83" s="13" t="s">
        <v>51</v>
      </c>
      <c r="J83" s="14">
        <v>9</v>
      </c>
      <c r="K83" s="11">
        <v>43822</v>
      </c>
      <c r="L83" s="13">
        <v>700</v>
      </c>
      <c r="M83" s="9" t="s">
        <v>191</v>
      </c>
      <c r="N83" s="14">
        <v>93</v>
      </c>
      <c r="O83" s="11">
        <v>43888</v>
      </c>
      <c r="P83" s="15">
        <v>1200</v>
      </c>
      <c r="Q83" s="16"/>
      <c r="R83" s="14"/>
      <c r="T83" s="15"/>
      <c r="U83" s="16"/>
      <c r="V83" s="14"/>
      <c r="X83" s="15"/>
      <c r="Y83" s="58"/>
      <c r="Z83" s="51"/>
      <c r="AA83" s="54"/>
      <c r="AB83" s="50"/>
      <c r="AC83" s="55"/>
      <c r="AD83" s="59">
        <f t="shared" si="1"/>
        <v>1900</v>
      </c>
      <c r="AE83" s="18" t="s">
        <v>35</v>
      </c>
      <c r="AF83" s="19" t="s">
        <v>404</v>
      </c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  <c r="FF83" s="54"/>
      <c r="FG83" s="54"/>
      <c r="FH83" s="54"/>
      <c r="FI83" s="54"/>
      <c r="FJ83" s="54"/>
      <c r="FK83" s="54"/>
      <c r="FL83" s="54"/>
      <c r="FM83" s="54"/>
      <c r="FN83" s="54"/>
      <c r="FO83" s="54"/>
      <c r="FP83" s="54"/>
      <c r="FQ83" s="54"/>
      <c r="FR83" s="54"/>
      <c r="FS83" s="54"/>
      <c r="FT83" s="54"/>
      <c r="FU83" s="54"/>
      <c r="FV83" s="54"/>
      <c r="FW83" s="54"/>
      <c r="FX83" s="54"/>
      <c r="FY83" s="54"/>
      <c r="FZ83" s="54"/>
      <c r="GA83" s="54"/>
      <c r="GB83" s="54"/>
      <c r="GC83" s="54"/>
      <c r="GD83" s="54"/>
      <c r="GE83" s="54"/>
      <c r="GF83" s="54"/>
      <c r="GG83" s="54"/>
      <c r="GH83" s="54"/>
      <c r="GI83" s="54"/>
      <c r="GJ83" s="54"/>
      <c r="GK83" s="54"/>
      <c r="GL83" s="54"/>
      <c r="GM83" s="54"/>
      <c r="GN83" s="54"/>
      <c r="GO83" s="54"/>
      <c r="GP83" s="54"/>
      <c r="GQ83" s="54"/>
      <c r="GR83" s="54"/>
      <c r="GS83" s="54"/>
      <c r="GT83" s="54"/>
      <c r="GU83" s="54"/>
      <c r="GV83" s="54"/>
      <c r="GW83" s="54"/>
      <c r="GX83" s="54"/>
      <c r="GY83" s="54"/>
      <c r="GZ83" s="54"/>
      <c r="HA83" s="54"/>
      <c r="HB83" s="54"/>
      <c r="HC83" s="54"/>
      <c r="HD83" s="54"/>
      <c r="HE83" s="54"/>
      <c r="HF83" s="54"/>
      <c r="HG83" s="54"/>
      <c r="HH83" s="54"/>
      <c r="HI83" s="54"/>
      <c r="HJ83" s="54"/>
      <c r="HK83" s="54"/>
      <c r="HL83" s="54"/>
      <c r="HM83" s="54"/>
      <c r="HN83" s="54"/>
      <c r="HO83" s="54"/>
      <c r="HP83" s="54"/>
      <c r="HQ83" s="54"/>
    </row>
    <row r="84" spans="1:225" s="9" customFormat="1" ht="14.1" customHeight="1" x14ac:dyDescent="0.2">
      <c r="A84" s="60" t="s">
        <v>862</v>
      </c>
      <c r="B84" s="54" t="s">
        <v>752</v>
      </c>
      <c r="C84" s="62" t="s">
        <v>93</v>
      </c>
      <c r="D84" s="62" t="s">
        <v>863</v>
      </c>
      <c r="E84" s="67" t="s">
        <v>864</v>
      </c>
      <c r="F84" s="52">
        <v>43875</v>
      </c>
      <c r="G84" s="54"/>
      <c r="H84" s="63"/>
      <c r="I84" s="13" t="s">
        <v>51</v>
      </c>
      <c r="J84" s="14">
        <v>6</v>
      </c>
      <c r="K84" s="11">
        <v>43921</v>
      </c>
      <c r="L84" s="13">
        <v>500</v>
      </c>
      <c r="M84" s="54" t="s">
        <v>191</v>
      </c>
      <c r="N84" s="51"/>
      <c r="O84" s="54"/>
      <c r="P84" s="55"/>
      <c r="Q84" s="58"/>
      <c r="R84" s="51"/>
      <c r="S84" s="54"/>
      <c r="T84" s="55"/>
      <c r="U84" s="58" t="s">
        <v>755</v>
      </c>
      <c r="V84" s="51"/>
      <c r="W84" s="54"/>
      <c r="X84" s="55"/>
      <c r="Y84" s="58"/>
      <c r="Z84" s="51"/>
      <c r="AA84" s="54"/>
      <c r="AB84" s="50"/>
      <c r="AC84" s="55"/>
      <c r="AD84" s="59">
        <f t="shared" si="1"/>
        <v>500</v>
      </c>
      <c r="AE84" s="57" t="s">
        <v>256</v>
      </c>
      <c r="AF84" s="19" t="s">
        <v>31</v>
      </c>
      <c r="AG84" s="19" t="s">
        <v>99</v>
      </c>
      <c r="AH84" s="19" t="s">
        <v>96</v>
      </c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  <c r="FF84" s="54"/>
      <c r="FG84" s="54"/>
      <c r="FH84" s="54"/>
      <c r="FI84" s="54"/>
      <c r="FJ84" s="54"/>
      <c r="FK84" s="54"/>
      <c r="FL84" s="54"/>
      <c r="FM84" s="54"/>
      <c r="FN84" s="54"/>
      <c r="FO84" s="54"/>
      <c r="FP84" s="54"/>
      <c r="FQ84" s="54"/>
      <c r="FR84" s="54"/>
      <c r="FS84" s="54"/>
      <c r="FT84" s="54"/>
      <c r="FU84" s="54"/>
      <c r="FV84" s="54"/>
      <c r="FW84" s="54"/>
      <c r="FX84" s="54"/>
      <c r="FY84" s="54"/>
      <c r="FZ84" s="54"/>
      <c r="GA84" s="54"/>
      <c r="GB84" s="54"/>
      <c r="GC84" s="54"/>
      <c r="GD84" s="54"/>
      <c r="GE84" s="54"/>
      <c r="GF84" s="54"/>
      <c r="GG84" s="54"/>
      <c r="GH84" s="54"/>
      <c r="GI84" s="54"/>
      <c r="GJ84" s="54"/>
      <c r="GK84" s="54"/>
      <c r="GL84" s="54"/>
      <c r="GM84" s="54"/>
      <c r="GN84" s="54"/>
      <c r="GO84" s="54"/>
      <c r="GP84" s="54"/>
      <c r="GQ84" s="54"/>
      <c r="GR84" s="54"/>
      <c r="GS84" s="54"/>
      <c r="GT84" s="54"/>
      <c r="GU84" s="54"/>
      <c r="GV84" s="54"/>
      <c r="GW84" s="54"/>
      <c r="GX84" s="54"/>
      <c r="GY84" s="54"/>
      <c r="GZ84" s="54"/>
      <c r="HA84" s="54"/>
      <c r="HB84" s="54"/>
      <c r="HC84" s="54"/>
      <c r="HD84" s="54"/>
      <c r="HE84" s="54"/>
      <c r="HF84" s="54"/>
      <c r="HG84" s="54"/>
      <c r="HH84" s="54"/>
      <c r="HI84" s="54"/>
      <c r="HJ84" s="54"/>
      <c r="HK84" s="54"/>
      <c r="HL84" s="54"/>
      <c r="HM84" s="54"/>
      <c r="HN84" s="54"/>
      <c r="HO84" s="54"/>
      <c r="HP84" s="54"/>
      <c r="HQ84" s="80"/>
    </row>
    <row r="85" spans="1:225" s="9" customFormat="1" ht="14.1" customHeight="1" x14ac:dyDescent="0.2">
      <c r="A85" s="60" t="s">
        <v>876</v>
      </c>
      <c r="B85" s="54" t="s">
        <v>752</v>
      </c>
      <c r="C85" s="62" t="s">
        <v>93</v>
      </c>
      <c r="D85" s="62" t="s">
        <v>877</v>
      </c>
      <c r="E85" s="67" t="s">
        <v>878</v>
      </c>
      <c r="F85" s="52">
        <v>43874</v>
      </c>
      <c r="G85" s="54"/>
      <c r="H85" s="63"/>
      <c r="I85" s="13" t="s">
        <v>51</v>
      </c>
      <c r="J85" s="14">
        <v>9</v>
      </c>
      <c r="K85" s="11">
        <v>43822</v>
      </c>
      <c r="L85" s="13">
        <v>500</v>
      </c>
      <c r="M85" s="54" t="s">
        <v>191</v>
      </c>
      <c r="N85" s="51"/>
      <c r="O85" s="54"/>
      <c r="P85" s="55">
        <v>1400</v>
      </c>
      <c r="Q85" s="58"/>
      <c r="R85" s="51"/>
      <c r="S85" s="54"/>
      <c r="T85" s="55"/>
      <c r="U85" s="58" t="s">
        <v>755</v>
      </c>
      <c r="V85" s="51"/>
      <c r="W85" s="54"/>
      <c r="X85" s="55">
        <v>80</v>
      </c>
      <c r="Y85" s="58"/>
      <c r="Z85" s="51"/>
      <c r="AA85" s="54"/>
      <c r="AB85" s="50"/>
      <c r="AC85" s="55"/>
      <c r="AD85" s="59">
        <f t="shared" si="1"/>
        <v>1900</v>
      </c>
      <c r="AE85" s="57" t="s">
        <v>256</v>
      </c>
      <c r="AF85" s="19" t="s">
        <v>254</v>
      </c>
      <c r="AG85" s="19" t="s">
        <v>31</v>
      </c>
      <c r="AH85" s="19" t="s">
        <v>431</v>
      </c>
      <c r="AI85" s="19" t="s">
        <v>451</v>
      </c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  <c r="FF85" s="54"/>
      <c r="FG85" s="54"/>
      <c r="FH85" s="54"/>
      <c r="FI85" s="54"/>
      <c r="FJ85" s="54"/>
      <c r="FK85" s="54"/>
      <c r="FL85" s="54"/>
      <c r="FM85" s="54"/>
      <c r="FN85" s="54"/>
      <c r="FO85" s="54"/>
      <c r="FP85" s="54"/>
      <c r="FQ85" s="54"/>
      <c r="FR85" s="54"/>
      <c r="FS85" s="54"/>
      <c r="FT85" s="54"/>
      <c r="FU85" s="54"/>
      <c r="FV85" s="54"/>
      <c r="FW85" s="54"/>
      <c r="FX85" s="54"/>
      <c r="FY85" s="54"/>
      <c r="FZ85" s="54"/>
      <c r="GA85" s="54"/>
      <c r="GB85" s="54"/>
      <c r="GC85" s="54"/>
      <c r="GD85" s="54"/>
      <c r="GE85" s="54"/>
      <c r="GF85" s="54"/>
      <c r="GG85" s="54"/>
      <c r="GH85" s="54"/>
      <c r="GI85" s="54"/>
      <c r="GJ85" s="54"/>
      <c r="GK85" s="54"/>
      <c r="GL85" s="54"/>
      <c r="GM85" s="54"/>
      <c r="GN85" s="54"/>
      <c r="GO85" s="54"/>
      <c r="GP85" s="54"/>
      <c r="GQ85" s="54"/>
      <c r="GR85" s="54"/>
      <c r="GS85" s="54"/>
      <c r="GT85" s="54"/>
      <c r="GU85" s="54"/>
      <c r="GV85" s="54"/>
      <c r="GW85" s="54"/>
      <c r="GX85" s="54"/>
      <c r="GY85" s="54"/>
      <c r="GZ85" s="54"/>
      <c r="HA85" s="54"/>
      <c r="HB85" s="54"/>
      <c r="HC85" s="54"/>
      <c r="HD85" s="54"/>
      <c r="HE85" s="54"/>
      <c r="HF85" s="54"/>
      <c r="HG85" s="54"/>
      <c r="HH85" s="54"/>
      <c r="HI85" s="54"/>
      <c r="HJ85" s="54"/>
      <c r="HK85" s="54"/>
      <c r="HL85" s="54"/>
      <c r="HM85" s="54"/>
      <c r="HN85" s="54"/>
      <c r="HO85" s="54"/>
      <c r="HP85" s="54"/>
      <c r="HQ85" s="54"/>
    </row>
    <row r="86" spans="1:225" s="9" customFormat="1" ht="14.1" customHeight="1" x14ac:dyDescent="0.2">
      <c r="A86" s="60" t="s">
        <v>884</v>
      </c>
      <c r="B86" s="54" t="s">
        <v>752</v>
      </c>
      <c r="C86" s="62" t="s">
        <v>93</v>
      </c>
      <c r="D86" s="62" t="s">
        <v>885</v>
      </c>
      <c r="E86" s="67" t="s">
        <v>886</v>
      </c>
      <c r="F86" s="52">
        <v>43880</v>
      </c>
      <c r="G86" s="54"/>
      <c r="H86" s="63"/>
      <c r="I86" s="13" t="s">
        <v>51</v>
      </c>
      <c r="J86" s="14">
        <v>6</v>
      </c>
      <c r="K86" s="11">
        <v>43921</v>
      </c>
      <c r="L86" s="13">
        <v>500</v>
      </c>
      <c r="M86" s="54" t="s">
        <v>191</v>
      </c>
      <c r="N86" s="51"/>
      <c r="O86" s="54"/>
      <c r="P86" s="55"/>
      <c r="Q86" s="58"/>
      <c r="R86" s="51"/>
      <c r="S86" s="54"/>
      <c r="T86" s="55"/>
      <c r="U86" s="58" t="s">
        <v>755</v>
      </c>
      <c r="V86" s="51"/>
      <c r="W86" s="54"/>
      <c r="X86" s="55"/>
      <c r="Y86" s="58"/>
      <c r="Z86" s="51"/>
      <c r="AA86" s="54"/>
      <c r="AB86" s="50"/>
      <c r="AC86" s="55"/>
      <c r="AD86" s="59">
        <f t="shared" si="1"/>
        <v>500</v>
      </c>
      <c r="AE86" s="18" t="s">
        <v>35</v>
      </c>
      <c r="AF86" s="19" t="s">
        <v>31</v>
      </c>
      <c r="AG86" s="19" t="s">
        <v>887</v>
      </c>
      <c r="AH86" s="19" t="s">
        <v>298</v>
      </c>
      <c r="AI86" s="19" t="s">
        <v>96</v>
      </c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  <c r="GK86" s="54"/>
      <c r="GL86" s="54"/>
      <c r="GM86" s="54"/>
      <c r="GN86" s="54"/>
      <c r="GO86" s="54"/>
      <c r="GP86" s="54"/>
      <c r="GQ86" s="54"/>
      <c r="GR86" s="54"/>
      <c r="GS86" s="54"/>
      <c r="GT86" s="54"/>
      <c r="GU86" s="54"/>
      <c r="GV86" s="54"/>
      <c r="GW86" s="54"/>
      <c r="GX86" s="54"/>
      <c r="GY86" s="54"/>
      <c r="GZ86" s="54"/>
      <c r="HA86" s="54"/>
      <c r="HB86" s="54"/>
      <c r="HC86" s="54"/>
      <c r="HD86" s="54"/>
      <c r="HE86" s="54"/>
      <c r="HF86" s="54"/>
      <c r="HG86" s="54"/>
      <c r="HH86" s="54"/>
      <c r="HI86" s="54"/>
      <c r="HJ86" s="54"/>
      <c r="HK86" s="54"/>
      <c r="HL86" s="54"/>
      <c r="HM86" s="54"/>
      <c r="HN86" s="54"/>
      <c r="HO86" s="54"/>
      <c r="HP86" s="54"/>
      <c r="HQ86" s="19"/>
    </row>
    <row r="87" spans="1:225" s="9" customFormat="1" ht="14.1" customHeight="1" x14ac:dyDescent="0.2">
      <c r="A87" s="8" t="s">
        <v>935</v>
      </c>
      <c r="B87" s="9" t="s">
        <v>906</v>
      </c>
      <c r="C87" s="10" t="s">
        <v>34</v>
      </c>
      <c r="D87" s="10" t="s">
        <v>936</v>
      </c>
      <c r="E87" s="10"/>
      <c r="F87" s="11">
        <v>43871</v>
      </c>
      <c r="H87" s="12">
        <v>43938</v>
      </c>
      <c r="I87" s="13" t="s">
        <v>51</v>
      </c>
      <c r="J87" s="14">
        <v>6</v>
      </c>
      <c r="K87" s="11">
        <v>43921</v>
      </c>
      <c r="L87" s="13">
        <v>500</v>
      </c>
      <c r="M87" s="9" t="s">
        <v>191</v>
      </c>
      <c r="N87" s="14">
        <v>123</v>
      </c>
      <c r="O87" s="11">
        <v>43916</v>
      </c>
      <c r="P87" s="15">
        <v>1500</v>
      </c>
      <c r="Q87" s="16"/>
      <c r="R87" s="14"/>
      <c r="T87" s="15"/>
      <c r="U87" s="16"/>
      <c r="V87" s="14"/>
      <c r="X87" s="55"/>
      <c r="Y87" s="16"/>
      <c r="Z87" s="14"/>
      <c r="AB87" s="13"/>
      <c r="AC87" s="15"/>
      <c r="AD87" s="17">
        <f t="shared" si="1"/>
        <v>2000</v>
      </c>
      <c r="AE87" s="18" t="s">
        <v>35</v>
      </c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54"/>
    </row>
    <row r="88" spans="1:225" s="9" customFormat="1" ht="14.1" customHeight="1" x14ac:dyDescent="0.2">
      <c r="A88" s="8" t="s">
        <v>92</v>
      </c>
      <c r="B88" s="9" t="s">
        <v>23</v>
      </c>
      <c r="C88" s="10" t="s">
        <v>93</v>
      </c>
      <c r="D88" s="10"/>
      <c r="E88" s="10"/>
      <c r="F88" s="11">
        <v>43810</v>
      </c>
      <c r="G88" s="11">
        <v>43889</v>
      </c>
      <c r="H88" s="12">
        <v>43823</v>
      </c>
      <c r="I88" s="13" t="s">
        <v>47</v>
      </c>
      <c r="J88" s="14">
        <v>1</v>
      </c>
      <c r="K88" s="11">
        <v>43916</v>
      </c>
      <c r="L88" s="13">
        <v>700</v>
      </c>
      <c r="M88" s="9" t="s">
        <v>94</v>
      </c>
      <c r="N88" s="14">
        <v>9</v>
      </c>
      <c r="O88" s="11">
        <v>43888</v>
      </c>
      <c r="P88" s="15">
        <v>600</v>
      </c>
      <c r="Q88" s="16"/>
      <c r="R88" s="14"/>
      <c r="T88" s="15"/>
      <c r="U88" s="16"/>
      <c r="V88" s="14"/>
      <c r="X88" s="15"/>
      <c r="Y88" s="16"/>
      <c r="Z88" s="14"/>
      <c r="AB88" s="13"/>
      <c r="AC88" s="15"/>
      <c r="AD88" s="17">
        <f t="shared" si="1"/>
        <v>1300</v>
      </c>
      <c r="AE88" s="18" t="s">
        <v>35</v>
      </c>
      <c r="AF88" s="19" t="s">
        <v>95</v>
      </c>
      <c r="AG88" s="19" t="s">
        <v>96</v>
      </c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/>
      <c r="FI88" s="54"/>
      <c r="FJ88" s="54"/>
      <c r="FK88" s="54"/>
      <c r="FL88" s="54"/>
      <c r="FM88" s="54"/>
      <c r="FN88" s="54"/>
      <c r="FO88" s="54"/>
      <c r="FP88" s="54"/>
      <c r="FQ88" s="54"/>
      <c r="FR88" s="54"/>
      <c r="FS88" s="54"/>
      <c r="FT88" s="54"/>
      <c r="FU88" s="54"/>
      <c r="FV88" s="54"/>
      <c r="FW88" s="54"/>
      <c r="FX88" s="54"/>
      <c r="FY88" s="54"/>
      <c r="FZ88" s="54"/>
      <c r="GA88" s="54"/>
      <c r="GB88" s="54"/>
      <c r="GC88" s="54"/>
      <c r="GD88" s="54"/>
      <c r="GE88" s="54"/>
      <c r="GF88" s="54"/>
      <c r="GG88" s="54"/>
      <c r="GH88" s="54"/>
      <c r="GI88" s="54"/>
      <c r="GJ88" s="54"/>
      <c r="GK88" s="54"/>
      <c r="GL88" s="54"/>
      <c r="GM88" s="54"/>
      <c r="GN88" s="54"/>
      <c r="GO88" s="54"/>
      <c r="GP88" s="54"/>
      <c r="GQ88" s="54"/>
      <c r="GR88" s="54"/>
      <c r="GS88" s="54"/>
      <c r="GT88" s="54"/>
      <c r="GU88" s="54"/>
      <c r="GV88" s="54"/>
      <c r="GW88" s="54"/>
      <c r="GX88" s="54"/>
      <c r="GY88" s="54"/>
      <c r="GZ88" s="54"/>
      <c r="HA88" s="54"/>
      <c r="HB88" s="54"/>
      <c r="HC88" s="54"/>
      <c r="HD88" s="54"/>
      <c r="HE88" s="54"/>
      <c r="HF88" s="54"/>
      <c r="HG88" s="54"/>
      <c r="HH88" s="54"/>
      <c r="HI88" s="54"/>
      <c r="HJ88" s="54"/>
      <c r="HK88" s="54"/>
      <c r="HL88" s="54"/>
      <c r="HM88" s="54"/>
      <c r="HN88" s="54"/>
      <c r="HO88" s="54"/>
      <c r="HP88" s="54"/>
      <c r="HQ88" s="19"/>
    </row>
    <row r="89" spans="1:225" s="9" customFormat="1" ht="14.1" customHeight="1" x14ac:dyDescent="0.2">
      <c r="A89" s="8" t="s">
        <v>289</v>
      </c>
      <c r="B89" s="9" t="s">
        <v>23</v>
      </c>
      <c r="C89" s="10" t="s">
        <v>93</v>
      </c>
      <c r="D89" s="10"/>
      <c r="E89" s="10"/>
      <c r="F89" s="11">
        <v>43839</v>
      </c>
      <c r="G89" s="11">
        <v>43902</v>
      </c>
      <c r="H89" s="12">
        <v>43906</v>
      </c>
      <c r="I89" s="13" t="s">
        <v>47</v>
      </c>
      <c r="J89" s="14">
        <v>1</v>
      </c>
      <c r="K89" s="11">
        <v>43916</v>
      </c>
      <c r="L89" s="13">
        <v>500</v>
      </c>
      <c r="M89" s="9" t="s">
        <v>94</v>
      </c>
      <c r="N89" s="14">
        <v>9</v>
      </c>
      <c r="O89" s="11">
        <v>43888</v>
      </c>
      <c r="P89" s="15">
        <v>1500</v>
      </c>
      <c r="Q89" s="16"/>
      <c r="R89" s="14"/>
      <c r="T89" s="15"/>
      <c r="U89" s="16" t="s">
        <v>16</v>
      </c>
      <c r="V89" s="34" t="s">
        <v>234</v>
      </c>
      <c r="W89" s="11">
        <v>43896</v>
      </c>
      <c r="X89" s="15">
        <v>80</v>
      </c>
      <c r="Y89" s="16"/>
      <c r="Z89" s="14"/>
      <c r="AB89" s="13"/>
      <c r="AC89" s="15"/>
      <c r="AD89" s="17">
        <f t="shared" si="1"/>
        <v>2000</v>
      </c>
      <c r="AE89" s="18" t="s">
        <v>35</v>
      </c>
      <c r="AF89" s="19" t="s">
        <v>290</v>
      </c>
      <c r="AG89" s="19" t="s">
        <v>291</v>
      </c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/>
      <c r="FG89" s="54"/>
      <c r="FH89" s="54"/>
      <c r="FI89" s="54"/>
      <c r="FJ89" s="54"/>
      <c r="FK89" s="54"/>
      <c r="FL89" s="54"/>
      <c r="FM89" s="54"/>
      <c r="FN89" s="54"/>
      <c r="FO89" s="54"/>
      <c r="FP89" s="54"/>
      <c r="FQ89" s="54"/>
      <c r="FR89" s="54"/>
      <c r="FS89" s="54"/>
      <c r="FT89" s="54"/>
      <c r="FU89" s="54"/>
      <c r="FV89" s="54"/>
      <c r="FW89" s="54"/>
      <c r="FX89" s="54"/>
      <c r="FY89" s="54"/>
      <c r="FZ89" s="54"/>
      <c r="GA89" s="54"/>
      <c r="GB89" s="54"/>
      <c r="GC89" s="54"/>
      <c r="GD89" s="54"/>
      <c r="GE89" s="54"/>
      <c r="GF89" s="54"/>
      <c r="GG89" s="54"/>
      <c r="GH89" s="54"/>
      <c r="GI89" s="54"/>
      <c r="GJ89" s="54"/>
      <c r="GK89" s="54"/>
      <c r="GL89" s="54"/>
      <c r="GM89" s="54"/>
      <c r="GN89" s="54"/>
      <c r="GO89" s="54"/>
      <c r="GP89" s="54"/>
      <c r="GQ89" s="54"/>
      <c r="GR89" s="54"/>
      <c r="GS89" s="54"/>
      <c r="GT89" s="54"/>
      <c r="GU89" s="54"/>
      <c r="GV89" s="54"/>
      <c r="GW89" s="54"/>
      <c r="GX89" s="54"/>
      <c r="GY89" s="54"/>
      <c r="GZ89" s="54"/>
      <c r="HA89" s="54"/>
      <c r="HB89" s="54"/>
      <c r="HC89" s="54"/>
      <c r="HD89" s="54"/>
      <c r="HE89" s="54"/>
      <c r="HF89" s="54"/>
      <c r="HG89" s="54"/>
      <c r="HH89" s="54"/>
      <c r="HI89" s="54"/>
      <c r="HJ89" s="54"/>
      <c r="HK89" s="54"/>
      <c r="HL89" s="54"/>
      <c r="HM89" s="54"/>
      <c r="HN89" s="54"/>
      <c r="HO89" s="54"/>
      <c r="HP89" s="54"/>
      <c r="HQ89" s="54"/>
    </row>
    <row r="90" spans="1:225" s="9" customFormat="1" ht="14.1" customHeight="1" x14ac:dyDescent="0.2">
      <c r="A90" s="92" t="s">
        <v>519</v>
      </c>
      <c r="B90" s="54" t="s">
        <v>520</v>
      </c>
      <c r="C90" s="62" t="s">
        <v>34</v>
      </c>
      <c r="D90" s="62"/>
      <c r="E90" s="62" t="s">
        <v>521</v>
      </c>
      <c r="F90" s="94">
        <v>43818</v>
      </c>
      <c r="G90" s="54"/>
      <c r="H90" s="63"/>
      <c r="I90" s="13" t="s">
        <v>40</v>
      </c>
      <c r="J90" s="14">
        <v>2</v>
      </c>
      <c r="K90" s="11">
        <v>43858</v>
      </c>
      <c r="L90" s="13">
        <v>500</v>
      </c>
      <c r="M90" s="9" t="s">
        <v>94</v>
      </c>
      <c r="N90" s="14">
        <v>15</v>
      </c>
      <c r="O90" s="11">
        <v>43918</v>
      </c>
      <c r="P90" s="15">
        <v>1400</v>
      </c>
      <c r="Q90" s="16"/>
      <c r="R90" s="14"/>
      <c r="T90" s="15"/>
      <c r="U90" s="16"/>
      <c r="V90" s="14"/>
      <c r="X90" s="15"/>
      <c r="Y90" s="58"/>
      <c r="Z90" s="51"/>
      <c r="AA90" s="54"/>
      <c r="AB90" s="50"/>
      <c r="AC90" s="55"/>
      <c r="AD90" s="59">
        <f t="shared" si="1"/>
        <v>1900</v>
      </c>
      <c r="AE90" s="18" t="s">
        <v>35</v>
      </c>
      <c r="AF90" s="19" t="s">
        <v>192</v>
      </c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64"/>
      <c r="DY90" s="64"/>
      <c r="DZ90" s="64"/>
      <c r="EA90" s="64"/>
      <c r="EB90" s="64"/>
      <c r="EC90" s="64"/>
      <c r="ED90" s="64"/>
      <c r="EE90" s="64"/>
      <c r="EF90" s="64"/>
      <c r="EG90" s="64"/>
      <c r="EH90" s="64"/>
      <c r="EI90" s="64"/>
      <c r="EJ90" s="64"/>
      <c r="EK90" s="64"/>
      <c r="EL90" s="64"/>
      <c r="EM90" s="64"/>
      <c r="EN90" s="64"/>
      <c r="EO90" s="64"/>
      <c r="EP90" s="64"/>
      <c r="EQ90" s="64"/>
      <c r="ER90" s="64"/>
      <c r="ES90" s="64"/>
      <c r="ET90" s="64"/>
      <c r="EU90" s="64"/>
      <c r="EV90" s="64"/>
      <c r="EW90" s="64"/>
      <c r="EX90" s="64"/>
      <c r="EY90" s="64"/>
      <c r="EZ90" s="64"/>
      <c r="FA90" s="64"/>
      <c r="FB90" s="64"/>
      <c r="FC90" s="64"/>
      <c r="FD90" s="64"/>
      <c r="FE90" s="64"/>
      <c r="FF90" s="64"/>
      <c r="FG90" s="64"/>
      <c r="FH90" s="64"/>
      <c r="FI90" s="64"/>
      <c r="FJ90" s="64"/>
      <c r="FK90" s="64"/>
      <c r="FL90" s="64"/>
      <c r="FM90" s="64"/>
      <c r="FN90" s="64"/>
      <c r="FO90" s="64"/>
      <c r="FP90" s="64"/>
      <c r="FQ90" s="64"/>
      <c r="FR90" s="64"/>
      <c r="FS90" s="64"/>
      <c r="FT90" s="64"/>
      <c r="FU90" s="64"/>
      <c r="FV90" s="64"/>
      <c r="FW90" s="64"/>
      <c r="FX90" s="64"/>
      <c r="FY90" s="64"/>
      <c r="FZ90" s="64"/>
      <c r="GA90" s="64"/>
      <c r="GB90" s="64"/>
      <c r="GC90" s="64"/>
      <c r="GD90" s="64"/>
      <c r="GE90" s="64"/>
      <c r="GF90" s="64"/>
      <c r="GG90" s="64"/>
      <c r="GH90" s="64"/>
      <c r="GI90" s="64"/>
      <c r="GJ90" s="64"/>
      <c r="GK90" s="64"/>
      <c r="GL90" s="64"/>
      <c r="GM90" s="64"/>
      <c r="GN90" s="64"/>
      <c r="GO90" s="64"/>
      <c r="GP90" s="64"/>
      <c r="GQ90" s="64"/>
      <c r="GR90" s="64"/>
      <c r="GS90" s="64"/>
      <c r="GT90" s="64"/>
      <c r="GU90" s="64"/>
      <c r="GV90" s="64"/>
      <c r="GW90" s="64"/>
      <c r="GX90" s="64"/>
      <c r="GY90" s="64"/>
      <c r="GZ90" s="64"/>
      <c r="HA90" s="64"/>
      <c r="HB90" s="64"/>
      <c r="HC90" s="64"/>
      <c r="HD90" s="64"/>
      <c r="HE90" s="64"/>
      <c r="HF90" s="64"/>
      <c r="HG90" s="64"/>
      <c r="HH90" s="64"/>
      <c r="HI90" s="64"/>
      <c r="HJ90" s="64"/>
      <c r="HK90" s="64"/>
      <c r="HL90" s="64"/>
      <c r="HM90" s="64"/>
      <c r="HN90" s="64"/>
      <c r="HO90" s="64"/>
      <c r="HP90" s="64"/>
      <c r="HQ90" s="54"/>
    </row>
    <row r="91" spans="1:225" s="9" customFormat="1" ht="14.1" customHeight="1" x14ac:dyDescent="0.2">
      <c r="A91" s="60" t="s">
        <v>546</v>
      </c>
      <c r="B91" s="54" t="s">
        <v>520</v>
      </c>
      <c r="C91" s="62" t="s">
        <v>93</v>
      </c>
      <c r="D91" s="62"/>
      <c r="E91" s="62" t="s">
        <v>537</v>
      </c>
      <c r="F91" s="94">
        <v>43810</v>
      </c>
      <c r="G91" s="54"/>
      <c r="H91" s="63"/>
      <c r="I91" s="13" t="s">
        <v>40</v>
      </c>
      <c r="J91" s="14">
        <v>2</v>
      </c>
      <c r="K91" s="11">
        <v>43858</v>
      </c>
      <c r="L91" s="13">
        <v>600</v>
      </c>
      <c r="M91" s="9" t="s">
        <v>94</v>
      </c>
      <c r="N91" s="14">
        <v>7</v>
      </c>
      <c r="O91" s="11">
        <v>43869</v>
      </c>
      <c r="P91" s="15">
        <v>1100</v>
      </c>
      <c r="Q91" s="16"/>
      <c r="R91" s="14"/>
      <c r="T91" s="15"/>
      <c r="U91" s="16"/>
      <c r="V91" s="14"/>
      <c r="X91" s="15"/>
      <c r="Y91" s="58"/>
      <c r="Z91" s="51"/>
      <c r="AA91" s="54"/>
      <c r="AB91" s="50"/>
      <c r="AC91" s="55"/>
      <c r="AD91" s="59">
        <f t="shared" si="1"/>
        <v>1700</v>
      </c>
      <c r="AE91" s="18" t="s">
        <v>35</v>
      </c>
      <c r="AF91" s="19" t="s">
        <v>99</v>
      </c>
      <c r="AG91" s="19" t="s">
        <v>31</v>
      </c>
      <c r="AH91" s="19" t="s">
        <v>547</v>
      </c>
      <c r="AI91" s="19" t="s">
        <v>548</v>
      </c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64"/>
      <c r="DY91" s="64"/>
      <c r="DZ91" s="64"/>
      <c r="EA91" s="64"/>
      <c r="EB91" s="64"/>
      <c r="EC91" s="64"/>
      <c r="ED91" s="64"/>
      <c r="EE91" s="64"/>
      <c r="EF91" s="64"/>
      <c r="EG91" s="64"/>
      <c r="EH91" s="64"/>
      <c r="EI91" s="64"/>
      <c r="EJ91" s="64"/>
      <c r="EK91" s="64"/>
      <c r="EL91" s="64"/>
      <c r="EM91" s="64"/>
      <c r="EN91" s="64"/>
      <c r="EO91" s="64"/>
      <c r="EP91" s="64"/>
      <c r="EQ91" s="64"/>
      <c r="ER91" s="64"/>
      <c r="ES91" s="64"/>
      <c r="ET91" s="64"/>
      <c r="EU91" s="64"/>
      <c r="EV91" s="64"/>
      <c r="EW91" s="64"/>
      <c r="EX91" s="64"/>
      <c r="EY91" s="64"/>
      <c r="EZ91" s="64"/>
      <c r="FA91" s="64"/>
      <c r="FB91" s="64"/>
      <c r="FC91" s="64"/>
      <c r="FD91" s="64"/>
      <c r="FE91" s="64"/>
      <c r="FF91" s="64"/>
      <c r="FG91" s="64"/>
      <c r="FH91" s="64"/>
      <c r="FI91" s="64"/>
      <c r="FJ91" s="64"/>
      <c r="FK91" s="64"/>
      <c r="FL91" s="64"/>
      <c r="FM91" s="64"/>
      <c r="FN91" s="64"/>
      <c r="FO91" s="64"/>
      <c r="FP91" s="64"/>
      <c r="FQ91" s="64"/>
      <c r="FR91" s="64"/>
      <c r="FS91" s="64"/>
      <c r="FT91" s="64"/>
      <c r="FU91" s="64"/>
      <c r="FV91" s="64"/>
      <c r="FW91" s="64"/>
      <c r="FX91" s="64"/>
      <c r="FY91" s="64"/>
      <c r="FZ91" s="64"/>
      <c r="GA91" s="64"/>
      <c r="GB91" s="64"/>
      <c r="GC91" s="64"/>
      <c r="GD91" s="64"/>
      <c r="GE91" s="64"/>
      <c r="GF91" s="64"/>
      <c r="GG91" s="64"/>
      <c r="GH91" s="64"/>
      <c r="GI91" s="64"/>
      <c r="GJ91" s="64"/>
      <c r="GK91" s="64"/>
      <c r="GL91" s="64"/>
      <c r="GM91" s="64"/>
      <c r="GN91" s="64"/>
      <c r="GO91" s="64"/>
      <c r="GP91" s="64"/>
      <c r="GQ91" s="64"/>
      <c r="GR91" s="64"/>
      <c r="GS91" s="64"/>
      <c r="GT91" s="64"/>
      <c r="GU91" s="64"/>
      <c r="GV91" s="64"/>
      <c r="GW91" s="64"/>
      <c r="GX91" s="64"/>
      <c r="GY91" s="64"/>
      <c r="GZ91" s="64"/>
      <c r="HA91" s="64"/>
      <c r="HB91" s="64"/>
      <c r="HC91" s="64"/>
      <c r="HD91" s="64"/>
      <c r="HE91" s="64"/>
      <c r="HF91" s="64"/>
      <c r="HG91" s="64"/>
      <c r="HH91" s="64"/>
      <c r="HI91" s="64"/>
      <c r="HJ91" s="64"/>
      <c r="HK91" s="64"/>
      <c r="HL91" s="64"/>
      <c r="HM91" s="64"/>
      <c r="HN91" s="64"/>
      <c r="HO91" s="64"/>
      <c r="HP91" s="64"/>
      <c r="HQ91" s="19"/>
    </row>
    <row r="92" spans="1:225" s="9" customFormat="1" ht="14.1" customHeight="1" x14ac:dyDescent="0.2">
      <c r="A92" s="60" t="s">
        <v>511</v>
      </c>
      <c r="B92" s="54" t="s">
        <v>333</v>
      </c>
      <c r="C92" s="62" t="s">
        <v>93</v>
      </c>
      <c r="D92" s="62"/>
      <c r="E92" s="62"/>
      <c r="F92" s="52">
        <v>43881</v>
      </c>
      <c r="G92" s="54"/>
      <c r="H92" s="63"/>
      <c r="I92" s="13" t="s">
        <v>201</v>
      </c>
      <c r="J92" s="14">
        <v>3</v>
      </c>
      <c r="K92" s="11">
        <v>43889</v>
      </c>
      <c r="L92" s="13">
        <v>700</v>
      </c>
      <c r="M92" s="9" t="s">
        <v>94</v>
      </c>
      <c r="N92" s="14">
        <v>15</v>
      </c>
      <c r="O92" s="11">
        <v>43918</v>
      </c>
      <c r="P92" s="15">
        <v>700</v>
      </c>
      <c r="Q92" s="16"/>
      <c r="R92" s="14"/>
      <c r="T92" s="15"/>
      <c r="U92" s="16"/>
      <c r="V92" s="14"/>
      <c r="X92" s="15"/>
      <c r="Y92" s="58"/>
      <c r="Z92" s="51"/>
      <c r="AA92" s="54"/>
      <c r="AB92" s="50"/>
      <c r="AC92" s="55"/>
      <c r="AD92" s="59">
        <f t="shared" si="1"/>
        <v>1400</v>
      </c>
      <c r="AE92" s="18" t="s">
        <v>35</v>
      </c>
      <c r="AF92" s="19" t="s">
        <v>461</v>
      </c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54"/>
      <c r="DY92" s="54"/>
      <c r="DZ92" s="54"/>
      <c r="EA92" s="54"/>
      <c r="EB92" s="54"/>
      <c r="EC92" s="54"/>
      <c r="ED92" s="54"/>
      <c r="EE92" s="54"/>
      <c r="EF92" s="54"/>
      <c r="EG92" s="54"/>
      <c r="EH92" s="54"/>
      <c r="EI92" s="54"/>
      <c r="EJ92" s="54"/>
      <c r="EK92" s="54"/>
      <c r="EL92" s="54"/>
      <c r="EM92" s="54"/>
      <c r="EN92" s="54"/>
      <c r="EO92" s="54"/>
      <c r="EP92" s="54"/>
      <c r="EQ92" s="54"/>
      <c r="ER92" s="54"/>
      <c r="ES92" s="54"/>
      <c r="ET92" s="54"/>
      <c r="EU92" s="54"/>
      <c r="EV92" s="54"/>
      <c r="EW92" s="54"/>
      <c r="EX92" s="54"/>
      <c r="EY92" s="54"/>
      <c r="EZ92" s="54"/>
      <c r="FA92" s="54"/>
      <c r="FB92" s="54"/>
      <c r="FC92" s="54"/>
      <c r="FD92" s="54"/>
      <c r="FE92" s="54"/>
      <c r="FF92" s="54"/>
      <c r="FG92" s="54"/>
      <c r="FH92" s="54"/>
      <c r="FI92" s="54"/>
      <c r="FJ92" s="54"/>
      <c r="FK92" s="54"/>
      <c r="FL92" s="54"/>
      <c r="FM92" s="54"/>
      <c r="FN92" s="54"/>
      <c r="FO92" s="54"/>
      <c r="FP92" s="54"/>
      <c r="FQ92" s="54"/>
      <c r="FR92" s="54"/>
      <c r="FS92" s="54"/>
      <c r="FT92" s="54"/>
      <c r="FU92" s="54"/>
      <c r="FV92" s="54"/>
      <c r="FW92" s="54"/>
      <c r="FX92" s="54"/>
      <c r="FY92" s="54"/>
      <c r="FZ92" s="54"/>
      <c r="GA92" s="54"/>
      <c r="GB92" s="54"/>
      <c r="GC92" s="54"/>
      <c r="GD92" s="54"/>
      <c r="GE92" s="54"/>
      <c r="GF92" s="54"/>
      <c r="GG92" s="54"/>
      <c r="GH92" s="54"/>
      <c r="GI92" s="54"/>
      <c r="GJ92" s="54"/>
      <c r="GK92" s="54"/>
      <c r="GL92" s="54"/>
      <c r="GM92" s="54"/>
      <c r="GN92" s="54"/>
      <c r="GO92" s="54"/>
      <c r="GP92" s="54"/>
      <c r="GQ92" s="54"/>
      <c r="GR92" s="54"/>
      <c r="GS92" s="54"/>
      <c r="GT92" s="54"/>
      <c r="GU92" s="54"/>
      <c r="GV92" s="54"/>
      <c r="GW92" s="54"/>
      <c r="GX92" s="54"/>
      <c r="GY92" s="54"/>
      <c r="GZ92" s="54"/>
      <c r="HA92" s="54"/>
      <c r="HB92" s="54"/>
      <c r="HC92" s="54"/>
      <c r="HD92" s="54"/>
      <c r="HE92" s="54"/>
      <c r="HF92" s="54"/>
      <c r="HG92" s="54"/>
      <c r="HH92" s="54"/>
      <c r="HI92" s="54"/>
      <c r="HJ92" s="54"/>
      <c r="HK92" s="54"/>
      <c r="HL92" s="54"/>
      <c r="HM92" s="54"/>
      <c r="HN92" s="54"/>
      <c r="HO92" s="54"/>
      <c r="HP92" s="54"/>
      <c r="HQ92" s="19"/>
    </row>
    <row r="93" spans="1:225" s="9" customFormat="1" ht="14.1" customHeight="1" x14ac:dyDescent="0.2">
      <c r="A93" s="60" t="s">
        <v>457</v>
      </c>
      <c r="B93" s="54" t="s">
        <v>333</v>
      </c>
      <c r="C93" s="62" t="s">
        <v>93</v>
      </c>
      <c r="D93" s="62"/>
      <c r="E93" s="62"/>
      <c r="F93" s="52">
        <v>43874</v>
      </c>
      <c r="G93" s="54"/>
      <c r="H93" s="63"/>
      <c r="I93" s="13" t="s">
        <v>28</v>
      </c>
      <c r="J93" s="14">
        <v>3</v>
      </c>
      <c r="K93" s="11">
        <v>43889</v>
      </c>
      <c r="L93" s="13">
        <v>700</v>
      </c>
      <c r="M93" s="54" t="s">
        <v>94</v>
      </c>
      <c r="N93" s="51"/>
      <c r="O93" s="54"/>
      <c r="P93" s="55">
        <v>500</v>
      </c>
      <c r="Q93" s="16" t="s">
        <v>108</v>
      </c>
      <c r="R93" s="51"/>
      <c r="S93" s="54"/>
      <c r="T93" s="55">
        <v>225</v>
      </c>
      <c r="U93" s="58"/>
      <c r="V93" s="51"/>
      <c r="W93" s="54"/>
      <c r="X93" s="55"/>
      <c r="Y93" s="58"/>
      <c r="Z93" s="51"/>
      <c r="AA93" s="54"/>
      <c r="AB93" s="50"/>
      <c r="AC93" s="55"/>
      <c r="AD93" s="59">
        <f t="shared" si="1"/>
        <v>1425</v>
      </c>
      <c r="AE93" s="57" t="s">
        <v>256</v>
      </c>
      <c r="AF93" s="19" t="s">
        <v>41</v>
      </c>
      <c r="AG93" s="19" t="s">
        <v>458</v>
      </c>
      <c r="AH93" s="19" t="s">
        <v>263</v>
      </c>
      <c r="AI93" s="19" t="s">
        <v>451</v>
      </c>
      <c r="AJ93" s="19" t="s">
        <v>99</v>
      </c>
      <c r="AK93" s="19" t="s">
        <v>452</v>
      </c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54"/>
      <c r="DY93" s="54"/>
      <c r="DZ93" s="54"/>
      <c r="EA93" s="54"/>
      <c r="EB93" s="54"/>
      <c r="EC93" s="54"/>
      <c r="ED93" s="54"/>
      <c r="EE93" s="54"/>
      <c r="EF93" s="54"/>
      <c r="EG93" s="54"/>
      <c r="EH93" s="54"/>
      <c r="EI93" s="54"/>
      <c r="EJ93" s="54"/>
      <c r="EK93" s="54"/>
      <c r="EL93" s="54"/>
      <c r="EM93" s="54"/>
      <c r="EN93" s="54"/>
      <c r="EO93" s="54"/>
      <c r="EP93" s="54"/>
      <c r="EQ93" s="54"/>
      <c r="ER93" s="54"/>
      <c r="ES93" s="54"/>
      <c r="ET93" s="54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/>
      <c r="FG93" s="54"/>
      <c r="FH93" s="54"/>
      <c r="FI93" s="54"/>
      <c r="FJ93" s="54"/>
      <c r="FK93" s="54"/>
      <c r="FL93" s="54"/>
      <c r="FM93" s="54"/>
      <c r="FN93" s="54"/>
      <c r="FO93" s="54"/>
      <c r="FP93" s="54"/>
      <c r="FQ93" s="54"/>
      <c r="FR93" s="54"/>
      <c r="FS93" s="54"/>
      <c r="FT93" s="54"/>
      <c r="FU93" s="54"/>
      <c r="FV93" s="54"/>
      <c r="FW93" s="54"/>
      <c r="FX93" s="54"/>
      <c r="FY93" s="54"/>
      <c r="FZ93" s="54"/>
      <c r="GA93" s="54"/>
      <c r="GB93" s="54"/>
      <c r="GC93" s="54"/>
      <c r="GD93" s="54"/>
      <c r="GE93" s="54"/>
      <c r="GF93" s="54"/>
      <c r="GG93" s="54"/>
      <c r="GH93" s="54"/>
      <c r="GI93" s="54"/>
      <c r="GJ93" s="54"/>
      <c r="GK93" s="54"/>
      <c r="GL93" s="54"/>
      <c r="GM93" s="54"/>
      <c r="GN93" s="54"/>
      <c r="GO93" s="54"/>
      <c r="GP93" s="54"/>
      <c r="GQ93" s="54"/>
      <c r="GR93" s="54"/>
      <c r="GS93" s="54"/>
      <c r="GT93" s="54"/>
      <c r="GU93" s="54"/>
      <c r="GV93" s="54"/>
      <c r="GW93" s="54"/>
      <c r="GX93" s="54"/>
      <c r="GY93" s="54"/>
      <c r="GZ93" s="54"/>
      <c r="HA93" s="54"/>
      <c r="HB93" s="54"/>
      <c r="HC93" s="54"/>
      <c r="HD93" s="54"/>
      <c r="HE93" s="54"/>
      <c r="HF93" s="54"/>
      <c r="HG93" s="54"/>
      <c r="HH93" s="54"/>
      <c r="HI93" s="54"/>
      <c r="HJ93" s="54"/>
      <c r="HK93" s="54"/>
      <c r="HL93" s="54"/>
      <c r="HM93" s="54"/>
      <c r="HN93" s="54"/>
      <c r="HO93" s="54"/>
      <c r="HP93" s="54"/>
      <c r="HQ93" s="54"/>
    </row>
    <row r="94" spans="1:225" s="9" customFormat="1" ht="14.1" customHeight="1" x14ac:dyDescent="0.2">
      <c r="A94" s="60" t="s">
        <v>503</v>
      </c>
      <c r="B94" s="54" t="s">
        <v>333</v>
      </c>
      <c r="C94" s="62" t="s">
        <v>93</v>
      </c>
      <c r="D94" s="62"/>
      <c r="E94" s="62"/>
      <c r="F94" s="52">
        <v>43874</v>
      </c>
      <c r="G94" s="54"/>
      <c r="H94" s="63"/>
      <c r="I94" s="13" t="s">
        <v>28</v>
      </c>
      <c r="J94" s="14">
        <v>3</v>
      </c>
      <c r="K94" s="11">
        <v>43889</v>
      </c>
      <c r="L94" s="13">
        <v>800</v>
      </c>
      <c r="M94" s="9" t="s">
        <v>94</v>
      </c>
      <c r="N94" s="14">
        <v>15</v>
      </c>
      <c r="O94" s="11">
        <v>43918</v>
      </c>
      <c r="P94" s="15">
        <v>1000</v>
      </c>
      <c r="Q94" s="16"/>
      <c r="R94" s="14"/>
      <c r="T94" s="15"/>
      <c r="U94" s="16"/>
      <c r="V94" s="14"/>
      <c r="X94" s="15"/>
      <c r="Y94" s="58"/>
      <c r="Z94" s="51"/>
      <c r="AA94" s="54"/>
      <c r="AB94" s="50"/>
      <c r="AC94" s="55"/>
      <c r="AD94" s="59">
        <f t="shared" si="1"/>
        <v>1800</v>
      </c>
      <c r="AE94" s="57" t="s">
        <v>256</v>
      </c>
      <c r="AF94" s="19" t="s">
        <v>290</v>
      </c>
      <c r="AG94" s="19" t="s">
        <v>254</v>
      </c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54"/>
      <c r="DY94" s="54"/>
      <c r="DZ94" s="54"/>
      <c r="EA94" s="54"/>
      <c r="EB94" s="54"/>
      <c r="EC94" s="54"/>
      <c r="ED94" s="54"/>
      <c r="EE94" s="54"/>
      <c r="EF94" s="54"/>
      <c r="EG94" s="54"/>
      <c r="EH94" s="54"/>
      <c r="EI94" s="54"/>
      <c r="EJ94" s="54"/>
      <c r="EK94" s="54"/>
      <c r="EL94" s="54"/>
      <c r="EM94" s="54"/>
      <c r="EN94" s="54"/>
      <c r="EO94" s="54"/>
      <c r="EP94" s="54"/>
      <c r="EQ94" s="54"/>
      <c r="ER94" s="54"/>
      <c r="ES94" s="54"/>
      <c r="ET94" s="54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/>
      <c r="FG94" s="54"/>
      <c r="FH94" s="54"/>
      <c r="FI94" s="54"/>
      <c r="FJ94" s="54"/>
      <c r="FK94" s="54"/>
      <c r="FL94" s="54"/>
      <c r="FM94" s="54"/>
      <c r="FN94" s="54"/>
      <c r="FO94" s="54"/>
      <c r="FP94" s="54"/>
      <c r="FQ94" s="54"/>
      <c r="FR94" s="54"/>
      <c r="FS94" s="54"/>
      <c r="FT94" s="54"/>
      <c r="FU94" s="54"/>
      <c r="FV94" s="54"/>
      <c r="FW94" s="54"/>
      <c r="FX94" s="54"/>
      <c r="FY94" s="54"/>
      <c r="FZ94" s="54"/>
      <c r="GA94" s="54"/>
      <c r="GB94" s="54"/>
      <c r="GC94" s="54"/>
      <c r="GD94" s="54"/>
      <c r="GE94" s="54"/>
      <c r="GF94" s="54"/>
      <c r="GG94" s="54"/>
      <c r="GH94" s="54"/>
      <c r="GI94" s="54"/>
      <c r="GJ94" s="54"/>
      <c r="GK94" s="54"/>
      <c r="GL94" s="54"/>
      <c r="GM94" s="54"/>
      <c r="GN94" s="54"/>
      <c r="GO94" s="54"/>
      <c r="GP94" s="54"/>
      <c r="GQ94" s="54"/>
      <c r="GR94" s="54"/>
      <c r="GS94" s="54"/>
      <c r="GT94" s="54"/>
      <c r="GU94" s="54"/>
      <c r="GV94" s="54"/>
      <c r="GW94" s="54"/>
      <c r="GX94" s="54"/>
      <c r="GY94" s="54"/>
      <c r="GZ94" s="54"/>
      <c r="HA94" s="54"/>
      <c r="HB94" s="54"/>
      <c r="HC94" s="54"/>
      <c r="HD94" s="54"/>
      <c r="HE94" s="54"/>
      <c r="HF94" s="54"/>
      <c r="HG94" s="54"/>
      <c r="HH94" s="54"/>
      <c r="HI94" s="54"/>
      <c r="HJ94" s="54"/>
      <c r="HK94" s="54"/>
      <c r="HL94" s="54"/>
      <c r="HM94" s="54"/>
      <c r="HN94" s="54"/>
      <c r="HO94" s="54"/>
      <c r="HP94" s="54"/>
    </row>
    <row r="95" spans="1:225" s="9" customFormat="1" ht="14.1" customHeight="1" x14ac:dyDescent="0.2">
      <c r="A95" s="60" t="s">
        <v>536</v>
      </c>
      <c r="B95" s="54" t="s">
        <v>520</v>
      </c>
      <c r="C95" s="62" t="s">
        <v>93</v>
      </c>
      <c r="D95" s="62"/>
      <c r="E95" s="62" t="s">
        <v>537</v>
      </c>
      <c r="F95" s="94">
        <v>43837</v>
      </c>
      <c r="G95" s="54"/>
      <c r="H95" s="63"/>
      <c r="I95" s="13" t="s">
        <v>66</v>
      </c>
      <c r="J95" s="14">
        <v>1</v>
      </c>
      <c r="K95" s="11">
        <v>43878</v>
      </c>
      <c r="L95" s="13">
        <v>500</v>
      </c>
      <c r="M95" s="9" t="s">
        <v>94</v>
      </c>
      <c r="N95" s="14">
        <v>7</v>
      </c>
      <c r="O95" s="11">
        <v>43869</v>
      </c>
      <c r="P95" s="15">
        <v>1300</v>
      </c>
      <c r="Q95" s="16"/>
      <c r="R95" s="14"/>
      <c r="T95" s="15"/>
      <c r="U95" s="16" t="s">
        <v>16</v>
      </c>
      <c r="V95" s="34" t="s">
        <v>234</v>
      </c>
      <c r="W95" s="11">
        <v>43896</v>
      </c>
      <c r="X95" s="15">
        <v>80</v>
      </c>
      <c r="Y95" s="58"/>
      <c r="Z95" s="51"/>
      <c r="AA95" s="54"/>
      <c r="AB95" s="50"/>
      <c r="AC95" s="55"/>
      <c r="AD95" s="59">
        <f t="shared" si="1"/>
        <v>1800</v>
      </c>
      <c r="AE95" s="18" t="s">
        <v>35</v>
      </c>
      <c r="AF95" s="19" t="s">
        <v>31</v>
      </c>
      <c r="AG95" s="19" t="s">
        <v>212</v>
      </c>
      <c r="AH95" s="19" t="s">
        <v>482</v>
      </c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54"/>
      <c r="DY95" s="54"/>
      <c r="DZ95" s="54"/>
      <c r="EA95" s="54"/>
      <c r="EB95" s="54"/>
      <c r="EC95" s="54"/>
      <c r="ED95" s="54"/>
      <c r="EE95" s="54"/>
      <c r="EF95" s="54"/>
      <c r="EG95" s="54"/>
      <c r="EH95" s="54"/>
      <c r="EI95" s="54"/>
      <c r="EJ95" s="54"/>
      <c r="EK95" s="54"/>
      <c r="EL95" s="54"/>
      <c r="EM95" s="54"/>
      <c r="EN95" s="54"/>
      <c r="EO95" s="54"/>
      <c r="EP95" s="54"/>
      <c r="EQ95" s="54"/>
      <c r="ER95" s="54"/>
      <c r="ES95" s="54"/>
      <c r="ET95" s="54"/>
      <c r="EU95" s="54"/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/>
      <c r="FG95" s="54"/>
      <c r="FH95" s="54"/>
      <c r="FI95" s="54"/>
      <c r="FJ95" s="54"/>
      <c r="FK95" s="54"/>
      <c r="FL95" s="54"/>
      <c r="FM95" s="54"/>
      <c r="FN95" s="54"/>
      <c r="FO95" s="54"/>
      <c r="FP95" s="54"/>
      <c r="FQ95" s="54"/>
      <c r="FR95" s="54"/>
      <c r="FS95" s="54"/>
      <c r="FT95" s="54"/>
      <c r="FU95" s="54"/>
      <c r="FV95" s="54"/>
      <c r="FW95" s="54"/>
      <c r="FX95" s="54"/>
      <c r="FY95" s="54"/>
      <c r="FZ95" s="54"/>
      <c r="GA95" s="54"/>
      <c r="GB95" s="54"/>
      <c r="GC95" s="54"/>
      <c r="GD95" s="54"/>
      <c r="GE95" s="54"/>
      <c r="GF95" s="54"/>
      <c r="GG95" s="54"/>
      <c r="GH95" s="54"/>
      <c r="GI95" s="54"/>
      <c r="GJ95" s="54"/>
      <c r="GK95" s="54"/>
      <c r="GL95" s="54"/>
      <c r="GM95" s="54"/>
      <c r="GN95" s="54"/>
      <c r="GO95" s="54"/>
      <c r="GP95" s="54"/>
      <c r="GQ95" s="54"/>
      <c r="GR95" s="54"/>
      <c r="GS95" s="54"/>
      <c r="GT95" s="54"/>
      <c r="GU95" s="54"/>
      <c r="GV95" s="54"/>
      <c r="GW95" s="54"/>
      <c r="GX95" s="54"/>
      <c r="GY95" s="54"/>
      <c r="GZ95" s="54"/>
      <c r="HA95" s="54"/>
      <c r="HB95" s="54"/>
      <c r="HC95" s="54"/>
      <c r="HD95" s="54"/>
      <c r="HE95" s="54"/>
      <c r="HF95" s="54"/>
      <c r="HG95" s="54"/>
      <c r="HH95" s="54"/>
      <c r="HI95" s="54"/>
      <c r="HJ95" s="54"/>
      <c r="HK95" s="54"/>
      <c r="HL95" s="54"/>
      <c r="HM95" s="54"/>
      <c r="HN95" s="54"/>
      <c r="HO95" s="54"/>
      <c r="HP95" s="54"/>
      <c r="HQ95" s="54"/>
    </row>
    <row r="96" spans="1:225" s="9" customFormat="1" ht="14.1" customHeight="1" x14ac:dyDescent="0.2">
      <c r="A96" s="60" t="s">
        <v>473</v>
      </c>
      <c r="B96" s="54" t="s">
        <v>333</v>
      </c>
      <c r="C96" s="62" t="s">
        <v>93</v>
      </c>
      <c r="D96" s="62"/>
      <c r="E96" s="62"/>
      <c r="F96" s="52">
        <v>43882</v>
      </c>
      <c r="G96" s="54"/>
      <c r="H96" s="63"/>
      <c r="I96" s="13" t="s">
        <v>269</v>
      </c>
      <c r="J96" s="14">
        <v>7</v>
      </c>
      <c r="K96" s="11">
        <v>43890</v>
      </c>
      <c r="L96" s="13">
        <v>500</v>
      </c>
      <c r="M96" s="54" t="s">
        <v>94</v>
      </c>
      <c r="N96" s="51"/>
      <c r="O96" s="54"/>
      <c r="P96" s="55">
        <v>1450</v>
      </c>
      <c r="Q96" s="58"/>
      <c r="R96" s="51"/>
      <c r="S96" s="54"/>
      <c r="T96" s="55"/>
      <c r="U96" s="58"/>
      <c r="V96" s="51"/>
      <c r="W96" s="54"/>
      <c r="X96" s="55"/>
      <c r="Y96" s="58"/>
      <c r="Z96" s="51"/>
      <c r="AA96" s="54"/>
      <c r="AB96" s="50"/>
      <c r="AC96" s="55"/>
      <c r="AD96" s="59">
        <f t="shared" si="1"/>
        <v>1950</v>
      </c>
      <c r="AE96" s="18" t="s">
        <v>35</v>
      </c>
      <c r="AF96" s="19" t="s">
        <v>474</v>
      </c>
      <c r="AG96" s="19" t="s">
        <v>321</v>
      </c>
      <c r="AH96" s="19" t="s">
        <v>475</v>
      </c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54"/>
      <c r="DY96" s="54"/>
      <c r="DZ96" s="54"/>
      <c r="EA96" s="54"/>
      <c r="EB96" s="54"/>
      <c r="EC96" s="54"/>
      <c r="ED96" s="54"/>
      <c r="EE96" s="54"/>
      <c r="EF96" s="54"/>
      <c r="EG96" s="54"/>
      <c r="EH96" s="54"/>
      <c r="EI96" s="54"/>
      <c r="EJ96" s="54"/>
      <c r="EK96" s="54"/>
      <c r="EL96" s="54"/>
      <c r="EM96" s="54"/>
      <c r="EN96" s="54"/>
      <c r="EO96" s="54"/>
      <c r="EP96" s="54"/>
      <c r="EQ96" s="54"/>
      <c r="ER96" s="54"/>
      <c r="ES96" s="54"/>
      <c r="ET96" s="54"/>
      <c r="EU96" s="54"/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/>
      <c r="FG96" s="54"/>
      <c r="FH96" s="54"/>
      <c r="FI96" s="54"/>
      <c r="FJ96" s="54"/>
      <c r="FK96" s="54"/>
      <c r="FL96" s="54"/>
      <c r="FM96" s="54"/>
      <c r="FN96" s="54"/>
      <c r="FO96" s="54"/>
      <c r="FP96" s="54"/>
      <c r="FQ96" s="54"/>
      <c r="FR96" s="54"/>
      <c r="FS96" s="54"/>
      <c r="FT96" s="54"/>
      <c r="FU96" s="54"/>
      <c r="FV96" s="54"/>
      <c r="FW96" s="54"/>
      <c r="FX96" s="54"/>
      <c r="FY96" s="54"/>
      <c r="FZ96" s="54"/>
      <c r="GA96" s="54"/>
      <c r="GB96" s="54"/>
      <c r="GC96" s="54"/>
      <c r="GD96" s="54"/>
      <c r="GE96" s="54"/>
      <c r="GF96" s="54"/>
      <c r="GG96" s="54"/>
      <c r="GH96" s="54"/>
      <c r="GI96" s="54"/>
      <c r="GJ96" s="54"/>
      <c r="GK96" s="54"/>
      <c r="GL96" s="54"/>
      <c r="GM96" s="54"/>
      <c r="GN96" s="54"/>
      <c r="GO96" s="54"/>
      <c r="GP96" s="54"/>
      <c r="GQ96" s="54"/>
      <c r="GR96" s="54"/>
      <c r="GS96" s="54"/>
      <c r="GT96" s="54"/>
      <c r="GU96" s="54"/>
      <c r="GV96" s="54"/>
      <c r="GW96" s="54"/>
      <c r="GX96" s="54"/>
      <c r="GY96" s="54"/>
      <c r="GZ96" s="54"/>
      <c r="HA96" s="54"/>
      <c r="HB96" s="54"/>
      <c r="HC96" s="54"/>
      <c r="HD96" s="54"/>
      <c r="HE96" s="54"/>
      <c r="HF96" s="54"/>
      <c r="HG96" s="54"/>
      <c r="HH96" s="54"/>
      <c r="HI96" s="54"/>
      <c r="HJ96" s="54"/>
      <c r="HK96" s="54"/>
      <c r="HL96" s="54"/>
      <c r="HM96" s="54"/>
      <c r="HN96" s="54"/>
      <c r="HO96" s="54"/>
      <c r="HP96" s="54"/>
      <c r="HQ96" s="19"/>
    </row>
    <row r="97" spans="1:225" s="9" customFormat="1" ht="14.1" customHeight="1" x14ac:dyDescent="0.2">
      <c r="A97" s="8" t="s">
        <v>103</v>
      </c>
      <c r="B97" s="9" t="s">
        <v>23</v>
      </c>
      <c r="C97" s="10" t="s">
        <v>93</v>
      </c>
      <c r="D97" s="10"/>
      <c r="E97" s="10"/>
      <c r="F97" s="11">
        <v>43810</v>
      </c>
      <c r="G97" s="11">
        <v>43889</v>
      </c>
      <c r="H97" s="12">
        <v>43823</v>
      </c>
      <c r="I97" s="13" t="s">
        <v>51</v>
      </c>
      <c r="J97" s="14">
        <v>5</v>
      </c>
      <c r="K97" s="11">
        <v>43921</v>
      </c>
      <c r="L97" s="13">
        <v>600</v>
      </c>
      <c r="M97" s="9" t="s">
        <v>94</v>
      </c>
      <c r="N97" s="14">
        <v>9</v>
      </c>
      <c r="O97" s="11">
        <v>43888</v>
      </c>
      <c r="P97" s="15">
        <v>1000</v>
      </c>
      <c r="Q97" s="16"/>
      <c r="R97" s="14"/>
      <c r="T97" s="15"/>
      <c r="U97" s="16"/>
      <c r="V97" s="14"/>
      <c r="X97" s="15"/>
      <c r="Y97" s="16"/>
      <c r="Z97" s="14"/>
      <c r="AB97" s="13"/>
      <c r="AC97" s="15"/>
      <c r="AD97" s="17">
        <f t="shared" si="1"/>
        <v>1600</v>
      </c>
      <c r="AE97" s="18" t="s">
        <v>35</v>
      </c>
      <c r="AF97" s="19" t="s">
        <v>104</v>
      </c>
      <c r="AG97" s="19" t="s">
        <v>105</v>
      </c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64"/>
      <c r="DY97" s="64"/>
      <c r="DZ97" s="64"/>
      <c r="EA97" s="64"/>
      <c r="EB97" s="64"/>
      <c r="EC97" s="64"/>
      <c r="ED97" s="64"/>
      <c r="EE97" s="64"/>
      <c r="EF97" s="64"/>
      <c r="EG97" s="64"/>
      <c r="EH97" s="64"/>
      <c r="EI97" s="64"/>
      <c r="EJ97" s="64"/>
      <c r="EK97" s="64"/>
      <c r="EL97" s="64"/>
      <c r="EM97" s="64"/>
      <c r="EN97" s="64"/>
      <c r="EO97" s="64"/>
      <c r="EP97" s="64"/>
      <c r="EQ97" s="64"/>
      <c r="ER97" s="64"/>
      <c r="ES97" s="64"/>
      <c r="ET97" s="64"/>
      <c r="EU97" s="64"/>
      <c r="EV97" s="64"/>
      <c r="EW97" s="64"/>
      <c r="EX97" s="64"/>
      <c r="EY97" s="64"/>
      <c r="EZ97" s="64"/>
      <c r="FA97" s="64"/>
      <c r="FB97" s="64"/>
      <c r="FC97" s="64"/>
      <c r="FD97" s="64"/>
      <c r="FE97" s="64"/>
      <c r="FF97" s="64"/>
      <c r="FG97" s="64"/>
      <c r="FH97" s="64"/>
      <c r="FI97" s="64"/>
      <c r="FJ97" s="64"/>
      <c r="FK97" s="64"/>
      <c r="FL97" s="64"/>
      <c r="FM97" s="64"/>
      <c r="FN97" s="64"/>
      <c r="FO97" s="64"/>
      <c r="FP97" s="64"/>
      <c r="FQ97" s="64"/>
      <c r="FR97" s="64"/>
      <c r="FS97" s="64"/>
      <c r="FT97" s="64"/>
      <c r="FU97" s="64"/>
      <c r="FV97" s="64"/>
      <c r="FW97" s="64"/>
      <c r="FX97" s="64"/>
      <c r="FY97" s="64"/>
      <c r="FZ97" s="64"/>
      <c r="GA97" s="64"/>
      <c r="GB97" s="64"/>
      <c r="GC97" s="64"/>
      <c r="GD97" s="64"/>
      <c r="GE97" s="64"/>
      <c r="GF97" s="64"/>
      <c r="GG97" s="64"/>
      <c r="GH97" s="64"/>
      <c r="GI97" s="64"/>
      <c r="GJ97" s="64"/>
      <c r="GK97" s="64"/>
      <c r="GL97" s="64"/>
      <c r="GM97" s="64"/>
      <c r="GN97" s="64"/>
      <c r="GO97" s="64"/>
      <c r="GP97" s="64"/>
      <c r="GQ97" s="64"/>
      <c r="GR97" s="64"/>
      <c r="GS97" s="64"/>
      <c r="GT97" s="64"/>
      <c r="GU97" s="64"/>
      <c r="GV97" s="64"/>
      <c r="GW97" s="64"/>
      <c r="GX97" s="64"/>
      <c r="GY97" s="64"/>
      <c r="GZ97" s="64"/>
      <c r="HA97" s="64"/>
      <c r="HB97" s="64"/>
      <c r="HC97" s="64"/>
      <c r="HD97" s="64"/>
      <c r="HE97" s="64"/>
      <c r="HF97" s="64"/>
      <c r="HG97" s="64"/>
      <c r="HH97" s="64"/>
      <c r="HI97" s="64"/>
      <c r="HJ97" s="64"/>
      <c r="HK97" s="64"/>
      <c r="HL97" s="64"/>
      <c r="HM97" s="64"/>
      <c r="HN97" s="64"/>
      <c r="HO97" s="64"/>
      <c r="HP97" s="64"/>
      <c r="HQ97" s="93"/>
    </row>
    <row r="98" spans="1:225" s="9" customFormat="1" ht="14.1" customHeight="1" x14ac:dyDescent="0.2">
      <c r="A98" s="8" t="s">
        <v>170</v>
      </c>
      <c r="B98" s="9" t="s">
        <v>23</v>
      </c>
      <c r="C98" s="10" t="s">
        <v>34</v>
      </c>
      <c r="D98" s="10"/>
      <c r="E98" s="10"/>
      <c r="F98" s="11">
        <v>43838</v>
      </c>
      <c r="G98" s="11">
        <v>43871</v>
      </c>
      <c r="H98" s="12">
        <v>43878</v>
      </c>
      <c r="I98" s="13" t="s">
        <v>51</v>
      </c>
      <c r="J98" s="14">
        <v>5</v>
      </c>
      <c r="K98" s="11">
        <v>43921</v>
      </c>
      <c r="L98" s="13">
        <v>600</v>
      </c>
      <c r="M98" s="9" t="s">
        <v>94</v>
      </c>
      <c r="N98" s="14">
        <v>7</v>
      </c>
      <c r="O98" s="11">
        <v>43869</v>
      </c>
      <c r="P98" s="15">
        <v>1300</v>
      </c>
      <c r="Q98" s="16"/>
      <c r="R98" s="14"/>
      <c r="T98" s="15"/>
      <c r="U98" s="16"/>
      <c r="V98" s="14"/>
      <c r="X98" s="15"/>
      <c r="Y98" s="16"/>
      <c r="Z98" s="14"/>
      <c r="AB98" s="13"/>
      <c r="AC98" s="15"/>
      <c r="AD98" s="17">
        <f t="shared" si="1"/>
        <v>1900</v>
      </c>
      <c r="AE98" s="18" t="s">
        <v>35</v>
      </c>
      <c r="AF98" s="19" t="s">
        <v>171</v>
      </c>
      <c r="AG98" s="19" t="s">
        <v>172</v>
      </c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54"/>
      <c r="DY98" s="54"/>
      <c r="DZ98" s="54"/>
      <c r="EA98" s="54"/>
      <c r="EB98" s="54"/>
      <c r="EC98" s="54"/>
      <c r="ED98" s="54"/>
      <c r="EE98" s="54"/>
      <c r="EF98" s="54"/>
      <c r="EG98" s="54"/>
      <c r="EH98" s="54"/>
      <c r="EI98" s="54"/>
      <c r="EJ98" s="54"/>
      <c r="EK98" s="54"/>
      <c r="EL98" s="54"/>
      <c r="EM98" s="54"/>
      <c r="EN98" s="54"/>
      <c r="EO98" s="54"/>
      <c r="EP98" s="54"/>
      <c r="EQ98" s="54"/>
      <c r="ER98" s="54"/>
      <c r="ES98" s="54"/>
      <c r="ET98" s="54"/>
      <c r="EU98" s="54"/>
      <c r="EV98" s="54"/>
      <c r="EW98" s="54"/>
      <c r="EX98" s="54"/>
      <c r="EY98" s="54"/>
      <c r="EZ98" s="54"/>
      <c r="FA98" s="54"/>
      <c r="FB98" s="54"/>
      <c r="FC98" s="54"/>
      <c r="FD98" s="54"/>
      <c r="FE98" s="54"/>
      <c r="FF98" s="54"/>
      <c r="FG98" s="54"/>
      <c r="FH98" s="54"/>
      <c r="FI98" s="54"/>
      <c r="FJ98" s="54"/>
      <c r="FK98" s="54"/>
      <c r="FL98" s="54"/>
      <c r="FM98" s="54"/>
      <c r="FN98" s="54"/>
      <c r="FO98" s="54"/>
      <c r="FP98" s="54"/>
      <c r="FQ98" s="54"/>
      <c r="FR98" s="54"/>
      <c r="FS98" s="54"/>
      <c r="FT98" s="54"/>
      <c r="FU98" s="54"/>
      <c r="FV98" s="54"/>
      <c r="FW98" s="54"/>
      <c r="FX98" s="54"/>
      <c r="FY98" s="54"/>
      <c r="FZ98" s="54"/>
      <c r="GA98" s="54"/>
      <c r="GB98" s="54"/>
      <c r="GC98" s="54"/>
      <c r="GD98" s="54"/>
      <c r="GE98" s="54"/>
      <c r="GF98" s="54"/>
      <c r="GG98" s="54"/>
      <c r="GH98" s="54"/>
      <c r="GI98" s="54"/>
      <c r="GJ98" s="54"/>
      <c r="GK98" s="54"/>
      <c r="GL98" s="54"/>
      <c r="GM98" s="54"/>
      <c r="GN98" s="54"/>
      <c r="GO98" s="54"/>
      <c r="GP98" s="54"/>
      <c r="GQ98" s="54"/>
      <c r="GR98" s="54"/>
      <c r="GS98" s="54"/>
      <c r="GT98" s="54"/>
      <c r="GU98" s="54"/>
      <c r="GV98" s="54"/>
      <c r="GW98" s="54"/>
      <c r="GX98" s="54"/>
      <c r="GY98" s="54"/>
      <c r="GZ98" s="54"/>
      <c r="HA98" s="54"/>
      <c r="HB98" s="54"/>
      <c r="HC98" s="54"/>
      <c r="HD98" s="54"/>
      <c r="HE98" s="54"/>
      <c r="HF98" s="54"/>
      <c r="HG98" s="54"/>
      <c r="HH98" s="54"/>
      <c r="HI98" s="54"/>
      <c r="HJ98" s="54"/>
      <c r="HK98" s="54"/>
      <c r="HL98" s="54"/>
      <c r="HM98" s="54"/>
      <c r="HN98" s="54"/>
      <c r="HO98" s="54"/>
      <c r="HP98" s="54"/>
    </row>
    <row r="99" spans="1:225" s="9" customFormat="1" ht="14.1" customHeight="1" x14ac:dyDescent="0.2">
      <c r="A99" s="60" t="s">
        <v>476</v>
      </c>
      <c r="B99" s="54" t="s">
        <v>333</v>
      </c>
      <c r="C99" s="62" t="s">
        <v>93</v>
      </c>
      <c r="D99" s="62"/>
      <c r="E99" s="62"/>
      <c r="F99" s="52">
        <v>43875</v>
      </c>
      <c r="G99" s="54"/>
      <c r="H99" s="63"/>
      <c r="I99" s="13" t="s">
        <v>51</v>
      </c>
      <c r="J99" s="14">
        <v>6</v>
      </c>
      <c r="K99" s="11">
        <v>43921</v>
      </c>
      <c r="L99" s="13">
        <v>700</v>
      </c>
      <c r="M99" s="54" t="s">
        <v>94</v>
      </c>
      <c r="N99" s="51">
        <v>15</v>
      </c>
      <c r="O99" s="52">
        <v>43918</v>
      </c>
      <c r="P99" s="55">
        <v>500</v>
      </c>
      <c r="Q99" s="16" t="s">
        <v>108</v>
      </c>
      <c r="R99" s="51"/>
      <c r="S99" s="54"/>
      <c r="T99" s="55">
        <v>225</v>
      </c>
      <c r="U99" s="58"/>
      <c r="V99" s="86" t="s">
        <v>234</v>
      </c>
      <c r="W99" s="52">
        <v>43896</v>
      </c>
      <c r="X99" s="87">
        <v>80</v>
      </c>
      <c r="Y99" s="58"/>
      <c r="Z99" s="51"/>
      <c r="AA99" s="54"/>
      <c r="AB99" s="50"/>
      <c r="AC99" s="55"/>
      <c r="AD99" s="59">
        <f t="shared" si="1"/>
        <v>1425</v>
      </c>
      <c r="AE99" s="57" t="s">
        <v>256</v>
      </c>
      <c r="AF99" s="19" t="s">
        <v>31</v>
      </c>
      <c r="AG99" s="19" t="s">
        <v>477</v>
      </c>
      <c r="AH99" s="19" t="s">
        <v>478</v>
      </c>
      <c r="AI99" s="19" t="s">
        <v>96</v>
      </c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  <c r="DR99" s="54"/>
      <c r="DS99" s="54"/>
      <c r="DT99" s="54"/>
      <c r="DU99" s="54"/>
      <c r="DV99" s="54"/>
      <c r="DW99" s="54"/>
      <c r="DX99" s="54"/>
      <c r="DY99" s="54"/>
      <c r="DZ99" s="54"/>
      <c r="EA99" s="54"/>
      <c r="EB99" s="54"/>
      <c r="EC99" s="54"/>
      <c r="ED99" s="54"/>
      <c r="EE99" s="54"/>
      <c r="EF99" s="54"/>
      <c r="EG99" s="54"/>
      <c r="EH99" s="54"/>
      <c r="EI99" s="54"/>
      <c r="EJ99" s="54"/>
      <c r="EK99" s="54"/>
      <c r="EL99" s="54"/>
      <c r="EM99" s="54"/>
      <c r="EN99" s="54"/>
      <c r="EO99" s="54"/>
      <c r="EP99" s="54"/>
      <c r="EQ99" s="54"/>
      <c r="ER99" s="54"/>
      <c r="ES99" s="54"/>
      <c r="ET99" s="54"/>
      <c r="EU99" s="54"/>
      <c r="EV99" s="54"/>
      <c r="EW99" s="54"/>
      <c r="EX99" s="54"/>
      <c r="EY99" s="54"/>
      <c r="EZ99" s="54"/>
      <c r="FA99" s="54"/>
      <c r="FB99" s="54"/>
      <c r="FC99" s="54"/>
      <c r="FD99" s="54"/>
      <c r="FE99" s="54"/>
      <c r="FF99" s="54"/>
      <c r="FG99" s="54"/>
      <c r="FH99" s="54"/>
      <c r="FI99" s="54"/>
      <c r="FJ99" s="54"/>
      <c r="FK99" s="54"/>
      <c r="FL99" s="54"/>
      <c r="FM99" s="54"/>
      <c r="FN99" s="54"/>
      <c r="FO99" s="54"/>
      <c r="FP99" s="54"/>
      <c r="FQ99" s="54"/>
      <c r="FR99" s="54"/>
      <c r="FS99" s="54"/>
      <c r="FT99" s="54"/>
      <c r="FU99" s="54"/>
      <c r="FV99" s="54"/>
      <c r="FW99" s="54"/>
      <c r="FX99" s="54"/>
      <c r="FY99" s="54"/>
      <c r="FZ99" s="54"/>
      <c r="GA99" s="54"/>
      <c r="GB99" s="54"/>
      <c r="GC99" s="54"/>
      <c r="GD99" s="54"/>
      <c r="GE99" s="54"/>
      <c r="GF99" s="54"/>
      <c r="GG99" s="54"/>
      <c r="GH99" s="54"/>
      <c r="GI99" s="54"/>
      <c r="GJ99" s="54"/>
      <c r="GK99" s="54"/>
      <c r="GL99" s="54"/>
      <c r="GM99" s="54"/>
      <c r="GN99" s="54"/>
      <c r="GO99" s="54"/>
      <c r="GP99" s="54"/>
      <c r="GQ99" s="54"/>
      <c r="GR99" s="54"/>
      <c r="GS99" s="54"/>
      <c r="GT99" s="54"/>
      <c r="GU99" s="54"/>
      <c r="GV99" s="54"/>
      <c r="GW99" s="54"/>
      <c r="GX99" s="54"/>
      <c r="GY99" s="54"/>
      <c r="GZ99" s="54"/>
      <c r="HA99" s="54"/>
      <c r="HB99" s="54"/>
      <c r="HC99" s="54"/>
      <c r="HD99" s="54"/>
      <c r="HE99" s="54"/>
      <c r="HF99" s="54"/>
      <c r="HG99" s="54"/>
      <c r="HH99" s="54"/>
      <c r="HI99" s="54"/>
      <c r="HJ99" s="54"/>
      <c r="HK99" s="54"/>
      <c r="HL99" s="54"/>
      <c r="HM99" s="54"/>
      <c r="HN99" s="54"/>
      <c r="HO99" s="54"/>
      <c r="HP99" s="54"/>
      <c r="HQ99" s="19"/>
    </row>
    <row r="100" spans="1:225" s="9" customFormat="1" ht="14.1" customHeight="1" x14ac:dyDescent="0.2">
      <c r="A100" s="8" t="s">
        <v>112</v>
      </c>
      <c r="B100" s="9" t="s">
        <v>23</v>
      </c>
      <c r="C100" s="10" t="s">
        <v>93</v>
      </c>
      <c r="D100" s="10"/>
      <c r="E100" s="10"/>
      <c r="F100" s="11">
        <v>43810</v>
      </c>
      <c r="G100" s="11">
        <v>43853</v>
      </c>
      <c r="H100" s="12">
        <v>43823</v>
      </c>
      <c r="I100" s="13" t="s">
        <v>47</v>
      </c>
      <c r="J100" s="14">
        <v>15</v>
      </c>
      <c r="K100" s="11">
        <v>43829</v>
      </c>
      <c r="L100" s="13">
        <v>700</v>
      </c>
      <c r="M100" s="9" t="s">
        <v>90</v>
      </c>
      <c r="N100" s="14">
        <v>6</v>
      </c>
      <c r="O100" s="11">
        <v>43861</v>
      </c>
      <c r="P100" s="15">
        <v>400</v>
      </c>
      <c r="Q100" s="16"/>
      <c r="R100" s="14"/>
      <c r="T100" s="15"/>
      <c r="U100" s="16"/>
      <c r="V100" s="14"/>
      <c r="X100" s="15"/>
      <c r="Y100" s="16"/>
      <c r="Z100" s="14"/>
      <c r="AB100" s="13">
        <v>0</v>
      </c>
      <c r="AC100" s="15">
        <v>0</v>
      </c>
      <c r="AD100" s="17">
        <f t="shared" si="1"/>
        <v>1100</v>
      </c>
      <c r="AE100" s="18" t="s">
        <v>35</v>
      </c>
      <c r="AF100" s="19" t="s">
        <v>99</v>
      </c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HQ100" s="64"/>
    </row>
    <row r="101" spans="1:225" s="9" customFormat="1" ht="14.1" customHeight="1" x14ac:dyDescent="0.2">
      <c r="A101" s="8" t="s">
        <v>151</v>
      </c>
      <c r="B101" s="9" t="s">
        <v>23</v>
      </c>
      <c r="C101" s="10" t="s">
        <v>93</v>
      </c>
      <c r="D101" s="10"/>
      <c r="E101" s="10" t="s">
        <v>152</v>
      </c>
      <c r="F101" s="11">
        <v>43810</v>
      </c>
      <c r="G101" s="11">
        <v>43861</v>
      </c>
      <c r="H101" s="12">
        <v>43865</v>
      </c>
      <c r="I101" s="13" t="s">
        <v>40</v>
      </c>
      <c r="J101" s="14">
        <v>2</v>
      </c>
      <c r="K101" s="11">
        <v>43858</v>
      </c>
      <c r="L101" s="13">
        <v>700</v>
      </c>
      <c r="M101" s="9" t="s">
        <v>90</v>
      </c>
      <c r="N101" s="14">
        <v>6</v>
      </c>
      <c r="O101" s="11">
        <v>43861</v>
      </c>
      <c r="P101" s="15">
        <v>800</v>
      </c>
      <c r="Q101" s="16"/>
      <c r="R101" s="14"/>
      <c r="T101" s="15"/>
      <c r="U101" s="16"/>
      <c r="V101" s="14"/>
      <c r="X101" s="15"/>
      <c r="Y101" s="16"/>
      <c r="Z101" s="14"/>
      <c r="AB101" s="13"/>
      <c r="AC101" s="15"/>
      <c r="AD101" s="17">
        <f t="shared" si="1"/>
        <v>1500</v>
      </c>
      <c r="AE101" s="18" t="s">
        <v>35</v>
      </c>
      <c r="AF101" s="19" t="s">
        <v>99</v>
      </c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54"/>
      <c r="DY101" s="54"/>
      <c r="DZ101" s="54"/>
      <c r="EA101" s="54"/>
      <c r="EB101" s="54"/>
      <c r="EC101" s="54"/>
      <c r="ED101" s="54"/>
      <c r="EE101" s="54"/>
      <c r="EF101" s="54"/>
      <c r="EG101" s="54"/>
      <c r="EH101" s="54"/>
      <c r="EI101" s="54"/>
      <c r="EJ101" s="54"/>
      <c r="EK101" s="54"/>
      <c r="EL101" s="54"/>
      <c r="EM101" s="54"/>
      <c r="EN101" s="54"/>
      <c r="EO101" s="54"/>
      <c r="EP101" s="54"/>
      <c r="EQ101" s="54"/>
      <c r="ER101" s="54"/>
      <c r="ES101" s="54"/>
      <c r="ET101" s="54"/>
      <c r="EU101" s="54"/>
      <c r="EV101" s="54"/>
      <c r="EW101" s="54"/>
      <c r="EX101" s="54"/>
      <c r="EY101" s="54"/>
      <c r="EZ101" s="54"/>
      <c r="FA101" s="54"/>
      <c r="FB101" s="54"/>
      <c r="FC101" s="54"/>
      <c r="FD101" s="54"/>
      <c r="FE101" s="54"/>
      <c r="FF101" s="54"/>
      <c r="FG101" s="54"/>
      <c r="FH101" s="54"/>
      <c r="FI101" s="54"/>
      <c r="FJ101" s="54"/>
      <c r="FK101" s="54"/>
      <c r="FL101" s="54"/>
      <c r="FM101" s="54"/>
      <c r="FN101" s="54"/>
      <c r="FO101" s="54"/>
      <c r="FP101" s="54"/>
      <c r="FQ101" s="54"/>
      <c r="FR101" s="54"/>
      <c r="FS101" s="54"/>
      <c r="FT101" s="54"/>
      <c r="FU101" s="54"/>
      <c r="FV101" s="54"/>
      <c r="FW101" s="54"/>
      <c r="FX101" s="54"/>
      <c r="FY101" s="54"/>
      <c r="FZ101" s="54"/>
      <c r="GA101" s="54"/>
      <c r="GB101" s="54"/>
      <c r="GC101" s="54"/>
      <c r="GD101" s="54"/>
      <c r="GE101" s="54"/>
      <c r="GF101" s="54"/>
      <c r="GG101" s="54"/>
      <c r="GH101" s="54"/>
      <c r="GI101" s="54"/>
      <c r="GJ101" s="54"/>
      <c r="GK101" s="54"/>
      <c r="GL101" s="54"/>
      <c r="GM101" s="54"/>
      <c r="GN101" s="54"/>
      <c r="GO101" s="54"/>
      <c r="GP101" s="54"/>
      <c r="GQ101" s="54"/>
      <c r="GR101" s="54"/>
      <c r="GS101" s="54"/>
      <c r="GT101" s="54"/>
      <c r="GU101" s="54"/>
      <c r="GV101" s="54"/>
      <c r="GW101" s="54"/>
      <c r="GX101" s="54"/>
      <c r="GY101" s="54"/>
      <c r="GZ101" s="54"/>
      <c r="HA101" s="54"/>
      <c r="HB101" s="54"/>
      <c r="HC101" s="54"/>
      <c r="HD101" s="54"/>
      <c r="HE101" s="54"/>
      <c r="HF101" s="54"/>
      <c r="HG101" s="54"/>
      <c r="HH101" s="54"/>
      <c r="HI101" s="54"/>
      <c r="HJ101" s="54"/>
      <c r="HK101" s="54"/>
      <c r="HL101" s="54"/>
      <c r="HM101" s="19"/>
      <c r="HN101" s="19"/>
      <c r="HO101" s="19"/>
      <c r="HP101" s="19"/>
    </row>
    <row r="102" spans="1:225" ht="14.1" customHeight="1" x14ac:dyDescent="0.2">
      <c r="A102" s="8" t="s">
        <v>164</v>
      </c>
      <c r="B102" s="9" t="s">
        <v>23</v>
      </c>
      <c r="C102" s="10" t="s">
        <v>34</v>
      </c>
      <c r="D102" s="10"/>
      <c r="E102" s="10"/>
      <c r="F102" s="11">
        <v>43838</v>
      </c>
      <c r="G102" s="11">
        <v>43873</v>
      </c>
      <c r="H102" s="12">
        <v>43878</v>
      </c>
      <c r="I102" s="13" t="s">
        <v>107</v>
      </c>
      <c r="J102" s="14">
        <v>3</v>
      </c>
      <c r="K102" s="11">
        <v>43890</v>
      </c>
      <c r="L102" s="13">
        <v>900</v>
      </c>
      <c r="M102" s="9" t="s">
        <v>90</v>
      </c>
      <c r="N102" s="14">
        <v>30</v>
      </c>
      <c r="O102" s="11">
        <v>43896</v>
      </c>
      <c r="P102" s="15">
        <v>600</v>
      </c>
      <c r="Q102" s="16"/>
      <c r="R102" s="14"/>
      <c r="S102" s="9"/>
      <c r="T102" s="15"/>
      <c r="U102" s="16"/>
      <c r="V102" s="14"/>
      <c r="W102" s="9"/>
      <c r="X102" s="15"/>
      <c r="Y102" s="16"/>
      <c r="Z102" s="14"/>
      <c r="AA102" s="9"/>
      <c r="AB102" s="13"/>
      <c r="AC102" s="15"/>
      <c r="AD102" s="17">
        <f t="shared" si="1"/>
        <v>1500</v>
      </c>
      <c r="AE102" s="18" t="s">
        <v>35</v>
      </c>
      <c r="AF102" s="19" t="s">
        <v>52</v>
      </c>
      <c r="DX102" s="54"/>
      <c r="DY102" s="54"/>
      <c r="DZ102" s="54"/>
      <c r="EA102" s="54"/>
      <c r="EB102" s="54"/>
      <c r="EC102" s="54"/>
      <c r="ED102" s="54"/>
      <c r="EE102" s="54"/>
      <c r="EF102" s="54"/>
      <c r="EG102" s="54"/>
      <c r="EH102" s="54"/>
      <c r="EI102" s="54"/>
      <c r="EJ102" s="54"/>
      <c r="EK102" s="54"/>
      <c r="EL102" s="54"/>
      <c r="EM102" s="54"/>
      <c r="EN102" s="54"/>
      <c r="EO102" s="54"/>
      <c r="EP102" s="54"/>
      <c r="EQ102" s="54"/>
      <c r="ER102" s="54"/>
      <c r="ES102" s="54"/>
      <c r="ET102" s="54"/>
      <c r="EU102" s="54"/>
      <c r="EV102" s="54"/>
      <c r="EW102" s="54"/>
      <c r="EX102" s="54"/>
      <c r="EY102" s="54"/>
      <c r="EZ102" s="54"/>
      <c r="FA102" s="54"/>
      <c r="FB102" s="54"/>
      <c r="FC102" s="54"/>
      <c r="FD102" s="54"/>
      <c r="FE102" s="54"/>
      <c r="FF102" s="54"/>
      <c r="FG102" s="54"/>
      <c r="FH102" s="54"/>
      <c r="FI102" s="54"/>
      <c r="FJ102" s="54"/>
      <c r="FK102" s="54"/>
      <c r="FL102" s="54"/>
      <c r="FM102" s="54"/>
      <c r="FN102" s="54"/>
      <c r="FO102" s="54"/>
      <c r="FP102" s="54"/>
      <c r="FQ102" s="54"/>
      <c r="FR102" s="54"/>
      <c r="FS102" s="54"/>
      <c r="FT102" s="54"/>
      <c r="FU102" s="54"/>
      <c r="FV102" s="54"/>
      <c r="FW102" s="54"/>
      <c r="FX102" s="54"/>
      <c r="FY102" s="54"/>
      <c r="FZ102" s="54"/>
      <c r="GA102" s="54"/>
      <c r="GB102" s="54"/>
      <c r="GC102" s="54"/>
      <c r="GD102" s="54"/>
      <c r="GE102" s="54"/>
      <c r="GF102" s="54"/>
      <c r="GG102" s="54"/>
      <c r="GH102" s="54"/>
      <c r="GI102" s="54"/>
      <c r="GJ102" s="54"/>
      <c r="GK102" s="54"/>
      <c r="GL102" s="54"/>
      <c r="GM102" s="54"/>
      <c r="GN102" s="54"/>
      <c r="GO102" s="54"/>
      <c r="GP102" s="54"/>
      <c r="GQ102" s="54"/>
      <c r="GR102" s="54"/>
      <c r="GS102" s="54"/>
      <c r="GT102" s="54"/>
      <c r="GU102" s="54"/>
      <c r="GV102" s="54"/>
      <c r="GW102" s="54"/>
      <c r="GX102" s="54"/>
      <c r="GY102" s="54"/>
      <c r="GZ102" s="54"/>
      <c r="HA102" s="54"/>
      <c r="HB102" s="54"/>
      <c r="HC102" s="54"/>
      <c r="HD102" s="54"/>
      <c r="HE102" s="54"/>
      <c r="HF102" s="54"/>
      <c r="HG102" s="54"/>
      <c r="HH102" s="54"/>
      <c r="HI102" s="54"/>
      <c r="HJ102" s="54"/>
      <c r="HK102" s="54"/>
      <c r="HL102" s="54"/>
      <c r="HM102" s="54"/>
      <c r="HN102" s="54"/>
      <c r="HO102" s="54"/>
      <c r="HP102" s="54"/>
    </row>
    <row r="103" spans="1:225" s="35" customFormat="1" ht="14.1" customHeight="1" x14ac:dyDescent="0.2">
      <c r="A103" s="8" t="s">
        <v>200</v>
      </c>
      <c r="B103" s="9" t="s">
        <v>23</v>
      </c>
      <c r="C103" s="10" t="s">
        <v>34</v>
      </c>
      <c r="D103" s="10"/>
      <c r="E103" s="10"/>
      <c r="F103" s="11">
        <v>43852</v>
      </c>
      <c r="G103" s="11">
        <v>43880</v>
      </c>
      <c r="H103" s="12">
        <v>43892</v>
      </c>
      <c r="I103" s="13" t="s">
        <v>201</v>
      </c>
      <c r="J103" s="14">
        <v>2</v>
      </c>
      <c r="K103" s="11">
        <v>43860</v>
      </c>
      <c r="L103" s="13">
        <v>1400</v>
      </c>
      <c r="M103" s="9" t="s">
        <v>90</v>
      </c>
      <c r="N103" s="14">
        <v>30</v>
      </c>
      <c r="O103" s="11">
        <v>43896</v>
      </c>
      <c r="P103" s="15">
        <v>1000</v>
      </c>
      <c r="Q103" s="16"/>
      <c r="R103" s="14"/>
      <c r="S103" s="9"/>
      <c r="T103" s="15"/>
      <c r="U103" s="16"/>
      <c r="V103" s="14"/>
      <c r="W103" s="9"/>
      <c r="X103" s="15"/>
      <c r="Y103" s="16"/>
      <c r="Z103" s="14"/>
      <c r="AA103" s="9"/>
      <c r="AB103" s="13"/>
      <c r="AC103" s="15"/>
      <c r="AD103" s="17">
        <f t="shared" si="1"/>
        <v>2400</v>
      </c>
      <c r="AE103" s="18" t="s">
        <v>35</v>
      </c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  <c r="DS103" s="64"/>
      <c r="DT103" s="64"/>
      <c r="DU103" s="64"/>
      <c r="DV103" s="64"/>
      <c r="DW103" s="64"/>
      <c r="DX103" s="64"/>
      <c r="DY103" s="64"/>
      <c r="DZ103" s="64"/>
      <c r="EA103" s="64"/>
      <c r="EB103" s="64"/>
      <c r="EC103" s="64"/>
      <c r="ED103" s="64"/>
      <c r="EE103" s="64"/>
      <c r="EF103" s="64"/>
      <c r="EG103" s="64"/>
      <c r="EH103" s="64"/>
      <c r="EI103" s="64"/>
      <c r="EJ103" s="64"/>
      <c r="EK103" s="64"/>
      <c r="EL103" s="64"/>
      <c r="EM103" s="64"/>
      <c r="EN103" s="64"/>
      <c r="EO103" s="64"/>
      <c r="EP103" s="64"/>
      <c r="EQ103" s="64"/>
      <c r="ER103" s="64"/>
      <c r="ES103" s="64"/>
      <c r="ET103" s="64"/>
      <c r="EU103" s="64"/>
      <c r="EV103" s="64"/>
      <c r="EW103" s="64"/>
      <c r="EX103" s="64"/>
      <c r="EY103" s="64"/>
      <c r="EZ103" s="64"/>
      <c r="FA103" s="64"/>
      <c r="FB103" s="64"/>
      <c r="FC103" s="64"/>
      <c r="FD103" s="64"/>
      <c r="FE103" s="64"/>
      <c r="FF103" s="64"/>
      <c r="FG103" s="64"/>
      <c r="FH103" s="64"/>
      <c r="FI103" s="64"/>
      <c r="FJ103" s="64"/>
      <c r="FK103" s="64"/>
      <c r="FL103" s="64"/>
      <c r="FM103" s="64"/>
      <c r="FN103" s="64"/>
      <c r="FO103" s="64"/>
      <c r="FP103" s="64"/>
      <c r="FQ103" s="64"/>
      <c r="FR103" s="64"/>
      <c r="FS103" s="64"/>
      <c r="FT103" s="64"/>
      <c r="FU103" s="64"/>
      <c r="FV103" s="64"/>
      <c r="FW103" s="64"/>
      <c r="FX103" s="64"/>
      <c r="FY103" s="64"/>
      <c r="FZ103" s="64"/>
      <c r="GA103" s="64"/>
      <c r="GB103" s="64"/>
      <c r="GC103" s="64"/>
      <c r="GD103" s="64"/>
      <c r="GE103" s="64"/>
      <c r="GF103" s="64"/>
      <c r="GG103" s="64"/>
      <c r="GH103" s="64"/>
      <c r="GI103" s="64"/>
      <c r="GJ103" s="64"/>
      <c r="GK103" s="64"/>
      <c r="GL103" s="64"/>
      <c r="GM103" s="64"/>
      <c r="GN103" s="64"/>
      <c r="GO103" s="64"/>
      <c r="GP103" s="64"/>
      <c r="GQ103" s="64"/>
      <c r="GR103" s="64"/>
      <c r="GS103" s="64"/>
      <c r="GT103" s="64"/>
      <c r="GU103" s="64"/>
      <c r="GV103" s="64"/>
      <c r="GW103" s="64"/>
      <c r="GX103" s="64"/>
      <c r="GY103" s="64"/>
      <c r="GZ103" s="64"/>
      <c r="HA103" s="64"/>
      <c r="HB103" s="64"/>
      <c r="HC103" s="64"/>
      <c r="HD103" s="64"/>
      <c r="HE103" s="64"/>
      <c r="HF103" s="64"/>
      <c r="HG103" s="64"/>
      <c r="HH103" s="64"/>
      <c r="HI103" s="64"/>
      <c r="HJ103" s="64"/>
      <c r="HK103" s="64"/>
      <c r="HL103" s="64"/>
      <c r="HM103" s="64"/>
      <c r="HN103" s="64"/>
      <c r="HO103" s="64"/>
      <c r="HP103" s="64"/>
      <c r="HQ103" s="64"/>
    </row>
    <row r="104" spans="1:225" s="9" customFormat="1" ht="14.1" customHeight="1" x14ac:dyDescent="0.2">
      <c r="A104" s="8" t="s">
        <v>1012</v>
      </c>
      <c r="B104" s="9" t="s">
        <v>906</v>
      </c>
      <c r="C104" s="10" t="s">
        <v>93</v>
      </c>
      <c r="D104" s="62" t="s">
        <v>1013</v>
      </c>
      <c r="E104" s="62"/>
      <c r="F104" s="52">
        <v>43903</v>
      </c>
      <c r="G104" s="54"/>
      <c r="H104" s="63">
        <v>43949</v>
      </c>
      <c r="I104" s="13" t="s">
        <v>201</v>
      </c>
      <c r="J104" s="14">
        <v>4</v>
      </c>
      <c r="K104" s="11">
        <v>43916</v>
      </c>
      <c r="L104" s="13">
        <v>500</v>
      </c>
      <c r="M104" s="54" t="s">
        <v>90</v>
      </c>
      <c r="N104" s="51"/>
      <c r="O104" s="54"/>
      <c r="P104" s="55">
        <v>1000</v>
      </c>
      <c r="Q104" s="58"/>
      <c r="R104" s="51"/>
      <c r="S104" s="54"/>
      <c r="T104" s="55"/>
      <c r="U104" s="58"/>
      <c r="V104" s="51"/>
      <c r="W104" s="54"/>
      <c r="X104" s="55"/>
      <c r="Y104" s="58"/>
      <c r="Z104" s="51"/>
      <c r="AA104" s="54"/>
      <c r="AB104" s="50"/>
      <c r="AC104" s="55"/>
      <c r="AD104" s="59">
        <f t="shared" si="1"/>
        <v>1500</v>
      </c>
      <c r="AE104" s="18" t="s">
        <v>35</v>
      </c>
      <c r="AF104" s="19" t="s">
        <v>99</v>
      </c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54"/>
      <c r="DY104" s="54"/>
      <c r="DZ104" s="54"/>
      <c r="EA104" s="54"/>
      <c r="EB104" s="54"/>
      <c r="EC104" s="54"/>
      <c r="ED104" s="54"/>
      <c r="EE104" s="54"/>
      <c r="EF104" s="54"/>
      <c r="EG104" s="54"/>
      <c r="EH104" s="54"/>
      <c r="EI104" s="54"/>
      <c r="EJ104" s="54"/>
      <c r="EK104" s="54"/>
      <c r="EL104" s="54"/>
      <c r="EM104" s="54"/>
      <c r="EN104" s="54"/>
      <c r="EO104" s="54"/>
      <c r="EP104" s="54"/>
      <c r="EQ104" s="54"/>
      <c r="ER104" s="54"/>
      <c r="ES104" s="54"/>
      <c r="ET104" s="54"/>
      <c r="EU104" s="54"/>
      <c r="EV104" s="54"/>
      <c r="EW104" s="54"/>
      <c r="EX104" s="54"/>
      <c r="EY104" s="54"/>
      <c r="EZ104" s="54"/>
      <c r="FA104" s="54"/>
      <c r="FB104" s="54"/>
      <c r="FC104" s="54"/>
      <c r="FD104" s="54"/>
      <c r="FE104" s="54"/>
      <c r="FF104" s="54"/>
      <c r="FG104" s="54"/>
      <c r="FH104" s="54"/>
      <c r="FI104" s="54"/>
      <c r="FJ104" s="54"/>
      <c r="FK104" s="54"/>
      <c r="FL104" s="54"/>
      <c r="FM104" s="54"/>
      <c r="FN104" s="54"/>
      <c r="FO104" s="54"/>
      <c r="FP104" s="54"/>
      <c r="FQ104" s="54"/>
      <c r="FR104" s="54"/>
      <c r="FS104" s="54"/>
      <c r="FT104" s="54"/>
      <c r="FU104" s="54"/>
      <c r="FV104" s="54"/>
      <c r="FW104" s="54"/>
      <c r="FX104" s="54"/>
      <c r="FY104" s="54"/>
      <c r="FZ104" s="54"/>
      <c r="GA104" s="54"/>
      <c r="GB104" s="54"/>
      <c r="GC104" s="54"/>
      <c r="GD104" s="54"/>
      <c r="GE104" s="54"/>
      <c r="GF104" s="54"/>
      <c r="GG104" s="54"/>
      <c r="GH104" s="54"/>
      <c r="GI104" s="54"/>
      <c r="GJ104" s="54"/>
      <c r="GK104" s="54"/>
      <c r="GL104" s="54"/>
      <c r="GM104" s="54"/>
      <c r="GN104" s="54"/>
      <c r="GO104" s="54"/>
      <c r="GP104" s="54"/>
      <c r="GQ104" s="54"/>
      <c r="GR104" s="54"/>
      <c r="GS104" s="54"/>
      <c r="GT104" s="54"/>
      <c r="GU104" s="54"/>
      <c r="GV104" s="54"/>
      <c r="GW104" s="54"/>
      <c r="GX104" s="54"/>
      <c r="GY104" s="54"/>
      <c r="GZ104" s="54"/>
      <c r="HA104" s="54"/>
      <c r="HB104" s="54"/>
      <c r="HC104" s="54"/>
      <c r="HD104" s="54"/>
      <c r="HE104" s="54"/>
      <c r="HF104" s="54"/>
      <c r="HG104" s="54"/>
      <c r="HH104" s="54"/>
      <c r="HI104" s="54"/>
      <c r="HJ104" s="54"/>
      <c r="HK104" s="54"/>
      <c r="HL104" s="54"/>
      <c r="HM104" s="54"/>
      <c r="HN104" s="54"/>
      <c r="HO104" s="54"/>
      <c r="HP104" s="54"/>
      <c r="HQ104" s="19"/>
    </row>
    <row r="105" spans="1:225" s="9" customFormat="1" ht="14.1" customHeight="1" x14ac:dyDescent="0.2">
      <c r="A105" s="60" t="s">
        <v>425</v>
      </c>
      <c r="B105" s="54" t="s">
        <v>333</v>
      </c>
      <c r="C105" s="62" t="s">
        <v>34</v>
      </c>
      <c r="D105" s="62"/>
      <c r="E105" s="62"/>
      <c r="F105" s="52">
        <v>43887</v>
      </c>
      <c r="G105" s="54"/>
      <c r="H105" s="63"/>
      <c r="I105" s="13" t="s">
        <v>305</v>
      </c>
      <c r="J105" s="14">
        <v>4</v>
      </c>
      <c r="K105" s="11">
        <v>43917</v>
      </c>
      <c r="L105" s="13">
        <v>500</v>
      </c>
      <c r="M105" s="54" t="s">
        <v>90</v>
      </c>
      <c r="N105" s="51"/>
      <c r="O105" s="54"/>
      <c r="P105" s="55">
        <v>1000</v>
      </c>
      <c r="Q105" s="58"/>
      <c r="R105" s="51"/>
      <c r="S105" s="54"/>
      <c r="T105" s="55"/>
      <c r="U105" s="16" t="s">
        <v>16</v>
      </c>
      <c r="V105" s="86" t="s">
        <v>234</v>
      </c>
      <c r="W105" s="52">
        <v>43896</v>
      </c>
      <c r="X105" s="87">
        <v>80</v>
      </c>
      <c r="Y105" s="58"/>
      <c r="Z105" s="51"/>
      <c r="AA105" s="54"/>
      <c r="AB105" s="50"/>
      <c r="AC105" s="55"/>
      <c r="AD105" s="59">
        <f t="shared" si="1"/>
        <v>1500</v>
      </c>
      <c r="AE105" s="18" t="s">
        <v>35</v>
      </c>
      <c r="AF105" s="19" t="s">
        <v>31</v>
      </c>
      <c r="AG105" s="19" t="s">
        <v>374</v>
      </c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54"/>
      <c r="DY105" s="54"/>
      <c r="DZ105" s="54"/>
      <c r="EA105" s="54"/>
      <c r="EB105" s="54"/>
      <c r="EC105" s="54"/>
      <c r="ED105" s="54"/>
      <c r="EE105" s="54"/>
      <c r="EF105" s="54"/>
      <c r="EG105" s="54"/>
      <c r="EH105" s="54"/>
      <c r="EI105" s="54"/>
      <c r="EJ105" s="54"/>
      <c r="EK105" s="54"/>
      <c r="EL105" s="54"/>
      <c r="EM105" s="54"/>
      <c r="EN105" s="54"/>
      <c r="EO105" s="54"/>
      <c r="EP105" s="54"/>
      <c r="EQ105" s="54"/>
      <c r="ER105" s="54"/>
      <c r="ES105" s="54"/>
      <c r="ET105" s="54"/>
      <c r="EU105" s="54"/>
      <c r="EV105" s="54"/>
      <c r="EW105" s="54"/>
      <c r="EX105" s="54"/>
      <c r="EY105" s="54"/>
      <c r="EZ105" s="54"/>
      <c r="FA105" s="54"/>
      <c r="FB105" s="54"/>
      <c r="FC105" s="54"/>
      <c r="FD105" s="54"/>
      <c r="FE105" s="54"/>
      <c r="FF105" s="54"/>
      <c r="FG105" s="54"/>
      <c r="FH105" s="54"/>
      <c r="FI105" s="54"/>
      <c r="FJ105" s="54"/>
      <c r="FK105" s="54"/>
      <c r="FL105" s="54"/>
      <c r="FM105" s="54"/>
      <c r="FN105" s="54"/>
      <c r="FO105" s="54"/>
      <c r="FP105" s="54"/>
      <c r="FQ105" s="54"/>
      <c r="FR105" s="54"/>
      <c r="FS105" s="54"/>
      <c r="FT105" s="54"/>
      <c r="FU105" s="54"/>
      <c r="FV105" s="54"/>
      <c r="FW105" s="54"/>
      <c r="FX105" s="54"/>
      <c r="FY105" s="54"/>
      <c r="FZ105" s="54"/>
      <c r="GA105" s="54"/>
      <c r="GB105" s="54"/>
      <c r="GC105" s="54"/>
      <c r="GD105" s="54"/>
      <c r="GE105" s="54"/>
      <c r="GF105" s="54"/>
      <c r="GG105" s="54"/>
      <c r="GH105" s="54"/>
      <c r="GI105" s="54"/>
      <c r="GJ105" s="54"/>
      <c r="GK105" s="54"/>
      <c r="GL105" s="54"/>
      <c r="GM105" s="54"/>
      <c r="GN105" s="54"/>
      <c r="GO105" s="54"/>
      <c r="GP105" s="54"/>
      <c r="GQ105" s="54"/>
      <c r="GR105" s="54"/>
      <c r="GS105" s="54"/>
      <c r="GT105" s="54"/>
      <c r="GU105" s="54"/>
      <c r="GV105" s="54"/>
      <c r="GW105" s="54"/>
      <c r="GX105" s="54"/>
      <c r="GY105" s="54"/>
      <c r="GZ105" s="54"/>
      <c r="HA105" s="54"/>
      <c r="HB105" s="54"/>
      <c r="HC105" s="54"/>
      <c r="HD105" s="54"/>
      <c r="HE105" s="54"/>
      <c r="HF105" s="54"/>
      <c r="HG105" s="54"/>
      <c r="HH105" s="54"/>
      <c r="HI105" s="54"/>
      <c r="HJ105" s="54"/>
      <c r="HK105" s="54"/>
      <c r="HL105" s="54"/>
      <c r="HM105" s="54"/>
      <c r="HN105" s="54"/>
      <c r="HO105" s="54"/>
      <c r="HP105" s="54"/>
    </row>
    <row r="106" spans="1:225" s="9" customFormat="1" ht="14.1" customHeight="1" x14ac:dyDescent="0.2">
      <c r="A106" s="60" t="s">
        <v>828</v>
      </c>
      <c r="B106" s="54" t="s">
        <v>752</v>
      </c>
      <c r="C106" s="62" t="s">
        <v>93</v>
      </c>
      <c r="D106" s="62" t="s">
        <v>829</v>
      </c>
      <c r="E106" s="62"/>
      <c r="F106" s="52">
        <v>43903</v>
      </c>
      <c r="G106" s="54"/>
      <c r="H106" s="63"/>
      <c r="I106" s="13" t="s">
        <v>305</v>
      </c>
      <c r="J106" s="14">
        <v>4</v>
      </c>
      <c r="K106" s="11">
        <v>43917</v>
      </c>
      <c r="L106" s="13">
        <v>600</v>
      </c>
      <c r="M106" s="54" t="s">
        <v>90</v>
      </c>
      <c r="N106" s="51"/>
      <c r="O106" s="54"/>
      <c r="P106" s="55">
        <v>800</v>
      </c>
      <c r="Q106" s="58"/>
      <c r="R106" s="51"/>
      <c r="S106" s="54"/>
      <c r="T106" s="55"/>
      <c r="U106" s="58" t="s">
        <v>755</v>
      </c>
      <c r="V106" s="51"/>
      <c r="W106" s="54"/>
      <c r="X106" s="55"/>
      <c r="Y106" s="58"/>
      <c r="Z106" s="51"/>
      <c r="AA106" s="54"/>
      <c r="AB106" s="50"/>
      <c r="AC106" s="55"/>
      <c r="AD106" s="59">
        <f t="shared" si="1"/>
        <v>1400</v>
      </c>
      <c r="AE106" s="18" t="s">
        <v>35</v>
      </c>
      <c r="AF106" s="19" t="s">
        <v>31</v>
      </c>
      <c r="AG106" s="19" t="s">
        <v>443</v>
      </c>
      <c r="AH106" s="19" t="s">
        <v>431</v>
      </c>
      <c r="AI106" s="19" t="s">
        <v>116</v>
      </c>
      <c r="AJ106" s="19" t="s">
        <v>116</v>
      </c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4"/>
      <c r="EF106" s="54"/>
      <c r="EG106" s="54"/>
      <c r="EH106" s="54"/>
      <c r="EI106" s="54"/>
      <c r="EJ106" s="54"/>
      <c r="EK106" s="54"/>
      <c r="EL106" s="54"/>
      <c r="EM106" s="54"/>
      <c r="EN106" s="54"/>
      <c r="EO106" s="54"/>
      <c r="EP106" s="54"/>
      <c r="EQ106" s="54"/>
      <c r="ER106" s="54"/>
      <c r="ES106" s="54"/>
      <c r="ET106" s="54"/>
      <c r="EU106" s="54"/>
      <c r="EV106" s="54"/>
      <c r="EW106" s="54"/>
      <c r="EX106" s="54"/>
      <c r="EY106" s="54"/>
      <c r="EZ106" s="54"/>
      <c r="FA106" s="54"/>
      <c r="FB106" s="54"/>
      <c r="FC106" s="54"/>
      <c r="FD106" s="54"/>
      <c r="FE106" s="54"/>
      <c r="FF106" s="54"/>
      <c r="FG106" s="54"/>
      <c r="FH106" s="54"/>
      <c r="FI106" s="54"/>
      <c r="FJ106" s="54"/>
      <c r="FK106" s="54"/>
      <c r="FL106" s="54"/>
      <c r="FM106" s="54"/>
      <c r="FN106" s="54"/>
      <c r="FO106" s="54"/>
      <c r="FP106" s="54"/>
      <c r="FQ106" s="54"/>
      <c r="FR106" s="54"/>
      <c r="FS106" s="54"/>
      <c r="FT106" s="54"/>
      <c r="FU106" s="54"/>
      <c r="FV106" s="54"/>
      <c r="FW106" s="54"/>
      <c r="FX106" s="54"/>
      <c r="FY106" s="54"/>
      <c r="FZ106" s="54"/>
      <c r="GA106" s="54"/>
      <c r="GB106" s="54"/>
      <c r="GC106" s="54"/>
      <c r="GD106" s="54"/>
      <c r="GE106" s="54"/>
      <c r="GF106" s="54"/>
      <c r="GG106" s="54"/>
      <c r="GH106" s="54"/>
      <c r="GI106" s="54"/>
      <c r="GJ106" s="54"/>
      <c r="GK106" s="54"/>
      <c r="GL106" s="54"/>
      <c r="GM106" s="54"/>
      <c r="GN106" s="54"/>
      <c r="GO106" s="54"/>
      <c r="GP106" s="54"/>
      <c r="GQ106" s="54"/>
      <c r="GR106" s="54"/>
      <c r="GS106" s="54"/>
      <c r="GT106" s="54"/>
      <c r="GU106" s="54"/>
      <c r="GV106" s="54"/>
      <c r="GW106" s="54"/>
      <c r="GX106" s="54"/>
      <c r="GY106" s="54"/>
      <c r="GZ106" s="54"/>
      <c r="HA106" s="54"/>
      <c r="HB106" s="54"/>
      <c r="HC106" s="54"/>
      <c r="HD106" s="54"/>
      <c r="HE106" s="54"/>
      <c r="HF106" s="54"/>
      <c r="HG106" s="54"/>
      <c r="HH106" s="54"/>
      <c r="HI106" s="54"/>
      <c r="HJ106" s="54"/>
      <c r="HK106" s="54"/>
      <c r="HL106" s="54"/>
      <c r="HM106" s="54"/>
      <c r="HN106" s="54"/>
      <c r="HO106" s="54"/>
      <c r="HP106" s="54"/>
      <c r="HQ106" s="54"/>
    </row>
    <row r="107" spans="1:225" s="9" customFormat="1" ht="14.1" customHeight="1" x14ac:dyDescent="0.2">
      <c r="A107" s="8" t="s">
        <v>1035</v>
      </c>
      <c r="B107" s="9" t="s">
        <v>906</v>
      </c>
      <c r="C107" s="10" t="s">
        <v>93</v>
      </c>
      <c r="D107" s="62" t="s">
        <v>1036</v>
      </c>
      <c r="E107" s="62"/>
      <c r="F107" s="52">
        <v>43890</v>
      </c>
      <c r="G107" s="54"/>
      <c r="H107" s="63">
        <v>43949</v>
      </c>
      <c r="I107" s="13" t="s">
        <v>305</v>
      </c>
      <c r="J107" s="14">
        <v>4</v>
      </c>
      <c r="K107" s="11">
        <v>43917</v>
      </c>
      <c r="L107" s="13">
        <v>700</v>
      </c>
      <c r="M107" s="54" t="s">
        <v>90</v>
      </c>
      <c r="N107" s="51"/>
      <c r="O107" s="54"/>
      <c r="P107" s="55">
        <v>600</v>
      </c>
      <c r="Q107" s="16" t="s">
        <v>108</v>
      </c>
      <c r="R107" s="51"/>
      <c r="S107" s="54"/>
      <c r="T107" s="55">
        <v>225</v>
      </c>
      <c r="U107" s="58"/>
      <c r="V107" s="51"/>
      <c r="W107" s="54"/>
      <c r="X107" s="55"/>
      <c r="Y107" s="58"/>
      <c r="Z107" s="51"/>
      <c r="AA107" s="54"/>
      <c r="AB107" s="50"/>
      <c r="AC107" s="55"/>
      <c r="AD107" s="59">
        <f t="shared" si="1"/>
        <v>1525</v>
      </c>
      <c r="AE107" s="18" t="s">
        <v>35</v>
      </c>
      <c r="AF107" s="19" t="s">
        <v>431</v>
      </c>
      <c r="AG107" s="19" t="s">
        <v>32</v>
      </c>
      <c r="AH107" s="19" t="s">
        <v>254</v>
      </c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54"/>
      <c r="DY107" s="54"/>
      <c r="DZ107" s="54"/>
      <c r="EA107" s="54"/>
      <c r="EB107" s="54"/>
      <c r="EC107" s="54"/>
      <c r="ED107" s="54"/>
      <c r="EE107" s="54"/>
      <c r="EF107" s="54"/>
      <c r="EG107" s="54"/>
      <c r="EH107" s="54"/>
      <c r="EI107" s="54"/>
      <c r="EJ107" s="54"/>
      <c r="EK107" s="54"/>
      <c r="EL107" s="54"/>
      <c r="EM107" s="54"/>
      <c r="EN107" s="54"/>
      <c r="EO107" s="54"/>
      <c r="EP107" s="54"/>
      <c r="EQ107" s="54"/>
      <c r="ER107" s="54"/>
      <c r="ES107" s="54"/>
      <c r="ET107" s="54"/>
      <c r="EU107" s="54"/>
      <c r="EV107" s="54"/>
      <c r="EW107" s="54"/>
      <c r="EX107" s="54"/>
      <c r="EY107" s="54"/>
      <c r="EZ107" s="54"/>
      <c r="FA107" s="54"/>
      <c r="FB107" s="54"/>
      <c r="FC107" s="54"/>
      <c r="FD107" s="54"/>
      <c r="FE107" s="54"/>
      <c r="FF107" s="54"/>
      <c r="FG107" s="54"/>
      <c r="FH107" s="54"/>
      <c r="FI107" s="54"/>
      <c r="FJ107" s="54"/>
      <c r="FK107" s="54"/>
      <c r="FL107" s="54"/>
      <c r="FM107" s="54"/>
      <c r="FN107" s="54"/>
      <c r="FO107" s="54"/>
      <c r="FP107" s="54"/>
      <c r="FQ107" s="54"/>
      <c r="FR107" s="54"/>
      <c r="FS107" s="54"/>
      <c r="FT107" s="54"/>
      <c r="FU107" s="54"/>
      <c r="FV107" s="54"/>
      <c r="FW107" s="54"/>
      <c r="FX107" s="54"/>
      <c r="FY107" s="54"/>
      <c r="FZ107" s="54"/>
      <c r="GA107" s="54"/>
      <c r="GB107" s="54"/>
      <c r="GC107" s="54"/>
      <c r="GD107" s="54"/>
      <c r="GE107" s="54"/>
      <c r="GF107" s="54"/>
      <c r="GG107" s="54"/>
      <c r="GH107" s="54"/>
      <c r="GI107" s="54"/>
      <c r="GJ107" s="54"/>
      <c r="GK107" s="54"/>
      <c r="GL107" s="54"/>
      <c r="GM107" s="54"/>
      <c r="GN107" s="54"/>
      <c r="GO107" s="54"/>
      <c r="GP107" s="54"/>
      <c r="GQ107" s="54"/>
      <c r="GR107" s="54"/>
      <c r="GS107" s="54"/>
      <c r="GT107" s="54"/>
      <c r="GU107" s="54"/>
      <c r="GV107" s="54"/>
      <c r="GW107" s="54"/>
      <c r="GX107" s="54"/>
      <c r="GY107" s="54"/>
      <c r="GZ107" s="54"/>
      <c r="HA107" s="54"/>
      <c r="HB107" s="54"/>
      <c r="HC107" s="54"/>
      <c r="HD107" s="54"/>
      <c r="HE107" s="54"/>
      <c r="HF107" s="54"/>
      <c r="HG107" s="54"/>
      <c r="HH107" s="54"/>
      <c r="HI107" s="54"/>
      <c r="HJ107" s="54"/>
      <c r="HK107" s="54"/>
      <c r="HL107" s="54"/>
      <c r="HM107" s="54"/>
      <c r="HN107" s="54"/>
      <c r="HO107" s="54"/>
      <c r="HP107" s="54"/>
      <c r="HQ107" s="54"/>
    </row>
    <row r="108" spans="1:225" s="9" customFormat="1" ht="14.1" customHeight="1" x14ac:dyDescent="0.2">
      <c r="A108" s="60" t="s">
        <v>488</v>
      </c>
      <c r="B108" s="54" t="s">
        <v>333</v>
      </c>
      <c r="C108" s="62" t="s">
        <v>93</v>
      </c>
      <c r="D108" s="62"/>
      <c r="E108" s="62"/>
      <c r="F108" s="52">
        <v>43901</v>
      </c>
      <c r="G108" s="54"/>
      <c r="H108" s="63"/>
      <c r="I108" s="13" t="s">
        <v>28</v>
      </c>
      <c r="J108" s="14">
        <v>6</v>
      </c>
      <c r="K108" s="11">
        <v>43920</v>
      </c>
      <c r="L108" s="13">
        <v>700</v>
      </c>
      <c r="M108" s="50" t="s">
        <v>90</v>
      </c>
      <c r="N108" s="51">
        <v>36</v>
      </c>
      <c r="O108" s="52">
        <v>43924</v>
      </c>
      <c r="P108" s="55">
        <v>500</v>
      </c>
      <c r="Q108" s="16" t="s">
        <v>108</v>
      </c>
      <c r="R108" s="51"/>
      <c r="S108" s="54"/>
      <c r="T108" s="55">
        <v>225</v>
      </c>
      <c r="U108" s="16"/>
      <c r="V108" s="51"/>
      <c r="W108" s="54"/>
      <c r="X108" s="55"/>
      <c r="Y108" s="58"/>
      <c r="Z108" s="51"/>
      <c r="AA108" s="54"/>
      <c r="AB108" s="50"/>
      <c r="AC108" s="55"/>
      <c r="AD108" s="59">
        <f t="shared" si="1"/>
        <v>1425</v>
      </c>
      <c r="AE108" s="18" t="s">
        <v>35</v>
      </c>
      <c r="AF108" s="19" t="s">
        <v>489</v>
      </c>
      <c r="AG108" s="19" t="s">
        <v>490</v>
      </c>
      <c r="AH108" s="19" t="s">
        <v>491</v>
      </c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54"/>
      <c r="DY108" s="54"/>
      <c r="DZ108" s="54"/>
      <c r="EA108" s="54"/>
      <c r="EB108" s="54"/>
      <c r="EC108" s="54"/>
      <c r="ED108" s="54"/>
      <c r="EE108" s="54"/>
      <c r="EF108" s="54"/>
      <c r="EG108" s="54"/>
      <c r="EH108" s="54"/>
      <c r="EI108" s="54"/>
      <c r="EJ108" s="54"/>
      <c r="EK108" s="54"/>
      <c r="EL108" s="54"/>
      <c r="EM108" s="54"/>
      <c r="EN108" s="54"/>
      <c r="EO108" s="54"/>
      <c r="EP108" s="54"/>
      <c r="EQ108" s="54"/>
      <c r="ER108" s="54"/>
      <c r="ES108" s="54"/>
      <c r="ET108" s="54"/>
      <c r="EU108" s="54"/>
      <c r="EV108" s="54"/>
      <c r="EW108" s="54"/>
      <c r="EX108" s="54"/>
      <c r="EY108" s="54"/>
      <c r="EZ108" s="54"/>
      <c r="FA108" s="54"/>
      <c r="FB108" s="54"/>
      <c r="FC108" s="54"/>
      <c r="FD108" s="54"/>
      <c r="FE108" s="54"/>
      <c r="FF108" s="54"/>
      <c r="FG108" s="54"/>
      <c r="FH108" s="54"/>
      <c r="FI108" s="54"/>
      <c r="FJ108" s="54"/>
      <c r="FK108" s="54"/>
      <c r="FL108" s="54"/>
      <c r="FM108" s="54"/>
      <c r="FN108" s="54"/>
      <c r="FO108" s="54"/>
      <c r="FP108" s="54"/>
      <c r="FQ108" s="54"/>
      <c r="FR108" s="54"/>
      <c r="FS108" s="54"/>
      <c r="FT108" s="54"/>
      <c r="FU108" s="54"/>
      <c r="FV108" s="54"/>
      <c r="FW108" s="54"/>
      <c r="FX108" s="54"/>
      <c r="FY108" s="54"/>
      <c r="FZ108" s="54"/>
      <c r="GA108" s="54"/>
      <c r="GB108" s="54"/>
      <c r="GC108" s="54"/>
      <c r="GD108" s="54"/>
      <c r="GE108" s="54"/>
      <c r="GF108" s="54"/>
      <c r="GG108" s="54"/>
      <c r="GH108" s="54"/>
      <c r="GI108" s="54"/>
      <c r="GJ108" s="54"/>
      <c r="GK108" s="54"/>
      <c r="GL108" s="54"/>
      <c r="GM108" s="54"/>
      <c r="GN108" s="54"/>
      <c r="GO108" s="54"/>
      <c r="GP108" s="54"/>
      <c r="GQ108" s="54"/>
      <c r="GR108" s="54"/>
      <c r="GS108" s="54"/>
      <c r="GT108" s="54"/>
      <c r="GU108" s="54"/>
      <c r="GV108" s="54"/>
      <c r="GW108" s="54"/>
      <c r="GX108" s="54"/>
      <c r="GY108" s="54"/>
      <c r="GZ108" s="54"/>
      <c r="HA108" s="54"/>
      <c r="HB108" s="54"/>
      <c r="HC108" s="54"/>
      <c r="HD108" s="54"/>
      <c r="HE108" s="54"/>
      <c r="HF108" s="54"/>
      <c r="HG108" s="54"/>
      <c r="HH108" s="54"/>
      <c r="HI108" s="54"/>
      <c r="HJ108" s="54"/>
      <c r="HK108" s="54"/>
      <c r="HL108" s="54"/>
      <c r="HM108" s="54"/>
      <c r="HN108" s="54"/>
      <c r="HO108" s="54"/>
      <c r="HP108" s="54"/>
      <c r="HQ108" s="54"/>
    </row>
    <row r="109" spans="1:225" s="54" customFormat="1" ht="14.1" customHeight="1" x14ac:dyDescent="0.2">
      <c r="A109" s="60" t="s">
        <v>817</v>
      </c>
      <c r="B109" s="54" t="s">
        <v>752</v>
      </c>
      <c r="C109" s="62" t="s">
        <v>93</v>
      </c>
      <c r="D109" s="62" t="s">
        <v>818</v>
      </c>
      <c r="E109" s="67" t="s">
        <v>819</v>
      </c>
      <c r="F109" s="52">
        <v>43903</v>
      </c>
      <c r="H109" s="63"/>
      <c r="I109" s="13" t="s">
        <v>28</v>
      </c>
      <c r="J109" s="14">
        <v>6</v>
      </c>
      <c r="K109" s="11">
        <v>43920</v>
      </c>
      <c r="L109" s="13">
        <v>700</v>
      </c>
      <c r="M109" s="54" t="s">
        <v>90</v>
      </c>
      <c r="N109" s="51"/>
      <c r="P109" s="55">
        <v>800</v>
      </c>
      <c r="Q109" s="58"/>
      <c r="R109" s="51"/>
      <c r="T109" s="55"/>
      <c r="U109" s="58"/>
      <c r="V109" s="51"/>
      <c r="X109" s="55"/>
      <c r="Y109" s="58"/>
      <c r="Z109" s="51"/>
      <c r="AB109" s="50"/>
      <c r="AC109" s="55"/>
      <c r="AD109" s="59">
        <f t="shared" si="1"/>
        <v>1500</v>
      </c>
      <c r="AE109" s="18" t="s">
        <v>35</v>
      </c>
      <c r="AF109" s="19" t="s">
        <v>431</v>
      </c>
      <c r="AG109" s="19" t="s">
        <v>96</v>
      </c>
      <c r="AH109" s="19" t="s">
        <v>820</v>
      </c>
      <c r="AI109" s="19" t="s">
        <v>178</v>
      </c>
      <c r="AJ109" s="19" t="s">
        <v>41</v>
      </c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</row>
    <row r="110" spans="1:225" s="54" customFormat="1" ht="14.1" customHeight="1" x14ac:dyDescent="0.2">
      <c r="A110" s="8" t="s">
        <v>1003</v>
      </c>
      <c r="B110" s="9" t="s">
        <v>906</v>
      </c>
      <c r="C110" s="10" t="s">
        <v>34</v>
      </c>
      <c r="D110" s="62">
        <v>7</v>
      </c>
      <c r="E110" s="67"/>
      <c r="F110" s="52">
        <v>43903</v>
      </c>
      <c r="H110" s="63">
        <v>43949</v>
      </c>
      <c r="I110" s="13" t="s">
        <v>28</v>
      </c>
      <c r="J110" s="14">
        <v>6</v>
      </c>
      <c r="K110" s="11">
        <v>43920</v>
      </c>
      <c r="L110" s="13">
        <v>500</v>
      </c>
      <c r="M110" s="54" t="s">
        <v>90</v>
      </c>
      <c r="N110" s="51"/>
      <c r="P110" s="55" t="s">
        <v>981</v>
      </c>
      <c r="Q110" s="58"/>
      <c r="R110" s="51"/>
      <c r="T110" s="55"/>
      <c r="U110" s="58"/>
      <c r="V110" s="51"/>
      <c r="X110" s="55"/>
      <c r="Y110" s="58"/>
      <c r="Z110" s="51"/>
      <c r="AB110" s="50"/>
      <c r="AC110" s="55"/>
      <c r="AD110" s="59" t="e">
        <f t="shared" si="1"/>
        <v>#VALUE!</v>
      </c>
      <c r="AE110" s="18" t="s">
        <v>35</v>
      </c>
      <c r="AF110" s="19" t="s">
        <v>399</v>
      </c>
      <c r="AG110" s="19" t="s">
        <v>41</v>
      </c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HQ110" s="9"/>
    </row>
    <row r="111" spans="1:225" s="54" customFormat="1" ht="14.1" customHeight="1" x14ac:dyDescent="0.2">
      <c r="A111" s="8" t="s">
        <v>175</v>
      </c>
      <c r="B111" s="9" t="s">
        <v>23</v>
      </c>
      <c r="C111" s="10" t="s">
        <v>93</v>
      </c>
      <c r="D111" s="10"/>
      <c r="E111" s="10" t="s">
        <v>176</v>
      </c>
      <c r="F111" s="11">
        <v>43851</v>
      </c>
      <c r="G111" s="11">
        <v>43871</v>
      </c>
      <c r="H111" s="12">
        <v>43878</v>
      </c>
      <c r="I111" s="13" t="s">
        <v>66</v>
      </c>
      <c r="J111" s="14">
        <v>1</v>
      </c>
      <c r="K111" s="11">
        <v>43878</v>
      </c>
      <c r="L111" s="13">
        <v>700</v>
      </c>
      <c r="M111" s="9" t="s">
        <v>90</v>
      </c>
      <c r="N111" s="14">
        <v>30</v>
      </c>
      <c r="O111" s="11">
        <v>43896</v>
      </c>
      <c r="P111" s="15">
        <v>1900</v>
      </c>
      <c r="Q111" s="16"/>
      <c r="R111" s="14"/>
      <c r="S111" s="9"/>
      <c r="T111" s="15"/>
      <c r="U111" s="16"/>
      <c r="V111" s="14"/>
      <c r="W111" s="9"/>
      <c r="X111" s="15"/>
      <c r="Y111" s="16"/>
      <c r="Z111" s="14"/>
      <c r="AA111" s="9"/>
      <c r="AB111" s="13"/>
      <c r="AC111" s="15"/>
      <c r="AD111" s="17">
        <f t="shared" si="1"/>
        <v>2600</v>
      </c>
      <c r="AE111" s="18" t="s">
        <v>35</v>
      </c>
      <c r="AF111" s="19" t="s">
        <v>177</v>
      </c>
      <c r="AG111" s="19" t="s">
        <v>178</v>
      </c>
      <c r="AH111" s="19" t="s">
        <v>179</v>
      </c>
      <c r="AI111" s="19" t="s">
        <v>180</v>
      </c>
      <c r="AJ111" s="19"/>
      <c r="AK111" s="19"/>
      <c r="AL111" s="19"/>
      <c r="AM111" s="19"/>
      <c r="AN111" s="19"/>
      <c r="AO111" s="19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</row>
    <row r="112" spans="1:225" s="54" customFormat="1" ht="14.1" customHeight="1" x14ac:dyDescent="0.2">
      <c r="A112" s="121" t="s">
        <v>792</v>
      </c>
      <c r="B112" s="43" t="s">
        <v>752</v>
      </c>
      <c r="C112" s="70" t="s">
        <v>34</v>
      </c>
      <c r="D112" s="70">
        <v>8</v>
      </c>
      <c r="E112" s="62" t="s">
        <v>793</v>
      </c>
      <c r="F112" s="52">
        <v>43903</v>
      </c>
      <c r="H112" s="63"/>
      <c r="I112" s="13" t="s">
        <v>269</v>
      </c>
      <c r="J112" s="14">
        <v>8</v>
      </c>
      <c r="K112" s="11">
        <v>43916</v>
      </c>
      <c r="L112" s="13">
        <v>700</v>
      </c>
      <c r="M112" s="54" t="s">
        <v>90</v>
      </c>
      <c r="N112" s="51"/>
      <c r="P112" s="55"/>
      <c r="Q112" s="58"/>
      <c r="R112" s="51"/>
      <c r="T112" s="55"/>
      <c r="U112" s="58" t="s">
        <v>755</v>
      </c>
      <c r="V112" s="51"/>
      <c r="X112" s="55"/>
      <c r="Y112" s="58"/>
      <c r="Z112" s="51"/>
      <c r="AB112" s="50"/>
      <c r="AC112" s="55"/>
      <c r="AD112" s="59">
        <f t="shared" si="1"/>
        <v>700</v>
      </c>
      <c r="AE112" s="18" t="s">
        <v>35</v>
      </c>
      <c r="AF112" s="19" t="s">
        <v>31</v>
      </c>
      <c r="AG112" s="19" t="s">
        <v>41</v>
      </c>
      <c r="AH112" s="19" t="s">
        <v>302</v>
      </c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HQ112" s="9"/>
    </row>
    <row r="113" spans="1:225" s="54" customFormat="1" ht="14.1" customHeight="1" x14ac:dyDescent="0.2">
      <c r="A113" s="8" t="s">
        <v>958</v>
      </c>
      <c r="B113" s="9" t="s">
        <v>906</v>
      </c>
      <c r="C113" s="10" t="s">
        <v>93</v>
      </c>
      <c r="D113" s="62" t="s">
        <v>959</v>
      </c>
      <c r="E113" s="62"/>
      <c r="F113" s="52">
        <v>43903</v>
      </c>
      <c r="H113" s="12">
        <v>43938</v>
      </c>
      <c r="I113" s="13" t="s">
        <v>269</v>
      </c>
      <c r="J113" s="14">
        <v>8</v>
      </c>
      <c r="K113" s="11">
        <v>43916</v>
      </c>
      <c r="L113" s="13">
        <v>700</v>
      </c>
      <c r="M113" s="13" t="s">
        <v>90</v>
      </c>
      <c r="N113" s="14">
        <v>36</v>
      </c>
      <c r="O113" s="11">
        <v>43924</v>
      </c>
      <c r="P113" s="15">
        <v>500</v>
      </c>
      <c r="Q113" s="16" t="s">
        <v>108</v>
      </c>
      <c r="R113" s="51"/>
      <c r="T113" s="55">
        <v>225</v>
      </c>
      <c r="U113" s="16"/>
      <c r="V113" s="51"/>
      <c r="X113" s="55"/>
      <c r="Y113" s="58"/>
      <c r="Z113" s="51"/>
      <c r="AB113" s="50"/>
      <c r="AC113" s="55"/>
      <c r="AD113" s="59">
        <f t="shared" si="1"/>
        <v>1425</v>
      </c>
      <c r="AE113" s="18" t="s">
        <v>35</v>
      </c>
      <c r="AF113" s="19" t="s">
        <v>254</v>
      </c>
      <c r="AG113" s="19" t="s">
        <v>203</v>
      </c>
      <c r="AH113" s="19" t="s">
        <v>96</v>
      </c>
      <c r="AI113" s="19" t="s">
        <v>231</v>
      </c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</row>
    <row r="114" spans="1:225" s="64" customFormat="1" ht="14.1" customHeight="1" x14ac:dyDescent="0.2">
      <c r="A114" s="8" t="s">
        <v>960</v>
      </c>
      <c r="B114" s="9" t="s">
        <v>906</v>
      </c>
      <c r="C114" s="10" t="s">
        <v>93</v>
      </c>
      <c r="D114" s="62" t="s">
        <v>961</v>
      </c>
      <c r="E114" s="62"/>
      <c r="F114" s="52">
        <v>43903</v>
      </c>
      <c r="G114" s="54"/>
      <c r="H114" s="12">
        <v>43938</v>
      </c>
      <c r="I114" s="13" t="s">
        <v>269</v>
      </c>
      <c r="J114" s="14">
        <v>8</v>
      </c>
      <c r="K114" s="11">
        <v>43916</v>
      </c>
      <c r="L114" s="13">
        <v>500</v>
      </c>
      <c r="M114" s="54" t="s">
        <v>90</v>
      </c>
      <c r="N114" s="51"/>
      <c r="O114" s="54"/>
      <c r="P114" s="55">
        <v>1200</v>
      </c>
      <c r="Q114" s="58"/>
      <c r="R114" s="51"/>
      <c r="S114" s="54"/>
      <c r="T114" s="55"/>
      <c r="U114" s="58"/>
      <c r="V114" s="51"/>
      <c r="W114" s="54"/>
      <c r="X114" s="55"/>
      <c r="Y114" s="58"/>
      <c r="Z114" s="51"/>
      <c r="AA114" s="54"/>
      <c r="AB114" s="50"/>
      <c r="AC114" s="55"/>
      <c r="AD114" s="59">
        <f t="shared" si="1"/>
        <v>1700</v>
      </c>
      <c r="AE114" s="18" t="s">
        <v>35</v>
      </c>
      <c r="AF114" s="19" t="s">
        <v>962</v>
      </c>
      <c r="AG114" s="19" t="s">
        <v>437</v>
      </c>
      <c r="AH114" s="19" t="s">
        <v>463</v>
      </c>
      <c r="AI114" s="19" t="s">
        <v>322</v>
      </c>
      <c r="AJ114" s="120" t="s">
        <v>437</v>
      </c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54"/>
      <c r="DY114" s="54"/>
      <c r="DZ114" s="54"/>
      <c r="EA114" s="54"/>
      <c r="EB114" s="54"/>
      <c r="EC114" s="54"/>
      <c r="ED114" s="54"/>
      <c r="EE114" s="54"/>
      <c r="EF114" s="54"/>
      <c r="EG114" s="54"/>
      <c r="EH114" s="54"/>
      <c r="EI114" s="54"/>
      <c r="EJ114" s="54"/>
      <c r="EK114" s="54"/>
      <c r="EL114" s="54"/>
      <c r="EM114" s="54"/>
      <c r="EN114" s="54"/>
      <c r="EO114" s="54"/>
      <c r="EP114" s="54"/>
      <c r="EQ114" s="54"/>
      <c r="ER114" s="54"/>
      <c r="ES114" s="54"/>
      <c r="ET114" s="54"/>
      <c r="EU114" s="54"/>
      <c r="EV114" s="54"/>
      <c r="EW114" s="54"/>
      <c r="EX114" s="54"/>
      <c r="EY114" s="54"/>
      <c r="EZ114" s="54"/>
      <c r="FA114" s="54"/>
      <c r="FB114" s="54"/>
      <c r="FC114" s="54"/>
      <c r="FD114" s="54"/>
      <c r="FE114" s="54"/>
      <c r="FF114" s="54"/>
      <c r="FG114" s="54"/>
      <c r="FH114" s="54"/>
      <c r="FI114" s="54"/>
      <c r="FJ114" s="54"/>
      <c r="FK114" s="54"/>
      <c r="FL114" s="54"/>
      <c r="FM114" s="54"/>
      <c r="FN114" s="54"/>
      <c r="FO114" s="54"/>
      <c r="FP114" s="54"/>
      <c r="FQ114" s="54"/>
      <c r="FR114" s="54"/>
      <c r="FS114" s="54"/>
      <c r="FT114" s="54"/>
      <c r="FU114" s="54"/>
      <c r="FV114" s="54"/>
      <c r="FW114" s="54"/>
      <c r="FX114" s="54"/>
      <c r="FY114" s="54"/>
      <c r="FZ114" s="54"/>
      <c r="GA114" s="54"/>
      <c r="GB114" s="54"/>
      <c r="GC114" s="54"/>
      <c r="GD114" s="54"/>
      <c r="GE114" s="54"/>
      <c r="GF114" s="54"/>
      <c r="GG114" s="54"/>
      <c r="GH114" s="54"/>
      <c r="GI114" s="54"/>
      <c r="GJ114" s="54"/>
      <c r="GK114" s="54"/>
      <c r="GL114" s="54"/>
      <c r="GM114" s="54"/>
      <c r="GN114" s="54"/>
      <c r="GO114" s="54"/>
      <c r="GP114" s="54"/>
      <c r="GQ114" s="54"/>
      <c r="GR114" s="54"/>
      <c r="GS114" s="54"/>
      <c r="GT114" s="54"/>
      <c r="GU114" s="54"/>
      <c r="GV114" s="54"/>
      <c r="GW114" s="54"/>
      <c r="GX114" s="54"/>
      <c r="GY114" s="54"/>
      <c r="GZ114" s="54"/>
      <c r="HA114" s="54"/>
      <c r="HB114" s="54"/>
      <c r="HC114" s="54"/>
      <c r="HD114" s="54"/>
      <c r="HE114" s="54"/>
      <c r="HF114" s="54"/>
      <c r="HG114" s="54"/>
      <c r="HH114" s="54"/>
      <c r="HI114" s="54"/>
      <c r="HJ114" s="54"/>
      <c r="HK114" s="54"/>
      <c r="HL114" s="54"/>
      <c r="HM114" s="54"/>
      <c r="HN114" s="54"/>
      <c r="HO114" s="54"/>
      <c r="HP114" s="54"/>
      <c r="HQ114" s="54"/>
    </row>
    <row r="115" spans="1:225" s="54" customFormat="1" ht="14.1" customHeight="1" x14ac:dyDescent="0.2">
      <c r="A115" s="8" t="s">
        <v>966</v>
      </c>
      <c r="B115" s="9" t="s">
        <v>906</v>
      </c>
      <c r="C115" s="10" t="s">
        <v>93</v>
      </c>
      <c r="D115" s="62" t="s">
        <v>967</v>
      </c>
      <c r="E115" s="62"/>
      <c r="F115" s="52">
        <v>43880</v>
      </c>
      <c r="H115" s="12">
        <v>43938</v>
      </c>
      <c r="I115" s="13" t="s">
        <v>269</v>
      </c>
      <c r="J115" s="14">
        <v>7</v>
      </c>
      <c r="K115" s="11">
        <v>43890</v>
      </c>
      <c r="L115" s="13">
        <v>600</v>
      </c>
      <c r="M115" s="13" t="s">
        <v>90</v>
      </c>
      <c r="N115" s="14">
        <v>36</v>
      </c>
      <c r="O115" s="11">
        <v>43924</v>
      </c>
      <c r="P115" s="15">
        <v>600</v>
      </c>
      <c r="Q115" s="16" t="s">
        <v>108</v>
      </c>
      <c r="R115" s="51"/>
      <c r="T115" s="55">
        <v>225</v>
      </c>
      <c r="U115" s="16" t="s">
        <v>16</v>
      </c>
      <c r="V115" s="86" t="s">
        <v>234</v>
      </c>
      <c r="W115" s="52">
        <v>43896</v>
      </c>
      <c r="X115" s="87">
        <v>80</v>
      </c>
      <c r="Y115" s="58"/>
      <c r="Z115" s="51"/>
      <c r="AB115" s="50"/>
      <c r="AC115" s="55"/>
      <c r="AD115" s="59">
        <f t="shared" si="1"/>
        <v>1425</v>
      </c>
      <c r="AE115" s="18" t="s">
        <v>35</v>
      </c>
      <c r="AF115" s="19" t="s">
        <v>458</v>
      </c>
      <c r="AG115" s="19" t="s">
        <v>968</v>
      </c>
      <c r="AH115" s="19" t="s">
        <v>31</v>
      </c>
      <c r="AI115" s="19" t="s">
        <v>101</v>
      </c>
      <c r="AJ115" s="19" t="s">
        <v>96</v>
      </c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HQ115" s="19"/>
    </row>
    <row r="116" spans="1:225" s="64" customFormat="1" ht="14.1" customHeight="1" x14ac:dyDescent="0.2">
      <c r="A116" s="8" t="s">
        <v>1004</v>
      </c>
      <c r="B116" s="9" t="s">
        <v>906</v>
      </c>
      <c r="C116" s="10" t="s">
        <v>34</v>
      </c>
      <c r="D116" s="62" t="s">
        <v>948</v>
      </c>
      <c r="E116" s="62"/>
      <c r="F116" s="52">
        <v>43889</v>
      </c>
      <c r="G116" s="54"/>
      <c r="H116" s="63">
        <v>43949</v>
      </c>
      <c r="I116" s="13" t="s">
        <v>269</v>
      </c>
      <c r="J116" s="14">
        <v>8</v>
      </c>
      <c r="K116" s="11">
        <v>43916</v>
      </c>
      <c r="L116" s="13">
        <v>600</v>
      </c>
      <c r="M116" s="54" t="s">
        <v>90</v>
      </c>
      <c r="N116" s="51"/>
      <c r="O116" s="54"/>
      <c r="P116" s="55">
        <v>600</v>
      </c>
      <c r="Q116" s="16" t="s">
        <v>108</v>
      </c>
      <c r="R116" s="51"/>
      <c r="S116" s="54"/>
      <c r="T116" s="55">
        <v>225</v>
      </c>
      <c r="U116" s="58"/>
      <c r="V116" s="51"/>
      <c r="W116" s="54"/>
      <c r="X116" s="55"/>
      <c r="Y116" s="58"/>
      <c r="Z116" s="51"/>
      <c r="AA116" s="54"/>
      <c r="AB116" s="50"/>
      <c r="AC116" s="55"/>
      <c r="AD116" s="59">
        <f t="shared" si="1"/>
        <v>1425</v>
      </c>
      <c r="AE116" s="18" t="s">
        <v>35</v>
      </c>
      <c r="AF116" s="19" t="s">
        <v>37</v>
      </c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54"/>
      <c r="DY116" s="54"/>
      <c r="DZ116" s="54"/>
      <c r="EA116" s="54"/>
      <c r="EB116" s="54"/>
      <c r="EC116" s="54"/>
      <c r="ED116" s="54"/>
      <c r="EE116" s="54"/>
      <c r="EF116" s="54"/>
      <c r="EG116" s="54"/>
      <c r="EH116" s="54"/>
      <c r="EI116" s="54"/>
      <c r="EJ116" s="54"/>
      <c r="EK116" s="54"/>
      <c r="EL116" s="54"/>
      <c r="EM116" s="54"/>
      <c r="EN116" s="54"/>
      <c r="EO116" s="54"/>
      <c r="EP116" s="54"/>
      <c r="EQ116" s="54"/>
      <c r="ER116" s="54"/>
      <c r="ES116" s="54"/>
      <c r="ET116" s="54"/>
      <c r="EU116" s="54"/>
      <c r="EV116" s="54"/>
      <c r="EW116" s="54"/>
      <c r="EX116" s="54"/>
      <c r="EY116" s="54"/>
      <c r="EZ116" s="54"/>
      <c r="FA116" s="54"/>
      <c r="FB116" s="54"/>
      <c r="FC116" s="54"/>
      <c r="FD116" s="54"/>
      <c r="FE116" s="54"/>
      <c r="FF116" s="54"/>
      <c r="FG116" s="54"/>
      <c r="FH116" s="54"/>
      <c r="FI116" s="54"/>
      <c r="FJ116" s="54"/>
      <c r="FK116" s="54"/>
      <c r="FL116" s="54"/>
      <c r="FM116" s="54"/>
      <c r="FN116" s="54"/>
      <c r="FO116" s="54"/>
      <c r="FP116" s="54"/>
      <c r="FQ116" s="54"/>
      <c r="FR116" s="54"/>
      <c r="FS116" s="54"/>
      <c r="FT116" s="54"/>
      <c r="FU116" s="54"/>
      <c r="FV116" s="54"/>
      <c r="FW116" s="54"/>
      <c r="FX116" s="54"/>
      <c r="FY116" s="54"/>
      <c r="FZ116" s="54"/>
      <c r="GA116" s="54"/>
      <c r="GB116" s="54"/>
      <c r="GC116" s="54"/>
      <c r="GD116" s="54"/>
      <c r="GE116" s="54"/>
      <c r="GF116" s="54"/>
      <c r="GG116" s="54"/>
      <c r="GH116" s="54"/>
      <c r="GI116" s="54"/>
      <c r="GJ116" s="54"/>
      <c r="GK116" s="54"/>
      <c r="GL116" s="54"/>
      <c r="GM116" s="54"/>
      <c r="GN116" s="54"/>
      <c r="GO116" s="54"/>
      <c r="GP116" s="54"/>
      <c r="GQ116" s="54"/>
      <c r="GR116" s="54"/>
      <c r="GS116" s="54"/>
      <c r="GT116" s="54"/>
      <c r="GU116" s="54"/>
      <c r="GV116" s="54"/>
      <c r="GW116" s="54"/>
      <c r="GX116" s="54"/>
      <c r="GY116" s="54"/>
      <c r="GZ116" s="54"/>
      <c r="HA116" s="54"/>
      <c r="HB116" s="54"/>
      <c r="HC116" s="54"/>
      <c r="HD116" s="54"/>
      <c r="HE116" s="54"/>
      <c r="HF116" s="54"/>
      <c r="HG116" s="54"/>
      <c r="HH116" s="54"/>
      <c r="HI116" s="54"/>
      <c r="HJ116" s="54"/>
      <c r="HK116" s="54"/>
      <c r="HL116" s="54"/>
      <c r="HM116" s="54"/>
      <c r="HN116" s="54"/>
      <c r="HO116" s="54"/>
      <c r="HP116" s="54"/>
      <c r="HQ116" s="9"/>
    </row>
    <row r="117" spans="1:225" s="64" customFormat="1" ht="14.1" customHeight="1" x14ac:dyDescent="0.2">
      <c r="A117" s="8" t="s">
        <v>1026</v>
      </c>
      <c r="B117" s="9" t="s">
        <v>906</v>
      </c>
      <c r="C117" s="10" t="s">
        <v>93</v>
      </c>
      <c r="D117" s="62" t="s">
        <v>1027</v>
      </c>
      <c r="E117" s="62"/>
      <c r="F117" s="52">
        <v>43888</v>
      </c>
      <c r="G117" s="54"/>
      <c r="H117" s="63">
        <v>43949</v>
      </c>
      <c r="I117" s="13" t="s">
        <v>269</v>
      </c>
      <c r="J117" s="14">
        <v>8</v>
      </c>
      <c r="K117" s="11">
        <v>43916</v>
      </c>
      <c r="L117" s="13">
        <v>700</v>
      </c>
      <c r="M117" s="13" t="s">
        <v>90</v>
      </c>
      <c r="N117" s="14">
        <v>36</v>
      </c>
      <c r="O117" s="11">
        <v>43924</v>
      </c>
      <c r="P117" s="15">
        <v>500</v>
      </c>
      <c r="Q117" s="16" t="s">
        <v>108</v>
      </c>
      <c r="R117" s="51"/>
      <c r="S117" s="54"/>
      <c r="T117" s="55">
        <v>225</v>
      </c>
      <c r="U117" s="16" t="s">
        <v>16</v>
      </c>
      <c r="V117" s="86" t="s">
        <v>234</v>
      </c>
      <c r="W117" s="52">
        <v>43896</v>
      </c>
      <c r="X117" s="55">
        <v>80</v>
      </c>
      <c r="Y117" s="58"/>
      <c r="Z117" s="51"/>
      <c r="AA117" s="54"/>
      <c r="AB117" s="50"/>
      <c r="AC117" s="55"/>
      <c r="AD117" s="59">
        <f t="shared" si="1"/>
        <v>1425</v>
      </c>
      <c r="AE117" s="18" t="s">
        <v>35</v>
      </c>
      <c r="AF117" s="19" t="s">
        <v>235</v>
      </c>
      <c r="AG117" s="19" t="s">
        <v>721</v>
      </c>
      <c r="AH117" s="19" t="s">
        <v>203</v>
      </c>
      <c r="AI117" s="19" t="s">
        <v>254</v>
      </c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54"/>
      <c r="DY117" s="54"/>
      <c r="DZ117" s="54"/>
      <c r="EA117" s="54"/>
      <c r="EB117" s="54"/>
      <c r="EC117" s="54"/>
      <c r="ED117" s="54"/>
      <c r="EE117" s="54"/>
      <c r="EF117" s="54"/>
      <c r="EG117" s="54"/>
      <c r="EH117" s="54"/>
      <c r="EI117" s="54"/>
      <c r="EJ117" s="54"/>
      <c r="EK117" s="54"/>
      <c r="EL117" s="54"/>
      <c r="EM117" s="54"/>
      <c r="EN117" s="54"/>
      <c r="EO117" s="54"/>
      <c r="EP117" s="54"/>
      <c r="EQ117" s="54"/>
      <c r="ER117" s="54"/>
      <c r="ES117" s="54"/>
      <c r="ET117" s="54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/>
      <c r="FG117" s="54"/>
      <c r="FH117" s="54"/>
      <c r="FI117" s="54"/>
      <c r="FJ117" s="54"/>
      <c r="FK117" s="54"/>
      <c r="FL117" s="54"/>
      <c r="FM117" s="54"/>
      <c r="FN117" s="54"/>
      <c r="FO117" s="54"/>
      <c r="FP117" s="54"/>
      <c r="FQ117" s="54"/>
      <c r="FR117" s="54"/>
      <c r="FS117" s="54"/>
      <c r="FT117" s="54"/>
      <c r="FU117" s="54"/>
      <c r="FV117" s="54"/>
      <c r="FW117" s="54"/>
      <c r="FX117" s="54"/>
      <c r="FY117" s="54"/>
      <c r="FZ117" s="54"/>
      <c r="GA117" s="54"/>
      <c r="GB117" s="54"/>
      <c r="GC117" s="54"/>
      <c r="GD117" s="54"/>
      <c r="GE117" s="54"/>
      <c r="GF117" s="54"/>
      <c r="GG117" s="54"/>
      <c r="GH117" s="54"/>
      <c r="GI117" s="54"/>
      <c r="GJ117" s="54"/>
      <c r="GK117" s="54"/>
      <c r="GL117" s="54"/>
      <c r="GM117" s="54"/>
      <c r="GN117" s="54"/>
      <c r="GO117" s="54"/>
      <c r="GP117" s="54"/>
      <c r="GQ117" s="54"/>
      <c r="GR117" s="54"/>
      <c r="GS117" s="54"/>
      <c r="GT117" s="54"/>
      <c r="GU117" s="54"/>
      <c r="GV117" s="54"/>
      <c r="GW117" s="54"/>
      <c r="GX117" s="54"/>
      <c r="GY117" s="54"/>
      <c r="GZ117" s="54"/>
      <c r="HA117" s="54"/>
      <c r="HB117" s="54"/>
      <c r="HC117" s="54"/>
      <c r="HD117" s="54"/>
      <c r="HE117" s="54"/>
      <c r="HF117" s="54"/>
      <c r="HG117" s="54"/>
      <c r="HH117" s="54"/>
      <c r="HI117" s="54"/>
      <c r="HJ117" s="54"/>
      <c r="HK117" s="54"/>
      <c r="HL117" s="54"/>
      <c r="HM117" s="54"/>
      <c r="HN117" s="54"/>
      <c r="HO117" s="54"/>
      <c r="HP117" s="54"/>
      <c r="HQ117" s="19"/>
    </row>
    <row r="118" spans="1:225" s="54" customFormat="1" ht="14.1" customHeight="1" x14ac:dyDescent="0.2">
      <c r="A118" s="8" t="s">
        <v>285</v>
      </c>
      <c r="B118" s="9" t="s">
        <v>23</v>
      </c>
      <c r="C118" s="10" t="s">
        <v>34</v>
      </c>
      <c r="D118" s="10"/>
      <c r="E118" s="10"/>
      <c r="F118" s="11">
        <v>43847</v>
      </c>
      <c r="G118" s="11">
        <v>43900</v>
      </c>
      <c r="H118" s="12">
        <v>43906</v>
      </c>
      <c r="I118" s="13" t="s">
        <v>51</v>
      </c>
      <c r="J118" s="14">
        <v>5</v>
      </c>
      <c r="K118" s="11">
        <v>43921</v>
      </c>
      <c r="L118" s="13">
        <v>600</v>
      </c>
      <c r="M118" s="9" t="s">
        <v>90</v>
      </c>
      <c r="N118" s="14">
        <v>30</v>
      </c>
      <c r="O118" s="11">
        <v>43896</v>
      </c>
      <c r="P118" s="15">
        <v>800</v>
      </c>
      <c r="Q118" s="16" t="s">
        <v>108</v>
      </c>
      <c r="R118" s="14"/>
      <c r="S118" s="9"/>
      <c r="T118" s="15">
        <v>225</v>
      </c>
      <c r="U118" s="16"/>
      <c r="V118" s="14"/>
      <c r="W118" s="9"/>
      <c r="X118" s="15"/>
      <c r="Y118" s="16"/>
      <c r="Z118" s="14"/>
      <c r="AA118" s="9"/>
      <c r="AB118" s="13"/>
      <c r="AC118" s="15"/>
      <c r="AD118" s="17">
        <f t="shared" si="1"/>
        <v>1625</v>
      </c>
      <c r="AE118" s="18" t="s">
        <v>35</v>
      </c>
      <c r="AF118" s="19" t="s">
        <v>286</v>
      </c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</row>
    <row r="119" spans="1:225" ht="14.1" customHeight="1" x14ac:dyDescent="0.2">
      <c r="A119" s="60" t="s">
        <v>901</v>
      </c>
      <c r="B119" s="54" t="s">
        <v>752</v>
      </c>
      <c r="C119" s="62" t="s">
        <v>93</v>
      </c>
      <c r="D119" s="62" t="s">
        <v>902</v>
      </c>
      <c r="E119" s="67" t="s">
        <v>903</v>
      </c>
      <c r="F119" s="52">
        <v>43881</v>
      </c>
      <c r="G119" s="54"/>
      <c r="H119" s="63"/>
      <c r="I119" s="13" t="s">
        <v>51</v>
      </c>
      <c r="J119" s="14">
        <v>6</v>
      </c>
      <c r="K119" s="11">
        <v>43921</v>
      </c>
      <c r="L119" s="13">
        <v>700</v>
      </c>
      <c r="M119" s="13" t="s">
        <v>90</v>
      </c>
      <c r="N119" s="14">
        <v>36</v>
      </c>
      <c r="O119" s="11">
        <v>43924</v>
      </c>
      <c r="P119" s="15">
        <v>600</v>
      </c>
      <c r="Q119" s="16" t="s">
        <v>108</v>
      </c>
      <c r="R119" s="34" t="s">
        <v>109</v>
      </c>
      <c r="S119" s="11">
        <v>43887</v>
      </c>
      <c r="T119" s="15">
        <v>225</v>
      </c>
      <c r="U119" s="16" t="s">
        <v>16</v>
      </c>
      <c r="V119" s="86" t="s">
        <v>234</v>
      </c>
      <c r="W119" s="52">
        <v>43896</v>
      </c>
      <c r="X119" s="87">
        <v>80</v>
      </c>
      <c r="Y119" s="58"/>
      <c r="Z119" s="51"/>
      <c r="AA119" s="54"/>
      <c r="AB119" s="50"/>
      <c r="AC119" s="55"/>
      <c r="AD119" s="59">
        <f t="shared" si="1"/>
        <v>1525</v>
      </c>
      <c r="AE119" s="18" t="s">
        <v>35</v>
      </c>
      <c r="AF119" s="19" t="s">
        <v>31</v>
      </c>
      <c r="AG119" s="19" t="s">
        <v>260</v>
      </c>
      <c r="AH119" s="19" t="s">
        <v>96</v>
      </c>
      <c r="AI119" s="19" t="s">
        <v>318</v>
      </c>
      <c r="AJ119" s="19" t="s">
        <v>904</v>
      </c>
      <c r="DX119" s="54"/>
      <c r="DY119" s="54"/>
      <c r="DZ119" s="54"/>
      <c r="EA119" s="54"/>
      <c r="EB119" s="54"/>
      <c r="EC119" s="54"/>
      <c r="ED119" s="54"/>
      <c r="EE119" s="54"/>
      <c r="EF119" s="54"/>
      <c r="EG119" s="54"/>
      <c r="EH119" s="54"/>
      <c r="EI119" s="54"/>
      <c r="EJ119" s="54"/>
      <c r="EK119" s="54"/>
      <c r="EL119" s="54"/>
      <c r="EM119" s="54"/>
      <c r="EN119" s="54"/>
      <c r="EO119" s="54"/>
      <c r="EP119" s="54"/>
      <c r="EQ119" s="54"/>
      <c r="ER119" s="54"/>
      <c r="ES119" s="54"/>
      <c r="ET119" s="54"/>
      <c r="EU119" s="54"/>
      <c r="EV119" s="54"/>
      <c r="EW119" s="54"/>
      <c r="EX119" s="54"/>
      <c r="EY119" s="54"/>
      <c r="EZ119" s="54"/>
      <c r="FA119" s="54"/>
      <c r="FB119" s="54"/>
      <c r="FC119" s="54"/>
      <c r="FD119" s="54"/>
      <c r="FE119" s="54"/>
      <c r="FF119" s="54"/>
      <c r="FG119" s="54"/>
      <c r="FH119" s="54"/>
      <c r="FI119" s="54"/>
      <c r="FJ119" s="54"/>
      <c r="FK119" s="54"/>
      <c r="FL119" s="54"/>
      <c r="FM119" s="54"/>
      <c r="FN119" s="54"/>
      <c r="FO119" s="54"/>
      <c r="FP119" s="54"/>
      <c r="FQ119" s="54"/>
      <c r="FR119" s="54"/>
      <c r="FS119" s="54"/>
      <c r="FT119" s="54"/>
      <c r="FU119" s="54"/>
      <c r="FV119" s="54"/>
      <c r="FW119" s="54"/>
      <c r="FX119" s="54"/>
      <c r="FY119" s="54"/>
      <c r="FZ119" s="54"/>
      <c r="GA119" s="54"/>
      <c r="GB119" s="54"/>
      <c r="GC119" s="54"/>
      <c r="GD119" s="54"/>
      <c r="GE119" s="54"/>
      <c r="GF119" s="54"/>
      <c r="GG119" s="54"/>
      <c r="GH119" s="54"/>
      <c r="GI119" s="54"/>
      <c r="GJ119" s="54"/>
      <c r="GK119" s="54"/>
      <c r="GL119" s="54"/>
      <c r="GM119" s="54"/>
      <c r="GN119" s="54"/>
      <c r="GO119" s="54"/>
      <c r="GP119" s="54"/>
      <c r="GQ119" s="54"/>
      <c r="GR119" s="54"/>
      <c r="GS119" s="54"/>
      <c r="GT119" s="54"/>
      <c r="GU119" s="54"/>
      <c r="GV119" s="54"/>
      <c r="GW119" s="54"/>
      <c r="GX119" s="54"/>
      <c r="GY119" s="54"/>
      <c r="GZ119" s="54"/>
      <c r="HA119" s="54"/>
      <c r="HB119" s="54"/>
      <c r="HC119" s="54"/>
      <c r="HD119" s="54"/>
      <c r="HE119" s="54"/>
      <c r="HF119" s="54"/>
      <c r="HG119" s="54"/>
      <c r="HH119" s="54"/>
      <c r="HI119" s="54"/>
      <c r="HJ119" s="54"/>
      <c r="HK119" s="54"/>
      <c r="HL119" s="54"/>
      <c r="HM119" s="54"/>
      <c r="HN119" s="54"/>
      <c r="HO119" s="54"/>
      <c r="HP119" s="54"/>
    </row>
    <row r="120" spans="1:225" s="6" customFormat="1" ht="14.1" customHeight="1" x14ac:dyDescent="0.2">
      <c r="A120" s="8">
        <v>7520273</v>
      </c>
      <c r="B120" s="9" t="s">
        <v>23</v>
      </c>
      <c r="C120" s="10" t="s">
        <v>153</v>
      </c>
      <c r="D120" s="10"/>
      <c r="E120" s="10" t="s">
        <v>268</v>
      </c>
      <c r="F120" s="11">
        <v>43871</v>
      </c>
      <c r="G120" s="11">
        <v>43899</v>
      </c>
      <c r="H120" s="12">
        <v>43906</v>
      </c>
      <c r="I120" s="13" t="s">
        <v>269</v>
      </c>
      <c r="J120" s="14">
        <v>7</v>
      </c>
      <c r="K120" s="11">
        <v>43890</v>
      </c>
      <c r="L120" s="13">
        <v>1200</v>
      </c>
      <c r="M120" s="9" t="s">
        <v>270</v>
      </c>
      <c r="N120" s="14">
        <v>30</v>
      </c>
      <c r="O120" s="11">
        <v>43896</v>
      </c>
      <c r="P120" s="15">
        <v>100</v>
      </c>
      <c r="Q120" s="16"/>
      <c r="R120" s="14"/>
      <c r="S120" s="9"/>
      <c r="T120" s="15"/>
      <c r="U120" s="16"/>
      <c r="V120" s="14"/>
      <c r="W120" s="9"/>
      <c r="X120" s="15"/>
      <c r="Y120" s="16"/>
      <c r="Z120" s="14"/>
      <c r="AA120" s="9"/>
      <c r="AB120" s="13"/>
      <c r="AC120" s="15"/>
      <c r="AD120" s="17">
        <f t="shared" si="1"/>
        <v>1300</v>
      </c>
      <c r="AE120" s="18" t="s">
        <v>30</v>
      </c>
      <c r="AF120" s="19" t="s">
        <v>271</v>
      </c>
      <c r="AG120" s="19" t="s">
        <v>272</v>
      </c>
      <c r="AH120" s="19" t="s">
        <v>273</v>
      </c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  <c r="DR120" s="54"/>
      <c r="DS120" s="54"/>
      <c r="DT120" s="54"/>
      <c r="DU120" s="54"/>
      <c r="DV120" s="54"/>
      <c r="DW120" s="54"/>
      <c r="DX120" s="54"/>
      <c r="DY120" s="54"/>
      <c r="DZ120" s="54"/>
      <c r="EA120" s="54"/>
      <c r="EB120" s="54"/>
      <c r="EC120" s="54"/>
      <c r="ED120" s="54"/>
      <c r="EE120" s="54"/>
      <c r="EF120" s="54"/>
      <c r="EG120" s="54"/>
      <c r="EH120" s="54"/>
      <c r="EI120" s="54"/>
      <c r="EJ120" s="54"/>
      <c r="EK120" s="54"/>
      <c r="EL120" s="54"/>
      <c r="EM120" s="54"/>
      <c r="EN120" s="54"/>
      <c r="EO120" s="54"/>
      <c r="EP120" s="54"/>
      <c r="EQ120" s="54"/>
      <c r="ER120" s="54"/>
      <c r="ES120" s="54"/>
      <c r="ET120" s="54"/>
      <c r="EU120" s="54"/>
      <c r="EV120" s="54"/>
      <c r="EW120" s="54"/>
      <c r="EX120" s="54"/>
      <c r="EY120" s="54"/>
      <c r="EZ120" s="54"/>
      <c r="FA120" s="54"/>
      <c r="FB120" s="54"/>
      <c r="FC120" s="54"/>
      <c r="FD120" s="54"/>
      <c r="FE120" s="54"/>
      <c r="FF120" s="54"/>
      <c r="FG120" s="54"/>
      <c r="FH120" s="54"/>
      <c r="FI120" s="54"/>
      <c r="FJ120" s="54"/>
      <c r="FK120" s="54"/>
      <c r="FL120" s="54"/>
      <c r="FM120" s="54"/>
      <c r="FN120" s="54"/>
      <c r="FO120" s="54"/>
      <c r="FP120" s="54"/>
      <c r="FQ120" s="54"/>
      <c r="FR120" s="54"/>
      <c r="FS120" s="54"/>
      <c r="FT120" s="54"/>
      <c r="FU120" s="54"/>
      <c r="FV120" s="54"/>
      <c r="FW120" s="54"/>
      <c r="FX120" s="54"/>
      <c r="FY120" s="54"/>
      <c r="FZ120" s="54"/>
      <c r="GA120" s="54"/>
      <c r="GB120" s="54"/>
      <c r="GC120" s="54"/>
      <c r="GD120" s="54"/>
      <c r="GE120" s="54"/>
      <c r="GF120" s="54"/>
      <c r="GG120" s="54"/>
      <c r="GH120" s="54"/>
      <c r="GI120" s="54"/>
      <c r="GJ120" s="54"/>
      <c r="GK120" s="54"/>
      <c r="GL120" s="54"/>
      <c r="GM120" s="54"/>
      <c r="GN120" s="54"/>
      <c r="GO120" s="54"/>
      <c r="GP120" s="54"/>
      <c r="GQ120" s="54"/>
      <c r="GR120" s="54"/>
      <c r="GS120" s="54"/>
      <c r="GT120" s="54"/>
      <c r="GU120" s="54"/>
      <c r="GV120" s="54"/>
      <c r="GW120" s="54"/>
      <c r="GX120" s="54"/>
      <c r="GY120" s="54"/>
      <c r="GZ120" s="54"/>
      <c r="HA120" s="54"/>
      <c r="HB120" s="54"/>
      <c r="HC120" s="54"/>
      <c r="HD120" s="54"/>
      <c r="HE120" s="54"/>
      <c r="HF120" s="54"/>
      <c r="HG120" s="54"/>
      <c r="HH120" s="54"/>
      <c r="HI120" s="54"/>
      <c r="HJ120" s="54"/>
      <c r="HK120" s="54"/>
      <c r="HL120" s="54"/>
      <c r="HM120" s="54"/>
      <c r="HN120" s="54"/>
      <c r="HO120" s="54"/>
      <c r="HP120" s="54"/>
      <c r="HQ120" s="54"/>
    </row>
    <row r="121" spans="1:225" s="9" customFormat="1" ht="14.1" customHeight="1" x14ac:dyDescent="0.2">
      <c r="A121" s="8" t="s">
        <v>1053</v>
      </c>
      <c r="B121" s="9" t="s">
        <v>906</v>
      </c>
      <c r="C121" s="10" t="s">
        <v>24</v>
      </c>
      <c r="D121" s="10"/>
      <c r="E121" s="10" t="s">
        <v>949</v>
      </c>
      <c r="F121" s="11">
        <v>43886</v>
      </c>
      <c r="G121" s="11">
        <v>43955</v>
      </c>
      <c r="H121" s="12"/>
      <c r="I121" s="13" t="s">
        <v>269</v>
      </c>
      <c r="J121" s="14">
        <v>7</v>
      </c>
      <c r="K121" s="11">
        <v>43890</v>
      </c>
      <c r="L121" s="13">
        <v>700</v>
      </c>
      <c r="M121" s="9" t="s">
        <v>1054</v>
      </c>
      <c r="N121" s="14">
        <v>180</v>
      </c>
      <c r="O121" s="11">
        <v>43903</v>
      </c>
      <c r="P121" s="15">
        <v>1200</v>
      </c>
      <c r="Q121" s="16"/>
      <c r="R121" s="14"/>
      <c r="T121" s="15"/>
      <c r="U121" s="16"/>
      <c r="V121" s="14"/>
      <c r="X121" s="15"/>
      <c r="Y121" s="16"/>
      <c r="Z121" s="14"/>
      <c r="AB121" s="13"/>
      <c r="AC121" s="15"/>
      <c r="AD121" s="17">
        <f t="shared" si="1"/>
        <v>1900</v>
      </c>
      <c r="AE121" s="18" t="s">
        <v>30</v>
      </c>
      <c r="AF121" s="19" t="s">
        <v>1055</v>
      </c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  <c r="DR121" s="54"/>
      <c r="DS121" s="54"/>
      <c r="DT121" s="54"/>
      <c r="DU121" s="54"/>
      <c r="DV121" s="54"/>
      <c r="DW121" s="54"/>
      <c r="DX121" s="54"/>
      <c r="DY121" s="54"/>
      <c r="DZ121" s="54"/>
      <c r="EA121" s="54"/>
      <c r="EB121" s="54"/>
      <c r="EC121" s="54"/>
      <c r="ED121" s="54"/>
      <c r="EE121" s="54"/>
      <c r="EF121" s="54"/>
      <c r="EG121" s="54"/>
      <c r="EH121" s="54"/>
      <c r="EI121" s="54"/>
      <c r="EJ121" s="54"/>
      <c r="EK121" s="54"/>
      <c r="EL121" s="54"/>
      <c r="EM121" s="54"/>
      <c r="EN121" s="54"/>
      <c r="EO121" s="54"/>
      <c r="EP121" s="54"/>
      <c r="EQ121" s="54"/>
      <c r="ER121" s="54"/>
      <c r="ES121" s="54"/>
      <c r="ET121" s="54"/>
      <c r="EU121" s="54"/>
      <c r="EV121" s="54"/>
      <c r="EW121" s="54"/>
      <c r="EX121" s="54"/>
      <c r="EY121" s="54"/>
      <c r="EZ121" s="54"/>
      <c r="FA121" s="54"/>
      <c r="FB121" s="54"/>
      <c r="FC121" s="54"/>
      <c r="FD121" s="54"/>
      <c r="FE121" s="54"/>
      <c r="FF121" s="54"/>
      <c r="FG121" s="54"/>
      <c r="FH121" s="54"/>
      <c r="FI121" s="54"/>
      <c r="FJ121" s="54"/>
      <c r="FK121" s="54"/>
      <c r="FL121" s="54"/>
      <c r="FM121" s="54"/>
      <c r="FN121" s="54"/>
      <c r="FO121" s="54"/>
      <c r="FP121" s="54"/>
      <c r="FQ121" s="54"/>
      <c r="FR121" s="54"/>
      <c r="FS121" s="54"/>
      <c r="FT121" s="54"/>
      <c r="FU121" s="54"/>
      <c r="FV121" s="54"/>
      <c r="FW121" s="54"/>
      <c r="FX121" s="54"/>
      <c r="FY121" s="54"/>
      <c r="FZ121" s="54"/>
      <c r="GA121" s="54"/>
      <c r="GB121" s="54"/>
      <c r="GC121" s="54"/>
      <c r="GD121" s="54"/>
      <c r="GE121" s="54"/>
      <c r="GF121" s="54"/>
      <c r="GG121" s="54"/>
      <c r="GH121" s="54"/>
      <c r="GI121" s="54"/>
      <c r="GJ121" s="54"/>
      <c r="GK121" s="54"/>
      <c r="GL121" s="54"/>
      <c r="GM121" s="54"/>
      <c r="GN121" s="54"/>
      <c r="GO121" s="54"/>
      <c r="GP121" s="54"/>
      <c r="GQ121" s="54"/>
      <c r="GR121" s="54"/>
      <c r="GS121" s="54"/>
      <c r="GT121" s="54"/>
      <c r="GU121" s="54"/>
      <c r="GV121" s="54"/>
      <c r="GW121" s="54"/>
      <c r="GX121" s="54"/>
      <c r="GY121" s="54"/>
      <c r="GZ121" s="54"/>
      <c r="HA121" s="54"/>
      <c r="HB121" s="54"/>
      <c r="HC121" s="54"/>
      <c r="HD121" s="54"/>
      <c r="HE121" s="54"/>
      <c r="HF121" s="54"/>
      <c r="HG121" s="54"/>
      <c r="HH121" s="54"/>
      <c r="HI121" s="54"/>
      <c r="HJ121" s="54"/>
      <c r="HK121" s="54"/>
      <c r="HL121" s="54"/>
      <c r="HM121" s="54"/>
      <c r="HN121" s="54"/>
      <c r="HO121" s="54"/>
      <c r="HP121" s="54"/>
      <c r="HQ121" s="19"/>
    </row>
    <row r="122" spans="1:225" s="9" customFormat="1" ht="14.1" customHeight="1" x14ac:dyDescent="0.2">
      <c r="A122" s="60" t="s">
        <v>525</v>
      </c>
      <c r="B122" s="54" t="s">
        <v>520</v>
      </c>
      <c r="C122" s="62" t="s">
        <v>34</v>
      </c>
      <c r="D122" s="62"/>
      <c r="E122" s="62" t="s">
        <v>526</v>
      </c>
      <c r="F122" s="94">
        <v>43859</v>
      </c>
      <c r="G122" s="54"/>
      <c r="H122" s="63"/>
      <c r="I122" s="13" t="s">
        <v>47</v>
      </c>
      <c r="J122" s="14">
        <v>2</v>
      </c>
      <c r="K122" s="11">
        <v>43916</v>
      </c>
      <c r="L122" s="13">
        <v>800</v>
      </c>
      <c r="M122" s="54" t="s">
        <v>524</v>
      </c>
      <c r="N122" s="51"/>
      <c r="O122" s="54"/>
      <c r="P122" s="55">
        <v>600</v>
      </c>
      <c r="Q122" s="16" t="s">
        <v>108</v>
      </c>
      <c r="R122" s="51"/>
      <c r="S122" s="54"/>
      <c r="T122" s="55">
        <v>225</v>
      </c>
      <c r="U122" s="16" t="s">
        <v>16</v>
      </c>
      <c r="V122" s="34" t="s">
        <v>234</v>
      </c>
      <c r="W122" s="11">
        <v>43896</v>
      </c>
      <c r="X122" s="15">
        <v>80</v>
      </c>
      <c r="Y122" s="58"/>
      <c r="Z122" s="51"/>
      <c r="AA122" s="54"/>
      <c r="AB122" s="50"/>
      <c r="AC122" s="55"/>
      <c r="AD122" s="59">
        <f t="shared" si="1"/>
        <v>1625</v>
      </c>
      <c r="AE122" s="18" t="s">
        <v>35</v>
      </c>
      <c r="AF122" s="19" t="s">
        <v>31</v>
      </c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54"/>
      <c r="DY122" s="54"/>
      <c r="DZ122" s="54"/>
      <c r="EA122" s="54"/>
      <c r="EB122" s="54"/>
      <c r="EC122" s="54"/>
      <c r="ED122" s="54"/>
      <c r="EE122" s="54"/>
      <c r="EF122" s="54"/>
      <c r="EG122" s="54"/>
      <c r="EH122" s="54"/>
      <c r="EI122" s="54"/>
      <c r="EJ122" s="54"/>
      <c r="EK122" s="54"/>
      <c r="EL122" s="54"/>
      <c r="EM122" s="54"/>
      <c r="EN122" s="54"/>
      <c r="EO122" s="54"/>
      <c r="EP122" s="54"/>
      <c r="EQ122" s="54"/>
      <c r="ER122" s="54"/>
      <c r="ES122" s="54"/>
      <c r="ET122" s="54"/>
      <c r="EU122" s="54"/>
      <c r="EV122" s="54"/>
      <c r="EW122" s="54"/>
      <c r="EX122" s="54"/>
      <c r="EY122" s="54"/>
      <c r="EZ122" s="54"/>
      <c r="FA122" s="54"/>
      <c r="FB122" s="54"/>
      <c r="FC122" s="54"/>
      <c r="FD122" s="54"/>
      <c r="FE122" s="54"/>
      <c r="FF122" s="54"/>
      <c r="FG122" s="54"/>
      <c r="FH122" s="54"/>
      <c r="FI122" s="54"/>
      <c r="FJ122" s="54"/>
      <c r="FK122" s="54"/>
      <c r="FL122" s="54"/>
      <c r="FM122" s="54"/>
      <c r="FN122" s="54"/>
      <c r="FO122" s="54"/>
      <c r="FP122" s="54"/>
      <c r="FQ122" s="54"/>
      <c r="FR122" s="54"/>
      <c r="FS122" s="54"/>
      <c r="FT122" s="54"/>
      <c r="FU122" s="54"/>
      <c r="FV122" s="54"/>
      <c r="FW122" s="54"/>
      <c r="FX122" s="54"/>
      <c r="FY122" s="54"/>
      <c r="FZ122" s="54"/>
      <c r="GA122" s="54"/>
      <c r="GB122" s="54"/>
      <c r="GC122" s="54"/>
      <c r="GD122" s="54"/>
      <c r="GE122" s="54"/>
      <c r="GF122" s="54"/>
      <c r="GG122" s="54"/>
      <c r="GH122" s="54"/>
      <c r="GI122" s="54"/>
      <c r="GJ122" s="54"/>
      <c r="GK122" s="54"/>
      <c r="GL122" s="54"/>
      <c r="GM122" s="54"/>
      <c r="GN122" s="54"/>
      <c r="GO122" s="54"/>
      <c r="GP122" s="54"/>
      <c r="GQ122" s="54"/>
      <c r="GR122" s="54"/>
      <c r="GS122" s="54"/>
      <c r="GT122" s="54"/>
      <c r="GU122" s="54"/>
      <c r="GV122" s="54"/>
      <c r="GW122" s="54"/>
      <c r="GX122" s="54"/>
      <c r="GY122" s="54"/>
      <c r="GZ122" s="54"/>
      <c r="HA122" s="54"/>
      <c r="HB122" s="54"/>
      <c r="HC122" s="54"/>
      <c r="HD122" s="54"/>
      <c r="HE122" s="54"/>
      <c r="HF122" s="54"/>
      <c r="HG122" s="54"/>
      <c r="HH122" s="54"/>
      <c r="HI122" s="54"/>
      <c r="HJ122" s="54"/>
      <c r="HK122" s="54"/>
      <c r="HL122" s="54"/>
      <c r="HM122" s="54"/>
      <c r="HN122" s="54"/>
      <c r="HO122" s="54"/>
      <c r="HP122" s="54"/>
      <c r="HQ122" s="19"/>
    </row>
    <row r="123" spans="1:225" s="9" customFormat="1" ht="14.1" customHeight="1" x14ac:dyDescent="0.2">
      <c r="A123" s="60" t="s">
        <v>522</v>
      </c>
      <c r="B123" s="54" t="s">
        <v>520</v>
      </c>
      <c r="C123" s="62" t="s">
        <v>34</v>
      </c>
      <c r="D123" s="62"/>
      <c r="E123" s="62" t="s">
        <v>523</v>
      </c>
      <c r="F123" s="94">
        <v>43859</v>
      </c>
      <c r="G123" s="54"/>
      <c r="H123" s="63"/>
      <c r="I123" s="13" t="s">
        <v>107</v>
      </c>
      <c r="J123" s="14">
        <v>5</v>
      </c>
      <c r="K123" s="11">
        <v>43890</v>
      </c>
      <c r="L123" s="13">
        <v>700</v>
      </c>
      <c r="M123" s="54" t="s">
        <v>524</v>
      </c>
      <c r="N123" s="51"/>
      <c r="O123" s="54"/>
      <c r="P123" s="55">
        <v>500</v>
      </c>
      <c r="Q123" s="16" t="s">
        <v>90</v>
      </c>
      <c r="R123" s="14">
        <v>30</v>
      </c>
      <c r="S123" s="11">
        <v>43896</v>
      </c>
      <c r="T123" s="15">
        <v>260</v>
      </c>
      <c r="U123" s="16" t="s">
        <v>16</v>
      </c>
      <c r="V123" s="34" t="s">
        <v>234</v>
      </c>
      <c r="W123" s="11">
        <v>43896</v>
      </c>
      <c r="X123" s="15">
        <v>80</v>
      </c>
      <c r="Y123" s="58"/>
      <c r="Z123" s="51"/>
      <c r="AA123" s="54"/>
      <c r="AB123" s="50"/>
      <c r="AC123" s="55"/>
      <c r="AD123" s="59">
        <f t="shared" si="1"/>
        <v>1460</v>
      </c>
      <c r="AE123" s="18" t="s">
        <v>35</v>
      </c>
      <c r="AF123" s="19" t="s">
        <v>224</v>
      </c>
      <c r="AG123" s="19" t="s">
        <v>31</v>
      </c>
      <c r="AH123" s="19" t="s">
        <v>41</v>
      </c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54"/>
      <c r="DY123" s="54"/>
      <c r="DZ123" s="54"/>
      <c r="EA123" s="54"/>
      <c r="EB123" s="54"/>
      <c r="EC123" s="54"/>
      <c r="ED123" s="54"/>
      <c r="EE123" s="54"/>
      <c r="EF123" s="54"/>
      <c r="EG123" s="54"/>
      <c r="EH123" s="54"/>
      <c r="EI123" s="54"/>
      <c r="EJ123" s="54"/>
      <c r="EK123" s="54"/>
      <c r="EL123" s="54"/>
      <c r="EM123" s="54"/>
      <c r="EN123" s="54"/>
      <c r="EO123" s="54"/>
      <c r="EP123" s="54"/>
      <c r="EQ123" s="54"/>
      <c r="ER123" s="54"/>
      <c r="ES123" s="54"/>
      <c r="ET123" s="54"/>
      <c r="EU123" s="54"/>
      <c r="EV123" s="54"/>
      <c r="EW123" s="54"/>
      <c r="EX123" s="54"/>
      <c r="EY123" s="54"/>
      <c r="EZ123" s="54"/>
      <c r="FA123" s="54"/>
      <c r="FB123" s="54"/>
      <c r="FC123" s="54"/>
      <c r="FD123" s="54"/>
      <c r="FE123" s="54"/>
      <c r="FF123" s="54"/>
      <c r="FG123" s="54"/>
      <c r="FH123" s="54"/>
      <c r="FI123" s="54"/>
      <c r="FJ123" s="54"/>
      <c r="FK123" s="54"/>
      <c r="FL123" s="54"/>
      <c r="FM123" s="54"/>
      <c r="FN123" s="54"/>
      <c r="FO123" s="54"/>
      <c r="FP123" s="54"/>
      <c r="FQ123" s="54"/>
      <c r="FR123" s="54"/>
      <c r="FS123" s="54"/>
      <c r="FT123" s="54"/>
      <c r="FU123" s="54"/>
      <c r="FV123" s="54"/>
      <c r="FW123" s="54"/>
      <c r="FX123" s="54"/>
      <c r="FY123" s="54"/>
      <c r="FZ123" s="54"/>
      <c r="GA123" s="54"/>
      <c r="GB123" s="54"/>
      <c r="GC123" s="54"/>
      <c r="GD123" s="54"/>
      <c r="GE123" s="54"/>
      <c r="GF123" s="54"/>
      <c r="GG123" s="54"/>
      <c r="GH123" s="54"/>
      <c r="GI123" s="54"/>
      <c r="GJ123" s="54"/>
      <c r="GK123" s="54"/>
      <c r="GL123" s="54"/>
      <c r="GM123" s="54"/>
      <c r="GN123" s="54"/>
      <c r="GO123" s="54"/>
      <c r="GP123" s="54"/>
      <c r="GQ123" s="54"/>
      <c r="GR123" s="54"/>
      <c r="GS123" s="54"/>
      <c r="GT123" s="54"/>
      <c r="GU123" s="54"/>
      <c r="GV123" s="54"/>
      <c r="GW123" s="54"/>
      <c r="GX123" s="54"/>
      <c r="GY123" s="54"/>
      <c r="GZ123" s="54"/>
      <c r="HA123" s="54"/>
      <c r="HB123" s="54"/>
      <c r="HC123" s="54"/>
      <c r="HD123" s="54"/>
      <c r="HE123" s="54"/>
      <c r="HF123" s="54"/>
      <c r="HG123" s="54"/>
      <c r="HH123" s="54"/>
      <c r="HI123" s="54"/>
      <c r="HJ123" s="54"/>
      <c r="HK123" s="54"/>
      <c r="HL123" s="54"/>
      <c r="HM123" s="54"/>
      <c r="HN123" s="54"/>
      <c r="HO123" s="54"/>
      <c r="HP123" s="54"/>
      <c r="HQ123" s="19"/>
    </row>
    <row r="124" spans="1:225" s="80" customFormat="1" ht="14.1" customHeight="1" x14ac:dyDescent="0.2">
      <c r="A124" s="60" t="s">
        <v>535</v>
      </c>
      <c r="B124" s="54" t="s">
        <v>520</v>
      </c>
      <c r="C124" s="62" t="s">
        <v>34</v>
      </c>
      <c r="D124" s="62"/>
      <c r="E124" s="62"/>
      <c r="F124" s="94">
        <v>43871</v>
      </c>
      <c r="G124" s="54"/>
      <c r="H124" s="63"/>
      <c r="I124" s="13" t="s">
        <v>107</v>
      </c>
      <c r="J124" s="14">
        <v>5</v>
      </c>
      <c r="K124" s="11">
        <v>43890</v>
      </c>
      <c r="L124" s="13">
        <v>700</v>
      </c>
      <c r="M124" s="54" t="s">
        <v>524</v>
      </c>
      <c r="N124" s="51"/>
      <c r="O124" s="54"/>
      <c r="P124" s="55">
        <v>600</v>
      </c>
      <c r="Q124" s="16" t="s">
        <v>108</v>
      </c>
      <c r="R124" s="51"/>
      <c r="S124" s="54"/>
      <c r="T124" s="55">
        <v>225</v>
      </c>
      <c r="U124" s="16" t="s">
        <v>16</v>
      </c>
      <c r="V124" s="86" t="s">
        <v>243</v>
      </c>
      <c r="W124" s="52">
        <v>43888</v>
      </c>
      <c r="X124" s="55">
        <v>80</v>
      </c>
      <c r="Y124" s="58"/>
      <c r="Z124" s="51"/>
      <c r="AA124" s="54"/>
      <c r="AB124" s="50"/>
      <c r="AC124" s="55"/>
      <c r="AD124" s="59">
        <f t="shared" si="1"/>
        <v>1525</v>
      </c>
      <c r="AE124" s="18" t="s">
        <v>35</v>
      </c>
      <c r="AF124" s="19" t="s">
        <v>41</v>
      </c>
      <c r="AG124" s="19" t="s">
        <v>31</v>
      </c>
      <c r="AH124" s="19" t="s">
        <v>219</v>
      </c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54"/>
      <c r="DY124" s="54"/>
      <c r="DZ124" s="54"/>
      <c r="EA124" s="54"/>
      <c r="EB124" s="54"/>
      <c r="EC124" s="54"/>
      <c r="ED124" s="54"/>
      <c r="EE124" s="54"/>
      <c r="EF124" s="54"/>
      <c r="EG124" s="54"/>
      <c r="EH124" s="54"/>
      <c r="EI124" s="54"/>
      <c r="EJ124" s="54"/>
      <c r="EK124" s="54"/>
      <c r="EL124" s="54"/>
      <c r="EM124" s="54"/>
      <c r="EN124" s="54"/>
      <c r="EO124" s="54"/>
      <c r="EP124" s="54"/>
      <c r="EQ124" s="54"/>
      <c r="ER124" s="54"/>
      <c r="ES124" s="54"/>
      <c r="ET124" s="54"/>
      <c r="EU124" s="54"/>
      <c r="EV124" s="54"/>
      <c r="EW124" s="54"/>
      <c r="EX124" s="54"/>
      <c r="EY124" s="54"/>
      <c r="EZ124" s="54"/>
      <c r="FA124" s="54"/>
      <c r="FB124" s="54"/>
      <c r="FC124" s="54"/>
      <c r="FD124" s="54"/>
      <c r="FE124" s="54"/>
      <c r="FF124" s="54"/>
      <c r="FG124" s="54"/>
      <c r="FH124" s="54"/>
      <c r="FI124" s="54"/>
      <c r="FJ124" s="54"/>
      <c r="FK124" s="54"/>
      <c r="FL124" s="54"/>
      <c r="FM124" s="54"/>
      <c r="FN124" s="54"/>
      <c r="FO124" s="54"/>
      <c r="FP124" s="54"/>
      <c r="FQ124" s="54"/>
      <c r="FR124" s="54"/>
      <c r="FS124" s="54"/>
      <c r="FT124" s="54"/>
      <c r="FU124" s="54"/>
      <c r="FV124" s="54"/>
      <c r="FW124" s="54"/>
      <c r="FX124" s="54"/>
      <c r="FY124" s="54"/>
      <c r="FZ124" s="54"/>
      <c r="GA124" s="54"/>
      <c r="GB124" s="54"/>
      <c r="GC124" s="54"/>
      <c r="GD124" s="54"/>
      <c r="GE124" s="54"/>
      <c r="GF124" s="54"/>
      <c r="GG124" s="54"/>
      <c r="GH124" s="54"/>
      <c r="GI124" s="54"/>
      <c r="GJ124" s="54"/>
      <c r="GK124" s="54"/>
      <c r="GL124" s="54"/>
      <c r="GM124" s="54"/>
      <c r="GN124" s="54"/>
      <c r="GO124" s="54"/>
      <c r="GP124" s="54"/>
      <c r="GQ124" s="54"/>
      <c r="GR124" s="54"/>
      <c r="GS124" s="54"/>
      <c r="GT124" s="54"/>
      <c r="GU124" s="54"/>
      <c r="GV124" s="54"/>
      <c r="GW124" s="54"/>
      <c r="GX124" s="54"/>
      <c r="GY124" s="54"/>
      <c r="GZ124" s="54"/>
      <c r="HA124" s="54"/>
      <c r="HB124" s="54"/>
      <c r="HC124" s="54"/>
      <c r="HD124" s="54"/>
      <c r="HE124" s="54"/>
      <c r="HF124" s="54"/>
      <c r="HG124" s="54"/>
      <c r="HH124" s="54"/>
      <c r="HI124" s="54"/>
      <c r="HJ124" s="54"/>
      <c r="HK124" s="54"/>
      <c r="HL124" s="54"/>
      <c r="HM124" s="54"/>
      <c r="HN124" s="54"/>
      <c r="HO124" s="54"/>
      <c r="HP124" s="54"/>
      <c r="HQ124" s="54"/>
    </row>
    <row r="125" spans="1:225" s="9" customFormat="1" ht="14.1" customHeight="1" x14ac:dyDescent="0.2">
      <c r="A125" s="60" t="s">
        <v>534</v>
      </c>
      <c r="B125" s="54" t="s">
        <v>520</v>
      </c>
      <c r="C125" s="62" t="s">
        <v>34</v>
      </c>
      <c r="D125" s="62"/>
      <c r="E125" s="62"/>
      <c r="F125" s="94">
        <v>43880</v>
      </c>
      <c r="G125" s="54"/>
      <c r="H125" s="63"/>
      <c r="I125" s="50" t="s">
        <v>66</v>
      </c>
      <c r="J125" s="51"/>
      <c r="K125" s="52"/>
      <c r="L125" s="50">
        <v>800</v>
      </c>
      <c r="M125" s="54" t="s">
        <v>524</v>
      </c>
      <c r="N125" s="51"/>
      <c r="O125" s="54"/>
      <c r="P125" s="55">
        <v>500</v>
      </c>
      <c r="Q125" s="16" t="s">
        <v>108</v>
      </c>
      <c r="R125" s="51"/>
      <c r="S125" s="54"/>
      <c r="T125" s="55">
        <v>225</v>
      </c>
      <c r="U125" s="16"/>
      <c r="V125" s="51"/>
      <c r="W125" s="54"/>
      <c r="X125" s="55"/>
      <c r="Y125" s="58"/>
      <c r="Z125" s="51"/>
      <c r="AA125" s="54"/>
      <c r="AB125" s="50"/>
      <c r="AC125" s="55"/>
      <c r="AD125" s="59">
        <f t="shared" si="1"/>
        <v>1525</v>
      </c>
      <c r="AE125" s="18" t="s">
        <v>35</v>
      </c>
      <c r="AF125" s="19" t="s">
        <v>379</v>
      </c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</row>
    <row r="126" spans="1:225" s="9" customFormat="1" ht="14.1" customHeight="1" x14ac:dyDescent="0.2">
      <c r="A126" s="60" t="s">
        <v>517</v>
      </c>
      <c r="B126" s="54" t="s">
        <v>333</v>
      </c>
      <c r="C126" s="62" t="s">
        <v>93</v>
      </c>
      <c r="D126" s="62"/>
      <c r="E126" s="62"/>
      <c r="F126" s="94">
        <v>43879</v>
      </c>
      <c r="G126" s="54"/>
      <c r="H126" s="63"/>
      <c r="I126" s="13" t="s">
        <v>40</v>
      </c>
      <c r="J126" s="14">
        <v>3</v>
      </c>
      <c r="K126" s="11">
        <v>43893</v>
      </c>
      <c r="L126" s="13">
        <v>700</v>
      </c>
      <c r="M126" s="54" t="s">
        <v>518</v>
      </c>
      <c r="N126" s="51"/>
      <c r="O126" s="54"/>
      <c r="P126" s="55">
        <v>1150</v>
      </c>
      <c r="Q126" s="58"/>
      <c r="R126" s="51"/>
      <c r="S126" s="54"/>
      <c r="T126" s="55"/>
      <c r="U126" s="16" t="s">
        <v>16</v>
      </c>
      <c r="V126" s="86" t="s">
        <v>234</v>
      </c>
      <c r="W126" s="52">
        <v>43896</v>
      </c>
      <c r="X126" s="87">
        <v>80</v>
      </c>
      <c r="Y126" s="58"/>
      <c r="Z126" s="51"/>
      <c r="AA126" s="54"/>
      <c r="AB126" s="50"/>
      <c r="AC126" s="55"/>
      <c r="AD126" s="59">
        <f t="shared" si="1"/>
        <v>1850</v>
      </c>
      <c r="AE126" s="18" t="s">
        <v>35</v>
      </c>
      <c r="AF126" s="19" t="s">
        <v>290</v>
      </c>
      <c r="AG126" s="19" t="s">
        <v>96</v>
      </c>
      <c r="AH126" s="19" t="s">
        <v>31</v>
      </c>
      <c r="AI126" s="19" t="s">
        <v>322</v>
      </c>
      <c r="AJ126" s="19" t="s">
        <v>451</v>
      </c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</row>
    <row r="127" spans="1:225" s="9" customFormat="1" ht="14.1" customHeight="1" x14ac:dyDescent="0.2">
      <c r="A127" s="8" t="s">
        <v>22</v>
      </c>
      <c r="B127" s="9" t="s">
        <v>23</v>
      </c>
      <c r="C127" s="10" t="s">
        <v>24</v>
      </c>
      <c r="D127" s="10"/>
      <c r="E127" s="10"/>
      <c r="F127" s="11">
        <v>43759</v>
      </c>
      <c r="G127" s="11">
        <v>43781</v>
      </c>
      <c r="H127" s="12">
        <v>43823</v>
      </c>
      <c r="I127" s="13" t="s">
        <v>25</v>
      </c>
      <c r="J127" s="14">
        <v>11</v>
      </c>
      <c r="K127" s="11">
        <v>43871</v>
      </c>
      <c r="L127" s="13">
        <v>700</v>
      </c>
      <c r="M127" s="9" t="s">
        <v>26</v>
      </c>
      <c r="N127" s="14">
        <v>374</v>
      </c>
      <c r="O127" s="11">
        <v>43788</v>
      </c>
      <c r="P127" s="15">
        <v>1511.85</v>
      </c>
      <c r="Q127" s="16"/>
      <c r="R127" s="14"/>
      <c r="T127" s="15"/>
      <c r="U127" s="16"/>
      <c r="V127" s="14"/>
      <c r="X127" s="15"/>
      <c r="Y127" s="16"/>
      <c r="Z127" s="14"/>
      <c r="AB127" s="13">
        <f>900/7</f>
        <v>128.57142857142858</v>
      </c>
      <c r="AC127" s="15">
        <v>137.5</v>
      </c>
      <c r="AD127" s="17">
        <f t="shared" si="1"/>
        <v>2477.9214285714284</v>
      </c>
      <c r="AE127" s="18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</row>
    <row r="128" spans="1:225" s="9" customFormat="1" ht="14.1" customHeight="1" x14ac:dyDescent="0.2">
      <c r="A128" s="8" t="s">
        <v>33</v>
      </c>
      <c r="B128" s="9" t="s">
        <v>23</v>
      </c>
      <c r="C128" s="10" t="s">
        <v>34</v>
      </c>
      <c r="D128" s="10"/>
      <c r="E128" s="10"/>
      <c r="F128" s="11">
        <v>43779</v>
      </c>
      <c r="G128" s="11">
        <v>43816</v>
      </c>
      <c r="H128" s="12">
        <v>43823</v>
      </c>
      <c r="I128" s="13" t="s">
        <v>25</v>
      </c>
      <c r="J128" s="14">
        <v>11</v>
      </c>
      <c r="K128" s="11">
        <v>43871</v>
      </c>
      <c r="L128" s="13">
        <v>700</v>
      </c>
      <c r="M128" s="9" t="s">
        <v>26</v>
      </c>
      <c r="N128" s="14">
        <v>409</v>
      </c>
      <c r="O128" s="11">
        <v>43816</v>
      </c>
      <c r="P128" s="15">
        <v>1600.01</v>
      </c>
      <c r="Q128" s="16"/>
      <c r="R128" s="14"/>
      <c r="T128" s="15"/>
      <c r="U128" s="16"/>
      <c r="V128" s="14"/>
      <c r="X128" s="15"/>
      <c r="Y128" s="16"/>
      <c r="Z128" s="14"/>
      <c r="AB128" s="13"/>
      <c r="AC128" s="15">
        <v>75</v>
      </c>
      <c r="AD128" s="17">
        <f t="shared" si="1"/>
        <v>2375.0100000000002</v>
      </c>
      <c r="AE128" s="18" t="s">
        <v>35</v>
      </c>
      <c r="AF128" s="19" t="s">
        <v>31</v>
      </c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</row>
    <row r="129" spans="1:225" s="9" customFormat="1" ht="14.1" customHeight="1" x14ac:dyDescent="0.2">
      <c r="A129" s="8" t="s">
        <v>81</v>
      </c>
      <c r="B129" s="9" t="s">
        <v>23</v>
      </c>
      <c r="C129" s="10" t="s">
        <v>34</v>
      </c>
      <c r="D129" s="10"/>
      <c r="E129" s="10"/>
      <c r="F129" s="11">
        <v>43779</v>
      </c>
      <c r="G129" s="11">
        <v>43816</v>
      </c>
      <c r="H129" s="12">
        <v>43823</v>
      </c>
      <c r="I129" s="13" t="s">
        <v>25</v>
      </c>
      <c r="J129" s="14">
        <v>11</v>
      </c>
      <c r="K129" s="11">
        <v>43871</v>
      </c>
      <c r="L129" s="13">
        <v>700</v>
      </c>
      <c r="M129" s="9" t="s">
        <v>26</v>
      </c>
      <c r="N129" s="14">
        <v>408</v>
      </c>
      <c r="O129" s="11">
        <v>43816</v>
      </c>
      <c r="P129" s="15">
        <v>1900.81</v>
      </c>
      <c r="Q129" s="16"/>
      <c r="R129" s="14"/>
      <c r="T129" s="15"/>
      <c r="U129" s="16"/>
      <c r="V129" s="14"/>
      <c r="X129" s="15"/>
      <c r="Y129" s="16"/>
      <c r="Z129" s="14"/>
      <c r="AB129" s="13"/>
      <c r="AC129" s="15"/>
      <c r="AD129" s="17">
        <f t="shared" si="1"/>
        <v>2600.81</v>
      </c>
      <c r="AE129" s="18" t="s">
        <v>35</v>
      </c>
      <c r="AF129" s="19" t="s">
        <v>31</v>
      </c>
      <c r="AG129" s="19" t="s">
        <v>38</v>
      </c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</row>
    <row r="130" spans="1:225" s="79" customFormat="1" ht="14.1" customHeight="1" x14ac:dyDescent="0.2">
      <c r="A130" s="8" t="s">
        <v>100</v>
      </c>
      <c r="B130" s="9" t="s">
        <v>23</v>
      </c>
      <c r="C130" s="10" t="s">
        <v>93</v>
      </c>
      <c r="D130" s="10"/>
      <c r="E130" s="123"/>
      <c r="F130" s="11">
        <v>43759</v>
      </c>
      <c r="G130" s="11">
        <v>43781</v>
      </c>
      <c r="H130" s="12">
        <v>43823</v>
      </c>
      <c r="I130" s="13" t="s">
        <v>25</v>
      </c>
      <c r="J130" s="14">
        <v>11</v>
      </c>
      <c r="K130" s="11">
        <v>43871</v>
      </c>
      <c r="L130" s="13">
        <v>700</v>
      </c>
      <c r="M130" s="9" t="s">
        <v>26</v>
      </c>
      <c r="N130" s="14">
        <v>373</v>
      </c>
      <c r="O130" s="11">
        <v>43788</v>
      </c>
      <c r="P130" s="15">
        <v>1307.77</v>
      </c>
      <c r="Q130" s="16"/>
      <c r="R130" s="14"/>
      <c r="S130" s="9"/>
      <c r="T130" s="15"/>
      <c r="U130" s="16"/>
      <c r="V130" s="14"/>
      <c r="W130" s="9"/>
      <c r="X130" s="15"/>
      <c r="Y130" s="16"/>
      <c r="Z130" s="14"/>
      <c r="AA130" s="9"/>
      <c r="AB130" s="13">
        <f>900/7</f>
        <v>128.57142857142858</v>
      </c>
      <c r="AC130" s="15">
        <v>137.5</v>
      </c>
      <c r="AD130" s="17">
        <f t="shared" ref="AD130:AD193" si="2">+P130+L130+AB130+AC130+T130</f>
        <v>2273.8414285714284</v>
      </c>
      <c r="AE130" s="18" t="s">
        <v>35</v>
      </c>
      <c r="AF130" s="19" t="s">
        <v>101</v>
      </c>
      <c r="AG130" s="19" t="s">
        <v>96</v>
      </c>
      <c r="AH130" s="19" t="s">
        <v>102</v>
      </c>
      <c r="AI130" s="19" t="s">
        <v>41</v>
      </c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</row>
    <row r="131" spans="1:225" ht="14.1" customHeight="1" x14ac:dyDescent="0.2">
      <c r="A131" s="8" t="s">
        <v>89</v>
      </c>
      <c r="B131" s="9" t="s">
        <v>23</v>
      </c>
      <c r="C131" s="10" t="s">
        <v>34</v>
      </c>
      <c r="D131" s="10"/>
      <c r="E131" s="123"/>
      <c r="F131" s="11">
        <v>43809</v>
      </c>
      <c r="G131" s="11">
        <v>43859</v>
      </c>
      <c r="H131" s="12">
        <v>43823</v>
      </c>
      <c r="I131" s="13" t="s">
        <v>47</v>
      </c>
      <c r="J131" s="14">
        <v>15</v>
      </c>
      <c r="K131" s="11">
        <v>43829</v>
      </c>
      <c r="L131" s="13">
        <v>700</v>
      </c>
      <c r="M131" s="9" t="s">
        <v>26</v>
      </c>
      <c r="N131" s="14">
        <v>18</v>
      </c>
      <c r="O131" s="11">
        <v>43853</v>
      </c>
      <c r="P131" s="26">
        <f>1208.81+600-500</f>
        <v>1308.81</v>
      </c>
      <c r="Q131" s="27" t="s">
        <v>90</v>
      </c>
      <c r="R131" s="25">
        <v>6</v>
      </c>
      <c r="S131" s="22">
        <v>43861</v>
      </c>
      <c r="T131" s="26">
        <v>600</v>
      </c>
      <c r="U131" s="29"/>
      <c r="V131" s="14"/>
      <c r="W131" s="11"/>
      <c r="X131" s="15"/>
      <c r="Y131" s="29"/>
      <c r="Z131" s="14"/>
      <c r="AA131" s="9"/>
      <c r="AB131" s="13">
        <v>75</v>
      </c>
      <c r="AC131" s="15"/>
      <c r="AD131" s="17">
        <f t="shared" si="2"/>
        <v>2683.81</v>
      </c>
      <c r="AE131" s="18" t="s">
        <v>35</v>
      </c>
      <c r="AF131" s="19" t="s">
        <v>45</v>
      </c>
      <c r="AG131" s="19" t="s">
        <v>91</v>
      </c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</row>
    <row r="132" spans="1:225" s="9" customFormat="1" ht="14.1" customHeight="1" x14ac:dyDescent="0.2">
      <c r="A132" s="8" t="s">
        <v>124</v>
      </c>
      <c r="B132" s="9" t="s">
        <v>23</v>
      </c>
      <c r="C132" s="10" t="s">
        <v>24</v>
      </c>
      <c r="D132" s="10"/>
      <c r="E132" s="10"/>
      <c r="F132" s="11">
        <v>43809</v>
      </c>
      <c r="G132" s="11">
        <v>43859</v>
      </c>
      <c r="H132" s="12">
        <v>43865</v>
      </c>
      <c r="I132" s="13" t="s">
        <v>40</v>
      </c>
      <c r="J132" s="14">
        <v>16</v>
      </c>
      <c r="K132" s="11">
        <v>43819</v>
      </c>
      <c r="L132" s="13">
        <v>500</v>
      </c>
      <c r="M132" s="9" t="s">
        <v>26</v>
      </c>
      <c r="N132" s="14">
        <v>16</v>
      </c>
      <c r="O132" s="11">
        <v>43853</v>
      </c>
      <c r="P132" s="15">
        <v>1000</v>
      </c>
      <c r="Q132" s="16"/>
      <c r="R132" s="14"/>
      <c r="T132" s="15"/>
      <c r="U132" s="16"/>
      <c r="V132" s="14"/>
      <c r="X132" s="15"/>
      <c r="Y132" s="16"/>
      <c r="Z132" s="14"/>
      <c r="AB132" s="13"/>
      <c r="AC132" s="15"/>
      <c r="AD132" s="17">
        <f t="shared" si="2"/>
        <v>1500</v>
      </c>
      <c r="AE132" s="18" t="s">
        <v>30</v>
      </c>
      <c r="AF132" s="19" t="s">
        <v>31</v>
      </c>
      <c r="AG132" s="19" t="s">
        <v>125</v>
      </c>
      <c r="AH132" s="19" t="s">
        <v>126</v>
      </c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</row>
    <row r="133" spans="1:225" ht="14.1" customHeight="1" x14ac:dyDescent="0.2">
      <c r="A133" s="8" t="s">
        <v>123</v>
      </c>
      <c r="B133" s="9" t="s">
        <v>23</v>
      </c>
      <c r="C133" s="10" t="s">
        <v>24</v>
      </c>
      <c r="D133" s="10"/>
      <c r="E133" s="10"/>
      <c r="F133" s="11">
        <v>43809</v>
      </c>
      <c r="G133" s="11">
        <v>43851</v>
      </c>
      <c r="H133" s="12">
        <v>43865</v>
      </c>
      <c r="I133" s="13" t="s">
        <v>51</v>
      </c>
      <c r="J133" s="14">
        <v>9</v>
      </c>
      <c r="K133" s="11">
        <v>43822</v>
      </c>
      <c r="L133" s="13">
        <v>700</v>
      </c>
      <c r="M133" s="9" t="s">
        <v>26</v>
      </c>
      <c r="N133" s="14">
        <v>19</v>
      </c>
      <c r="O133" s="11">
        <v>43853</v>
      </c>
      <c r="P133" s="15">
        <v>1217.4100000000001</v>
      </c>
      <c r="Q133" s="16"/>
      <c r="R133" s="14"/>
      <c r="S133" s="11"/>
      <c r="T133" s="15"/>
      <c r="U133" s="16"/>
      <c r="V133" s="14"/>
      <c r="W133" s="11"/>
      <c r="X133" s="15"/>
      <c r="Y133" s="16"/>
      <c r="Z133" s="14"/>
      <c r="AA133" s="11"/>
      <c r="AB133" s="13"/>
      <c r="AC133" s="15"/>
      <c r="AD133" s="17">
        <f t="shared" si="2"/>
        <v>1917.41</v>
      </c>
      <c r="AE133" s="18" t="s">
        <v>30</v>
      </c>
      <c r="AF133" s="19" t="s">
        <v>31</v>
      </c>
      <c r="AG133" s="19" t="s">
        <v>45</v>
      </c>
      <c r="DX133" s="54"/>
      <c r="DY133" s="54"/>
      <c r="DZ133" s="54"/>
      <c r="EA133" s="54"/>
      <c r="EB133" s="54"/>
      <c r="EC133" s="54"/>
      <c r="ED133" s="54"/>
      <c r="EE133" s="54"/>
      <c r="EF133" s="54"/>
      <c r="EG133" s="54"/>
      <c r="EH133" s="54"/>
      <c r="EI133" s="54"/>
      <c r="EJ133" s="54"/>
      <c r="EK133" s="54"/>
      <c r="EL133" s="54"/>
      <c r="EM133" s="54"/>
      <c r="EN133" s="54"/>
      <c r="EO133" s="54"/>
      <c r="EP133" s="54"/>
      <c r="EQ133" s="54"/>
      <c r="ER133" s="54"/>
      <c r="ES133" s="54"/>
      <c r="ET133" s="54"/>
      <c r="EU133" s="54"/>
      <c r="EV133" s="54"/>
      <c r="EW133" s="54"/>
      <c r="EX133" s="54"/>
      <c r="EY133" s="54"/>
      <c r="EZ133" s="54"/>
      <c r="FA133" s="54"/>
      <c r="FB133" s="54"/>
      <c r="FC133" s="54"/>
      <c r="FD133" s="54"/>
      <c r="FE133" s="54"/>
      <c r="FF133" s="54"/>
      <c r="FG133" s="54"/>
      <c r="FH133" s="54"/>
      <c r="FI133" s="54"/>
      <c r="FJ133" s="54"/>
      <c r="FK133" s="54"/>
      <c r="FL133" s="54"/>
      <c r="FM133" s="54"/>
      <c r="FN133" s="54"/>
      <c r="FO133" s="54"/>
      <c r="FP133" s="54"/>
      <c r="FQ133" s="54"/>
      <c r="FR133" s="54"/>
      <c r="FS133" s="54"/>
      <c r="FT133" s="54"/>
      <c r="FU133" s="54"/>
      <c r="FV133" s="54"/>
      <c r="FW133" s="54"/>
      <c r="FX133" s="54"/>
      <c r="FY133" s="54"/>
      <c r="FZ133" s="54"/>
      <c r="GA133" s="54"/>
      <c r="GB133" s="54"/>
      <c r="GC133" s="54"/>
      <c r="GD133" s="54"/>
      <c r="GE133" s="54"/>
      <c r="GF133" s="54"/>
      <c r="GG133" s="54"/>
      <c r="GH133" s="54"/>
      <c r="GI133" s="54"/>
      <c r="GJ133" s="54"/>
      <c r="GK133" s="54"/>
      <c r="GL133" s="54"/>
      <c r="GM133" s="54"/>
      <c r="GN133" s="54"/>
      <c r="GO133" s="54"/>
      <c r="GP133" s="54"/>
      <c r="GQ133" s="54"/>
      <c r="GR133" s="54"/>
      <c r="GS133" s="54"/>
      <c r="GT133" s="54"/>
      <c r="GU133" s="54"/>
      <c r="GV133" s="54"/>
      <c r="GW133" s="54"/>
      <c r="GX133" s="54"/>
      <c r="GY133" s="54"/>
      <c r="GZ133" s="54"/>
      <c r="HA133" s="54"/>
      <c r="HB133" s="54"/>
      <c r="HC133" s="54"/>
      <c r="HD133" s="54"/>
      <c r="HE133" s="54"/>
      <c r="HF133" s="54"/>
      <c r="HG133" s="54"/>
      <c r="HH133" s="54"/>
      <c r="HI133" s="54"/>
      <c r="HJ133" s="54"/>
      <c r="HK133" s="54"/>
      <c r="HL133" s="54"/>
      <c r="HM133" s="54"/>
      <c r="HN133" s="54"/>
      <c r="HO133" s="54"/>
      <c r="HP133" s="54"/>
      <c r="HQ133" s="9"/>
    </row>
    <row r="134" spans="1:225" s="9" customFormat="1" ht="14.1" customHeight="1" x14ac:dyDescent="0.2">
      <c r="A134" s="8" t="s">
        <v>155</v>
      </c>
      <c r="B134" s="9" t="s">
        <v>23</v>
      </c>
      <c r="C134" s="10" t="s">
        <v>24</v>
      </c>
      <c r="D134" s="10"/>
      <c r="E134" s="123"/>
      <c r="F134" s="11">
        <v>43809</v>
      </c>
      <c r="G134" s="11">
        <v>43874</v>
      </c>
      <c r="H134" s="12">
        <v>43878</v>
      </c>
      <c r="I134" s="13" t="s">
        <v>51</v>
      </c>
      <c r="J134" s="14">
        <v>9</v>
      </c>
      <c r="K134" s="11">
        <v>43822</v>
      </c>
      <c r="L134" s="13">
        <v>600</v>
      </c>
      <c r="M134" s="9" t="s">
        <v>26</v>
      </c>
      <c r="N134" s="14">
        <v>48</v>
      </c>
      <c r="O134" s="11">
        <v>43873</v>
      </c>
      <c r="P134" s="15">
        <v>300</v>
      </c>
      <c r="Q134" s="16"/>
      <c r="R134" s="14"/>
      <c r="T134" s="15"/>
      <c r="U134" s="16"/>
      <c r="V134" s="14"/>
      <c r="X134" s="15"/>
      <c r="Y134" s="16"/>
      <c r="Z134" s="14"/>
      <c r="AB134" s="13"/>
      <c r="AC134" s="15"/>
      <c r="AD134" s="17">
        <f t="shared" si="2"/>
        <v>900</v>
      </c>
      <c r="AE134" s="18" t="s">
        <v>30</v>
      </c>
      <c r="AF134" s="19" t="s">
        <v>31</v>
      </c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54"/>
      <c r="DY134" s="54"/>
      <c r="DZ134" s="54"/>
      <c r="EA134" s="54"/>
      <c r="EB134" s="54"/>
      <c r="EC134" s="54"/>
      <c r="ED134" s="54"/>
      <c r="EE134" s="54"/>
      <c r="EF134" s="54"/>
      <c r="EG134" s="54"/>
      <c r="EH134" s="54"/>
      <c r="EI134" s="54"/>
      <c r="EJ134" s="54"/>
      <c r="EK134" s="54"/>
      <c r="EL134" s="54"/>
      <c r="EM134" s="54"/>
      <c r="EN134" s="54"/>
      <c r="EO134" s="54"/>
      <c r="EP134" s="54"/>
      <c r="EQ134" s="54"/>
      <c r="ER134" s="54"/>
      <c r="ES134" s="54"/>
      <c r="ET134" s="54"/>
      <c r="EU134" s="54"/>
      <c r="EV134" s="54"/>
      <c r="EW134" s="54"/>
      <c r="EX134" s="54"/>
      <c r="EY134" s="54"/>
      <c r="EZ134" s="54"/>
      <c r="FA134" s="54"/>
      <c r="FB134" s="54"/>
      <c r="FC134" s="54"/>
      <c r="FD134" s="54"/>
      <c r="FE134" s="54"/>
      <c r="FF134" s="54"/>
      <c r="FG134" s="54"/>
      <c r="FH134" s="54"/>
      <c r="FI134" s="54"/>
      <c r="FJ134" s="54"/>
      <c r="FK134" s="54"/>
      <c r="FL134" s="54"/>
      <c r="FM134" s="54"/>
      <c r="FN134" s="54"/>
      <c r="FO134" s="54"/>
      <c r="FP134" s="54"/>
      <c r="FQ134" s="54"/>
      <c r="FR134" s="54"/>
      <c r="FS134" s="54"/>
      <c r="FT134" s="54"/>
      <c r="FU134" s="54"/>
      <c r="FV134" s="54"/>
      <c r="FW134" s="54"/>
      <c r="FX134" s="54"/>
      <c r="FY134" s="54"/>
      <c r="FZ134" s="54"/>
      <c r="GA134" s="54"/>
      <c r="GB134" s="54"/>
      <c r="GC134" s="54"/>
      <c r="GD134" s="54"/>
      <c r="GE134" s="54"/>
      <c r="GF134" s="54"/>
      <c r="GG134" s="54"/>
      <c r="GH134" s="54"/>
      <c r="GI134" s="54"/>
      <c r="GJ134" s="54"/>
      <c r="GK134" s="54"/>
      <c r="GL134" s="54"/>
      <c r="GM134" s="54"/>
      <c r="GN134" s="54"/>
      <c r="GO134" s="54"/>
      <c r="GP134" s="54"/>
      <c r="GQ134" s="54"/>
      <c r="GR134" s="54"/>
      <c r="GS134" s="54"/>
      <c r="GT134" s="54"/>
      <c r="GU134" s="54"/>
      <c r="GV134" s="54"/>
      <c r="GW134" s="54"/>
      <c r="GX134" s="54"/>
      <c r="GY134" s="54"/>
      <c r="GZ134" s="54"/>
      <c r="HA134" s="54"/>
      <c r="HB134" s="54"/>
      <c r="HC134" s="54"/>
      <c r="HD134" s="54"/>
      <c r="HE134" s="54"/>
      <c r="HF134" s="54"/>
      <c r="HG134" s="54"/>
      <c r="HH134" s="54"/>
      <c r="HI134" s="54"/>
      <c r="HJ134" s="54"/>
      <c r="HK134" s="54"/>
      <c r="HL134" s="54"/>
      <c r="HM134" s="54"/>
      <c r="HN134" s="54"/>
      <c r="HO134" s="54"/>
      <c r="HP134" s="54"/>
      <c r="HQ134" s="19"/>
    </row>
    <row r="135" spans="1:225" s="64" customFormat="1" ht="14.1" customHeight="1" x14ac:dyDescent="0.2">
      <c r="A135" s="8" t="s">
        <v>160</v>
      </c>
      <c r="B135" s="9" t="s">
        <v>23</v>
      </c>
      <c r="C135" s="10" t="s">
        <v>34</v>
      </c>
      <c r="D135" s="10"/>
      <c r="E135" s="10"/>
      <c r="F135" s="11">
        <v>43837</v>
      </c>
      <c r="G135" s="11">
        <v>43869</v>
      </c>
      <c r="H135" s="12">
        <v>43878</v>
      </c>
      <c r="I135" s="13" t="s">
        <v>51</v>
      </c>
      <c r="J135" s="14">
        <v>6</v>
      </c>
      <c r="K135" s="11">
        <v>43921</v>
      </c>
      <c r="L135" s="13">
        <v>500</v>
      </c>
      <c r="M135" s="9" t="s">
        <v>26</v>
      </c>
      <c r="N135" s="14">
        <v>15</v>
      </c>
      <c r="O135" s="11">
        <v>43853</v>
      </c>
      <c r="P135" s="15">
        <v>1500</v>
      </c>
      <c r="Q135" s="16"/>
      <c r="R135" s="14"/>
      <c r="S135" s="9"/>
      <c r="T135" s="15"/>
      <c r="U135" s="16"/>
      <c r="V135" s="14"/>
      <c r="W135" s="9"/>
      <c r="X135" s="15"/>
      <c r="Y135" s="16"/>
      <c r="Z135" s="14"/>
      <c r="AA135" s="9"/>
      <c r="AB135" s="13"/>
      <c r="AC135" s="15"/>
      <c r="AD135" s="17">
        <f t="shared" si="2"/>
        <v>2000</v>
      </c>
      <c r="AE135" s="18" t="s">
        <v>35</v>
      </c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  <c r="DO135" s="54"/>
      <c r="DP135" s="54"/>
      <c r="DQ135" s="54"/>
      <c r="DR135" s="54"/>
      <c r="DS135" s="54"/>
      <c r="DT135" s="54"/>
      <c r="DU135" s="54"/>
      <c r="DV135" s="54"/>
      <c r="DW135" s="54"/>
      <c r="DX135" s="54"/>
      <c r="DY135" s="54"/>
      <c r="DZ135" s="54"/>
      <c r="EA135" s="54"/>
      <c r="EB135" s="54"/>
      <c r="EC135" s="54"/>
      <c r="ED135" s="54"/>
      <c r="EE135" s="54"/>
      <c r="EF135" s="54"/>
      <c r="EG135" s="54"/>
      <c r="EH135" s="54"/>
      <c r="EI135" s="54"/>
      <c r="EJ135" s="54"/>
      <c r="EK135" s="54"/>
      <c r="EL135" s="54"/>
      <c r="EM135" s="54"/>
      <c r="EN135" s="54"/>
      <c r="EO135" s="54"/>
      <c r="EP135" s="54"/>
      <c r="EQ135" s="54"/>
      <c r="ER135" s="54"/>
      <c r="ES135" s="54"/>
      <c r="ET135" s="54"/>
      <c r="EU135" s="54"/>
      <c r="EV135" s="54"/>
      <c r="EW135" s="54"/>
      <c r="EX135" s="54"/>
      <c r="EY135" s="54"/>
      <c r="EZ135" s="54"/>
      <c r="FA135" s="54"/>
      <c r="FB135" s="54"/>
      <c r="FC135" s="54"/>
      <c r="FD135" s="54"/>
      <c r="FE135" s="54"/>
      <c r="FF135" s="54"/>
      <c r="FG135" s="54"/>
      <c r="FH135" s="54"/>
      <c r="FI135" s="54"/>
      <c r="FJ135" s="54"/>
      <c r="FK135" s="54"/>
      <c r="FL135" s="54"/>
      <c r="FM135" s="54"/>
      <c r="FN135" s="54"/>
      <c r="FO135" s="54"/>
      <c r="FP135" s="54"/>
      <c r="FQ135" s="54"/>
      <c r="FR135" s="54"/>
      <c r="FS135" s="54"/>
      <c r="FT135" s="54"/>
      <c r="FU135" s="54"/>
      <c r="FV135" s="54"/>
      <c r="FW135" s="54"/>
      <c r="FX135" s="54"/>
      <c r="FY135" s="54"/>
      <c r="FZ135" s="54"/>
      <c r="GA135" s="54"/>
      <c r="GB135" s="54"/>
      <c r="GC135" s="54"/>
      <c r="GD135" s="54"/>
      <c r="GE135" s="54"/>
      <c r="GF135" s="54"/>
      <c r="GG135" s="54"/>
      <c r="GH135" s="54"/>
      <c r="GI135" s="54"/>
      <c r="GJ135" s="54"/>
      <c r="GK135" s="54"/>
      <c r="GL135" s="54"/>
      <c r="GM135" s="54"/>
      <c r="GN135" s="54"/>
      <c r="GO135" s="54"/>
      <c r="GP135" s="54"/>
      <c r="GQ135" s="54"/>
      <c r="GR135" s="54"/>
      <c r="GS135" s="54"/>
      <c r="GT135" s="54"/>
      <c r="GU135" s="54"/>
      <c r="GV135" s="54"/>
      <c r="GW135" s="54"/>
      <c r="GX135" s="54"/>
      <c r="GY135" s="54"/>
      <c r="GZ135" s="54"/>
      <c r="HA135" s="54"/>
      <c r="HB135" s="54"/>
      <c r="HC135" s="54"/>
      <c r="HD135" s="54"/>
      <c r="HE135" s="54"/>
      <c r="HF135" s="54"/>
      <c r="HG135" s="54"/>
      <c r="HH135" s="54"/>
      <c r="HI135" s="54"/>
      <c r="HJ135" s="54"/>
      <c r="HK135" s="54"/>
      <c r="HL135" s="54"/>
      <c r="HM135" s="54"/>
      <c r="HN135" s="54"/>
      <c r="HO135" s="54"/>
      <c r="HP135" s="54"/>
      <c r="HQ135" s="19"/>
    </row>
    <row r="136" spans="1:225" ht="14.1" customHeight="1" x14ac:dyDescent="0.2">
      <c r="A136" s="8" t="s">
        <v>36</v>
      </c>
      <c r="B136" s="9" t="s">
        <v>23</v>
      </c>
      <c r="C136" s="10" t="s">
        <v>34</v>
      </c>
      <c r="D136" s="10"/>
      <c r="E136" s="10"/>
      <c r="F136" s="11">
        <v>43779</v>
      </c>
      <c r="G136" s="11">
        <v>43878</v>
      </c>
      <c r="H136" s="12">
        <v>43823</v>
      </c>
      <c r="I136" s="13" t="s">
        <v>25</v>
      </c>
      <c r="J136" s="14">
        <v>11</v>
      </c>
      <c r="K136" s="11">
        <v>43871</v>
      </c>
      <c r="L136" s="13">
        <v>700</v>
      </c>
      <c r="M136" s="9" t="s">
        <v>29</v>
      </c>
      <c r="N136" s="14">
        <v>242</v>
      </c>
      <c r="O136" s="11">
        <v>43822</v>
      </c>
      <c r="P136" s="15">
        <v>1600</v>
      </c>
      <c r="Q136" s="16"/>
      <c r="R136" s="14"/>
      <c r="S136" s="9"/>
      <c r="T136" s="15"/>
      <c r="U136" s="16"/>
      <c r="V136" s="14"/>
      <c r="W136" s="9"/>
      <c r="X136" s="15"/>
      <c r="Y136" s="16"/>
      <c r="Z136" s="14"/>
      <c r="AA136" s="9"/>
      <c r="AB136" s="13"/>
      <c r="AC136" s="15">
        <v>75</v>
      </c>
      <c r="AD136" s="17">
        <f t="shared" si="2"/>
        <v>2375</v>
      </c>
      <c r="AE136" s="18" t="s">
        <v>35</v>
      </c>
      <c r="AF136" s="19" t="s">
        <v>37</v>
      </c>
      <c r="AG136" s="19" t="s">
        <v>38</v>
      </c>
      <c r="DX136" s="54"/>
      <c r="DY136" s="54"/>
      <c r="DZ136" s="54"/>
      <c r="EA136" s="54"/>
      <c r="EB136" s="54"/>
      <c r="EC136" s="54"/>
      <c r="ED136" s="54"/>
      <c r="EE136" s="54"/>
      <c r="EF136" s="54"/>
      <c r="EG136" s="54"/>
      <c r="EH136" s="54"/>
      <c r="EI136" s="54"/>
      <c r="EJ136" s="54"/>
      <c r="EK136" s="54"/>
      <c r="EL136" s="54"/>
      <c r="EM136" s="54"/>
      <c r="EN136" s="54"/>
      <c r="EO136" s="54"/>
      <c r="EP136" s="54"/>
      <c r="EQ136" s="54"/>
      <c r="ER136" s="54"/>
      <c r="ES136" s="54"/>
      <c r="ET136" s="54"/>
      <c r="EU136" s="54"/>
      <c r="EV136" s="54"/>
      <c r="EW136" s="54"/>
      <c r="EX136" s="54"/>
      <c r="EY136" s="54"/>
      <c r="EZ136" s="54"/>
      <c r="FA136" s="54"/>
      <c r="FB136" s="54"/>
      <c r="FC136" s="54"/>
      <c r="FD136" s="54"/>
      <c r="FE136" s="54"/>
      <c r="FF136" s="54"/>
      <c r="FG136" s="54"/>
      <c r="FH136" s="54"/>
      <c r="FI136" s="54"/>
      <c r="FJ136" s="54"/>
      <c r="FK136" s="54"/>
      <c r="FL136" s="54"/>
      <c r="FM136" s="54"/>
      <c r="FN136" s="54"/>
      <c r="FO136" s="54"/>
      <c r="FP136" s="54"/>
      <c r="FQ136" s="54"/>
      <c r="FR136" s="54"/>
      <c r="FS136" s="54"/>
      <c r="FT136" s="54"/>
      <c r="FU136" s="54"/>
      <c r="FV136" s="54"/>
      <c r="FW136" s="54"/>
      <c r="FX136" s="54"/>
      <c r="FY136" s="54"/>
      <c r="FZ136" s="54"/>
      <c r="GA136" s="54"/>
      <c r="GB136" s="54"/>
      <c r="GC136" s="54"/>
      <c r="GD136" s="54"/>
      <c r="GE136" s="54"/>
      <c r="GF136" s="54"/>
      <c r="GG136" s="54"/>
      <c r="GH136" s="54"/>
      <c r="GI136" s="54"/>
      <c r="GJ136" s="54"/>
      <c r="GK136" s="54"/>
      <c r="GL136" s="54"/>
      <c r="GM136" s="54"/>
      <c r="GN136" s="54"/>
      <c r="GO136" s="54"/>
      <c r="GP136" s="54"/>
      <c r="GQ136" s="54"/>
      <c r="GR136" s="54"/>
      <c r="GS136" s="54"/>
      <c r="GT136" s="54"/>
      <c r="GU136" s="54"/>
      <c r="GV136" s="54"/>
      <c r="GW136" s="54"/>
      <c r="GX136" s="54"/>
      <c r="GY136" s="54"/>
      <c r="GZ136" s="54"/>
      <c r="HA136" s="54"/>
      <c r="HB136" s="54"/>
      <c r="HC136" s="54"/>
      <c r="HD136" s="54"/>
      <c r="HE136" s="54"/>
      <c r="HF136" s="54"/>
      <c r="HG136" s="54"/>
      <c r="HH136" s="54"/>
      <c r="HI136" s="54"/>
      <c r="HJ136" s="54"/>
      <c r="HK136" s="54"/>
      <c r="HL136" s="54"/>
      <c r="HM136" s="54"/>
      <c r="HN136" s="54"/>
      <c r="HO136" s="54"/>
      <c r="HP136" s="54"/>
    </row>
    <row r="137" spans="1:225" s="64" customFormat="1" ht="14.1" customHeight="1" x14ac:dyDescent="0.2">
      <c r="A137" s="8" t="s">
        <v>46</v>
      </c>
      <c r="B137" s="9" t="s">
        <v>23</v>
      </c>
      <c r="C137" s="10" t="s">
        <v>34</v>
      </c>
      <c r="D137" s="10"/>
      <c r="E137" s="10"/>
      <c r="F137" s="11">
        <v>43810</v>
      </c>
      <c r="G137" s="11">
        <v>43858</v>
      </c>
      <c r="H137" s="12">
        <v>43823</v>
      </c>
      <c r="I137" s="13" t="s">
        <v>47</v>
      </c>
      <c r="J137" s="14">
        <v>15</v>
      </c>
      <c r="K137" s="11">
        <v>43829</v>
      </c>
      <c r="L137" s="13">
        <v>500</v>
      </c>
      <c r="M137" s="9" t="s">
        <v>29</v>
      </c>
      <c r="N137" s="14">
        <v>250</v>
      </c>
      <c r="O137" s="11">
        <v>43822</v>
      </c>
      <c r="P137" s="15">
        <v>1400</v>
      </c>
      <c r="Q137" s="16"/>
      <c r="R137" s="14"/>
      <c r="S137" s="9"/>
      <c r="T137" s="15"/>
      <c r="U137" s="16"/>
      <c r="V137" s="14"/>
      <c r="W137" s="9"/>
      <c r="X137" s="15"/>
      <c r="Y137" s="16"/>
      <c r="Z137" s="14"/>
      <c r="AA137" s="9"/>
      <c r="AB137" s="13"/>
      <c r="AC137" s="15"/>
      <c r="AD137" s="17">
        <f t="shared" si="2"/>
        <v>1900</v>
      </c>
      <c r="AE137" s="18" t="s">
        <v>35</v>
      </c>
      <c r="AF137" s="19"/>
      <c r="AG137" s="19" t="s">
        <v>48</v>
      </c>
      <c r="AH137" s="19" t="s">
        <v>49</v>
      </c>
      <c r="AI137" s="19"/>
      <c r="AJ137" s="19"/>
      <c r="AK137" s="19"/>
      <c r="AL137" s="19"/>
      <c r="AM137" s="19"/>
      <c r="AN137" s="19"/>
      <c r="AO137" s="19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</row>
    <row r="138" spans="1:225" s="35" customFormat="1" ht="14.1" customHeight="1" x14ac:dyDescent="0.2">
      <c r="A138" s="8" t="s">
        <v>207</v>
      </c>
      <c r="B138" s="9" t="s">
        <v>23</v>
      </c>
      <c r="C138" s="10" t="s">
        <v>93</v>
      </c>
      <c r="D138" s="10"/>
      <c r="E138" s="10"/>
      <c r="F138" s="11">
        <v>43840</v>
      </c>
      <c r="G138" s="11">
        <v>43878</v>
      </c>
      <c r="H138" s="12">
        <v>43892</v>
      </c>
      <c r="I138" s="13" t="s">
        <v>47</v>
      </c>
      <c r="J138" s="14">
        <v>1</v>
      </c>
      <c r="K138" s="11">
        <v>43916</v>
      </c>
      <c r="L138" s="13">
        <v>500</v>
      </c>
      <c r="M138" s="9" t="s">
        <v>29</v>
      </c>
      <c r="N138" s="14">
        <v>72</v>
      </c>
      <c r="O138" s="11">
        <v>43915</v>
      </c>
      <c r="P138" s="15">
        <v>1400</v>
      </c>
      <c r="Q138" s="16"/>
      <c r="R138" s="14"/>
      <c r="S138" s="9"/>
      <c r="T138" s="15"/>
      <c r="U138" s="16"/>
      <c r="V138" s="14"/>
      <c r="W138" s="9"/>
      <c r="X138" s="15"/>
      <c r="Y138" s="16"/>
      <c r="Z138" s="14"/>
      <c r="AA138" s="9"/>
      <c r="AB138" s="13"/>
      <c r="AC138" s="15"/>
      <c r="AD138" s="17">
        <f t="shared" si="2"/>
        <v>1900</v>
      </c>
      <c r="AE138" s="18" t="s">
        <v>35</v>
      </c>
      <c r="AF138" s="19" t="s">
        <v>208</v>
      </c>
      <c r="AG138" s="19" t="s">
        <v>209</v>
      </c>
      <c r="AH138" s="19" t="s">
        <v>210</v>
      </c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54"/>
      <c r="DY138" s="54"/>
      <c r="DZ138" s="54"/>
      <c r="EA138" s="54"/>
      <c r="EB138" s="54"/>
      <c r="EC138" s="54"/>
      <c r="ED138" s="54"/>
      <c r="EE138" s="54"/>
      <c r="EF138" s="54"/>
      <c r="EG138" s="54"/>
      <c r="EH138" s="54"/>
      <c r="EI138" s="54"/>
      <c r="EJ138" s="54"/>
      <c r="EK138" s="54"/>
      <c r="EL138" s="54"/>
      <c r="EM138" s="54"/>
      <c r="EN138" s="54"/>
      <c r="EO138" s="54"/>
      <c r="EP138" s="54"/>
      <c r="EQ138" s="54"/>
      <c r="ER138" s="54"/>
      <c r="ES138" s="54"/>
      <c r="ET138" s="54"/>
      <c r="EU138" s="54"/>
      <c r="EV138" s="54"/>
      <c r="EW138" s="54"/>
      <c r="EX138" s="54"/>
      <c r="EY138" s="54"/>
      <c r="EZ138" s="54"/>
      <c r="FA138" s="54"/>
      <c r="FB138" s="54"/>
      <c r="FC138" s="54"/>
      <c r="FD138" s="54"/>
      <c r="FE138" s="54"/>
      <c r="FF138" s="54"/>
      <c r="FG138" s="54"/>
      <c r="FH138" s="54"/>
      <c r="FI138" s="54"/>
      <c r="FJ138" s="54"/>
      <c r="FK138" s="54"/>
      <c r="FL138" s="54"/>
      <c r="FM138" s="54"/>
      <c r="FN138" s="54"/>
      <c r="FO138" s="54"/>
      <c r="FP138" s="54"/>
      <c r="FQ138" s="54"/>
      <c r="FR138" s="54"/>
      <c r="FS138" s="54"/>
      <c r="FT138" s="54"/>
      <c r="FU138" s="54"/>
      <c r="FV138" s="54"/>
      <c r="FW138" s="54"/>
      <c r="FX138" s="54"/>
      <c r="FY138" s="54"/>
      <c r="FZ138" s="54"/>
      <c r="GA138" s="54"/>
      <c r="GB138" s="54"/>
      <c r="GC138" s="54"/>
      <c r="GD138" s="54"/>
      <c r="GE138" s="54"/>
      <c r="GF138" s="54"/>
      <c r="GG138" s="54"/>
      <c r="GH138" s="54"/>
      <c r="GI138" s="54"/>
      <c r="GJ138" s="54"/>
      <c r="GK138" s="54"/>
      <c r="GL138" s="54"/>
      <c r="GM138" s="54"/>
      <c r="GN138" s="54"/>
      <c r="GO138" s="54"/>
      <c r="GP138" s="54"/>
      <c r="GQ138" s="54"/>
      <c r="GR138" s="54"/>
      <c r="GS138" s="54"/>
      <c r="GT138" s="54"/>
      <c r="GU138" s="54"/>
      <c r="GV138" s="54"/>
      <c r="GW138" s="54"/>
      <c r="GX138" s="54"/>
      <c r="GY138" s="54"/>
      <c r="GZ138" s="54"/>
      <c r="HA138" s="54"/>
      <c r="HB138" s="54"/>
      <c r="HC138" s="54"/>
      <c r="HD138" s="54"/>
      <c r="HE138" s="54"/>
      <c r="HF138" s="54"/>
      <c r="HG138" s="54"/>
      <c r="HH138" s="54"/>
      <c r="HI138" s="54"/>
      <c r="HJ138" s="54"/>
      <c r="HK138" s="54"/>
      <c r="HL138" s="54"/>
      <c r="HM138" s="54"/>
      <c r="HN138" s="54"/>
      <c r="HO138" s="54"/>
      <c r="HP138" s="54"/>
      <c r="HQ138" s="19"/>
    </row>
    <row r="139" spans="1:225" s="9" customFormat="1" ht="14.1" customHeight="1" x14ac:dyDescent="0.2">
      <c r="A139" s="60" t="s">
        <v>339</v>
      </c>
      <c r="B139" s="54" t="s">
        <v>333</v>
      </c>
      <c r="C139" s="61" t="s">
        <v>340</v>
      </c>
      <c r="D139" s="62"/>
      <c r="E139" s="62"/>
      <c r="F139" s="52">
        <v>43866</v>
      </c>
      <c r="G139" s="54"/>
      <c r="H139" s="63"/>
      <c r="I139" s="13" t="s">
        <v>47</v>
      </c>
      <c r="J139" s="14">
        <v>2</v>
      </c>
      <c r="K139" s="11">
        <v>43916</v>
      </c>
      <c r="L139" s="13">
        <v>800</v>
      </c>
      <c r="M139" s="54" t="s">
        <v>29</v>
      </c>
      <c r="N139" s="51"/>
      <c r="O139" s="54"/>
      <c r="P139" s="55">
        <v>1500</v>
      </c>
      <c r="Q139" s="58"/>
      <c r="R139" s="51"/>
      <c r="S139" s="54"/>
      <c r="T139" s="55"/>
      <c r="U139" s="16" t="s">
        <v>16</v>
      </c>
      <c r="V139" s="34" t="s">
        <v>243</v>
      </c>
      <c r="W139" s="11">
        <v>43888</v>
      </c>
      <c r="X139" s="15">
        <v>80</v>
      </c>
      <c r="Y139" s="58"/>
      <c r="Z139" s="51"/>
      <c r="AA139" s="54"/>
      <c r="AB139" s="50"/>
      <c r="AC139" s="55"/>
      <c r="AD139" s="59">
        <f t="shared" si="2"/>
        <v>2300</v>
      </c>
      <c r="AE139" s="18" t="s">
        <v>30</v>
      </c>
      <c r="AF139" s="19" t="s">
        <v>31</v>
      </c>
      <c r="AG139" s="19" t="s">
        <v>341</v>
      </c>
      <c r="AH139" s="19" t="s">
        <v>342</v>
      </c>
      <c r="AI139" s="19" t="s">
        <v>178</v>
      </c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54"/>
      <c r="DY139" s="54"/>
      <c r="DZ139" s="54"/>
      <c r="EA139" s="54"/>
      <c r="EB139" s="54"/>
      <c r="EC139" s="54"/>
      <c r="ED139" s="54"/>
      <c r="EE139" s="54"/>
      <c r="EF139" s="54"/>
      <c r="EG139" s="54"/>
      <c r="EH139" s="54"/>
      <c r="EI139" s="54"/>
      <c r="EJ139" s="54"/>
      <c r="EK139" s="54"/>
      <c r="EL139" s="54"/>
      <c r="EM139" s="54"/>
      <c r="EN139" s="54"/>
      <c r="EO139" s="54"/>
      <c r="EP139" s="54"/>
      <c r="EQ139" s="54"/>
      <c r="ER139" s="54"/>
      <c r="ES139" s="54"/>
      <c r="ET139" s="54"/>
      <c r="EU139" s="54"/>
      <c r="EV139" s="54"/>
      <c r="EW139" s="54"/>
      <c r="EX139" s="54"/>
      <c r="EY139" s="54"/>
      <c r="EZ139" s="54"/>
      <c r="FA139" s="54"/>
      <c r="FB139" s="54"/>
      <c r="FC139" s="54"/>
      <c r="FD139" s="54"/>
      <c r="FE139" s="54"/>
      <c r="FF139" s="54"/>
      <c r="FG139" s="54"/>
      <c r="FH139" s="54"/>
      <c r="FI139" s="54"/>
      <c r="FJ139" s="54"/>
      <c r="FK139" s="54"/>
      <c r="FL139" s="54"/>
      <c r="FM139" s="54"/>
      <c r="FN139" s="54"/>
      <c r="FO139" s="54"/>
      <c r="FP139" s="54"/>
      <c r="FQ139" s="54"/>
      <c r="FR139" s="54"/>
      <c r="FS139" s="54"/>
      <c r="FT139" s="54"/>
      <c r="FU139" s="54"/>
      <c r="FV139" s="54"/>
      <c r="FW139" s="54"/>
      <c r="FX139" s="54"/>
      <c r="FY139" s="54"/>
      <c r="FZ139" s="54"/>
      <c r="GA139" s="54"/>
      <c r="GB139" s="54"/>
      <c r="GC139" s="54"/>
      <c r="GD139" s="54"/>
      <c r="GE139" s="54"/>
      <c r="GF139" s="54"/>
      <c r="GG139" s="54"/>
      <c r="GH139" s="54"/>
      <c r="GI139" s="54"/>
      <c r="GJ139" s="54"/>
      <c r="GK139" s="54"/>
      <c r="GL139" s="54"/>
      <c r="GM139" s="54"/>
      <c r="GN139" s="54"/>
      <c r="GO139" s="54"/>
      <c r="GP139" s="54"/>
      <c r="GQ139" s="54"/>
      <c r="GR139" s="54"/>
      <c r="GS139" s="54"/>
      <c r="GT139" s="54"/>
      <c r="GU139" s="54"/>
      <c r="GV139" s="54"/>
      <c r="GW139" s="54"/>
      <c r="GX139" s="54"/>
      <c r="GY139" s="54"/>
      <c r="GZ139" s="54"/>
      <c r="HA139" s="54"/>
      <c r="HB139" s="54"/>
      <c r="HC139" s="54"/>
      <c r="HD139" s="54"/>
      <c r="HE139" s="54"/>
      <c r="HF139" s="54"/>
      <c r="HG139" s="54"/>
      <c r="HH139" s="54"/>
      <c r="HI139" s="54"/>
      <c r="HJ139" s="54"/>
      <c r="HK139" s="54"/>
      <c r="HL139" s="54"/>
      <c r="HM139" s="54"/>
      <c r="HN139" s="54"/>
      <c r="HO139" s="54"/>
      <c r="HP139" s="54"/>
      <c r="HQ139" s="65"/>
    </row>
    <row r="140" spans="1:225" s="54" customFormat="1" ht="14.1" customHeight="1" x14ac:dyDescent="0.2">
      <c r="A140" s="8" t="s">
        <v>1058</v>
      </c>
      <c r="B140" s="9" t="s">
        <v>906</v>
      </c>
      <c r="C140" s="10" t="s">
        <v>34</v>
      </c>
      <c r="D140" s="62" t="s">
        <v>1059</v>
      </c>
      <c r="E140" s="62"/>
      <c r="F140" s="52">
        <v>43878</v>
      </c>
      <c r="H140" s="63"/>
      <c r="I140" s="13" t="s">
        <v>47</v>
      </c>
      <c r="J140" s="14">
        <v>2</v>
      </c>
      <c r="K140" s="11">
        <v>43916</v>
      </c>
      <c r="L140" s="13">
        <v>700</v>
      </c>
      <c r="M140" s="9" t="s">
        <v>29</v>
      </c>
      <c r="N140" s="14" t="s">
        <v>402</v>
      </c>
      <c r="O140" s="9"/>
      <c r="P140" s="15">
        <v>700</v>
      </c>
      <c r="Q140" s="16" t="s">
        <v>108</v>
      </c>
      <c r="R140" s="51"/>
      <c r="T140" s="55">
        <v>225</v>
      </c>
      <c r="U140" s="16"/>
      <c r="V140" s="51"/>
      <c r="X140" s="55"/>
      <c r="Y140" s="58"/>
      <c r="Z140" s="51"/>
      <c r="AB140" s="50"/>
      <c r="AC140" s="55"/>
      <c r="AD140" s="59">
        <f t="shared" si="2"/>
        <v>1625</v>
      </c>
      <c r="AE140" s="18" t="s">
        <v>35</v>
      </c>
      <c r="AF140" s="19" t="s">
        <v>41</v>
      </c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  <c r="DS140" s="64"/>
      <c r="DT140" s="64"/>
      <c r="DU140" s="64"/>
      <c r="DV140" s="64"/>
      <c r="DW140" s="64"/>
      <c r="DX140" s="64"/>
      <c r="DY140" s="64"/>
      <c r="DZ140" s="64"/>
      <c r="EA140" s="64"/>
      <c r="EB140" s="64"/>
      <c r="EC140" s="64"/>
      <c r="ED140" s="64"/>
      <c r="EE140" s="64"/>
      <c r="EF140" s="64"/>
      <c r="EG140" s="64"/>
      <c r="EH140" s="64"/>
      <c r="EI140" s="64"/>
      <c r="EJ140" s="64"/>
      <c r="EK140" s="64"/>
      <c r="EL140" s="64"/>
      <c r="EM140" s="64"/>
      <c r="EN140" s="64"/>
      <c r="EO140" s="64"/>
      <c r="EP140" s="64"/>
      <c r="EQ140" s="64"/>
      <c r="ER140" s="64"/>
      <c r="ES140" s="64"/>
      <c r="ET140" s="64"/>
      <c r="EU140" s="64"/>
      <c r="EV140" s="64"/>
      <c r="EW140" s="64"/>
      <c r="EX140" s="64"/>
      <c r="EY140" s="64"/>
      <c r="EZ140" s="64"/>
      <c r="FA140" s="64"/>
      <c r="FB140" s="64"/>
      <c r="FC140" s="64"/>
      <c r="FD140" s="64"/>
      <c r="FE140" s="64"/>
      <c r="FF140" s="64"/>
      <c r="FG140" s="64"/>
      <c r="FH140" s="64"/>
      <c r="FI140" s="64"/>
      <c r="FJ140" s="64"/>
      <c r="FK140" s="64"/>
      <c r="FL140" s="64"/>
      <c r="FM140" s="64"/>
      <c r="FN140" s="64"/>
      <c r="FO140" s="64"/>
      <c r="FP140" s="64"/>
      <c r="FQ140" s="64"/>
      <c r="FR140" s="64"/>
      <c r="FS140" s="64"/>
      <c r="FT140" s="64"/>
      <c r="FU140" s="64"/>
      <c r="FV140" s="64"/>
      <c r="FW140" s="64"/>
      <c r="FX140" s="64"/>
      <c r="FY140" s="64"/>
      <c r="FZ140" s="64"/>
      <c r="GA140" s="64"/>
      <c r="GB140" s="64"/>
      <c r="GC140" s="64"/>
      <c r="GD140" s="64"/>
      <c r="GE140" s="64"/>
      <c r="GF140" s="64"/>
      <c r="GG140" s="64"/>
      <c r="GH140" s="64"/>
      <c r="GI140" s="64"/>
      <c r="GJ140" s="64"/>
      <c r="GK140" s="64"/>
      <c r="GL140" s="64"/>
      <c r="GM140" s="64"/>
      <c r="GN140" s="64"/>
      <c r="GO140" s="64"/>
      <c r="GP140" s="64"/>
      <c r="GQ140" s="64"/>
      <c r="GR140" s="64"/>
      <c r="GS140" s="64"/>
      <c r="GT140" s="64"/>
      <c r="GU140" s="64"/>
      <c r="GV140" s="64"/>
      <c r="GW140" s="64"/>
      <c r="GX140" s="64"/>
      <c r="GY140" s="64"/>
      <c r="GZ140" s="64"/>
      <c r="HA140" s="64"/>
      <c r="HB140" s="64"/>
      <c r="HC140" s="64"/>
      <c r="HD140" s="64"/>
      <c r="HE140" s="64"/>
      <c r="HF140" s="64"/>
      <c r="HG140" s="64"/>
      <c r="HH140" s="64"/>
      <c r="HI140" s="64"/>
      <c r="HJ140" s="64"/>
      <c r="HK140" s="64"/>
      <c r="HL140" s="64"/>
      <c r="HM140" s="64"/>
      <c r="HN140" s="64"/>
      <c r="HO140" s="64"/>
      <c r="HP140" s="64"/>
      <c r="HQ140" s="64"/>
    </row>
    <row r="141" spans="1:225" s="9" customFormat="1" ht="14.1" customHeight="1" x14ac:dyDescent="0.2">
      <c r="A141" s="20" t="s">
        <v>39</v>
      </c>
      <c r="B141" s="9" t="s">
        <v>23</v>
      </c>
      <c r="C141" s="21" t="s">
        <v>34</v>
      </c>
      <c r="D141" s="21"/>
      <c r="E141" s="21"/>
      <c r="F141" s="22">
        <v>43810</v>
      </c>
      <c r="G141" s="11">
        <v>43885</v>
      </c>
      <c r="H141" s="23">
        <v>43823</v>
      </c>
      <c r="I141" s="24" t="s">
        <v>40</v>
      </c>
      <c r="J141" s="25">
        <v>16</v>
      </c>
      <c r="K141" s="22">
        <v>43819</v>
      </c>
      <c r="L141" s="24">
        <v>700</v>
      </c>
      <c r="M141" s="9" t="s">
        <v>29</v>
      </c>
      <c r="N141" s="25">
        <v>17</v>
      </c>
      <c r="O141" s="22">
        <v>43853</v>
      </c>
      <c r="P141" s="26">
        <v>500</v>
      </c>
      <c r="Q141" s="27" t="s">
        <v>26</v>
      </c>
      <c r="R141" s="25"/>
      <c r="S141" s="28"/>
      <c r="T141" s="26">
        <v>1409.49</v>
      </c>
      <c r="U141" s="29"/>
      <c r="V141" s="25"/>
      <c r="W141" s="28"/>
      <c r="X141" s="30"/>
      <c r="Y141" s="29"/>
      <c r="Z141" s="25"/>
      <c r="AA141" s="28"/>
      <c r="AB141" s="24">
        <v>75</v>
      </c>
      <c r="AC141" s="26"/>
      <c r="AD141" s="31">
        <f t="shared" si="2"/>
        <v>2684.49</v>
      </c>
      <c r="AE141" s="32" t="s">
        <v>35</v>
      </c>
      <c r="AF141" s="33" t="s">
        <v>41</v>
      </c>
      <c r="AG141" s="33" t="s">
        <v>42</v>
      </c>
      <c r="AH141" s="33"/>
      <c r="AI141" s="33"/>
      <c r="AJ141" s="33"/>
      <c r="AK141" s="33"/>
      <c r="AL141" s="33"/>
      <c r="AM141" s="33"/>
      <c r="AN141" s="33"/>
      <c r="AO141" s="33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64"/>
      <c r="DY141" s="64"/>
      <c r="DZ141" s="64"/>
      <c r="EA141" s="64"/>
      <c r="EB141" s="64"/>
      <c r="EC141" s="64"/>
      <c r="ED141" s="64"/>
      <c r="EE141" s="64"/>
      <c r="EF141" s="64"/>
      <c r="EG141" s="64"/>
      <c r="EH141" s="64"/>
      <c r="EI141" s="64"/>
      <c r="EJ141" s="64"/>
      <c r="EK141" s="64"/>
      <c r="EL141" s="64"/>
      <c r="EM141" s="64"/>
      <c r="EN141" s="64"/>
      <c r="EO141" s="64"/>
      <c r="EP141" s="64"/>
      <c r="EQ141" s="64"/>
      <c r="ER141" s="64"/>
      <c r="ES141" s="64"/>
      <c r="ET141" s="64"/>
      <c r="EU141" s="64"/>
      <c r="EV141" s="64"/>
      <c r="EW141" s="64"/>
      <c r="EX141" s="64"/>
      <c r="EY141" s="64"/>
      <c r="EZ141" s="64"/>
      <c r="FA141" s="64"/>
      <c r="FB141" s="64"/>
      <c r="FC141" s="64"/>
      <c r="FD141" s="64"/>
      <c r="FE141" s="64"/>
      <c r="FF141" s="64"/>
      <c r="FG141" s="64"/>
      <c r="FH141" s="64"/>
      <c r="FI141" s="64"/>
      <c r="FJ141" s="64"/>
      <c r="FK141" s="64"/>
      <c r="FL141" s="64"/>
      <c r="FM141" s="64"/>
      <c r="FN141" s="64"/>
      <c r="FO141" s="64"/>
      <c r="FP141" s="64"/>
      <c r="FQ141" s="64"/>
      <c r="FR141" s="64"/>
      <c r="FS141" s="64"/>
      <c r="FT141" s="64"/>
      <c r="FU141" s="64"/>
      <c r="FV141" s="64"/>
      <c r="FW141" s="64"/>
      <c r="FX141" s="64"/>
      <c r="FY141" s="64"/>
      <c r="FZ141" s="64"/>
      <c r="GA141" s="64"/>
      <c r="GB141" s="64"/>
      <c r="GC141" s="64"/>
      <c r="GD141" s="64"/>
      <c r="GE141" s="64"/>
      <c r="GF141" s="64"/>
      <c r="GG141" s="64"/>
      <c r="GH141" s="64"/>
      <c r="GI141" s="64"/>
      <c r="GJ141" s="64"/>
      <c r="GK141" s="64"/>
      <c r="GL141" s="64"/>
      <c r="GM141" s="64"/>
      <c r="GN141" s="64"/>
      <c r="GO141" s="64"/>
      <c r="GP141" s="64"/>
      <c r="GQ141" s="64"/>
      <c r="GR141" s="64"/>
      <c r="GS141" s="64"/>
      <c r="GT141" s="64"/>
      <c r="GU141" s="64"/>
      <c r="GV141" s="64"/>
      <c r="GW141" s="64"/>
      <c r="GX141" s="64"/>
      <c r="GY141" s="64"/>
      <c r="GZ141" s="64"/>
      <c r="HA141" s="64"/>
      <c r="HB141" s="64"/>
      <c r="HC141" s="64"/>
      <c r="HD141" s="64"/>
      <c r="HE141" s="64"/>
      <c r="HF141" s="64"/>
      <c r="HG141" s="64"/>
      <c r="HH141" s="64"/>
      <c r="HI141" s="64"/>
      <c r="HJ141" s="64"/>
      <c r="HK141" s="64"/>
      <c r="HL141" s="64"/>
      <c r="HM141" s="64"/>
      <c r="HN141" s="64"/>
      <c r="HO141" s="64"/>
      <c r="HP141" s="64"/>
    </row>
    <row r="142" spans="1:225" s="54" customFormat="1" ht="14.1" customHeight="1" x14ac:dyDescent="0.2">
      <c r="A142" s="8" t="s">
        <v>138</v>
      </c>
      <c r="B142" s="9" t="s">
        <v>23</v>
      </c>
      <c r="C142" s="10" t="s">
        <v>34</v>
      </c>
      <c r="D142" s="10"/>
      <c r="E142" s="10"/>
      <c r="F142" s="11">
        <v>43810</v>
      </c>
      <c r="G142" s="11">
        <v>43858</v>
      </c>
      <c r="H142" s="12">
        <v>43865</v>
      </c>
      <c r="I142" s="13" t="s">
        <v>40</v>
      </c>
      <c r="J142" s="14">
        <v>16</v>
      </c>
      <c r="K142" s="11">
        <v>43819</v>
      </c>
      <c r="L142" s="13">
        <v>600</v>
      </c>
      <c r="M142" s="9" t="s">
        <v>29</v>
      </c>
      <c r="N142" s="14">
        <v>245</v>
      </c>
      <c r="O142" s="11">
        <v>43822</v>
      </c>
      <c r="P142" s="15">
        <v>1300</v>
      </c>
      <c r="Q142" s="16"/>
      <c r="R142" s="14"/>
      <c r="S142" s="9"/>
      <c r="T142" s="15"/>
      <c r="U142" s="16"/>
      <c r="V142" s="14"/>
      <c r="W142" s="9"/>
      <c r="X142" s="15"/>
      <c r="Y142" s="16"/>
      <c r="Z142" s="14"/>
      <c r="AA142" s="9"/>
      <c r="AB142" s="13"/>
      <c r="AC142" s="15"/>
      <c r="AD142" s="17">
        <f t="shared" si="2"/>
        <v>1900</v>
      </c>
      <c r="AE142" s="18" t="s">
        <v>35</v>
      </c>
      <c r="AF142" s="19" t="s">
        <v>139</v>
      </c>
      <c r="AG142" s="19" t="s">
        <v>41</v>
      </c>
      <c r="AH142" s="19" t="s">
        <v>140</v>
      </c>
      <c r="AI142" s="19" t="s">
        <v>141</v>
      </c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HQ142" s="9"/>
    </row>
    <row r="143" spans="1:225" s="54" customFormat="1" ht="14.1" customHeight="1" x14ac:dyDescent="0.2">
      <c r="A143" s="8" t="s">
        <v>142</v>
      </c>
      <c r="B143" s="9" t="s">
        <v>23</v>
      </c>
      <c r="C143" s="10" t="s">
        <v>34</v>
      </c>
      <c r="D143" s="10"/>
      <c r="E143" s="10"/>
      <c r="F143" s="11">
        <v>43810</v>
      </c>
      <c r="G143" s="11">
        <v>43854</v>
      </c>
      <c r="H143" s="12">
        <v>43865</v>
      </c>
      <c r="I143" s="13" t="s">
        <v>40</v>
      </c>
      <c r="J143" s="14">
        <v>16</v>
      </c>
      <c r="K143" s="11">
        <v>43819</v>
      </c>
      <c r="L143" s="13">
        <v>700</v>
      </c>
      <c r="M143" s="9" t="s">
        <v>29</v>
      </c>
      <c r="N143" s="14">
        <v>247</v>
      </c>
      <c r="O143" s="11">
        <v>43822</v>
      </c>
      <c r="P143" s="15">
        <v>1100</v>
      </c>
      <c r="Q143" s="16"/>
      <c r="R143" s="14"/>
      <c r="S143" s="11"/>
      <c r="T143" s="15"/>
      <c r="U143" s="16"/>
      <c r="V143" s="14"/>
      <c r="W143" s="11"/>
      <c r="X143" s="15"/>
      <c r="Y143" s="16"/>
      <c r="Z143" s="14"/>
      <c r="AA143" s="11"/>
      <c r="AB143" s="13"/>
      <c r="AC143" s="15"/>
      <c r="AD143" s="17">
        <f t="shared" si="2"/>
        <v>1800</v>
      </c>
      <c r="AE143" s="18" t="s">
        <v>35</v>
      </c>
      <c r="AF143" s="19" t="s">
        <v>143</v>
      </c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HQ143" s="19"/>
    </row>
    <row r="144" spans="1:225" s="6" customFormat="1" ht="14.1" customHeight="1" x14ac:dyDescent="0.2">
      <c r="A144" s="8" t="s">
        <v>165</v>
      </c>
      <c r="B144" s="9" t="s">
        <v>23</v>
      </c>
      <c r="C144" s="10" t="s">
        <v>34</v>
      </c>
      <c r="D144" s="10"/>
      <c r="E144" s="10"/>
      <c r="F144" s="11">
        <v>43838</v>
      </c>
      <c r="G144" s="11">
        <v>43876</v>
      </c>
      <c r="H144" s="12">
        <v>43878</v>
      </c>
      <c r="I144" s="13" t="s">
        <v>40</v>
      </c>
      <c r="J144" s="14">
        <v>2</v>
      </c>
      <c r="K144" s="11">
        <v>43858</v>
      </c>
      <c r="L144" s="13">
        <v>500</v>
      </c>
      <c r="M144" s="9" t="s">
        <v>29</v>
      </c>
      <c r="N144" s="14">
        <v>71</v>
      </c>
      <c r="O144" s="11">
        <v>43915</v>
      </c>
      <c r="P144" s="15">
        <v>1400</v>
      </c>
      <c r="Q144" s="16"/>
      <c r="R144" s="14"/>
      <c r="S144" s="9"/>
      <c r="T144" s="15"/>
      <c r="U144" s="16"/>
      <c r="V144" s="14"/>
      <c r="W144" s="9"/>
      <c r="X144" s="15"/>
      <c r="Y144" s="16"/>
      <c r="Z144" s="14"/>
      <c r="AA144" s="9"/>
      <c r="AB144" s="13"/>
      <c r="AC144" s="15"/>
      <c r="AD144" s="17">
        <f t="shared" si="2"/>
        <v>1900</v>
      </c>
      <c r="AE144" s="18" t="s">
        <v>35</v>
      </c>
      <c r="AF144" s="19" t="s">
        <v>166</v>
      </c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54"/>
      <c r="DY144" s="54"/>
      <c r="DZ144" s="54"/>
      <c r="EA144" s="54"/>
      <c r="EB144" s="54"/>
      <c r="EC144" s="54"/>
      <c r="ED144" s="54"/>
      <c r="EE144" s="54"/>
      <c r="EF144" s="54"/>
      <c r="EG144" s="54"/>
      <c r="EH144" s="54"/>
      <c r="EI144" s="54"/>
      <c r="EJ144" s="54"/>
      <c r="EK144" s="54"/>
      <c r="EL144" s="54"/>
      <c r="EM144" s="54"/>
      <c r="EN144" s="54"/>
      <c r="EO144" s="54"/>
      <c r="EP144" s="54"/>
      <c r="EQ144" s="54"/>
      <c r="ER144" s="54"/>
      <c r="ES144" s="54"/>
      <c r="ET144" s="54"/>
      <c r="EU144" s="54"/>
      <c r="EV144" s="54"/>
      <c r="EW144" s="54"/>
      <c r="EX144" s="54"/>
      <c r="EY144" s="54"/>
      <c r="EZ144" s="54"/>
      <c r="FA144" s="54"/>
      <c r="FB144" s="54"/>
      <c r="FC144" s="54"/>
      <c r="FD144" s="54"/>
      <c r="FE144" s="54"/>
      <c r="FF144" s="54"/>
      <c r="FG144" s="54"/>
      <c r="FH144" s="54"/>
      <c r="FI144" s="54"/>
      <c r="FJ144" s="54"/>
      <c r="FK144" s="54"/>
      <c r="FL144" s="54"/>
      <c r="FM144" s="54"/>
      <c r="FN144" s="54"/>
      <c r="FO144" s="54"/>
      <c r="FP144" s="54"/>
      <c r="FQ144" s="54"/>
      <c r="FR144" s="54"/>
      <c r="FS144" s="54"/>
      <c r="FT144" s="54"/>
      <c r="FU144" s="54"/>
      <c r="FV144" s="54"/>
      <c r="FW144" s="54"/>
      <c r="FX144" s="54"/>
      <c r="FY144" s="54"/>
      <c r="FZ144" s="54"/>
      <c r="GA144" s="54"/>
      <c r="GB144" s="54"/>
      <c r="GC144" s="54"/>
      <c r="GD144" s="54"/>
      <c r="GE144" s="54"/>
      <c r="GF144" s="54"/>
      <c r="GG144" s="54"/>
      <c r="GH144" s="54"/>
      <c r="GI144" s="54"/>
      <c r="GJ144" s="54"/>
      <c r="GK144" s="54"/>
      <c r="GL144" s="54"/>
      <c r="GM144" s="54"/>
      <c r="GN144" s="54"/>
      <c r="GO144" s="54"/>
      <c r="GP144" s="54"/>
      <c r="GQ144" s="54"/>
      <c r="GR144" s="54"/>
      <c r="GS144" s="54"/>
      <c r="GT144" s="54"/>
      <c r="GU144" s="54"/>
      <c r="GV144" s="54"/>
      <c r="GW144" s="54"/>
      <c r="GX144" s="54"/>
      <c r="GY144" s="54"/>
      <c r="GZ144" s="54"/>
      <c r="HA144" s="54"/>
      <c r="HB144" s="54"/>
      <c r="HC144" s="54"/>
      <c r="HD144" s="54"/>
      <c r="HE144" s="54"/>
      <c r="HF144" s="54"/>
      <c r="HG144" s="54"/>
      <c r="HH144" s="54"/>
      <c r="HI144" s="54"/>
      <c r="HJ144" s="54"/>
      <c r="HK144" s="54"/>
      <c r="HL144" s="54"/>
      <c r="HM144" s="54"/>
      <c r="HN144" s="54"/>
      <c r="HO144" s="54"/>
      <c r="HP144" s="54"/>
      <c r="HQ144" s="65"/>
    </row>
    <row r="145" spans="1:225" ht="14.1" customHeight="1" x14ac:dyDescent="0.2">
      <c r="A145" s="60" t="s">
        <v>767</v>
      </c>
      <c r="B145" s="54" t="s">
        <v>752</v>
      </c>
      <c r="C145" s="62" t="s">
        <v>768</v>
      </c>
      <c r="D145" s="62" t="s">
        <v>769</v>
      </c>
      <c r="E145" s="67" t="s">
        <v>770</v>
      </c>
      <c r="F145" s="52">
        <v>43858</v>
      </c>
      <c r="G145" s="54"/>
      <c r="H145" s="63"/>
      <c r="I145" s="13" t="s">
        <v>40</v>
      </c>
      <c r="J145" s="14">
        <v>3</v>
      </c>
      <c r="K145" s="11">
        <v>43893</v>
      </c>
      <c r="L145" s="13">
        <v>500</v>
      </c>
      <c r="M145" s="54" t="s">
        <v>29</v>
      </c>
      <c r="N145" s="51"/>
      <c r="O145" s="54"/>
      <c r="P145" s="55">
        <v>1400</v>
      </c>
      <c r="Q145" s="58"/>
      <c r="R145" s="51"/>
      <c r="S145" s="54"/>
      <c r="T145" s="55"/>
      <c r="U145" s="58"/>
      <c r="V145" s="51"/>
      <c r="W145" s="54"/>
      <c r="Y145" s="58"/>
      <c r="Z145" s="51"/>
      <c r="AA145" s="54"/>
      <c r="AB145" s="50"/>
      <c r="AC145" s="55"/>
      <c r="AD145" s="59">
        <f t="shared" si="2"/>
        <v>1900</v>
      </c>
      <c r="AE145" s="18" t="s">
        <v>30</v>
      </c>
      <c r="AF145" s="19" t="s">
        <v>771</v>
      </c>
      <c r="AG145" s="19" t="s">
        <v>772</v>
      </c>
      <c r="AH145" s="19" t="s">
        <v>773</v>
      </c>
      <c r="AI145" s="19" t="s">
        <v>774</v>
      </c>
      <c r="DX145" s="54"/>
      <c r="DY145" s="54"/>
      <c r="DZ145" s="54"/>
      <c r="EA145" s="54"/>
      <c r="EB145" s="54"/>
      <c r="EC145" s="54"/>
      <c r="ED145" s="54"/>
      <c r="EE145" s="54"/>
      <c r="EF145" s="54"/>
      <c r="EG145" s="54"/>
      <c r="EH145" s="54"/>
      <c r="EI145" s="54"/>
      <c r="EJ145" s="54"/>
      <c r="EK145" s="54"/>
      <c r="EL145" s="54"/>
      <c r="EM145" s="54"/>
      <c r="EN145" s="54"/>
      <c r="EO145" s="54"/>
      <c r="EP145" s="54"/>
      <c r="EQ145" s="54"/>
      <c r="ER145" s="54"/>
      <c r="ES145" s="54"/>
      <c r="ET145" s="54"/>
      <c r="EU145" s="54"/>
      <c r="EV145" s="54"/>
      <c r="EW145" s="54"/>
      <c r="EX145" s="54"/>
      <c r="EY145" s="54"/>
      <c r="EZ145" s="54"/>
      <c r="FA145" s="54"/>
      <c r="FB145" s="54"/>
      <c r="FC145" s="54"/>
      <c r="FD145" s="54"/>
      <c r="FE145" s="54"/>
      <c r="FF145" s="54"/>
      <c r="FG145" s="54"/>
      <c r="FH145" s="54"/>
      <c r="FI145" s="54"/>
      <c r="FJ145" s="54"/>
      <c r="FK145" s="54"/>
      <c r="FL145" s="54"/>
      <c r="FM145" s="54"/>
      <c r="FN145" s="54"/>
      <c r="FO145" s="54"/>
      <c r="FP145" s="54"/>
      <c r="FQ145" s="54"/>
      <c r="FR145" s="54"/>
      <c r="FS145" s="54"/>
      <c r="FT145" s="54"/>
      <c r="FU145" s="54"/>
      <c r="FV145" s="54"/>
      <c r="FW145" s="54"/>
      <c r="FX145" s="54"/>
      <c r="FY145" s="54"/>
      <c r="FZ145" s="54"/>
      <c r="GA145" s="54"/>
      <c r="GB145" s="54"/>
      <c r="GC145" s="54"/>
      <c r="GD145" s="54"/>
      <c r="GE145" s="54"/>
      <c r="GF145" s="54"/>
      <c r="GG145" s="54"/>
      <c r="GH145" s="54"/>
      <c r="GI145" s="54"/>
      <c r="GJ145" s="54"/>
      <c r="GK145" s="54"/>
      <c r="GL145" s="54"/>
      <c r="GM145" s="54"/>
      <c r="GN145" s="54"/>
      <c r="GO145" s="54"/>
      <c r="GP145" s="54"/>
      <c r="GQ145" s="54"/>
      <c r="GR145" s="54"/>
      <c r="GS145" s="54"/>
      <c r="GT145" s="54"/>
      <c r="GU145" s="54"/>
      <c r="GV145" s="54"/>
      <c r="GW145" s="54"/>
      <c r="GX145" s="54"/>
      <c r="GY145" s="54"/>
      <c r="GZ145" s="54"/>
      <c r="HA145" s="54"/>
      <c r="HB145" s="54"/>
      <c r="HC145" s="54"/>
      <c r="HD145" s="54"/>
      <c r="HE145" s="54"/>
      <c r="HF145" s="54"/>
      <c r="HG145" s="54"/>
      <c r="HH145" s="54"/>
      <c r="HI145" s="54"/>
      <c r="HJ145" s="54"/>
      <c r="HK145" s="54"/>
      <c r="HL145" s="54"/>
      <c r="HM145" s="54"/>
      <c r="HN145" s="54"/>
      <c r="HO145" s="54"/>
      <c r="HP145" s="54"/>
    </row>
    <row r="146" spans="1:225" s="35" customFormat="1" ht="14.1" customHeight="1" x14ac:dyDescent="0.2">
      <c r="A146" s="8" t="s">
        <v>929</v>
      </c>
      <c r="B146" s="9" t="s">
        <v>906</v>
      </c>
      <c r="C146" s="10" t="s">
        <v>340</v>
      </c>
      <c r="D146" s="10" t="s">
        <v>930</v>
      </c>
      <c r="E146" s="96" t="s">
        <v>931</v>
      </c>
      <c r="F146" s="11">
        <v>43866</v>
      </c>
      <c r="G146" s="9"/>
      <c r="H146" s="12">
        <v>43938</v>
      </c>
      <c r="I146" s="13" t="s">
        <v>40</v>
      </c>
      <c r="J146" s="14">
        <v>3</v>
      </c>
      <c r="K146" s="11">
        <v>43893</v>
      </c>
      <c r="L146" s="13">
        <v>500</v>
      </c>
      <c r="M146" s="54" t="s">
        <v>29</v>
      </c>
      <c r="N146" s="51"/>
      <c r="O146" s="54"/>
      <c r="P146" s="55">
        <v>1400</v>
      </c>
      <c r="Q146" s="16"/>
      <c r="R146" s="14"/>
      <c r="S146" s="9"/>
      <c r="T146" s="15"/>
      <c r="U146" s="16"/>
      <c r="V146" s="14"/>
      <c r="W146" s="9"/>
      <c r="X146" s="55"/>
      <c r="Y146" s="16"/>
      <c r="Z146" s="14"/>
      <c r="AA146" s="9"/>
      <c r="AB146" s="13"/>
      <c r="AC146" s="15"/>
      <c r="AD146" s="17">
        <f t="shared" si="2"/>
        <v>1900</v>
      </c>
      <c r="AE146" s="18" t="s">
        <v>30</v>
      </c>
      <c r="AF146" s="19" t="s">
        <v>932</v>
      </c>
      <c r="AG146" s="19" t="s">
        <v>933</v>
      </c>
      <c r="AH146" s="19" t="s">
        <v>934</v>
      </c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54"/>
      <c r="DY146" s="54"/>
      <c r="DZ146" s="54"/>
      <c r="EA146" s="54"/>
      <c r="EB146" s="54"/>
      <c r="EC146" s="54"/>
      <c r="ED146" s="54"/>
      <c r="EE146" s="54"/>
      <c r="EF146" s="54"/>
      <c r="EG146" s="54"/>
      <c r="EH146" s="54"/>
      <c r="EI146" s="54"/>
      <c r="EJ146" s="54"/>
      <c r="EK146" s="54"/>
      <c r="EL146" s="54"/>
      <c r="EM146" s="54"/>
      <c r="EN146" s="54"/>
      <c r="EO146" s="54"/>
      <c r="EP146" s="54"/>
      <c r="EQ146" s="54"/>
      <c r="ER146" s="54"/>
      <c r="ES146" s="54"/>
      <c r="ET146" s="54"/>
      <c r="EU146" s="54"/>
      <c r="EV146" s="54"/>
      <c r="EW146" s="54"/>
      <c r="EX146" s="54"/>
      <c r="EY146" s="54"/>
      <c r="EZ146" s="54"/>
      <c r="FA146" s="54"/>
      <c r="FB146" s="54"/>
      <c r="FC146" s="54"/>
      <c r="FD146" s="54"/>
      <c r="FE146" s="54"/>
      <c r="FF146" s="54"/>
      <c r="FG146" s="54"/>
      <c r="FH146" s="54"/>
      <c r="FI146" s="54"/>
      <c r="FJ146" s="54"/>
      <c r="FK146" s="54"/>
      <c r="FL146" s="54"/>
      <c r="FM146" s="54"/>
      <c r="FN146" s="54"/>
      <c r="FO146" s="54"/>
      <c r="FP146" s="54"/>
      <c r="FQ146" s="54"/>
      <c r="FR146" s="54"/>
      <c r="FS146" s="54"/>
      <c r="FT146" s="54"/>
      <c r="FU146" s="54"/>
      <c r="FV146" s="54"/>
      <c r="FW146" s="54"/>
      <c r="FX146" s="54"/>
      <c r="FY146" s="54"/>
      <c r="FZ146" s="54"/>
      <c r="GA146" s="54"/>
      <c r="GB146" s="54"/>
      <c r="GC146" s="54"/>
      <c r="GD146" s="54"/>
      <c r="GE146" s="54"/>
      <c r="GF146" s="54"/>
      <c r="GG146" s="54"/>
      <c r="GH146" s="54"/>
      <c r="GI146" s="54"/>
      <c r="GJ146" s="54"/>
      <c r="GK146" s="54"/>
      <c r="GL146" s="54"/>
      <c r="GM146" s="54"/>
      <c r="GN146" s="54"/>
      <c r="GO146" s="54"/>
      <c r="GP146" s="54"/>
      <c r="GQ146" s="54"/>
      <c r="GR146" s="54"/>
      <c r="GS146" s="54"/>
      <c r="GT146" s="54"/>
      <c r="GU146" s="54"/>
      <c r="GV146" s="54"/>
      <c r="GW146" s="54"/>
      <c r="GX146" s="54"/>
      <c r="GY146" s="54"/>
      <c r="GZ146" s="54"/>
      <c r="HA146" s="54"/>
      <c r="HB146" s="54"/>
      <c r="HC146" s="54"/>
      <c r="HD146" s="54"/>
      <c r="HE146" s="54"/>
      <c r="HF146" s="54"/>
      <c r="HG146" s="54"/>
      <c r="HH146" s="54"/>
      <c r="HI146" s="54"/>
      <c r="HJ146" s="54"/>
      <c r="HK146" s="54"/>
      <c r="HL146" s="54"/>
      <c r="HM146" s="54"/>
      <c r="HN146" s="54"/>
      <c r="HO146" s="54"/>
      <c r="HP146" s="54"/>
      <c r="HQ146" s="64"/>
    </row>
    <row r="147" spans="1:225" ht="14.1" customHeight="1" x14ac:dyDescent="0.2">
      <c r="A147" s="8" t="s">
        <v>937</v>
      </c>
      <c r="B147" s="9" t="s">
        <v>906</v>
      </c>
      <c r="C147" s="10" t="s">
        <v>34</v>
      </c>
      <c r="D147" s="62" t="s">
        <v>938</v>
      </c>
      <c r="E147" s="62"/>
      <c r="F147" s="52">
        <v>43839</v>
      </c>
      <c r="G147" s="54"/>
      <c r="H147" s="12">
        <v>43938</v>
      </c>
      <c r="I147" s="13" t="s">
        <v>40</v>
      </c>
      <c r="J147" s="14">
        <v>2</v>
      </c>
      <c r="K147" s="11">
        <v>43858</v>
      </c>
      <c r="L147" s="13">
        <v>600</v>
      </c>
      <c r="M147" s="54" t="s">
        <v>29</v>
      </c>
      <c r="N147" s="51"/>
      <c r="O147" s="54"/>
      <c r="P147" s="55">
        <v>1400</v>
      </c>
      <c r="Q147" s="58"/>
      <c r="R147" s="51"/>
      <c r="S147" s="54"/>
      <c r="T147" s="55"/>
      <c r="U147" s="58"/>
      <c r="V147" s="51"/>
      <c r="W147" s="54"/>
      <c r="Y147" s="58"/>
      <c r="Z147" s="51"/>
      <c r="AA147" s="54"/>
      <c r="AB147" s="50"/>
      <c r="AC147" s="55"/>
      <c r="AD147" s="59">
        <f t="shared" si="2"/>
        <v>2000</v>
      </c>
      <c r="AE147" s="18" t="s">
        <v>35</v>
      </c>
      <c r="AF147" s="19" t="s">
        <v>266</v>
      </c>
      <c r="AG147" s="19" t="s">
        <v>53</v>
      </c>
      <c r="DX147" s="54"/>
      <c r="DY147" s="54"/>
      <c r="DZ147" s="54"/>
      <c r="EA147" s="54"/>
      <c r="EB147" s="54"/>
      <c r="EC147" s="54"/>
      <c r="ED147" s="54"/>
      <c r="EE147" s="54"/>
      <c r="EF147" s="54"/>
      <c r="EG147" s="54"/>
      <c r="EH147" s="54"/>
      <c r="EI147" s="54"/>
      <c r="EJ147" s="54"/>
      <c r="EK147" s="54"/>
      <c r="EL147" s="54"/>
      <c r="EM147" s="54"/>
      <c r="EN147" s="54"/>
      <c r="EO147" s="54"/>
      <c r="EP147" s="54"/>
      <c r="EQ147" s="54"/>
      <c r="ER147" s="54"/>
      <c r="ES147" s="54"/>
      <c r="ET147" s="54"/>
      <c r="EU147" s="54"/>
      <c r="EV147" s="54"/>
      <c r="EW147" s="54"/>
      <c r="EX147" s="54"/>
      <c r="EY147" s="54"/>
      <c r="EZ147" s="54"/>
      <c r="FA147" s="54"/>
      <c r="FB147" s="54"/>
      <c r="FC147" s="54"/>
      <c r="FD147" s="54"/>
      <c r="FE147" s="54"/>
      <c r="FF147" s="54"/>
      <c r="FG147" s="54"/>
      <c r="FH147" s="54"/>
      <c r="FI147" s="54"/>
      <c r="FJ147" s="54"/>
      <c r="FK147" s="54"/>
      <c r="FL147" s="54"/>
      <c r="FM147" s="54"/>
      <c r="FN147" s="54"/>
      <c r="FO147" s="54"/>
      <c r="FP147" s="54"/>
      <c r="FQ147" s="54"/>
      <c r="FR147" s="54"/>
      <c r="FS147" s="54"/>
      <c r="FT147" s="54"/>
      <c r="FU147" s="54"/>
      <c r="FV147" s="54"/>
      <c r="FW147" s="54"/>
      <c r="FX147" s="54"/>
      <c r="FY147" s="54"/>
      <c r="FZ147" s="54"/>
      <c r="GA147" s="54"/>
      <c r="GB147" s="54"/>
      <c r="GC147" s="54"/>
      <c r="GD147" s="54"/>
      <c r="GE147" s="54"/>
      <c r="GF147" s="54"/>
      <c r="GG147" s="54"/>
      <c r="GH147" s="54"/>
      <c r="GI147" s="54"/>
      <c r="GJ147" s="54"/>
      <c r="GK147" s="54"/>
      <c r="GL147" s="54"/>
      <c r="GM147" s="54"/>
      <c r="GN147" s="54"/>
      <c r="GO147" s="54"/>
      <c r="GP147" s="54"/>
      <c r="GQ147" s="54"/>
      <c r="GR147" s="54"/>
      <c r="GS147" s="54"/>
      <c r="GT147" s="54"/>
      <c r="GU147" s="54"/>
      <c r="GV147" s="54"/>
      <c r="GW147" s="54"/>
      <c r="GX147" s="54"/>
      <c r="GY147" s="54"/>
      <c r="GZ147" s="54"/>
      <c r="HA147" s="54"/>
      <c r="HB147" s="54"/>
      <c r="HC147" s="54"/>
      <c r="HD147" s="54"/>
      <c r="HE147" s="54"/>
      <c r="HF147" s="54"/>
      <c r="HG147" s="54"/>
      <c r="HH147" s="54"/>
      <c r="HI147" s="54"/>
      <c r="HJ147" s="54"/>
      <c r="HK147" s="54"/>
      <c r="HL147" s="54"/>
      <c r="HM147" s="54"/>
      <c r="HN147" s="54"/>
      <c r="HO147" s="54"/>
      <c r="HP147" s="54"/>
      <c r="HQ147" s="65"/>
    </row>
    <row r="148" spans="1:225" s="64" customFormat="1" ht="14.1" customHeight="1" x14ac:dyDescent="0.2">
      <c r="A148" s="8" t="s">
        <v>325</v>
      </c>
      <c r="B148" s="9" t="s">
        <v>23</v>
      </c>
      <c r="C148" s="10" t="s">
        <v>24</v>
      </c>
      <c r="D148" s="10"/>
      <c r="E148" s="10"/>
      <c r="F148" s="11">
        <v>43873</v>
      </c>
      <c r="G148" s="11">
        <v>43955</v>
      </c>
      <c r="H148" s="12">
        <v>43949</v>
      </c>
      <c r="I148" s="13" t="s">
        <v>107</v>
      </c>
      <c r="J148" s="14">
        <v>5</v>
      </c>
      <c r="K148" s="11">
        <v>43890</v>
      </c>
      <c r="L148" s="13">
        <v>500</v>
      </c>
      <c r="M148" s="85" t="s">
        <v>29</v>
      </c>
      <c r="N148" s="51"/>
      <c r="O148" s="54"/>
      <c r="P148" s="55">
        <v>1400</v>
      </c>
      <c r="Q148" s="16"/>
      <c r="R148" s="14"/>
      <c r="S148" s="9"/>
      <c r="T148" s="15"/>
      <c r="U148" s="16" t="s">
        <v>16</v>
      </c>
      <c r="V148" s="34" t="s">
        <v>234</v>
      </c>
      <c r="W148" s="11">
        <v>43896</v>
      </c>
      <c r="X148" s="15">
        <v>80</v>
      </c>
      <c r="Y148" s="16" t="s">
        <v>326</v>
      </c>
      <c r="Z148" s="14">
        <v>245</v>
      </c>
      <c r="AA148" s="11">
        <v>43921</v>
      </c>
      <c r="AB148" s="13"/>
      <c r="AC148" s="15">
        <v>128</v>
      </c>
      <c r="AD148" s="17">
        <f t="shared" si="2"/>
        <v>2028</v>
      </c>
      <c r="AE148" s="18" t="s">
        <v>30</v>
      </c>
      <c r="AF148" s="19" t="s">
        <v>31</v>
      </c>
      <c r="AG148" s="19" t="s">
        <v>327</v>
      </c>
      <c r="AH148" s="19" t="s">
        <v>328</v>
      </c>
      <c r="AI148" s="19" t="s">
        <v>329</v>
      </c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</row>
    <row r="149" spans="1:225" ht="14.1" customHeight="1" x14ac:dyDescent="0.2">
      <c r="A149" s="60" t="s">
        <v>360</v>
      </c>
      <c r="B149" s="54" t="s">
        <v>333</v>
      </c>
      <c r="C149" s="61" t="s">
        <v>34</v>
      </c>
      <c r="D149" s="62"/>
      <c r="E149" s="67" t="s">
        <v>361</v>
      </c>
      <c r="F149" s="52">
        <v>43903</v>
      </c>
      <c r="G149" s="54"/>
      <c r="H149" s="63"/>
      <c r="I149" s="50" t="s">
        <v>107</v>
      </c>
      <c r="J149" s="51"/>
      <c r="K149" s="52"/>
      <c r="L149" s="50">
        <v>600</v>
      </c>
      <c r="M149" s="54" t="s">
        <v>29</v>
      </c>
      <c r="N149" s="51"/>
      <c r="O149" s="54"/>
      <c r="P149" s="55">
        <v>1000</v>
      </c>
      <c r="Q149" s="58"/>
      <c r="R149" s="51"/>
      <c r="S149" s="54"/>
      <c r="T149" s="55"/>
      <c r="U149" s="58"/>
      <c r="V149" s="51"/>
      <c r="W149" s="54"/>
      <c r="Y149" s="58"/>
      <c r="Z149" s="51"/>
      <c r="AA149" s="54"/>
      <c r="AB149" s="50"/>
      <c r="AC149" s="55"/>
      <c r="AD149" s="59">
        <f t="shared" si="2"/>
        <v>1600</v>
      </c>
      <c r="AE149" s="18" t="s">
        <v>35</v>
      </c>
      <c r="AF149" s="19" t="s">
        <v>31</v>
      </c>
      <c r="AG149" s="19" t="s">
        <v>354</v>
      </c>
      <c r="AH149" s="19" t="s">
        <v>362</v>
      </c>
      <c r="DX149" s="64"/>
      <c r="DY149" s="64"/>
      <c r="DZ149" s="64"/>
      <c r="EA149" s="64"/>
      <c r="EB149" s="64"/>
      <c r="EC149" s="64"/>
      <c r="ED149" s="64"/>
      <c r="EE149" s="64"/>
      <c r="EF149" s="64"/>
      <c r="EG149" s="64"/>
      <c r="EH149" s="64"/>
      <c r="EI149" s="64"/>
      <c r="EJ149" s="64"/>
      <c r="EK149" s="64"/>
      <c r="EL149" s="64"/>
      <c r="EM149" s="64"/>
      <c r="EN149" s="64"/>
      <c r="EO149" s="64"/>
      <c r="EP149" s="64"/>
      <c r="EQ149" s="64"/>
      <c r="ER149" s="64"/>
      <c r="ES149" s="64"/>
      <c r="ET149" s="64"/>
      <c r="EU149" s="64"/>
      <c r="EV149" s="64"/>
      <c r="EW149" s="64"/>
      <c r="EX149" s="64"/>
      <c r="EY149" s="64"/>
      <c r="EZ149" s="64"/>
      <c r="FA149" s="64"/>
      <c r="FB149" s="64"/>
      <c r="FC149" s="64"/>
      <c r="FD149" s="64"/>
      <c r="FE149" s="64"/>
      <c r="FF149" s="64"/>
      <c r="FG149" s="64"/>
      <c r="FH149" s="64"/>
      <c r="FI149" s="64"/>
      <c r="FJ149" s="64"/>
      <c r="FK149" s="64"/>
      <c r="FL149" s="64"/>
      <c r="FM149" s="64"/>
      <c r="FN149" s="64"/>
      <c r="FO149" s="64"/>
      <c r="FP149" s="64"/>
      <c r="FQ149" s="64"/>
      <c r="FR149" s="64"/>
      <c r="FS149" s="64"/>
      <c r="FT149" s="64"/>
      <c r="FU149" s="64"/>
      <c r="FV149" s="64"/>
      <c r="FW149" s="64"/>
      <c r="FX149" s="64"/>
      <c r="FY149" s="64"/>
      <c r="FZ149" s="64"/>
      <c r="GA149" s="64"/>
      <c r="GB149" s="64"/>
      <c r="GC149" s="64"/>
      <c r="GD149" s="64"/>
      <c r="GE149" s="64"/>
      <c r="GF149" s="64"/>
      <c r="GG149" s="64"/>
      <c r="GH149" s="64"/>
      <c r="GI149" s="64"/>
      <c r="GJ149" s="64"/>
      <c r="GK149" s="64"/>
      <c r="GL149" s="64"/>
      <c r="GM149" s="64"/>
      <c r="GN149" s="64"/>
      <c r="GO149" s="64"/>
      <c r="GP149" s="64"/>
      <c r="GQ149" s="64"/>
      <c r="GR149" s="64"/>
      <c r="GS149" s="64"/>
      <c r="GT149" s="64"/>
      <c r="GU149" s="64"/>
      <c r="GV149" s="64"/>
      <c r="GW149" s="64"/>
      <c r="GX149" s="64"/>
      <c r="GY149" s="64"/>
      <c r="GZ149" s="64"/>
      <c r="HA149" s="64"/>
      <c r="HB149" s="64"/>
      <c r="HC149" s="64"/>
      <c r="HD149" s="64"/>
      <c r="HE149" s="64"/>
      <c r="HF149" s="64"/>
      <c r="HG149" s="64"/>
      <c r="HH149" s="64"/>
      <c r="HI149" s="64"/>
      <c r="HJ149" s="64"/>
      <c r="HK149" s="64"/>
      <c r="HL149" s="64"/>
      <c r="HM149" s="64"/>
      <c r="HN149" s="64"/>
      <c r="HO149" s="64"/>
      <c r="HP149" s="64"/>
      <c r="HQ149" s="64"/>
    </row>
    <row r="150" spans="1:225" ht="14.1" customHeight="1" x14ac:dyDescent="0.2">
      <c r="A150" s="60" t="s">
        <v>364</v>
      </c>
      <c r="B150" s="54" t="s">
        <v>333</v>
      </c>
      <c r="C150" s="61" t="s">
        <v>34</v>
      </c>
      <c r="D150" s="62"/>
      <c r="E150" s="62" t="s">
        <v>365</v>
      </c>
      <c r="F150" s="52">
        <v>43881</v>
      </c>
      <c r="G150" s="54"/>
      <c r="H150" s="63"/>
      <c r="I150" s="50" t="s">
        <v>107</v>
      </c>
      <c r="J150" s="51"/>
      <c r="K150" s="52"/>
      <c r="L150" s="50">
        <v>600</v>
      </c>
      <c r="M150" s="54" t="s">
        <v>29</v>
      </c>
      <c r="N150" s="51"/>
      <c r="O150" s="54"/>
      <c r="P150" s="55">
        <v>900</v>
      </c>
      <c r="Q150" s="58"/>
      <c r="R150" s="51"/>
      <c r="S150" s="54"/>
      <c r="T150" s="55"/>
      <c r="U150" s="58"/>
      <c r="V150" s="51"/>
      <c r="W150" s="54"/>
      <c r="Y150" s="58"/>
      <c r="Z150" s="51"/>
      <c r="AA150" s="54"/>
      <c r="AB150" s="50"/>
      <c r="AC150" s="55"/>
      <c r="AD150" s="59">
        <f t="shared" si="2"/>
        <v>1500</v>
      </c>
      <c r="AE150" s="18" t="s">
        <v>35</v>
      </c>
      <c r="AF150" s="19" t="s">
        <v>67</v>
      </c>
      <c r="DX150" s="54"/>
      <c r="DY150" s="54"/>
      <c r="DZ150" s="54"/>
      <c r="EA150" s="54"/>
      <c r="EB150" s="54"/>
      <c r="EC150" s="54"/>
      <c r="ED150" s="54"/>
      <c r="EE150" s="54"/>
      <c r="EF150" s="54"/>
      <c r="EG150" s="54"/>
      <c r="EH150" s="54"/>
      <c r="EI150" s="54"/>
      <c r="EJ150" s="54"/>
      <c r="EK150" s="54"/>
      <c r="EL150" s="54"/>
      <c r="EM150" s="54"/>
      <c r="EN150" s="54"/>
      <c r="EO150" s="54"/>
      <c r="EP150" s="54"/>
      <c r="EQ150" s="54"/>
      <c r="ER150" s="54"/>
      <c r="ES150" s="54"/>
      <c r="ET150" s="54"/>
      <c r="EU150" s="54"/>
      <c r="EV150" s="54"/>
      <c r="EW150" s="54"/>
      <c r="EX150" s="54"/>
      <c r="EY150" s="54"/>
      <c r="EZ150" s="54"/>
      <c r="FA150" s="54"/>
      <c r="FB150" s="54"/>
      <c r="FC150" s="54"/>
      <c r="FD150" s="54"/>
      <c r="FE150" s="54"/>
      <c r="FF150" s="54"/>
      <c r="FG150" s="54"/>
      <c r="FH150" s="54"/>
      <c r="FI150" s="54"/>
      <c r="FJ150" s="54"/>
      <c r="FK150" s="54"/>
      <c r="FL150" s="54"/>
      <c r="FM150" s="54"/>
      <c r="FN150" s="54"/>
      <c r="FO150" s="54"/>
      <c r="FP150" s="54"/>
      <c r="FQ150" s="54"/>
      <c r="FR150" s="54"/>
      <c r="FS150" s="54"/>
      <c r="FT150" s="54"/>
      <c r="FU150" s="54"/>
      <c r="FV150" s="54"/>
      <c r="FW150" s="54"/>
      <c r="FX150" s="54"/>
      <c r="FY150" s="54"/>
      <c r="FZ150" s="54"/>
      <c r="GA150" s="54"/>
      <c r="GB150" s="54"/>
      <c r="GC150" s="54"/>
      <c r="GD150" s="54"/>
      <c r="GE150" s="54"/>
      <c r="GF150" s="54"/>
      <c r="GG150" s="54"/>
      <c r="GH150" s="54"/>
      <c r="GI150" s="54"/>
      <c r="GJ150" s="54"/>
      <c r="GK150" s="54"/>
      <c r="GL150" s="54"/>
      <c r="GM150" s="54"/>
      <c r="GN150" s="54"/>
      <c r="GO150" s="54"/>
      <c r="GP150" s="54"/>
      <c r="GQ150" s="54"/>
      <c r="GR150" s="54"/>
      <c r="GS150" s="54"/>
      <c r="GT150" s="54"/>
      <c r="GU150" s="54"/>
      <c r="GV150" s="54"/>
      <c r="GW150" s="54"/>
      <c r="GX150" s="54"/>
      <c r="GY150" s="54"/>
      <c r="GZ150" s="54"/>
      <c r="HA150" s="54"/>
      <c r="HB150" s="54"/>
      <c r="HC150" s="54"/>
      <c r="HD150" s="54"/>
      <c r="HE150" s="54"/>
      <c r="HF150" s="54"/>
      <c r="HG150" s="54"/>
      <c r="HH150" s="54"/>
      <c r="HI150" s="54"/>
      <c r="HJ150" s="54"/>
      <c r="HK150" s="54"/>
      <c r="HL150" s="54"/>
      <c r="HM150" s="54"/>
      <c r="HN150" s="54"/>
      <c r="HO150" s="54"/>
      <c r="HP150" s="54"/>
    </row>
    <row r="151" spans="1:225" ht="14.1" customHeight="1" x14ac:dyDescent="0.2">
      <c r="A151" s="60" t="s">
        <v>459</v>
      </c>
      <c r="B151" s="54" t="s">
        <v>333</v>
      </c>
      <c r="C151" s="62" t="s">
        <v>93</v>
      </c>
      <c r="D151" s="62"/>
      <c r="E151" s="67" t="s">
        <v>460</v>
      </c>
      <c r="F151" s="52">
        <v>43903</v>
      </c>
      <c r="G151" s="54"/>
      <c r="H151" s="63"/>
      <c r="I151" s="50" t="s">
        <v>107</v>
      </c>
      <c r="J151" s="51"/>
      <c r="K151" s="52"/>
      <c r="L151" s="50">
        <v>500</v>
      </c>
      <c r="M151" s="54" t="s">
        <v>29</v>
      </c>
      <c r="N151" s="51"/>
      <c r="O151" s="54"/>
      <c r="P151" s="55">
        <v>700</v>
      </c>
      <c r="Q151" s="58" t="s">
        <v>108</v>
      </c>
      <c r="R151" s="51"/>
      <c r="S151" s="54"/>
      <c r="T151" s="55">
        <v>225</v>
      </c>
      <c r="U151" s="58"/>
      <c r="V151" s="51"/>
      <c r="W151" s="54"/>
      <c r="Y151" s="58"/>
      <c r="Z151" s="51"/>
      <c r="AA151" s="54"/>
      <c r="AB151" s="50"/>
      <c r="AC151" s="55"/>
      <c r="AD151" s="59">
        <f t="shared" si="2"/>
        <v>1425</v>
      </c>
      <c r="AE151" s="18" t="s">
        <v>35</v>
      </c>
      <c r="AF151" s="19" t="s">
        <v>31</v>
      </c>
      <c r="AG151" s="19" t="s">
        <v>461</v>
      </c>
      <c r="DX151" s="54"/>
      <c r="DY151" s="54"/>
      <c r="DZ151" s="54"/>
      <c r="EA151" s="54"/>
      <c r="EB151" s="54"/>
      <c r="EC151" s="54"/>
      <c r="ED151" s="54"/>
      <c r="EE151" s="54"/>
      <c r="EF151" s="54"/>
      <c r="EG151" s="54"/>
      <c r="EH151" s="54"/>
      <c r="EI151" s="54"/>
      <c r="EJ151" s="54"/>
      <c r="EK151" s="54"/>
      <c r="EL151" s="54"/>
      <c r="EM151" s="54"/>
      <c r="EN151" s="54"/>
      <c r="EO151" s="54"/>
      <c r="EP151" s="54"/>
      <c r="EQ151" s="54"/>
      <c r="ER151" s="54"/>
      <c r="ES151" s="54"/>
      <c r="ET151" s="54"/>
      <c r="EU151" s="54"/>
      <c r="EV151" s="54"/>
      <c r="EW151" s="54"/>
      <c r="EX151" s="54"/>
      <c r="EY151" s="54"/>
      <c r="EZ151" s="54"/>
      <c r="FA151" s="54"/>
      <c r="FB151" s="54"/>
      <c r="FC151" s="54"/>
      <c r="FD151" s="54"/>
      <c r="FE151" s="54"/>
      <c r="FF151" s="54"/>
      <c r="FG151" s="54"/>
      <c r="FH151" s="54"/>
      <c r="FI151" s="54"/>
      <c r="FJ151" s="54"/>
      <c r="FK151" s="54"/>
      <c r="FL151" s="54"/>
      <c r="FM151" s="54"/>
      <c r="FN151" s="54"/>
      <c r="FO151" s="54"/>
      <c r="FP151" s="54"/>
      <c r="FQ151" s="54"/>
      <c r="FR151" s="54"/>
      <c r="FS151" s="54"/>
      <c r="FT151" s="54"/>
      <c r="FU151" s="54"/>
      <c r="FV151" s="54"/>
      <c r="FW151" s="54"/>
      <c r="FX151" s="54"/>
      <c r="FY151" s="54"/>
      <c r="FZ151" s="54"/>
      <c r="GA151" s="54"/>
      <c r="GB151" s="54"/>
      <c r="GC151" s="54"/>
      <c r="GD151" s="54"/>
      <c r="GE151" s="54"/>
      <c r="GF151" s="54"/>
      <c r="GG151" s="54"/>
      <c r="GH151" s="54"/>
      <c r="GI151" s="54"/>
      <c r="GJ151" s="54"/>
      <c r="GK151" s="54"/>
      <c r="GL151" s="54"/>
      <c r="GM151" s="54"/>
      <c r="GN151" s="54"/>
      <c r="GO151" s="54"/>
      <c r="GP151" s="54"/>
      <c r="GQ151" s="54"/>
      <c r="GR151" s="54"/>
      <c r="GS151" s="54"/>
      <c r="GT151" s="54"/>
      <c r="GU151" s="54"/>
      <c r="GV151" s="54"/>
      <c r="GW151" s="54"/>
      <c r="GX151" s="54"/>
      <c r="GY151" s="54"/>
      <c r="GZ151" s="54"/>
      <c r="HA151" s="54"/>
      <c r="HB151" s="54"/>
      <c r="HC151" s="54"/>
      <c r="HD151" s="54"/>
      <c r="HE151" s="54"/>
      <c r="HF151" s="54"/>
      <c r="HG151" s="54"/>
      <c r="HH151" s="54"/>
      <c r="HI151" s="54"/>
      <c r="HJ151" s="54"/>
      <c r="HK151" s="54"/>
      <c r="HL151" s="54"/>
      <c r="HM151" s="54"/>
      <c r="HN151" s="54"/>
      <c r="HO151" s="54"/>
      <c r="HP151" s="54"/>
    </row>
    <row r="152" spans="1:225" s="9" customFormat="1" ht="14.1" customHeight="1" x14ac:dyDescent="0.2">
      <c r="A152" s="92" t="s">
        <v>527</v>
      </c>
      <c r="B152" s="93" t="s">
        <v>520</v>
      </c>
      <c r="C152" s="96" t="s">
        <v>34</v>
      </c>
      <c r="D152" s="96"/>
      <c r="E152" s="97" t="s">
        <v>528</v>
      </c>
      <c r="F152" s="98">
        <v>43901</v>
      </c>
      <c r="G152" s="93"/>
      <c r="H152" s="99"/>
      <c r="I152" s="50" t="s">
        <v>107</v>
      </c>
      <c r="J152" s="51"/>
      <c r="K152" s="52"/>
      <c r="L152" s="50">
        <v>500</v>
      </c>
      <c r="M152" s="54" t="s">
        <v>29</v>
      </c>
      <c r="N152" s="51"/>
      <c r="O152" s="54"/>
      <c r="P152" s="55">
        <v>1200</v>
      </c>
      <c r="Q152" s="58"/>
      <c r="R152" s="51"/>
      <c r="S152" s="54"/>
      <c r="T152" s="55"/>
      <c r="U152" s="58"/>
      <c r="V152" s="51"/>
      <c r="W152" s="54"/>
      <c r="X152" s="55"/>
      <c r="Y152" s="58"/>
      <c r="Z152" s="51"/>
      <c r="AA152" s="54"/>
      <c r="AB152" s="50"/>
      <c r="AC152" s="55"/>
      <c r="AD152" s="59">
        <f t="shared" si="2"/>
        <v>1700</v>
      </c>
      <c r="AE152" s="18" t="s">
        <v>35</v>
      </c>
      <c r="AF152" s="19" t="s">
        <v>359</v>
      </c>
      <c r="AG152" s="19" t="s">
        <v>529</v>
      </c>
      <c r="AH152" s="19" t="s">
        <v>530</v>
      </c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</row>
    <row r="153" spans="1:225" ht="14.1" customHeight="1" x14ac:dyDescent="0.2">
      <c r="A153" s="60" t="s">
        <v>898</v>
      </c>
      <c r="B153" s="54" t="s">
        <v>752</v>
      </c>
      <c r="C153" s="62" t="s">
        <v>93</v>
      </c>
      <c r="D153" s="62" t="s">
        <v>899</v>
      </c>
      <c r="E153" s="62" t="s">
        <v>802</v>
      </c>
      <c r="F153" s="52">
        <v>43875</v>
      </c>
      <c r="G153" s="54"/>
      <c r="H153" s="63"/>
      <c r="I153" s="13" t="s">
        <v>107</v>
      </c>
      <c r="J153" s="14">
        <v>5</v>
      </c>
      <c r="K153" s="11">
        <v>43890</v>
      </c>
      <c r="L153" s="13">
        <v>500</v>
      </c>
      <c r="M153" s="54" t="s">
        <v>29</v>
      </c>
      <c r="N153" s="51"/>
      <c r="O153" s="54"/>
      <c r="P153" s="55">
        <v>900</v>
      </c>
      <c r="Q153" s="16" t="s">
        <v>108</v>
      </c>
      <c r="R153" s="51"/>
      <c r="S153" s="54"/>
      <c r="T153" s="55">
        <v>225</v>
      </c>
      <c r="U153" s="16"/>
      <c r="V153" s="51"/>
      <c r="W153" s="54"/>
      <c r="Y153" s="58"/>
      <c r="Z153" s="51"/>
      <c r="AA153" s="54"/>
      <c r="AB153" s="50"/>
      <c r="AC153" s="55"/>
      <c r="AD153" s="59">
        <f t="shared" si="2"/>
        <v>1625</v>
      </c>
      <c r="AE153" s="57" t="s">
        <v>256</v>
      </c>
      <c r="AF153" s="19" t="s">
        <v>452</v>
      </c>
      <c r="AG153" s="19" t="s">
        <v>41</v>
      </c>
      <c r="AH153" s="19" t="s">
        <v>699</v>
      </c>
      <c r="AI153" s="19" t="s">
        <v>178</v>
      </c>
      <c r="AJ153" s="19" t="s">
        <v>900</v>
      </c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  <c r="DR153" s="54"/>
      <c r="DS153" s="54"/>
      <c r="DT153" s="54"/>
      <c r="DU153" s="54"/>
      <c r="DV153" s="54"/>
      <c r="DW153" s="54"/>
      <c r="DX153" s="54"/>
      <c r="DY153" s="54"/>
      <c r="DZ153" s="54"/>
      <c r="EA153" s="54"/>
      <c r="EB153" s="54"/>
      <c r="EC153" s="54"/>
      <c r="ED153" s="54"/>
      <c r="EE153" s="54"/>
      <c r="EF153" s="54"/>
      <c r="EG153" s="54"/>
      <c r="EH153" s="54"/>
      <c r="EI153" s="54"/>
      <c r="EJ153" s="54"/>
      <c r="EK153" s="54"/>
      <c r="EL153" s="54"/>
      <c r="EM153" s="54"/>
      <c r="EN153" s="54"/>
      <c r="EO153" s="54"/>
      <c r="EP153" s="54"/>
      <c r="EQ153" s="54"/>
      <c r="ER153" s="54"/>
      <c r="ES153" s="54"/>
      <c r="ET153" s="54"/>
      <c r="EU153" s="54"/>
      <c r="EV153" s="54"/>
      <c r="EW153" s="54"/>
      <c r="EX153" s="54"/>
      <c r="EY153" s="54"/>
      <c r="EZ153" s="54"/>
      <c r="FA153" s="54"/>
      <c r="FB153" s="54"/>
      <c r="FC153" s="54"/>
      <c r="FD153" s="54"/>
      <c r="FE153" s="54"/>
      <c r="FF153" s="54"/>
      <c r="FG153" s="54"/>
      <c r="FH153" s="54"/>
      <c r="FI153" s="54"/>
      <c r="FJ153" s="54"/>
      <c r="FK153" s="54"/>
      <c r="FL153" s="54"/>
      <c r="FM153" s="54"/>
      <c r="FN153" s="54"/>
      <c r="FO153" s="54"/>
      <c r="FP153" s="54"/>
      <c r="FQ153" s="54"/>
      <c r="FR153" s="54"/>
      <c r="FS153" s="54"/>
      <c r="FT153" s="54"/>
      <c r="FU153" s="54"/>
      <c r="FV153" s="54"/>
      <c r="FW153" s="54"/>
      <c r="FX153" s="54"/>
      <c r="FY153" s="54"/>
      <c r="FZ153" s="54"/>
      <c r="GA153" s="54"/>
      <c r="GB153" s="54"/>
      <c r="GC153" s="54"/>
      <c r="GD153" s="54"/>
      <c r="GE153" s="54"/>
      <c r="GF153" s="54"/>
      <c r="GG153" s="54"/>
      <c r="GH153" s="54"/>
      <c r="GI153" s="54"/>
      <c r="GJ153" s="54"/>
      <c r="GK153" s="54"/>
      <c r="GL153" s="54"/>
      <c r="GM153" s="54"/>
      <c r="GN153" s="54"/>
      <c r="GO153" s="54"/>
      <c r="GP153" s="54"/>
      <c r="GQ153" s="54"/>
      <c r="GR153" s="54"/>
      <c r="GS153" s="54"/>
      <c r="GT153" s="54"/>
      <c r="GU153" s="54"/>
      <c r="GV153" s="54"/>
      <c r="GW153" s="54"/>
      <c r="GX153" s="54"/>
      <c r="GY153" s="54"/>
      <c r="GZ153" s="54"/>
      <c r="HA153" s="54"/>
      <c r="HB153" s="54"/>
      <c r="HC153" s="54"/>
      <c r="HD153" s="54"/>
      <c r="HE153" s="54"/>
      <c r="HF153" s="54"/>
      <c r="HG153" s="54"/>
      <c r="HH153" s="54"/>
      <c r="HI153" s="54"/>
      <c r="HJ153" s="54"/>
      <c r="HK153" s="54"/>
      <c r="HL153" s="54"/>
      <c r="HM153" s="54"/>
      <c r="HN153" s="54"/>
      <c r="HO153" s="54"/>
      <c r="HP153" s="54"/>
      <c r="HQ153" s="54"/>
    </row>
    <row r="154" spans="1:225" s="9" customFormat="1" ht="14.1" customHeight="1" x14ac:dyDescent="0.2">
      <c r="A154" s="92" t="s">
        <v>923</v>
      </c>
      <c r="B154" s="9" t="s">
        <v>906</v>
      </c>
      <c r="C154" s="10" t="s">
        <v>34</v>
      </c>
      <c r="D154" s="10" t="s">
        <v>924</v>
      </c>
      <c r="E154" s="10"/>
      <c r="F154" s="11">
        <v>43859</v>
      </c>
      <c r="H154" s="12">
        <v>43906</v>
      </c>
      <c r="I154" s="13" t="s">
        <v>107</v>
      </c>
      <c r="J154" s="14">
        <v>5</v>
      </c>
      <c r="K154" s="11">
        <v>43890</v>
      </c>
      <c r="L154" s="13">
        <v>800</v>
      </c>
      <c r="M154" s="54" t="s">
        <v>29</v>
      </c>
      <c r="N154" s="51"/>
      <c r="O154" s="54"/>
      <c r="P154" s="55">
        <v>500</v>
      </c>
      <c r="Q154" s="16" t="s">
        <v>90</v>
      </c>
      <c r="R154" s="14">
        <v>30</v>
      </c>
      <c r="S154" s="11">
        <v>43896</v>
      </c>
      <c r="T154" s="15">
        <v>350</v>
      </c>
      <c r="U154" s="16"/>
      <c r="V154" s="14"/>
      <c r="W154" s="11"/>
      <c r="X154" s="55"/>
      <c r="Y154" s="16"/>
      <c r="Z154" s="14"/>
      <c r="AB154" s="13"/>
      <c r="AC154" s="15"/>
      <c r="AD154" s="17">
        <f t="shared" si="2"/>
        <v>1650</v>
      </c>
      <c r="AE154" s="18" t="s">
        <v>35</v>
      </c>
      <c r="AF154" s="19" t="s">
        <v>41</v>
      </c>
      <c r="AG154" s="19" t="s">
        <v>31</v>
      </c>
      <c r="AH154" s="19" t="s">
        <v>44</v>
      </c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  <c r="DR154" s="54"/>
      <c r="DS154" s="54"/>
      <c r="DT154" s="54"/>
      <c r="DU154" s="54"/>
      <c r="DV154" s="54"/>
      <c r="DW154" s="54"/>
      <c r="DX154" s="54"/>
      <c r="DY154" s="54"/>
      <c r="DZ154" s="54"/>
      <c r="EA154" s="54"/>
      <c r="EB154" s="54"/>
      <c r="EC154" s="54"/>
      <c r="ED154" s="54"/>
      <c r="EE154" s="54"/>
      <c r="EF154" s="54"/>
      <c r="EG154" s="54"/>
      <c r="EH154" s="54"/>
      <c r="EI154" s="54"/>
      <c r="EJ154" s="54"/>
      <c r="EK154" s="54"/>
      <c r="EL154" s="54"/>
      <c r="EM154" s="54"/>
      <c r="EN154" s="54"/>
      <c r="EO154" s="54"/>
      <c r="EP154" s="54"/>
      <c r="EQ154" s="54"/>
      <c r="ER154" s="54"/>
      <c r="ES154" s="54"/>
      <c r="ET154" s="54"/>
      <c r="EU154" s="54"/>
      <c r="EV154" s="54"/>
      <c r="EW154" s="54"/>
      <c r="EX154" s="54"/>
      <c r="EY154" s="54"/>
      <c r="EZ154" s="54"/>
      <c r="FA154" s="54"/>
      <c r="FB154" s="54"/>
      <c r="FC154" s="54"/>
      <c r="FD154" s="54"/>
      <c r="FE154" s="54"/>
      <c r="FF154" s="54"/>
      <c r="FG154" s="54"/>
      <c r="FH154" s="54"/>
      <c r="FI154" s="54"/>
      <c r="FJ154" s="54"/>
      <c r="FK154" s="54"/>
      <c r="FL154" s="54"/>
      <c r="FM154" s="54"/>
      <c r="FN154" s="54"/>
      <c r="FO154" s="54"/>
      <c r="FP154" s="54"/>
      <c r="FQ154" s="54"/>
      <c r="FR154" s="54"/>
      <c r="FS154" s="54"/>
      <c r="FT154" s="54"/>
      <c r="FU154" s="54"/>
      <c r="FV154" s="54"/>
      <c r="FW154" s="54"/>
      <c r="FX154" s="54"/>
      <c r="FY154" s="54"/>
      <c r="FZ154" s="54"/>
      <c r="GA154" s="54"/>
      <c r="GB154" s="54"/>
      <c r="GC154" s="54"/>
      <c r="GD154" s="54"/>
      <c r="GE154" s="54"/>
      <c r="GF154" s="54"/>
      <c r="GG154" s="54"/>
      <c r="GH154" s="54"/>
      <c r="GI154" s="54"/>
      <c r="GJ154" s="54"/>
      <c r="GK154" s="54"/>
      <c r="GL154" s="54"/>
      <c r="GM154" s="54"/>
      <c r="GN154" s="54"/>
      <c r="GO154" s="54"/>
      <c r="GP154" s="54"/>
      <c r="GQ154" s="54"/>
      <c r="GR154" s="54"/>
      <c r="GS154" s="54"/>
      <c r="GT154" s="54"/>
      <c r="GU154" s="54"/>
      <c r="GV154" s="54"/>
      <c r="GW154" s="54"/>
      <c r="GX154" s="54"/>
      <c r="GY154" s="54"/>
      <c r="GZ154" s="54"/>
      <c r="HA154" s="54"/>
      <c r="HB154" s="54"/>
      <c r="HC154" s="54"/>
      <c r="HD154" s="54"/>
      <c r="HE154" s="54"/>
      <c r="HF154" s="54"/>
      <c r="HG154" s="54"/>
      <c r="HH154" s="54"/>
      <c r="HI154" s="54"/>
      <c r="HJ154" s="54"/>
      <c r="HK154" s="54"/>
      <c r="HL154" s="54"/>
      <c r="HM154" s="54"/>
      <c r="HN154" s="54"/>
      <c r="HO154" s="54"/>
      <c r="HP154" s="54"/>
      <c r="HQ154" s="19"/>
    </row>
    <row r="155" spans="1:225" s="64" customFormat="1" ht="14.1" customHeight="1" x14ac:dyDescent="0.2">
      <c r="A155" s="60" t="s">
        <v>395</v>
      </c>
      <c r="B155" s="54" t="s">
        <v>333</v>
      </c>
      <c r="C155" s="61" t="s">
        <v>34</v>
      </c>
      <c r="D155" s="62"/>
      <c r="E155" s="62"/>
      <c r="F155" s="52">
        <v>43881</v>
      </c>
      <c r="G155" s="54"/>
      <c r="H155" s="63"/>
      <c r="I155" s="13" t="s">
        <v>201</v>
      </c>
      <c r="J155" s="14">
        <v>3</v>
      </c>
      <c r="K155" s="11">
        <v>43889</v>
      </c>
      <c r="L155" s="13">
        <v>500</v>
      </c>
      <c r="M155" s="54" t="s">
        <v>29</v>
      </c>
      <c r="N155" s="51"/>
      <c r="O155" s="54"/>
      <c r="P155" s="55">
        <v>1400</v>
      </c>
      <c r="Q155" s="58"/>
      <c r="R155" s="51"/>
      <c r="S155" s="54"/>
      <c r="T155" s="55"/>
      <c r="U155" s="58"/>
      <c r="V155" s="51"/>
      <c r="W155" s="54"/>
      <c r="X155" s="55"/>
      <c r="Y155" s="58"/>
      <c r="Z155" s="51"/>
      <c r="AA155" s="54"/>
      <c r="AB155" s="50"/>
      <c r="AC155" s="55"/>
      <c r="AD155" s="59">
        <f t="shared" si="2"/>
        <v>1900</v>
      </c>
      <c r="AE155" s="18" t="s">
        <v>35</v>
      </c>
      <c r="AF155" s="19" t="s">
        <v>224</v>
      </c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  <c r="DR155" s="54"/>
      <c r="DS155" s="54"/>
      <c r="DT155" s="54"/>
      <c r="DU155" s="54"/>
      <c r="DV155" s="54"/>
      <c r="DW155" s="54"/>
      <c r="DX155" s="54"/>
      <c r="DY155" s="54"/>
      <c r="DZ155" s="54"/>
      <c r="EA155" s="54"/>
      <c r="EB155" s="54"/>
      <c r="EC155" s="54"/>
      <c r="ED155" s="54"/>
      <c r="EE155" s="54"/>
      <c r="EF155" s="54"/>
      <c r="EG155" s="54"/>
      <c r="EH155" s="54"/>
      <c r="EI155" s="54"/>
      <c r="EJ155" s="54"/>
      <c r="EK155" s="54"/>
      <c r="EL155" s="54"/>
      <c r="EM155" s="54"/>
      <c r="EN155" s="54"/>
      <c r="EO155" s="54"/>
      <c r="EP155" s="54"/>
      <c r="EQ155" s="54"/>
      <c r="ER155" s="54"/>
      <c r="ES155" s="54"/>
      <c r="ET155" s="54"/>
      <c r="EU155" s="54"/>
      <c r="EV155" s="54"/>
      <c r="EW155" s="54"/>
      <c r="EX155" s="54"/>
      <c r="EY155" s="54"/>
      <c r="EZ155" s="54"/>
      <c r="FA155" s="54"/>
      <c r="FB155" s="54"/>
      <c r="FC155" s="54"/>
      <c r="FD155" s="54"/>
      <c r="FE155" s="54"/>
      <c r="FF155" s="54"/>
      <c r="FG155" s="54"/>
      <c r="FH155" s="54"/>
      <c r="FI155" s="54"/>
      <c r="FJ155" s="54"/>
      <c r="FK155" s="54"/>
      <c r="FL155" s="54"/>
      <c r="FM155" s="54"/>
      <c r="FN155" s="54"/>
      <c r="FO155" s="54"/>
      <c r="FP155" s="54"/>
      <c r="FQ155" s="54"/>
      <c r="FR155" s="54"/>
      <c r="FS155" s="54"/>
      <c r="FT155" s="54"/>
      <c r="FU155" s="54"/>
      <c r="FV155" s="54"/>
      <c r="FW155" s="54"/>
      <c r="FX155" s="54"/>
      <c r="FY155" s="54"/>
      <c r="FZ155" s="54"/>
      <c r="GA155" s="54"/>
      <c r="GB155" s="54"/>
      <c r="GC155" s="54"/>
      <c r="GD155" s="54"/>
      <c r="GE155" s="54"/>
      <c r="GF155" s="54"/>
      <c r="GG155" s="54"/>
      <c r="GH155" s="54"/>
      <c r="GI155" s="54"/>
      <c r="GJ155" s="54"/>
      <c r="GK155" s="54"/>
      <c r="GL155" s="54"/>
      <c r="GM155" s="54"/>
      <c r="GN155" s="54"/>
      <c r="GO155" s="54"/>
      <c r="GP155" s="54"/>
      <c r="GQ155" s="54"/>
      <c r="GR155" s="54"/>
      <c r="GS155" s="54"/>
      <c r="GT155" s="54"/>
      <c r="GU155" s="54"/>
      <c r="GV155" s="54"/>
      <c r="GW155" s="54"/>
      <c r="GX155" s="54"/>
      <c r="GY155" s="54"/>
      <c r="GZ155" s="54"/>
      <c r="HA155" s="54"/>
      <c r="HB155" s="54"/>
      <c r="HC155" s="54"/>
      <c r="HD155" s="54"/>
      <c r="HE155" s="54"/>
      <c r="HF155" s="54"/>
      <c r="HG155" s="54"/>
      <c r="HH155" s="54"/>
      <c r="HI155" s="54"/>
      <c r="HJ155" s="54"/>
      <c r="HK155" s="54"/>
      <c r="HL155" s="54"/>
      <c r="HM155" s="54"/>
      <c r="HN155" s="54"/>
      <c r="HO155" s="54"/>
      <c r="HP155" s="54"/>
      <c r="HQ155" s="19"/>
    </row>
    <row r="156" spans="1:225" s="9" customFormat="1" ht="14.1" customHeight="1" x14ac:dyDescent="0.2">
      <c r="A156" s="8" t="s">
        <v>1020</v>
      </c>
      <c r="B156" s="9" t="s">
        <v>906</v>
      </c>
      <c r="C156" s="10" t="s">
        <v>93</v>
      </c>
      <c r="D156" s="62" t="s">
        <v>1021</v>
      </c>
      <c r="E156" s="62" t="s">
        <v>1022</v>
      </c>
      <c r="F156" s="52">
        <v>43875</v>
      </c>
      <c r="G156" s="54"/>
      <c r="H156" s="63">
        <v>43949</v>
      </c>
      <c r="I156" s="13" t="s">
        <v>201</v>
      </c>
      <c r="J156" s="14">
        <v>3</v>
      </c>
      <c r="K156" s="11">
        <v>43889</v>
      </c>
      <c r="L156" s="13">
        <v>500</v>
      </c>
      <c r="M156" s="54" t="s">
        <v>29</v>
      </c>
      <c r="N156" s="51"/>
      <c r="O156" s="54"/>
      <c r="P156" s="55">
        <v>1450</v>
      </c>
      <c r="Q156" s="58"/>
      <c r="R156" s="51"/>
      <c r="S156" s="54"/>
      <c r="T156" s="55"/>
      <c r="U156" s="16" t="s">
        <v>16</v>
      </c>
      <c r="V156" s="86" t="s">
        <v>234</v>
      </c>
      <c r="W156" s="52">
        <v>43896</v>
      </c>
      <c r="X156" s="87">
        <v>80</v>
      </c>
      <c r="Y156" s="58"/>
      <c r="Z156" s="51"/>
      <c r="AA156" s="54"/>
      <c r="AB156" s="50"/>
      <c r="AC156" s="55"/>
      <c r="AD156" s="59">
        <f t="shared" si="2"/>
        <v>1950</v>
      </c>
      <c r="AE156" s="57" t="s">
        <v>256</v>
      </c>
      <c r="AF156" s="19" t="s">
        <v>31</v>
      </c>
      <c r="AG156" s="19" t="s">
        <v>463</v>
      </c>
      <c r="AH156" s="19" t="s">
        <v>317</v>
      </c>
      <c r="AI156" s="19" t="s">
        <v>295</v>
      </c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54"/>
      <c r="DY156" s="54"/>
      <c r="DZ156" s="54"/>
      <c r="EA156" s="54"/>
      <c r="EB156" s="54"/>
      <c r="EC156" s="54"/>
      <c r="ED156" s="54"/>
      <c r="EE156" s="54"/>
      <c r="EF156" s="54"/>
      <c r="EG156" s="54"/>
      <c r="EH156" s="54"/>
      <c r="EI156" s="54"/>
      <c r="EJ156" s="54"/>
      <c r="EK156" s="54"/>
      <c r="EL156" s="54"/>
      <c r="EM156" s="54"/>
      <c r="EN156" s="54"/>
      <c r="EO156" s="54"/>
      <c r="EP156" s="54"/>
      <c r="EQ156" s="54"/>
      <c r="ER156" s="54"/>
      <c r="ES156" s="54"/>
      <c r="ET156" s="54"/>
      <c r="EU156" s="54"/>
      <c r="EV156" s="54"/>
      <c r="EW156" s="54"/>
      <c r="EX156" s="54"/>
      <c r="EY156" s="54"/>
      <c r="EZ156" s="54"/>
      <c r="FA156" s="54"/>
      <c r="FB156" s="54"/>
      <c r="FC156" s="54"/>
      <c r="FD156" s="54"/>
      <c r="FE156" s="54"/>
      <c r="FF156" s="54"/>
      <c r="FG156" s="54"/>
      <c r="FH156" s="54"/>
      <c r="FI156" s="54"/>
      <c r="FJ156" s="54"/>
      <c r="FK156" s="54"/>
      <c r="FL156" s="54"/>
      <c r="FM156" s="54"/>
      <c r="FN156" s="54"/>
      <c r="FO156" s="54"/>
      <c r="FP156" s="54"/>
      <c r="FQ156" s="54"/>
      <c r="FR156" s="54"/>
      <c r="FS156" s="54"/>
      <c r="FT156" s="54"/>
      <c r="FU156" s="54"/>
      <c r="FV156" s="54"/>
      <c r="FW156" s="54"/>
      <c r="FX156" s="54"/>
      <c r="FY156" s="54"/>
      <c r="FZ156" s="54"/>
      <c r="GA156" s="54"/>
      <c r="GB156" s="54"/>
      <c r="GC156" s="54"/>
      <c r="GD156" s="54"/>
      <c r="GE156" s="54"/>
      <c r="GF156" s="54"/>
      <c r="GG156" s="54"/>
      <c r="GH156" s="54"/>
      <c r="GI156" s="54"/>
      <c r="GJ156" s="54"/>
      <c r="GK156" s="54"/>
      <c r="GL156" s="54"/>
      <c r="GM156" s="54"/>
      <c r="GN156" s="54"/>
      <c r="GO156" s="54"/>
      <c r="GP156" s="54"/>
      <c r="GQ156" s="54"/>
      <c r="GR156" s="54"/>
      <c r="GS156" s="54"/>
      <c r="GT156" s="54"/>
      <c r="GU156" s="54"/>
      <c r="GV156" s="54"/>
      <c r="GW156" s="54"/>
      <c r="GX156" s="54"/>
      <c r="GY156" s="54"/>
      <c r="GZ156" s="54"/>
      <c r="HA156" s="54"/>
      <c r="HB156" s="54"/>
      <c r="HC156" s="54"/>
      <c r="HD156" s="54"/>
      <c r="HE156" s="54"/>
      <c r="HF156" s="54"/>
      <c r="HG156" s="54"/>
      <c r="HH156" s="54"/>
      <c r="HI156" s="54"/>
      <c r="HJ156" s="54"/>
      <c r="HK156" s="54"/>
      <c r="HL156" s="54"/>
      <c r="HM156" s="54"/>
      <c r="HN156" s="54"/>
      <c r="HO156" s="54"/>
      <c r="HP156" s="54"/>
      <c r="HQ156" s="54"/>
    </row>
    <row r="157" spans="1:225" s="9" customFormat="1" ht="14.1" customHeight="1" x14ac:dyDescent="0.2">
      <c r="A157" s="8" t="s">
        <v>1056</v>
      </c>
      <c r="B157" s="9" t="s">
        <v>906</v>
      </c>
      <c r="C157" s="10" t="s">
        <v>34</v>
      </c>
      <c r="D157" s="62" t="s">
        <v>1057</v>
      </c>
      <c r="E157" s="62"/>
      <c r="F157" s="52">
        <v>43873</v>
      </c>
      <c r="G157" s="54"/>
      <c r="H157" s="63"/>
      <c r="I157" s="13" t="s">
        <v>201</v>
      </c>
      <c r="J157" s="14">
        <v>3</v>
      </c>
      <c r="K157" s="11">
        <v>43889</v>
      </c>
      <c r="L157" s="13">
        <v>500</v>
      </c>
      <c r="M157" s="9" t="s">
        <v>29</v>
      </c>
      <c r="N157" s="9" t="s">
        <v>402</v>
      </c>
      <c r="P157" s="15">
        <v>1300</v>
      </c>
      <c r="Q157" s="58"/>
      <c r="R157" s="51"/>
      <c r="S157" s="54"/>
      <c r="T157" s="55"/>
      <c r="U157" s="58"/>
      <c r="V157" s="51"/>
      <c r="W157" s="54"/>
      <c r="X157" s="55"/>
      <c r="Y157" s="58"/>
      <c r="Z157" s="51"/>
      <c r="AA157" s="54"/>
      <c r="AB157" s="50"/>
      <c r="AC157" s="55"/>
      <c r="AD157" s="59">
        <f t="shared" si="2"/>
        <v>1800</v>
      </c>
      <c r="AE157" s="57" t="s">
        <v>256</v>
      </c>
      <c r="AF157" s="19" t="s">
        <v>192</v>
      </c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HQ157" s="19"/>
    </row>
    <row r="158" spans="1:225" s="64" customFormat="1" ht="14.1" customHeight="1" x14ac:dyDescent="0.2">
      <c r="A158" s="8" t="s">
        <v>27</v>
      </c>
      <c r="B158" s="9" t="s">
        <v>23</v>
      </c>
      <c r="C158" s="10" t="s">
        <v>24</v>
      </c>
      <c r="D158" s="10"/>
      <c r="E158" s="10"/>
      <c r="F158" s="11">
        <v>43759</v>
      </c>
      <c r="G158" s="11">
        <v>43781</v>
      </c>
      <c r="H158" s="12">
        <v>43823</v>
      </c>
      <c r="I158" s="13" t="s">
        <v>28</v>
      </c>
      <c r="J158" s="14">
        <v>8</v>
      </c>
      <c r="K158" s="11">
        <v>43809</v>
      </c>
      <c r="L158" s="13">
        <v>650</v>
      </c>
      <c r="M158" s="9" t="s">
        <v>29</v>
      </c>
      <c r="N158" s="14">
        <v>241</v>
      </c>
      <c r="O158" s="11">
        <v>43822</v>
      </c>
      <c r="P158" s="15">
        <v>1800</v>
      </c>
      <c r="Q158" s="16"/>
      <c r="R158" s="14"/>
      <c r="S158" s="9"/>
      <c r="T158" s="15"/>
      <c r="U158" s="16"/>
      <c r="V158" s="14"/>
      <c r="W158" s="9"/>
      <c r="X158" s="15"/>
      <c r="Y158" s="16"/>
      <c r="Z158" s="14"/>
      <c r="AA158" s="9"/>
      <c r="AB158" s="13">
        <f>900/7</f>
        <v>128.57142857142858</v>
      </c>
      <c r="AC158" s="15">
        <v>137.5</v>
      </c>
      <c r="AD158" s="17">
        <f t="shared" si="2"/>
        <v>2716.0714285714284</v>
      </c>
      <c r="AE158" s="18" t="s">
        <v>30</v>
      </c>
      <c r="AF158" s="19" t="s">
        <v>31</v>
      </c>
      <c r="AG158" s="19" t="s">
        <v>32</v>
      </c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</row>
    <row r="159" spans="1:225" ht="14.1" customHeight="1" x14ac:dyDescent="0.2">
      <c r="A159" s="8" t="s">
        <v>43</v>
      </c>
      <c r="B159" s="9" t="s">
        <v>23</v>
      </c>
      <c r="C159" s="10" t="s">
        <v>34</v>
      </c>
      <c r="D159" s="10"/>
      <c r="E159" s="10"/>
      <c r="F159" s="11">
        <v>43759</v>
      </c>
      <c r="G159" s="11">
        <v>43816</v>
      </c>
      <c r="H159" s="12">
        <v>43823</v>
      </c>
      <c r="I159" s="13" t="s">
        <v>28</v>
      </c>
      <c r="J159" s="14">
        <v>8</v>
      </c>
      <c r="K159" s="11">
        <v>43809</v>
      </c>
      <c r="L159" s="13">
        <v>650</v>
      </c>
      <c r="M159" s="9" t="s">
        <v>29</v>
      </c>
      <c r="N159" s="14">
        <v>240</v>
      </c>
      <c r="O159" s="11">
        <v>43822</v>
      </c>
      <c r="P159" s="15">
        <v>1600</v>
      </c>
      <c r="Q159" s="16"/>
      <c r="R159" s="14"/>
      <c r="S159" s="9"/>
      <c r="T159" s="15"/>
      <c r="U159" s="16"/>
      <c r="V159" s="14"/>
      <c r="W159" s="9"/>
      <c r="X159" s="15"/>
      <c r="Y159" s="16"/>
      <c r="Z159" s="14"/>
      <c r="AA159" s="9"/>
      <c r="AB159" s="13"/>
      <c r="AC159" s="15"/>
      <c r="AD159" s="17">
        <f t="shared" si="2"/>
        <v>2250</v>
      </c>
      <c r="AE159" s="18" t="s">
        <v>35</v>
      </c>
      <c r="AF159" s="19" t="s">
        <v>44</v>
      </c>
      <c r="AG159" s="19" t="s">
        <v>45</v>
      </c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  <c r="DR159" s="54"/>
      <c r="DS159" s="54"/>
      <c r="DT159" s="54"/>
      <c r="DU159" s="54"/>
      <c r="DV159" s="54"/>
      <c r="DW159" s="54"/>
      <c r="DX159" s="54"/>
      <c r="DY159" s="54"/>
      <c r="DZ159" s="54"/>
      <c r="EA159" s="54"/>
      <c r="EB159" s="54"/>
      <c r="EC159" s="54"/>
      <c r="ED159" s="54"/>
      <c r="EE159" s="54"/>
      <c r="EF159" s="54"/>
      <c r="EG159" s="54"/>
      <c r="EH159" s="54"/>
      <c r="EI159" s="54"/>
      <c r="EJ159" s="54"/>
      <c r="EK159" s="54"/>
      <c r="EL159" s="54"/>
      <c r="EM159" s="54"/>
      <c r="EN159" s="54"/>
      <c r="EO159" s="54"/>
      <c r="EP159" s="54"/>
      <c r="EQ159" s="54"/>
      <c r="ER159" s="54"/>
      <c r="ES159" s="54"/>
      <c r="ET159" s="54"/>
      <c r="EU159" s="54"/>
      <c r="EV159" s="54"/>
      <c r="EW159" s="54"/>
      <c r="EX159" s="54"/>
      <c r="EY159" s="54"/>
      <c r="EZ159" s="54"/>
      <c r="FA159" s="54"/>
      <c r="FB159" s="54"/>
      <c r="FC159" s="54"/>
      <c r="FD159" s="54"/>
      <c r="FE159" s="54"/>
      <c r="FF159" s="54"/>
      <c r="FG159" s="54"/>
      <c r="FH159" s="54"/>
      <c r="FI159" s="54"/>
      <c r="FJ159" s="54"/>
      <c r="FK159" s="54"/>
      <c r="FL159" s="54"/>
      <c r="FM159" s="54"/>
      <c r="FN159" s="54"/>
      <c r="FO159" s="54"/>
      <c r="FP159" s="54"/>
      <c r="FQ159" s="54"/>
      <c r="FR159" s="54"/>
      <c r="FS159" s="54"/>
      <c r="FT159" s="54"/>
      <c r="FU159" s="54"/>
      <c r="FV159" s="54"/>
      <c r="FW159" s="54"/>
      <c r="FX159" s="54"/>
      <c r="FY159" s="54"/>
      <c r="FZ159" s="54"/>
      <c r="GA159" s="54"/>
      <c r="GB159" s="54"/>
      <c r="GC159" s="54"/>
      <c r="GD159" s="54"/>
      <c r="GE159" s="54"/>
      <c r="GF159" s="54"/>
      <c r="GG159" s="54"/>
      <c r="GH159" s="54"/>
      <c r="GI159" s="54"/>
      <c r="GJ159" s="54"/>
      <c r="GK159" s="54"/>
      <c r="GL159" s="54"/>
      <c r="GM159" s="54"/>
      <c r="GN159" s="54"/>
      <c r="GO159" s="54"/>
      <c r="GP159" s="54"/>
      <c r="GQ159" s="54"/>
      <c r="GR159" s="54"/>
      <c r="GS159" s="54"/>
      <c r="GT159" s="54"/>
      <c r="GU159" s="54"/>
      <c r="GV159" s="54"/>
      <c r="GW159" s="54"/>
      <c r="GX159" s="54"/>
      <c r="GY159" s="54"/>
      <c r="GZ159" s="54"/>
      <c r="HA159" s="54"/>
      <c r="HB159" s="54"/>
      <c r="HC159" s="54"/>
      <c r="HD159" s="54"/>
      <c r="HE159" s="54"/>
      <c r="HF159" s="54"/>
      <c r="HG159" s="54"/>
      <c r="HH159" s="54"/>
      <c r="HI159" s="54"/>
      <c r="HJ159" s="54"/>
      <c r="HK159" s="54"/>
      <c r="HL159" s="54"/>
      <c r="HM159" s="54"/>
      <c r="HN159" s="54"/>
      <c r="HO159" s="54"/>
      <c r="HP159" s="54"/>
    </row>
    <row r="160" spans="1:225" s="54" customFormat="1" ht="14.1" customHeight="1" x14ac:dyDescent="0.2">
      <c r="A160" s="8" t="s">
        <v>68</v>
      </c>
      <c r="B160" s="9" t="s">
        <v>23</v>
      </c>
      <c r="C160" s="10" t="s">
        <v>34</v>
      </c>
      <c r="D160" s="10"/>
      <c r="E160" s="10"/>
      <c r="F160" s="11">
        <v>43759</v>
      </c>
      <c r="G160" s="11">
        <v>43816</v>
      </c>
      <c r="H160" s="12">
        <v>43823</v>
      </c>
      <c r="I160" s="13" t="s">
        <v>28</v>
      </c>
      <c r="J160" s="14">
        <v>8</v>
      </c>
      <c r="K160" s="11">
        <v>43809</v>
      </c>
      <c r="L160" s="13">
        <v>650</v>
      </c>
      <c r="M160" s="9" t="s">
        <v>29</v>
      </c>
      <c r="N160" s="14">
        <v>243</v>
      </c>
      <c r="O160" s="11">
        <v>43822</v>
      </c>
      <c r="P160" s="15">
        <v>1700</v>
      </c>
      <c r="Q160" s="16"/>
      <c r="R160" s="14"/>
      <c r="S160" s="9"/>
      <c r="T160" s="15"/>
      <c r="U160" s="16"/>
      <c r="V160" s="14"/>
      <c r="W160" s="9"/>
      <c r="X160" s="15"/>
      <c r="Y160" s="16"/>
      <c r="Z160" s="14"/>
      <c r="AA160" s="9"/>
      <c r="AB160" s="13"/>
      <c r="AC160" s="15"/>
      <c r="AD160" s="17">
        <f t="shared" si="2"/>
        <v>2350</v>
      </c>
      <c r="AE160" s="18" t="s">
        <v>35</v>
      </c>
      <c r="AF160" s="19" t="s">
        <v>69</v>
      </c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HQ160" s="9"/>
    </row>
    <row r="161" spans="1:225" s="54" customFormat="1" ht="14.1" customHeight="1" x14ac:dyDescent="0.2">
      <c r="A161" s="8" t="s">
        <v>86</v>
      </c>
      <c r="B161" s="9" t="s">
        <v>23</v>
      </c>
      <c r="C161" s="10" t="s">
        <v>34</v>
      </c>
      <c r="D161" s="10"/>
      <c r="E161" s="10"/>
      <c r="F161" s="11">
        <v>43759</v>
      </c>
      <c r="G161" s="11">
        <v>43781</v>
      </c>
      <c r="H161" s="12">
        <v>43823</v>
      </c>
      <c r="I161" s="13" t="s">
        <v>28</v>
      </c>
      <c r="J161" s="14">
        <v>8</v>
      </c>
      <c r="K161" s="11">
        <v>43809</v>
      </c>
      <c r="L161" s="13">
        <v>650</v>
      </c>
      <c r="M161" s="9" t="s">
        <v>29</v>
      </c>
      <c r="N161" s="14">
        <v>238</v>
      </c>
      <c r="O161" s="11">
        <v>43822</v>
      </c>
      <c r="P161" s="15">
        <v>1600</v>
      </c>
      <c r="Q161" s="16"/>
      <c r="R161" s="14"/>
      <c r="S161" s="9"/>
      <c r="T161" s="15"/>
      <c r="U161" s="16"/>
      <c r="V161" s="14"/>
      <c r="W161" s="9"/>
      <c r="X161" s="15"/>
      <c r="Y161" s="16"/>
      <c r="Z161" s="14"/>
      <c r="AA161" s="9"/>
      <c r="AB161" s="13">
        <f>900/7</f>
        <v>128.57142857142858</v>
      </c>
      <c r="AC161" s="15">
        <v>137.5</v>
      </c>
      <c r="AD161" s="17">
        <f t="shared" si="2"/>
        <v>2516.0714285714284</v>
      </c>
      <c r="AE161" s="18" t="s">
        <v>35</v>
      </c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</row>
    <row r="162" spans="1:225" ht="14.1" customHeight="1" x14ac:dyDescent="0.2">
      <c r="A162" s="8">
        <v>7523230</v>
      </c>
      <c r="B162" s="9" t="s">
        <v>23</v>
      </c>
      <c r="C162" s="10" t="s">
        <v>153</v>
      </c>
      <c r="D162" s="10"/>
      <c r="E162" s="10"/>
      <c r="F162" s="11">
        <v>43871</v>
      </c>
      <c r="G162" s="11">
        <v>43889</v>
      </c>
      <c r="H162" s="12">
        <v>43892</v>
      </c>
      <c r="I162" s="13" t="s">
        <v>28</v>
      </c>
      <c r="J162" s="14">
        <v>3</v>
      </c>
      <c r="K162" s="11">
        <v>43889</v>
      </c>
      <c r="L162" s="13">
        <v>1000</v>
      </c>
      <c r="M162" s="9" t="s">
        <v>29</v>
      </c>
      <c r="N162" s="14">
        <v>88</v>
      </c>
      <c r="O162" s="11">
        <v>43948</v>
      </c>
      <c r="P162" s="15">
        <v>600</v>
      </c>
      <c r="Q162" s="16" t="s">
        <v>108</v>
      </c>
      <c r="R162" s="14"/>
      <c r="S162" s="9"/>
      <c r="T162" s="15">
        <v>225</v>
      </c>
      <c r="U162" s="16"/>
      <c r="V162" s="14"/>
      <c r="W162" s="9"/>
      <c r="X162" s="15"/>
      <c r="Y162" s="16"/>
      <c r="Z162" s="14"/>
      <c r="AA162" s="9"/>
      <c r="AB162" s="13"/>
      <c r="AC162" s="15"/>
      <c r="AD162" s="17">
        <f t="shared" si="2"/>
        <v>1825</v>
      </c>
      <c r="AE162" s="18" t="s">
        <v>30</v>
      </c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</row>
    <row r="163" spans="1:225" s="54" customFormat="1" ht="14.1" customHeight="1" x14ac:dyDescent="0.2">
      <c r="A163" s="8" t="s">
        <v>232</v>
      </c>
      <c r="B163" s="9" t="s">
        <v>23</v>
      </c>
      <c r="C163" s="10" t="s">
        <v>34</v>
      </c>
      <c r="D163" s="10"/>
      <c r="E163" s="10" t="s">
        <v>233</v>
      </c>
      <c r="F163" s="11">
        <v>43859</v>
      </c>
      <c r="G163" s="11">
        <v>43897</v>
      </c>
      <c r="H163" s="12">
        <v>43899</v>
      </c>
      <c r="I163" s="13" t="s">
        <v>28</v>
      </c>
      <c r="J163" s="14">
        <v>1</v>
      </c>
      <c r="K163" s="11">
        <v>43861</v>
      </c>
      <c r="L163" s="13">
        <v>600</v>
      </c>
      <c r="M163" s="9" t="s">
        <v>29</v>
      </c>
      <c r="N163" s="14">
        <v>89</v>
      </c>
      <c r="O163" s="11">
        <v>43948</v>
      </c>
      <c r="P163" s="15">
        <v>1200</v>
      </c>
      <c r="Q163" s="16"/>
      <c r="R163" s="14"/>
      <c r="S163" s="9"/>
      <c r="T163" s="15"/>
      <c r="U163" s="16" t="s">
        <v>16</v>
      </c>
      <c r="V163" s="34" t="s">
        <v>234</v>
      </c>
      <c r="W163" s="11">
        <v>43896</v>
      </c>
      <c r="X163" s="15">
        <v>80</v>
      </c>
      <c r="Y163" s="16"/>
      <c r="Z163" s="14"/>
      <c r="AA163" s="9"/>
      <c r="AB163" s="13"/>
      <c r="AC163" s="15"/>
      <c r="AD163" s="17">
        <f t="shared" si="2"/>
        <v>1800</v>
      </c>
      <c r="AE163" s="18" t="s">
        <v>35</v>
      </c>
      <c r="AF163" s="19" t="s">
        <v>235</v>
      </c>
      <c r="AG163" s="19" t="s">
        <v>236</v>
      </c>
      <c r="AH163" s="19" t="s">
        <v>237</v>
      </c>
      <c r="AI163" s="19" t="s">
        <v>238</v>
      </c>
      <c r="AJ163" s="19" t="s">
        <v>215</v>
      </c>
      <c r="AK163" s="19" t="s">
        <v>239</v>
      </c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28"/>
    </row>
    <row r="164" spans="1:225" s="54" customFormat="1" ht="14.1" customHeight="1" x14ac:dyDescent="0.2">
      <c r="A164" s="60" t="s">
        <v>759</v>
      </c>
      <c r="B164" s="54" t="s">
        <v>752</v>
      </c>
      <c r="C164" s="62" t="s">
        <v>340</v>
      </c>
      <c r="D164" s="62" t="s">
        <v>760</v>
      </c>
      <c r="E164" s="67" t="s">
        <v>761</v>
      </c>
      <c r="F164" s="52">
        <v>43837</v>
      </c>
      <c r="H164" s="63"/>
      <c r="I164" s="13" t="s">
        <v>28</v>
      </c>
      <c r="J164" s="14">
        <v>1</v>
      </c>
      <c r="K164" s="11">
        <v>43861</v>
      </c>
      <c r="L164" s="13">
        <v>900</v>
      </c>
      <c r="M164" s="54" t="s">
        <v>29</v>
      </c>
      <c r="N164" s="51"/>
      <c r="P164" s="55">
        <v>1100</v>
      </c>
      <c r="Q164" s="58"/>
      <c r="R164" s="51"/>
      <c r="T164" s="55"/>
      <c r="U164" s="58"/>
      <c r="V164" s="51"/>
      <c r="X164" s="55"/>
      <c r="Y164" s="58"/>
      <c r="Z164" s="51"/>
      <c r="AB164" s="50"/>
      <c r="AC164" s="55"/>
      <c r="AD164" s="59">
        <f t="shared" si="2"/>
        <v>2000</v>
      </c>
      <c r="AE164" s="18" t="s">
        <v>762</v>
      </c>
      <c r="AF164" s="19" t="s">
        <v>763</v>
      </c>
      <c r="AG164" s="19" t="s">
        <v>764</v>
      </c>
      <c r="AH164" s="19" t="s">
        <v>765</v>
      </c>
      <c r="AI164" s="19" t="s">
        <v>766</v>
      </c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</row>
    <row r="165" spans="1:225" s="64" customFormat="1" ht="14.1" customHeight="1" x14ac:dyDescent="0.2">
      <c r="A165" s="60" t="s">
        <v>800</v>
      </c>
      <c r="B165" s="54" t="s">
        <v>752</v>
      </c>
      <c r="C165" s="62" t="s">
        <v>34</v>
      </c>
      <c r="D165" s="62" t="s">
        <v>801</v>
      </c>
      <c r="E165" s="62" t="s">
        <v>802</v>
      </c>
      <c r="F165" s="52">
        <v>43881</v>
      </c>
      <c r="G165" s="54"/>
      <c r="H165" s="63"/>
      <c r="I165" s="13" t="s">
        <v>28</v>
      </c>
      <c r="J165" s="14">
        <v>3</v>
      </c>
      <c r="K165" s="11">
        <v>43889</v>
      </c>
      <c r="L165" s="13">
        <v>700</v>
      </c>
      <c r="M165" s="9" t="s">
        <v>29</v>
      </c>
      <c r="N165" s="14" t="s">
        <v>402</v>
      </c>
      <c r="O165" s="9"/>
      <c r="P165" s="15">
        <v>600</v>
      </c>
      <c r="Q165" s="58"/>
      <c r="R165" s="51"/>
      <c r="S165" s="54"/>
      <c r="T165" s="55"/>
      <c r="U165" s="58"/>
      <c r="V165" s="51"/>
      <c r="W165" s="54"/>
      <c r="X165" s="55"/>
      <c r="Y165" s="58"/>
      <c r="Z165" s="51"/>
      <c r="AA165" s="54"/>
      <c r="AB165" s="50"/>
      <c r="AC165" s="55"/>
      <c r="AD165" s="59">
        <f t="shared" si="2"/>
        <v>1300</v>
      </c>
      <c r="AE165" s="18" t="s">
        <v>35</v>
      </c>
      <c r="AF165" s="19" t="s">
        <v>67</v>
      </c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</row>
    <row r="166" spans="1:225" s="93" customFormat="1" ht="14.1" customHeight="1" x14ac:dyDescent="0.2">
      <c r="A166" s="60" t="s">
        <v>891</v>
      </c>
      <c r="B166" s="54" t="s">
        <v>752</v>
      </c>
      <c r="C166" s="62" t="s">
        <v>93</v>
      </c>
      <c r="D166" s="62" t="s">
        <v>892</v>
      </c>
      <c r="E166" s="67" t="s">
        <v>893</v>
      </c>
      <c r="F166" s="52">
        <v>43875</v>
      </c>
      <c r="G166" s="54"/>
      <c r="H166" s="63"/>
      <c r="I166" s="13" t="s">
        <v>28</v>
      </c>
      <c r="J166" s="14">
        <v>3</v>
      </c>
      <c r="K166" s="11">
        <v>43889</v>
      </c>
      <c r="L166" s="13">
        <v>800</v>
      </c>
      <c r="M166" s="54" t="s">
        <v>29</v>
      </c>
      <c r="N166" s="51"/>
      <c r="O166" s="54"/>
      <c r="P166" s="55">
        <v>500</v>
      </c>
      <c r="Q166" s="58"/>
      <c r="R166" s="51"/>
      <c r="S166" s="54"/>
      <c r="T166" s="55"/>
      <c r="U166" s="16" t="s">
        <v>16</v>
      </c>
      <c r="V166" s="86" t="s">
        <v>234</v>
      </c>
      <c r="W166" s="52">
        <v>43896</v>
      </c>
      <c r="X166" s="87">
        <v>80</v>
      </c>
      <c r="Y166" s="58"/>
      <c r="Z166" s="51"/>
      <c r="AA166" s="54"/>
      <c r="AB166" s="50"/>
      <c r="AC166" s="55"/>
      <c r="AD166" s="59">
        <f t="shared" si="2"/>
        <v>1300</v>
      </c>
      <c r="AE166" s="57" t="s">
        <v>256</v>
      </c>
      <c r="AF166" s="19" t="s">
        <v>260</v>
      </c>
      <c r="AG166" s="19" t="s">
        <v>31</v>
      </c>
      <c r="AH166" s="19" t="s">
        <v>417</v>
      </c>
      <c r="AI166" s="19" t="s">
        <v>266</v>
      </c>
      <c r="AJ166" s="19" t="s">
        <v>96</v>
      </c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</row>
    <row r="167" spans="1:225" s="54" customFormat="1" ht="14.1" customHeight="1" x14ac:dyDescent="0.2">
      <c r="A167" s="8" t="s">
        <v>1062</v>
      </c>
      <c r="B167" s="9" t="s">
        <v>906</v>
      </c>
      <c r="C167" s="10" t="s">
        <v>34</v>
      </c>
      <c r="D167" s="62" t="s">
        <v>1063</v>
      </c>
      <c r="E167" s="62" t="s">
        <v>802</v>
      </c>
      <c r="F167" s="52">
        <v>43858</v>
      </c>
      <c r="H167" s="63"/>
      <c r="I167" s="13" t="s">
        <v>28</v>
      </c>
      <c r="J167" s="14">
        <v>3</v>
      </c>
      <c r="K167" s="11">
        <v>43889</v>
      </c>
      <c r="L167" s="13">
        <v>500</v>
      </c>
      <c r="M167" s="9" t="s">
        <v>29</v>
      </c>
      <c r="N167" s="14" t="s">
        <v>402</v>
      </c>
      <c r="O167" s="9"/>
      <c r="P167" s="15">
        <v>1000</v>
      </c>
      <c r="Q167" s="16" t="s">
        <v>108</v>
      </c>
      <c r="R167" s="51"/>
      <c r="T167" s="55">
        <v>225</v>
      </c>
      <c r="U167" s="16"/>
      <c r="V167" s="51"/>
      <c r="X167" s="55"/>
      <c r="Y167" s="58"/>
      <c r="Z167" s="51"/>
      <c r="AB167" s="50"/>
      <c r="AC167" s="55"/>
      <c r="AD167" s="59">
        <f t="shared" si="2"/>
        <v>1725</v>
      </c>
      <c r="AE167" s="18" t="s">
        <v>35</v>
      </c>
      <c r="AF167" s="19" t="s">
        <v>409</v>
      </c>
      <c r="AG167" s="19" t="s">
        <v>1064</v>
      </c>
      <c r="AH167" s="19" t="s">
        <v>41</v>
      </c>
      <c r="AI167" s="19" t="s">
        <v>1065</v>
      </c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</row>
    <row r="168" spans="1:225" s="64" customFormat="1" ht="14.1" customHeight="1" x14ac:dyDescent="0.2">
      <c r="A168" s="8" t="s">
        <v>133</v>
      </c>
      <c r="B168" s="9" t="s">
        <v>23</v>
      </c>
      <c r="C168" s="10" t="s">
        <v>34</v>
      </c>
      <c r="D168" s="10"/>
      <c r="E168" s="10"/>
      <c r="F168" s="11">
        <v>43810</v>
      </c>
      <c r="G168" s="11">
        <v>43854</v>
      </c>
      <c r="H168" s="12">
        <v>43865</v>
      </c>
      <c r="I168" s="13" t="s">
        <v>66</v>
      </c>
      <c r="J168" s="14">
        <v>8</v>
      </c>
      <c r="K168" s="11">
        <v>43829</v>
      </c>
      <c r="L168" s="13">
        <v>700</v>
      </c>
      <c r="M168" s="9" t="s">
        <v>29</v>
      </c>
      <c r="N168" s="14">
        <v>249</v>
      </c>
      <c r="O168" s="11">
        <v>43822</v>
      </c>
      <c r="P168" s="15">
        <v>1000</v>
      </c>
      <c r="Q168" s="16"/>
      <c r="R168" s="14"/>
      <c r="S168" s="11"/>
      <c r="T168" s="15"/>
      <c r="U168" s="16"/>
      <c r="V168" s="14"/>
      <c r="W168" s="11"/>
      <c r="X168" s="15"/>
      <c r="Y168" s="16"/>
      <c r="Z168" s="14"/>
      <c r="AA168" s="11"/>
      <c r="AB168" s="13"/>
      <c r="AC168" s="15"/>
      <c r="AD168" s="17">
        <f t="shared" si="2"/>
        <v>1700</v>
      </c>
      <c r="AE168" s="18" t="s">
        <v>35</v>
      </c>
      <c r="AF168" s="19" t="s">
        <v>41</v>
      </c>
      <c r="AG168" s="19" t="s">
        <v>134</v>
      </c>
      <c r="AH168" s="19" t="s">
        <v>135</v>
      </c>
      <c r="AI168" s="19" t="s">
        <v>136</v>
      </c>
      <c r="AJ168" s="19" t="s">
        <v>137</v>
      </c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</row>
    <row r="169" spans="1:225" ht="14.1" customHeight="1" x14ac:dyDescent="0.2">
      <c r="A169" s="8" t="s">
        <v>195</v>
      </c>
      <c r="B169" s="9" t="s">
        <v>23</v>
      </c>
      <c r="C169" s="10" t="s">
        <v>34</v>
      </c>
      <c r="D169" s="10"/>
      <c r="E169" s="10"/>
      <c r="F169" s="11">
        <v>43839</v>
      </c>
      <c r="G169" s="11">
        <v>43878</v>
      </c>
      <c r="H169" s="12">
        <v>43892</v>
      </c>
      <c r="I169" s="13" t="s">
        <v>66</v>
      </c>
      <c r="J169" s="14">
        <v>1</v>
      </c>
      <c r="K169" s="11">
        <v>43878</v>
      </c>
      <c r="L169" s="13">
        <v>500</v>
      </c>
      <c r="M169" s="9" t="s">
        <v>29</v>
      </c>
      <c r="N169" s="14">
        <v>72</v>
      </c>
      <c r="O169" s="11">
        <v>43915</v>
      </c>
      <c r="P169" s="15">
        <v>1400</v>
      </c>
      <c r="Q169" s="16"/>
      <c r="R169" s="14"/>
      <c r="S169" s="9"/>
      <c r="T169" s="15"/>
      <c r="U169" s="16"/>
      <c r="V169" s="14"/>
      <c r="W169" s="9"/>
      <c r="X169" s="15"/>
      <c r="Y169" s="16"/>
      <c r="Z169" s="14"/>
      <c r="AA169" s="9"/>
      <c r="AB169" s="13"/>
      <c r="AC169" s="15"/>
      <c r="AD169" s="17">
        <f t="shared" si="2"/>
        <v>1900</v>
      </c>
      <c r="AE169" s="18" t="s">
        <v>35</v>
      </c>
      <c r="AF169" s="19" t="s">
        <v>196</v>
      </c>
      <c r="AG169" s="19" t="s">
        <v>197</v>
      </c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</row>
    <row r="170" spans="1:225" s="54" customFormat="1" ht="14.1" customHeight="1" x14ac:dyDescent="0.2">
      <c r="A170" s="8" t="s">
        <v>202</v>
      </c>
      <c r="B170" s="9" t="s">
        <v>23</v>
      </c>
      <c r="C170" s="10" t="s">
        <v>93</v>
      </c>
      <c r="D170" s="10"/>
      <c r="E170" s="10"/>
      <c r="F170" s="11">
        <v>43837</v>
      </c>
      <c r="G170" s="11">
        <v>43878</v>
      </c>
      <c r="H170" s="12">
        <v>43892</v>
      </c>
      <c r="I170" s="13" t="s">
        <v>66</v>
      </c>
      <c r="J170" s="14">
        <v>1</v>
      </c>
      <c r="K170" s="11">
        <v>43878</v>
      </c>
      <c r="L170" s="13">
        <v>500</v>
      </c>
      <c r="M170" s="9" t="s">
        <v>29</v>
      </c>
      <c r="N170" s="14">
        <v>73</v>
      </c>
      <c r="O170" s="11">
        <v>43915</v>
      </c>
      <c r="P170" s="15">
        <v>1400</v>
      </c>
      <c r="Q170" s="16"/>
      <c r="R170" s="14"/>
      <c r="S170" s="9"/>
      <c r="T170" s="15"/>
      <c r="U170" s="16"/>
      <c r="V170" s="14"/>
      <c r="W170" s="9"/>
      <c r="X170" s="15"/>
      <c r="Y170" s="16"/>
      <c r="Z170" s="14"/>
      <c r="AA170" s="9"/>
      <c r="AB170" s="13"/>
      <c r="AC170" s="15"/>
      <c r="AD170" s="17">
        <f t="shared" si="2"/>
        <v>1900</v>
      </c>
      <c r="AE170" s="18" t="s">
        <v>35</v>
      </c>
      <c r="AF170" s="19" t="s">
        <v>203</v>
      </c>
      <c r="AG170" s="19" t="s">
        <v>204</v>
      </c>
      <c r="AH170" s="19" t="s">
        <v>205</v>
      </c>
      <c r="AI170" s="19" t="s">
        <v>206</v>
      </c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</row>
    <row r="171" spans="1:225" ht="14.1" customHeight="1" x14ac:dyDescent="0.2">
      <c r="A171" s="8" t="s">
        <v>241</v>
      </c>
      <c r="B171" s="9" t="s">
        <v>23</v>
      </c>
      <c r="C171" s="10" t="s">
        <v>34</v>
      </c>
      <c r="D171" s="10"/>
      <c r="E171" s="10" t="s">
        <v>242</v>
      </c>
      <c r="F171" s="22">
        <v>43810</v>
      </c>
      <c r="G171" s="11">
        <v>43889</v>
      </c>
      <c r="H171" s="12">
        <v>43899</v>
      </c>
      <c r="I171" s="13" t="s">
        <v>66</v>
      </c>
      <c r="J171" s="14">
        <v>8</v>
      </c>
      <c r="K171" s="11">
        <v>43829</v>
      </c>
      <c r="L171" s="13">
        <v>700</v>
      </c>
      <c r="M171" s="9" t="s">
        <v>29</v>
      </c>
      <c r="N171" s="14">
        <v>248</v>
      </c>
      <c r="O171" s="11">
        <v>43822</v>
      </c>
      <c r="P171" s="15">
        <v>1100</v>
      </c>
      <c r="Q171" s="16"/>
      <c r="R171" s="14"/>
      <c r="S171" s="9"/>
      <c r="T171" s="15"/>
      <c r="U171" s="16" t="s">
        <v>16</v>
      </c>
      <c r="V171" s="34" t="s">
        <v>243</v>
      </c>
      <c r="W171" s="11">
        <v>43888</v>
      </c>
      <c r="X171" s="15">
        <v>80</v>
      </c>
      <c r="Y171" s="16"/>
      <c r="Z171" s="14"/>
      <c r="AA171" s="9"/>
      <c r="AB171" s="13"/>
      <c r="AC171" s="15"/>
      <c r="AD171" s="17">
        <f t="shared" si="2"/>
        <v>1800</v>
      </c>
      <c r="AE171" s="18" t="s">
        <v>35</v>
      </c>
      <c r="AF171" s="19" t="s">
        <v>41</v>
      </c>
      <c r="AG171" s="19" t="s">
        <v>31</v>
      </c>
      <c r="AH171" s="19" t="s">
        <v>44</v>
      </c>
      <c r="AI171" s="19" t="s">
        <v>244</v>
      </c>
      <c r="AJ171" s="19" t="s">
        <v>245</v>
      </c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</row>
    <row r="172" spans="1:225" ht="14.1" customHeight="1" x14ac:dyDescent="0.2">
      <c r="A172" s="8" t="s">
        <v>990</v>
      </c>
      <c r="B172" s="9" t="s">
        <v>906</v>
      </c>
      <c r="C172" s="10" t="s">
        <v>34</v>
      </c>
      <c r="D172" s="62" t="s">
        <v>991</v>
      </c>
      <c r="E172" s="62"/>
      <c r="F172" s="52">
        <v>43866</v>
      </c>
      <c r="G172" s="54"/>
      <c r="H172" s="63">
        <v>43949</v>
      </c>
      <c r="I172" s="50" t="s">
        <v>66</v>
      </c>
      <c r="J172" s="51"/>
      <c r="K172" s="52"/>
      <c r="L172" s="50">
        <v>700</v>
      </c>
      <c r="M172" s="9" t="s">
        <v>29</v>
      </c>
      <c r="N172" s="14" t="s">
        <v>402</v>
      </c>
      <c r="O172" s="9"/>
      <c r="P172" s="15">
        <v>1100</v>
      </c>
      <c r="Q172" s="58"/>
      <c r="R172" s="51"/>
      <c r="S172" s="54"/>
      <c r="T172" s="55"/>
      <c r="U172" s="58"/>
      <c r="V172" s="51"/>
      <c r="W172" s="54"/>
      <c r="Y172" s="58" t="s">
        <v>326</v>
      </c>
      <c r="Z172" s="51"/>
      <c r="AA172" s="54"/>
      <c r="AB172" s="50"/>
      <c r="AC172" s="55"/>
      <c r="AD172" s="59">
        <f t="shared" si="2"/>
        <v>1800</v>
      </c>
      <c r="AE172" s="18" t="s">
        <v>35</v>
      </c>
      <c r="AF172" s="19" t="s">
        <v>41</v>
      </c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</row>
    <row r="173" spans="1:225" s="64" customFormat="1" ht="14.1" customHeight="1" x14ac:dyDescent="0.2">
      <c r="A173" s="8" t="s">
        <v>992</v>
      </c>
      <c r="B173" s="9" t="s">
        <v>906</v>
      </c>
      <c r="C173" s="10" t="s">
        <v>34</v>
      </c>
      <c r="D173" s="62" t="s">
        <v>993</v>
      </c>
      <c r="E173" s="62"/>
      <c r="F173" s="52">
        <v>43873</v>
      </c>
      <c r="G173" s="54"/>
      <c r="H173" s="63">
        <v>43949</v>
      </c>
      <c r="I173" s="50" t="s">
        <v>66</v>
      </c>
      <c r="J173" s="51"/>
      <c r="K173" s="52"/>
      <c r="L173" s="50">
        <v>900</v>
      </c>
      <c r="M173" s="54" t="s">
        <v>29</v>
      </c>
      <c r="N173" s="51"/>
      <c r="O173" s="54"/>
      <c r="P173" s="55">
        <v>500</v>
      </c>
      <c r="Q173" s="58" t="s">
        <v>90</v>
      </c>
      <c r="R173" s="51"/>
      <c r="S173" s="54"/>
      <c r="T173" s="55">
        <v>250</v>
      </c>
      <c r="U173" s="58"/>
      <c r="V173" s="51"/>
      <c r="W173" s="54"/>
      <c r="X173" s="55"/>
      <c r="Y173" s="58"/>
      <c r="Z173" s="51"/>
      <c r="AA173" s="54"/>
      <c r="AB173" s="50"/>
      <c r="AC173" s="55"/>
      <c r="AD173" s="59">
        <f t="shared" si="2"/>
        <v>1650</v>
      </c>
      <c r="AE173" s="57" t="s">
        <v>256</v>
      </c>
      <c r="AF173" s="19" t="s">
        <v>228</v>
      </c>
      <c r="AG173" s="19" t="s">
        <v>328</v>
      </c>
      <c r="AH173" s="19" t="s">
        <v>265</v>
      </c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</row>
    <row r="174" spans="1:225" s="64" customFormat="1" ht="14.1" customHeight="1" x14ac:dyDescent="0.2">
      <c r="A174" s="8" t="s">
        <v>301</v>
      </c>
      <c r="B174" s="9" t="s">
        <v>23</v>
      </c>
      <c r="C174" s="10" t="s">
        <v>24</v>
      </c>
      <c r="D174" s="10"/>
      <c r="E174" s="10"/>
      <c r="F174" s="11">
        <v>43893</v>
      </c>
      <c r="G174" s="11">
        <v>43956</v>
      </c>
      <c r="H174" s="12">
        <v>43938</v>
      </c>
      <c r="I174" s="13" t="s">
        <v>269</v>
      </c>
      <c r="J174" s="14">
        <v>8</v>
      </c>
      <c r="K174" s="11">
        <v>43916</v>
      </c>
      <c r="L174" s="13">
        <v>500</v>
      </c>
      <c r="M174" s="54" t="s">
        <v>29</v>
      </c>
      <c r="N174" s="51"/>
      <c r="O174" s="54"/>
      <c r="P174" s="55">
        <v>1400</v>
      </c>
      <c r="Q174" s="58"/>
      <c r="R174" s="51"/>
      <c r="S174" s="54"/>
      <c r="T174" s="55"/>
      <c r="U174" s="58"/>
      <c r="V174" s="51"/>
      <c r="W174" s="54"/>
      <c r="X174" s="55"/>
      <c r="Y174" s="58"/>
      <c r="Z174" s="51"/>
      <c r="AA174" s="54"/>
      <c r="AB174" s="50"/>
      <c r="AC174" s="55"/>
      <c r="AD174" s="59">
        <f t="shared" si="2"/>
        <v>1900</v>
      </c>
      <c r="AE174" s="18" t="s">
        <v>30</v>
      </c>
      <c r="AF174" s="19" t="s">
        <v>302</v>
      </c>
      <c r="AG174" s="19" t="s">
        <v>303</v>
      </c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</row>
    <row r="175" spans="1:225" s="64" customFormat="1" ht="14.1" customHeight="1" x14ac:dyDescent="0.2">
      <c r="A175" s="92" t="s">
        <v>838</v>
      </c>
      <c r="B175" s="93" t="s">
        <v>752</v>
      </c>
      <c r="C175" s="96" t="s">
        <v>93</v>
      </c>
      <c r="D175" s="96" t="s">
        <v>839</v>
      </c>
      <c r="E175" s="96" t="s">
        <v>840</v>
      </c>
      <c r="F175" s="98">
        <v>43875</v>
      </c>
      <c r="G175" s="54"/>
      <c r="H175" s="63"/>
      <c r="I175" s="13" t="s">
        <v>269</v>
      </c>
      <c r="J175" s="14">
        <v>7</v>
      </c>
      <c r="K175" s="11">
        <v>43890</v>
      </c>
      <c r="L175" s="13">
        <v>500</v>
      </c>
      <c r="M175" s="54" t="s">
        <v>29</v>
      </c>
      <c r="N175" s="51"/>
      <c r="O175" s="54"/>
      <c r="P175" s="55">
        <v>900</v>
      </c>
      <c r="Q175" s="58"/>
      <c r="R175" s="51"/>
      <c r="S175" s="54"/>
      <c r="T175" s="55"/>
      <c r="U175" s="16" t="s">
        <v>16</v>
      </c>
      <c r="V175" s="86" t="s">
        <v>234</v>
      </c>
      <c r="W175" s="52">
        <v>43896</v>
      </c>
      <c r="X175" s="87">
        <v>80</v>
      </c>
      <c r="Y175" s="58"/>
      <c r="Z175" s="51"/>
      <c r="AA175" s="54"/>
      <c r="AB175" s="50"/>
      <c r="AC175" s="55"/>
      <c r="AD175" s="59">
        <f t="shared" si="2"/>
        <v>1400</v>
      </c>
      <c r="AE175" s="57" t="s">
        <v>256</v>
      </c>
      <c r="AF175" s="19" t="s">
        <v>31</v>
      </c>
      <c r="AG175" s="19" t="s">
        <v>260</v>
      </c>
      <c r="AH175" s="19" t="s">
        <v>96</v>
      </c>
      <c r="AI175" s="19" t="s">
        <v>178</v>
      </c>
      <c r="AJ175" s="19" t="s">
        <v>192</v>
      </c>
      <c r="AK175" s="19" t="s">
        <v>265</v>
      </c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</row>
    <row r="176" spans="1:225" ht="14.1" customHeight="1" x14ac:dyDescent="0.2">
      <c r="A176" s="8" t="s">
        <v>969</v>
      </c>
      <c r="B176" s="9" t="s">
        <v>906</v>
      </c>
      <c r="C176" s="10" t="s">
        <v>93</v>
      </c>
      <c r="D176" s="62" t="s">
        <v>970</v>
      </c>
      <c r="E176" s="62"/>
      <c r="F176" s="52">
        <v>43881</v>
      </c>
      <c r="G176" s="54"/>
      <c r="H176" s="12">
        <v>43938</v>
      </c>
      <c r="I176" s="13" t="s">
        <v>269</v>
      </c>
      <c r="J176" s="14">
        <v>7</v>
      </c>
      <c r="K176" s="11">
        <v>43890</v>
      </c>
      <c r="L176" s="13">
        <v>500</v>
      </c>
      <c r="M176" s="54" t="s">
        <v>29</v>
      </c>
      <c r="N176" s="51"/>
      <c r="O176" s="54"/>
      <c r="P176" s="55">
        <v>1400</v>
      </c>
      <c r="Q176" s="58" t="s">
        <v>90</v>
      </c>
      <c r="R176" s="51"/>
      <c r="S176" s="54"/>
      <c r="T176" s="55">
        <v>100</v>
      </c>
      <c r="U176" s="16" t="s">
        <v>16</v>
      </c>
      <c r="V176" s="86" t="s">
        <v>234</v>
      </c>
      <c r="W176" s="52">
        <v>43896</v>
      </c>
      <c r="X176" s="87">
        <v>80</v>
      </c>
      <c r="Y176" s="58"/>
      <c r="Z176" s="51"/>
      <c r="AA176" s="54"/>
      <c r="AB176" s="50"/>
      <c r="AC176" s="55"/>
      <c r="AD176" s="59">
        <f t="shared" si="2"/>
        <v>2000</v>
      </c>
      <c r="AE176" s="18" t="s">
        <v>35</v>
      </c>
      <c r="AF176" s="19" t="s">
        <v>31</v>
      </c>
      <c r="AG176" s="19" t="s">
        <v>971</v>
      </c>
      <c r="AH176" s="19" t="s">
        <v>451</v>
      </c>
      <c r="AI176" s="19" t="s">
        <v>972</v>
      </c>
      <c r="DX176" s="54"/>
      <c r="DY176" s="54"/>
      <c r="DZ176" s="54"/>
      <c r="EA176" s="54"/>
      <c r="EB176" s="54"/>
      <c r="EC176" s="54"/>
      <c r="ED176" s="54"/>
      <c r="EE176" s="54"/>
      <c r="EF176" s="54"/>
      <c r="EG176" s="54"/>
      <c r="EH176" s="54"/>
      <c r="EI176" s="54"/>
      <c r="EJ176" s="54"/>
      <c r="EK176" s="54"/>
      <c r="EL176" s="54"/>
      <c r="EM176" s="54"/>
      <c r="EN176" s="54"/>
      <c r="EO176" s="54"/>
      <c r="EP176" s="54"/>
      <c r="EQ176" s="54"/>
      <c r="ER176" s="54"/>
      <c r="ES176" s="54"/>
      <c r="ET176" s="54"/>
      <c r="EU176" s="54"/>
      <c r="EV176" s="54"/>
      <c r="EW176" s="54"/>
      <c r="EX176" s="54"/>
      <c r="EY176" s="54"/>
      <c r="EZ176" s="54"/>
      <c r="FA176" s="54"/>
      <c r="FB176" s="54"/>
      <c r="FC176" s="54"/>
      <c r="FD176" s="54"/>
      <c r="FE176" s="54"/>
      <c r="FF176" s="54"/>
      <c r="FG176" s="54"/>
      <c r="FH176" s="54"/>
      <c r="FI176" s="54"/>
      <c r="FJ176" s="54"/>
      <c r="FK176" s="54"/>
      <c r="FL176" s="54"/>
      <c r="FM176" s="54"/>
      <c r="FN176" s="54"/>
      <c r="FO176" s="54"/>
      <c r="FP176" s="54"/>
      <c r="FQ176" s="54"/>
      <c r="FR176" s="54"/>
      <c r="FS176" s="54"/>
      <c r="FT176" s="54"/>
      <c r="FU176" s="54"/>
      <c r="FV176" s="54"/>
      <c r="FW176" s="54"/>
      <c r="FX176" s="54"/>
      <c r="FY176" s="54"/>
      <c r="FZ176" s="54"/>
      <c r="GA176" s="54"/>
      <c r="GB176" s="54"/>
      <c r="GC176" s="54"/>
      <c r="GD176" s="54"/>
      <c r="GE176" s="54"/>
      <c r="GF176" s="54"/>
      <c r="GG176" s="54"/>
      <c r="GH176" s="54"/>
      <c r="GI176" s="54"/>
      <c r="GJ176" s="54"/>
      <c r="GK176" s="54"/>
      <c r="GL176" s="54"/>
      <c r="GM176" s="54"/>
      <c r="GN176" s="54"/>
      <c r="GO176" s="54"/>
      <c r="GP176" s="54"/>
      <c r="GQ176" s="54"/>
      <c r="GR176" s="54"/>
      <c r="GS176" s="54"/>
      <c r="GT176" s="54"/>
      <c r="GU176" s="54"/>
      <c r="GV176" s="54"/>
      <c r="GW176" s="54"/>
      <c r="GX176" s="54"/>
      <c r="GY176" s="54"/>
      <c r="GZ176" s="54"/>
      <c r="HA176" s="54"/>
      <c r="HB176" s="54"/>
      <c r="HC176" s="54"/>
      <c r="HD176" s="54"/>
      <c r="HE176" s="54"/>
      <c r="HF176" s="54"/>
      <c r="HG176" s="54"/>
      <c r="HH176" s="54"/>
      <c r="HI176" s="54"/>
      <c r="HJ176" s="54"/>
      <c r="HK176" s="54"/>
      <c r="HL176" s="54"/>
      <c r="HQ176" s="64"/>
    </row>
    <row r="177" spans="1:225" s="64" customFormat="1" ht="14.1" customHeight="1" x14ac:dyDescent="0.2">
      <c r="A177" s="8" t="s">
        <v>997</v>
      </c>
      <c r="B177" s="9" t="s">
        <v>906</v>
      </c>
      <c r="C177" s="10" t="s">
        <v>34</v>
      </c>
      <c r="D177" s="62" t="s">
        <v>998</v>
      </c>
      <c r="E177" s="67"/>
      <c r="F177" s="52">
        <v>43889</v>
      </c>
      <c r="G177" s="54"/>
      <c r="H177" s="63">
        <v>43949</v>
      </c>
      <c r="I177" s="13" t="s">
        <v>269</v>
      </c>
      <c r="J177" s="14">
        <v>8</v>
      </c>
      <c r="K177" s="11">
        <v>43916</v>
      </c>
      <c r="L177" s="13">
        <v>600</v>
      </c>
      <c r="M177" s="54" t="s">
        <v>29</v>
      </c>
      <c r="N177" s="51"/>
      <c r="O177" s="54"/>
      <c r="P177" s="55">
        <v>600</v>
      </c>
      <c r="Q177" s="16" t="s">
        <v>108</v>
      </c>
      <c r="R177" s="51"/>
      <c r="S177" s="54"/>
      <c r="T177" s="55">
        <v>225</v>
      </c>
      <c r="U177" s="58"/>
      <c r="V177" s="51"/>
      <c r="W177" s="54"/>
      <c r="X177" s="55"/>
      <c r="Y177" s="58"/>
      <c r="Z177" s="51"/>
      <c r="AA177" s="54"/>
      <c r="AB177" s="50"/>
      <c r="AC177" s="55"/>
      <c r="AD177" s="59">
        <f t="shared" si="2"/>
        <v>1425</v>
      </c>
      <c r="AE177" s="18" t="s">
        <v>35</v>
      </c>
      <c r="AF177" s="19" t="s">
        <v>999</v>
      </c>
      <c r="AG177" s="19" t="s">
        <v>41</v>
      </c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54"/>
      <c r="DY177" s="54"/>
      <c r="DZ177" s="54"/>
      <c r="EA177" s="54"/>
      <c r="EB177" s="54"/>
      <c r="EC177" s="54"/>
      <c r="ED177" s="54"/>
      <c r="EE177" s="54"/>
      <c r="EF177" s="54"/>
      <c r="EG177" s="54"/>
      <c r="EH177" s="54"/>
      <c r="EI177" s="54"/>
      <c r="EJ177" s="54"/>
      <c r="EK177" s="54"/>
      <c r="EL177" s="54"/>
      <c r="EM177" s="54"/>
      <c r="EN177" s="54"/>
      <c r="EO177" s="54"/>
      <c r="EP177" s="54"/>
      <c r="EQ177" s="54"/>
      <c r="ER177" s="54"/>
      <c r="ES177" s="54"/>
      <c r="ET177" s="54"/>
      <c r="EU177" s="54"/>
      <c r="EV177" s="54"/>
      <c r="EW177" s="54"/>
      <c r="EX177" s="54"/>
      <c r="EY177" s="54"/>
      <c r="EZ177" s="54"/>
      <c r="FA177" s="54"/>
      <c r="FB177" s="54"/>
      <c r="FC177" s="54"/>
      <c r="FD177" s="54"/>
      <c r="FE177" s="54"/>
      <c r="FF177" s="54"/>
      <c r="FG177" s="54"/>
      <c r="FH177" s="54"/>
      <c r="FI177" s="54"/>
      <c r="FJ177" s="54"/>
      <c r="FK177" s="54"/>
      <c r="FL177" s="54"/>
      <c r="FM177" s="54"/>
      <c r="FN177" s="54"/>
      <c r="FO177" s="54"/>
      <c r="FP177" s="54"/>
      <c r="FQ177" s="54"/>
      <c r="FR177" s="54"/>
      <c r="FS177" s="54"/>
      <c r="FT177" s="54"/>
      <c r="FU177" s="54"/>
      <c r="FV177" s="54"/>
      <c r="FW177" s="54"/>
      <c r="FX177" s="54"/>
      <c r="FY177" s="54"/>
      <c r="FZ177" s="54"/>
      <c r="GA177" s="54"/>
      <c r="GB177" s="54"/>
      <c r="GC177" s="54"/>
      <c r="GD177" s="54"/>
      <c r="GE177" s="54"/>
      <c r="GF177" s="54"/>
      <c r="GG177" s="54"/>
      <c r="GH177" s="54"/>
      <c r="GI177" s="54"/>
      <c r="GJ177" s="54"/>
      <c r="GK177" s="54"/>
      <c r="GL177" s="54"/>
      <c r="GM177" s="54"/>
      <c r="GN177" s="54"/>
      <c r="GO177" s="54"/>
      <c r="GP177" s="54"/>
      <c r="GQ177" s="54"/>
      <c r="GR177" s="54"/>
      <c r="GS177" s="54"/>
      <c r="GT177" s="54"/>
      <c r="GU177" s="54"/>
      <c r="GV177" s="54"/>
      <c r="GW177" s="54"/>
      <c r="GX177" s="54"/>
      <c r="GY177" s="54"/>
      <c r="GZ177" s="54"/>
      <c r="HA177" s="54"/>
      <c r="HB177" s="54"/>
      <c r="HC177" s="54"/>
      <c r="HD177" s="54"/>
      <c r="HE177" s="54"/>
      <c r="HF177" s="54"/>
      <c r="HG177" s="54"/>
      <c r="HH177" s="54"/>
      <c r="HI177" s="54"/>
      <c r="HJ177" s="54"/>
      <c r="HK177" s="54"/>
      <c r="HL177" s="54"/>
      <c r="HM177" s="54"/>
      <c r="HN177" s="54"/>
      <c r="HO177" s="54"/>
      <c r="HP177" s="54"/>
      <c r="HQ177" s="54"/>
    </row>
    <row r="178" spans="1:225" s="64" customFormat="1" ht="14.1" customHeight="1" x14ac:dyDescent="0.2">
      <c r="A178" s="8" t="s">
        <v>50</v>
      </c>
      <c r="B178" s="9" t="s">
        <v>23</v>
      </c>
      <c r="C178" s="10" t="s">
        <v>34</v>
      </c>
      <c r="D178" s="10"/>
      <c r="E178" s="10"/>
      <c r="F178" s="11">
        <v>43809</v>
      </c>
      <c r="G178" s="11">
        <v>43858</v>
      </c>
      <c r="H178" s="12">
        <v>43823</v>
      </c>
      <c r="I178" s="13" t="s">
        <v>51</v>
      </c>
      <c r="J178" s="14">
        <v>9</v>
      </c>
      <c r="K178" s="11">
        <v>43822</v>
      </c>
      <c r="L178" s="13">
        <v>600</v>
      </c>
      <c r="M178" s="9" t="s">
        <v>29</v>
      </c>
      <c r="N178" s="14">
        <v>244</v>
      </c>
      <c r="O178" s="11">
        <v>43822</v>
      </c>
      <c r="P178" s="15">
        <v>1200</v>
      </c>
      <c r="Q178" s="16"/>
      <c r="R178" s="14"/>
      <c r="S178" s="9"/>
      <c r="T178" s="15"/>
      <c r="U178" s="16"/>
      <c r="V178" s="14"/>
      <c r="W178" s="9"/>
      <c r="X178" s="15"/>
      <c r="Y178" s="16"/>
      <c r="Z178" s="14"/>
      <c r="AA178" s="9"/>
      <c r="AB178" s="13"/>
      <c r="AC178" s="15"/>
      <c r="AD178" s="17">
        <f t="shared" si="2"/>
        <v>1800</v>
      </c>
      <c r="AE178" s="18" t="s">
        <v>35</v>
      </c>
      <c r="AF178" s="19" t="s">
        <v>52</v>
      </c>
      <c r="AG178" s="19" t="s">
        <v>53</v>
      </c>
      <c r="AH178" s="19" t="s">
        <v>54</v>
      </c>
      <c r="AI178" s="19" t="s">
        <v>55</v>
      </c>
      <c r="AJ178" s="19"/>
      <c r="AK178" s="19"/>
      <c r="AL178" s="19"/>
      <c r="AM178" s="19"/>
      <c r="AN178" s="19"/>
      <c r="AO178" s="19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79"/>
    </row>
    <row r="179" spans="1:225" ht="14.1" customHeight="1" x14ac:dyDescent="0.2">
      <c r="A179" s="8" t="s">
        <v>56</v>
      </c>
      <c r="B179" s="9" t="s">
        <v>23</v>
      </c>
      <c r="C179" s="10" t="s">
        <v>34</v>
      </c>
      <c r="D179" s="10"/>
      <c r="E179" s="10"/>
      <c r="F179" s="11">
        <v>43810</v>
      </c>
      <c r="G179" s="11">
        <v>43851</v>
      </c>
      <c r="H179" s="12">
        <v>43823</v>
      </c>
      <c r="I179" s="13" t="s">
        <v>51</v>
      </c>
      <c r="J179" s="14">
        <v>9</v>
      </c>
      <c r="K179" s="11">
        <v>43822</v>
      </c>
      <c r="L179" s="13">
        <v>800</v>
      </c>
      <c r="M179" s="9" t="s">
        <v>29</v>
      </c>
      <c r="N179" s="14">
        <v>246</v>
      </c>
      <c r="O179" s="11">
        <v>43822</v>
      </c>
      <c r="P179" s="15">
        <v>1100</v>
      </c>
      <c r="Q179" s="16"/>
      <c r="R179" s="14"/>
      <c r="S179" s="11"/>
      <c r="T179" s="15"/>
      <c r="U179" s="16"/>
      <c r="V179" s="14"/>
      <c r="W179" s="11"/>
      <c r="X179" s="15"/>
      <c r="Y179" s="16"/>
      <c r="Z179" s="14"/>
      <c r="AA179" s="11"/>
      <c r="AB179" s="13"/>
      <c r="AC179" s="15"/>
      <c r="AD179" s="17">
        <f t="shared" si="2"/>
        <v>1900</v>
      </c>
      <c r="AE179" s="18" t="s">
        <v>35</v>
      </c>
      <c r="AF179" s="19" t="s">
        <v>57</v>
      </c>
      <c r="AG179" s="19" t="s">
        <v>58</v>
      </c>
      <c r="AH179" s="19" t="s">
        <v>59</v>
      </c>
      <c r="DX179" s="54"/>
      <c r="DY179" s="54"/>
      <c r="DZ179" s="54"/>
      <c r="EA179" s="54"/>
      <c r="EB179" s="54"/>
      <c r="EC179" s="54"/>
      <c r="ED179" s="54"/>
      <c r="EE179" s="54"/>
      <c r="EF179" s="54"/>
      <c r="EG179" s="54"/>
      <c r="EH179" s="54"/>
      <c r="EI179" s="54"/>
      <c r="EJ179" s="54"/>
      <c r="EK179" s="54"/>
      <c r="EL179" s="54"/>
      <c r="EM179" s="54"/>
      <c r="EN179" s="54"/>
      <c r="EO179" s="54"/>
      <c r="EP179" s="54"/>
      <c r="EQ179" s="54"/>
      <c r="ER179" s="54"/>
      <c r="ES179" s="54"/>
      <c r="ET179" s="54"/>
      <c r="EU179" s="54"/>
      <c r="EV179" s="54"/>
      <c r="EW179" s="54"/>
      <c r="EX179" s="54"/>
      <c r="EY179" s="54"/>
      <c r="EZ179" s="54"/>
      <c r="FA179" s="54"/>
      <c r="FB179" s="54"/>
      <c r="FC179" s="54"/>
      <c r="FD179" s="54"/>
      <c r="FE179" s="54"/>
      <c r="FF179" s="54"/>
      <c r="FG179" s="54"/>
      <c r="FH179" s="54"/>
      <c r="FI179" s="54"/>
      <c r="FJ179" s="54"/>
      <c r="FK179" s="54"/>
      <c r="FL179" s="54"/>
      <c r="FM179" s="54"/>
      <c r="FN179" s="54"/>
      <c r="FO179" s="54"/>
      <c r="FP179" s="54"/>
      <c r="FQ179" s="54"/>
      <c r="FR179" s="54"/>
      <c r="FS179" s="54"/>
      <c r="FT179" s="54"/>
      <c r="FU179" s="54"/>
      <c r="FV179" s="54"/>
      <c r="FW179" s="54"/>
      <c r="FX179" s="54"/>
      <c r="FY179" s="54"/>
      <c r="FZ179" s="54"/>
      <c r="GA179" s="54"/>
      <c r="GB179" s="54"/>
      <c r="GC179" s="54"/>
      <c r="GD179" s="54"/>
      <c r="GE179" s="54"/>
      <c r="GF179" s="54"/>
      <c r="GG179" s="54"/>
      <c r="GH179" s="54"/>
      <c r="GI179" s="54"/>
      <c r="GJ179" s="54"/>
      <c r="GK179" s="54"/>
      <c r="GL179" s="54"/>
      <c r="GM179" s="54"/>
      <c r="GN179" s="54"/>
      <c r="GO179" s="54"/>
      <c r="GP179" s="54"/>
      <c r="GQ179" s="54"/>
      <c r="GR179" s="54"/>
      <c r="GS179" s="54"/>
      <c r="GT179" s="54"/>
      <c r="GU179" s="54"/>
      <c r="GV179" s="54"/>
      <c r="GW179" s="54"/>
      <c r="GX179" s="54"/>
      <c r="GY179" s="54"/>
      <c r="GZ179" s="54"/>
      <c r="HA179" s="54"/>
      <c r="HB179" s="54"/>
      <c r="HC179" s="54"/>
      <c r="HD179" s="54"/>
      <c r="HE179" s="54"/>
      <c r="HF179" s="54"/>
      <c r="HG179" s="54"/>
      <c r="HH179" s="54"/>
      <c r="HI179" s="54"/>
      <c r="HJ179" s="54"/>
      <c r="HK179" s="54"/>
      <c r="HL179" s="54"/>
      <c r="HM179" s="54"/>
      <c r="HN179" s="54"/>
      <c r="HO179" s="54"/>
      <c r="HP179" s="54"/>
      <c r="HQ179" s="65"/>
    </row>
    <row r="180" spans="1:225" s="54" customFormat="1" ht="14.1" customHeight="1" x14ac:dyDescent="0.2">
      <c r="A180" s="8" t="s">
        <v>189</v>
      </c>
      <c r="B180" s="9" t="s">
        <v>23</v>
      </c>
      <c r="C180" s="10" t="s">
        <v>34</v>
      </c>
      <c r="D180" s="10"/>
      <c r="E180" s="10"/>
      <c r="F180" s="11">
        <v>43843</v>
      </c>
      <c r="G180" s="11">
        <v>43879</v>
      </c>
      <c r="H180" s="12">
        <v>43892</v>
      </c>
      <c r="I180" s="13" t="s">
        <v>51</v>
      </c>
      <c r="J180" s="14">
        <v>9</v>
      </c>
      <c r="K180" s="11">
        <v>43822</v>
      </c>
      <c r="L180" s="13">
        <v>500</v>
      </c>
      <c r="M180" s="9" t="s">
        <v>29</v>
      </c>
      <c r="N180" s="14">
        <v>70</v>
      </c>
      <c r="O180" s="11">
        <v>43915</v>
      </c>
      <c r="P180" s="15">
        <v>1400</v>
      </c>
      <c r="Q180" s="16"/>
      <c r="R180" s="14"/>
      <c r="S180" s="9"/>
      <c r="T180" s="15"/>
      <c r="U180" s="16"/>
      <c r="V180" s="14"/>
      <c r="W180" s="9"/>
      <c r="X180" s="15"/>
      <c r="Y180" s="16"/>
      <c r="Z180" s="14"/>
      <c r="AA180" s="9"/>
      <c r="AB180" s="13"/>
      <c r="AC180" s="15"/>
      <c r="AD180" s="17">
        <f t="shared" si="2"/>
        <v>1900</v>
      </c>
      <c r="AE180" s="18" t="s">
        <v>35</v>
      </c>
      <c r="AF180" s="19" t="s">
        <v>134</v>
      </c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HQ180" s="19"/>
    </row>
    <row r="181" spans="1:225" s="54" customFormat="1" ht="14.1" customHeight="1" x14ac:dyDescent="0.2">
      <c r="A181" s="8" t="s">
        <v>213</v>
      </c>
      <c r="B181" s="9" t="s">
        <v>23</v>
      </c>
      <c r="C181" s="10" t="s">
        <v>34</v>
      </c>
      <c r="D181" s="10"/>
      <c r="E181" s="123"/>
      <c r="F181" s="11">
        <v>43846</v>
      </c>
      <c r="G181" s="11">
        <v>43893</v>
      </c>
      <c r="H181" s="12">
        <v>43899</v>
      </c>
      <c r="I181" s="13" t="s">
        <v>51</v>
      </c>
      <c r="J181" s="14">
        <v>6</v>
      </c>
      <c r="K181" s="11">
        <v>43921</v>
      </c>
      <c r="L181" s="13">
        <v>700</v>
      </c>
      <c r="M181" s="9" t="s">
        <v>29</v>
      </c>
      <c r="N181" s="14">
        <v>74</v>
      </c>
      <c r="O181" s="11">
        <v>43915</v>
      </c>
      <c r="P181" s="15">
        <v>1200</v>
      </c>
      <c r="Q181" s="16"/>
      <c r="R181" s="14"/>
      <c r="S181" s="9"/>
      <c r="T181" s="15"/>
      <c r="U181" s="16"/>
      <c r="V181" s="14"/>
      <c r="W181" s="9"/>
      <c r="X181" s="15"/>
      <c r="Y181" s="16"/>
      <c r="Z181" s="14"/>
      <c r="AA181" s="9"/>
      <c r="AB181" s="13"/>
      <c r="AC181" s="15"/>
      <c r="AD181" s="17">
        <f t="shared" si="2"/>
        <v>1900</v>
      </c>
      <c r="AE181" s="18" t="s">
        <v>35</v>
      </c>
      <c r="AF181" s="19" t="s">
        <v>214</v>
      </c>
      <c r="AG181" s="19" t="s">
        <v>215</v>
      </c>
      <c r="AH181" s="19" t="s">
        <v>216</v>
      </c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HM181" s="19"/>
      <c r="HN181" s="19"/>
      <c r="HO181" s="19"/>
      <c r="HP181" s="19"/>
    </row>
    <row r="182" spans="1:225" s="54" customFormat="1" ht="14.1" customHeight="1" x14ac:dyDescent="0.2">
      <c r="A182" s="8" t="s">
        <v>221</v>
      </c>
      <c r="B182" s="9" t="s">
        <v>23</v>
      </c>
      <c r="C182" s="10" t="s">
        <v>34</v>
      </c>
      <c r="D182" s="10"/>
      <c r="E182" s="10"/>
      <c r="F182" s="11">
        <v>43850</v>
      </c>
      <c r="G182" s="11">
        <v>43896</v>
      </c>
      <c r="H182" s="12">
        <v>43899</v>
      </c>
      <c r="I182" s="13" t="s">
        <v>51</v>
      </c>
      <c r="J182" s="14">
        <v>6</v>
      </c>
      <c r="K182" s="11">
        <v>43921</v>
      </c>
      <c r="L182" s="13">
        <v>500</v>
      </c>
      <c r="M182" s="9" t="s">
        <v>29</v>
      </c>
      <c r="N182" s="14">
        <v>90</v>
      </c>
      <c r="O182" s="11">
        <v>43948</v>
      </c>
      <c r="P182" s="15">
        <v>1400</v>
      </c>
      <c r="Q182" s="16"/>
      <c r="R182" s="14"/>
      <c r="S182" s="9"/>
      <c r="T182" s="15"/>
      <c r="U182" s="16"/>
      <c r="V182" s="14"/>
      <c r="W182" s="9"/>
      <c r="X182" s="15"/>
      <c r="Y182" s="16"/>
      <c r="Z182" s="14"/>
      <c r="AA182" s="9"/>
      <c r="AB182" s="13"/>
      <c r="AC182" s="15"/>
      <c r="AD182" s="17">
        <f t="shared" si="2"/>
        <v>1900</v>
      </c>
      <c r="AE182" s="18" t="s">
        <v>35</v>
      </c>
      <c r="AF182" s="19" t="s">
        <v>222</v>
      </c>
      <c r="AG182" s="19" t="s">
        <v>192</v>
      </c>
      <c r="AH182" s="19" t="s">
        <v>91</v>
      </c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HQ182" s="9"/>
    </row>
    <row r="183" spans="1:225" ht="14.1" customHeight="1" x14ac:dyDescent="0.2">
      <c r="A183" s="8" t="s">
        <v>240</v>
      </c>
      <c r="B183" s="9" t="s">
        <v>23</v>
      </c>
      <c r="C183" s="10" t="s">
        <v>34</v>
      </c>
      <c r="D183" s="10"/>
      <c r="E183" s="10"/>
      <c r="F183" s="11">
        <v>43843</v>
      </c>
      <c r="G183" s="11">
        <v>43886</v>
      </c>
      <c r="H183" s="12">
        <v>43899</v>
      </c>
      <c r="I183" s="13" t="s">
        <v>51</v>
      </c>
      <c r="J183" s="14">
        <v>6</v>
      </c>
      <c r="K183" s="11">
        <v>43921</v>
      </c>
      <c r="L183" s="24">
        <v>500</v>
      </c>
      <c r="M183" s="28" t="s">
        <v>29</v>
      </c>
      <c r="N183" s="25">
        <v>87</v>
      </c>
      <c r="O183" s="22">
        <v>43948</v>
      </c>
      <c r="P183" s="26">
        <v>1500</v>
      </c>
      <c r="Q183" s="29"/>
      <c r="R183" s="14"/>
      <c r="S183" s="56"/>
      <c r="T183" s="30"/>
      <c r="U183" s="29"/>
      <c r="V183" s="14"/>
      <c r="W183" s="56"/>
      <c r="X183" s="30"/>
      <c r="Y183" s="29"/>
      <c r="Z183" s="14"/>
      <c r="AA183" s="56"/>
      <c r="AB183" s="13"/>
      <c r="AC183" s="15"/>
      <c r="AD183" s="17">
        <f t="shared" si="2"/>
        <v>2000</v>
      </c>
      <c r="AE183" s="18" t="s">
        <v>35</v>
      </c>
      <c r="AF183" s="19" t="s">
        <v>41</v>
      </c>
      <c r="HM183" s="64"/>
      <c r="HN183" s="64"/>
      <c r="HO183" s="64"/>
      <c r="HP183" s="64"/>
      <c r="HQ183" s="9"/>
    </row>
    <row r="184" spans="1:225" s="54" customFormat="1" ht="14.1" customHeight="1" x14ac:dyDescent="0.2">
      <c r="A184" s="8">
        <v>7528092</v>
      </c>
      <c r="B184" s="9" t="s">
        <v>23</v>
      </c>
      <c r="C184" s="10" t="s">
        <v>153</v>
      </c>
      <c r="D184" s="10"/>
      <c r="E184" s="10" t="s">
        <v>274</v>
      </c>
      <c r="F184" s="11">
        <v>43864</v>
      </c>
      <c r="G184" s="11">
        <v>43901</v>
      </c>
      <c r="H184" s="12">
        <v>43906</v>
      </c>
      <c r="I184" s="13" t="s">
        <v>51</v>
      </c>
      <c r="J184" s="14">
        <v>6</v>
      </c>
      <c r="K184" s="11">
        <v>43921</v>
      </c>
      <c r="L184" s="13">
        <v>700</v>
      </c>
      <c r="M184" s="9" t="s">
        <v>29</v>
      </c>
      <c r="N184" s="14">
        <v>92</v>
      </c>
      <c r="O184" s="11">
        <v>43948</v>
      </c>
      <c r="P184" s="15">
        <v>1600</v>
      </c>
      <c r="Q184" s="16"/>
      <c r="R184" s="14"/>
      <c r="S184" s="9"/>
      <c r="T184" s="15"/>
      <c r="U184" s="16"/>
      <c r="V184" s="14"/>
      <c r="W184" s="9"/>
      <c r="X184" s="15"/>
      <c r="Y184" s="16"/>
      <c r="Z184" s="14"/>
      <c r="AA184" s="9"/>
      <c r="AB184" s="13"/>
      <c r="AC184" s="15"/>
      <c r="AD184" s="17">
        <f t="shared" si="2"/>
        <v>2300</v>
      </c>
      <c r="AE184" s="18" t="s">
        <v>30</v>
      </c>
      <c r="AF184" s="19" t="s">
        <v>275</v>
      </c>
      <c r="AG184" s="19" t="s">
        <v>276</v>
      </c>
      <c r="AH184" s="19" t="s">
        <v>277</v>
      </c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HQ184" s="9"/>
    </row>
    <row r="185" spans="1:225" s="54" customFormat="1" ht="14.1" customHeight="1" x14ac:dyDescent="0.2">
      <c r="A185" s="8" t="s">
        <v>287</v>
      </c>
      <c r="B185" s="9" t="s">
        <v>23</v>
      </c>
      <c r="C185" s="10" t="s">
        <v>34</v>
      </c>
      <c r="D185" s="10"/>
      <c r="E185" s="10" t="s">
        <v>288</v>
      </c>
      <c r="F185" s="11">
        <v>43868</v>
      </c>
      <c r="G185" s="11">
        <v>43901</v>
      </c>
      <c r="H185" s="12">
        <v>43906</v>
      </c>
      <c r="I185" s="13" t="s">
        <v>51</v>
      </c>
      <c r="J185" s="14">
        <v>6</v>
      </c>
      <c r="K185" s="11">
        <v>43921</v>
      </c>
      <c r="L185" s="13">
        <v>500</v>
      </c>
      <c r="M185" s="54" t="s">
        <v>29</v>
      </c>
      <c r="N185" s="51"/>
      <c r="P185" s="55">
        <v>1400</v>
      </c>
      <c r="Q185" s="16"/>
      <c r="R185" s="14"/>
      <c r="S185" s="9"/>
      <c r="T185" s="15"/>
      <c r="U185" s="16"/>
      <c r="V185" s="14"/>
      <c r="W185" s="9"/>
      <c r="X185" s="15"/>
      <c r="Y185" s="16"/>
      <c r="Z185" s="14"/>
      <c r="AA185" s="9"/>
      <c r="AB185" s="13"/>
      <c r="AC185" s="15"/>
      <c r="AD185" s="17">
        <f t="shared" si="2"/>
        <v>1900</v>
      </c>
      <c r="AE185" s="18" t="s">
        <v>35</v>
      </c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19"/>
    </row>
    <row r="186" spans="1:225" ht="14.1" customHeight="1" x14ac:dyDescent="0.2">
      <c r="A186" s="60" t="s">
        <v>401</v>
      </c>
      <c r="B186" s="54" t="s">
        <v>333</v>
      </c>
      <c r="C186" s="61" t="s">
        <v>34</v>
      </c>
      <c r="D186" s="62"/>
      <c r="E186" s="62"/>
      <c r="F186" s="52">
        <v>43864</v>
      </c>
      <c r="G186" s="54"/>
      <c r="H186" s="63"/>
      <c r="I186" s="13" t="s">
        <v>51</v>
      </c>
      <c r="J186" s="14">
        <v>6</v>
      </c>
      <c r="K186" s="11">
        <v>43921</v>
      </c>
      <c r="L186" s="13">
        <v>500</v>
      </c>
      <c r="M186" s="9" t="s">
        <v>29</v>
      </c>
      <c r="N186" s="14" t="s">
        <v>402</v>
      </c>
      <c r="O186" s="9"/>
      <c r="P186" s="15">
        <v>1400</v>
      </c>
      <c r="Q186" s="58"/>
      <c r="R186" s="51"/>
      <c r="S186" s="54"/>
      <c r="T186" s="55"/>
      <c r="U186" s="58"/>
      <c r="V186" s="51"/>
      <c r="W186" s="54"/>
      <c r="Y186" s="58"/>
      <c r="Z186" s="51"/>
      <c r="AA186" s="54"/>
      <c r="AB186" s="50"/>
      <c r="AC186" s="55"/>
      <c r="AD186" s="59">
        <f t="shared" si="2"/>
        <v>1900</v>
      </c>
      <c r="AE186" s="18" t="s">
        <v>35</v>
      </c>
      <c r="AF186" s="19" t="s">
        <v>354</v>
      </c>
      <c r="DX186" s="64"/>
      <c r="DY186" s="64"/>
      <c r="DZ186" s="64"/>
      <c r="EA186" s="64"/>
      <c r="EB186" s="64"/>
      <c r="EC186" s="64"/>
      <c r="ED186" s="64"/>
      <c r="EE186" s="64"/>
      <c r="EF186" s="64"/>
      <c r="EG186" s="64"/>
      <c r="EH186" s="64"/>
      <c r="EI186" s="64"/>
      <c r="EJ186" s="64"/>
      <c r="EK186" s="64"/>
      <c r="EL186" s="64"/>
      <c r="EM186" s="64"/>
      <c r="EN186" s="64"/>
      <c r="EO186" s="64"/>
      <c r="EP186" s="64"/>
      <c r="EQ186" s="64"/>
      <c r="ER186" s="64"/>
      <c r="ES186" s="64"/>
      <c r="ET186" s="64"/>
      <c r="EU186" s="64"/>
      <c r="EV186" s="64"/>
      <c r="EW186" s="64"/>
      <c r="EX186" s="64"/>
      <c r="EY186" s="64"/>
      <c r="EZ186" s="64"/>
      <c r="FA186" s="64"/>
      <c r="FB186" s="64"/>
      <c r="FC186" s="64"/>
      <c r="FD186" s="64"/>
      <c r="FE186" s="64"/>
      <c r="FF186" s="64"/>
      <c r="FG186" s="64"/>
      <c r="FH186" s="64"/>
      <c r="FI186" s="64"/>
      <c r="FJ186" s="64"/>
      <c r="FK186" s="64"/>
      <c r="FL186" s="64"/>
      <c r="FM186" s="64"/>
      <c r="FN186" s="64"/>
      <c r="FO186" s="64"/>
      <c r="FP186" s="64"/>
      <c r="FQ186" s="64"/>
      <c r="FR186" s="64"/>
      <c r="FS186" s="64"/>
      <c r="FT186" s="64"/>
      <c r="FU186" s="64"/>
      <c r="FV186" s="64"/>
      <c r="FW186" s="64"/>
      <c r="FX186" s="64"/>
      <c r="FY186" s="64"/>
      <c r="FZ186" s="64"/>
      <c r="GA186" s="64"/>
      <c r="GB186" s="64"/>
      <c r="GC186" s="64"/>
      <c r="GD186" s="64"/>
      <c r="GE186" s="64"/>
      <c r="GF186" s="64"/>
      <c r="GG186" s="64"/>
      <c r="GH186" s="64"/>
      <c r="GI186" s="64"/>
      <c r="GJ186" s="64"/>
      <c r="GK186" s="64"/>
      <c r="GL186" s="64"/>
      <c r="GM186" s="64"/>
      <c r="GN186" s="64"/>
      <c r="GO186" s="64"/>
      <c r="GP186" s="64"/>
      <c r="GQ186" s="64"/>
      <c r="GR186" s="64"/>
      <c r="GS186" s="64"/>
      <c r="GT186" s="64"/>
      <c r="GU186" s="64"/>
      <c r="GV186" s="64"/>
      <c r="GW186" s="64"/>
      <c r="GX186" s="64"/>
      <c r="GY186" s="64"/>
      <c r="GZ186" s="64"/>
      <c r="HA186" s="64"/>
      <c r="HB186" s="64"/>
      <c r="HC186" s="64"/>
      <c r="HD186" s="64"/>
      <c r="HE186" s="64"/>
      <c r="HF186" s="64"/>
      <c r="HG186" s="64"/>
      <c r="HH186" s="64"/>
      <c r="HI186" s="64"/>
      <c r="HJ186" s="64"/>
      <c r="HK186" s="64"/>
      <c r="HL186" s="64"/>
      <c r="HM186" s="54"/>
      <c r="HN186" s="54"/>
      <c r="HO186" s="54"/>
      <c r="HP186" s="54"/>
      <c r="HQ186" s="54"/>
    </row>
    <row r="187" spans="1:225" s="9" customFormat="1" ht="14.1" customHeight="1" x14ac:dyDescent="0.2">
      <c r="A187" s="60" t="s">
        <v>775</v>
      </c>
      <c r="B187" s="54" t="s">
        <v>752</v>
      </c>
      <c r="C187" s="62" t="s">
        <v>34</v>
      </c>
      <c r="D187" s="62" t="s">
        <v>776</v>
      </c>
      <c r="E187" s="96" t="s">
        <v>777</v>
      </c>
      <c r="F187" s="52">
        <v>43846</v>
      </c>
      <c r="G187" s="54"/>
      <c r="H187" s="63"/>
      <c r="I187" s="13" t="s">
        <v>51</v>
      </c>
      <c r="J187" s="14">
        <v>9</v>
      </c>
      <c r="K187" s="11">
        <v>43822</v>
      </c>
      <c r="L187" s="13">
        <v>500</v>
      </c>
      <c r="M187" s="54" t="s">
        <v>29</v>
      </c>
      <c r="N187" s="51"/>
      <c r="O187" s="54"/>
      <c r="P187" s="55">
        <v>1400</v>
      </c>
      <c r="Q187" s="58"/>
      <c r="R187" s="51"/>
      <c r="S187" s="54"/>
      <c r="T187" s="55"/>
      <c r="U187" s="58"/>
      <c r="V187" s="51"/>
      <c r="W187" s="54"/>
      <c r="X187" s="55"/>
      <c r="Y187" s="58"/>
      <c r="Z187" s="51"/>
      <c r="AA187" s="54"/>
      <c r="AB187" s="50"/>
      <c r="AC187" s="55"/>
      <c r="AD187" s="59">
        <f t="shared" si="2"/>
        <v>1900</v>
      </c>
      <c r="AE187" s="18" t="s">
        <v>35</v>
      </c>
      <c r="AF187" s="19" t="s">
        <v>778</v>
      </c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64"/>
      <c r="DY187" s="64"/>
      <c r="DZ187" s="64"/>
      <c r="EA187" s="64"/>
      <c r="EB187" s="64"/>
      <c r="EC187" s="64"/>
      <c r="ED187" s="64"/>
      <c r="EE187" s="64"/>
      <c r="EF187" s="64"/>
      <c r="EG187" s="64"/>
      <c r="EH187" s="64"/>
      <c r="EI187" s="64"/>
      <c r="EJ187" s="64"/>
      <c r="EK187" s="64"/>
      <c r="EL187" s="64"/>
      <c r="EM187" s="64"/>
      <c r="EN187" s="64"/>
      <c r="EO187" s="64"/>
      <c r="EP187" s="64"/>
      <c r="EQ187" s="64"/>
      <c r="ER187" s="64"/>
      <c r="ES187" s="64"/>
      <c r="ET187" s="64"/>
      <c r="EU187" s="64"/>
      <c r="EV187" s="64"/>
      <c r="EW187" s="64"/>
      <c r="EX187" s="64"/>
      <c r="EY187" s="64"/>
      <c r="EZ187" s="64"/>
      <c r="FA187" s="64"/>
      <c r="FB187" s="64"/>
      <c r="FC187" s="64"/>
      <c r="FD187" s="64"/>
      <c r="FE187" s="64"/>
      <c r="FF187" s="64"/>
      <c r="FG187" s="64"/>
      <c r="FH187" s="64"/>
      <c r="FI187" s="64"/>
      <c r="FJ187" s="64"/>
      <c r="FK187" s="64"/>
      <c r="FL187" s="64"/>
      <c r="FM187" s="64"/>
      <c r="FN187" s="64"/>
      <c r="FO187" s="64"/>
      <c r="FP187" s="64"/>
      <c r="FQ187" s="64"/>
      <c r="FR187" s="64"/>
      <c r="FS187" s="64"/>
      <c r="FT187" s="64"/>
      <c r="FU187" s="64"/>
      <c r="FV187" s="64"/>
      <c r="FW187" s="64"/>
      <c r="FX187" s="64"/>
      <c r="FY187" s="64"/>
      <c r="FZ187" s="64"/>
      <c r="GA187" s="64"/>
      <c r="GB187" s="64"/>
      <c r="GC187" s="64"/>
      <c r="GD187" s="64"/>
      <c r="GE187" s="64"/>
      <c r="GF187" s="64"/>
      <c r="GG187" s="64"/>
      <c r="GH187" s="64"/>
      <c r="GI187" s="64"/>
      <c r="GJ187" s="64"/>
      <c r="GK187" s="64"/>
      <c r="GL187" s="64"/>
      <c r="GM187" s="64"/>
      <c r="GN187" s="64"/>
      <c r="GO187" s="64"/>
      <c r="GP187" s="64"/>
      <c r="GQ187" s="64"/>
      <c r="GR187" s="64"/>
      <c r="GS187" s="64"/>
      <c r="GT187" s="64"/>
      <c r="GU187" s="64"/>
      <c r="GV187" s="64"/>
      <c r="GW187" s="64"/>
      <c r="GX187" s="64"/>
      <c r="GY187" s="64"/>
      <c r="GZ187" s="64"/>
      <c r="HA187" s="64"/>
      <c r="HB187" s="64"/>
      <c r="HC187" s="64"/>
      <c r="HD187" s="64"/>
      <c r="HE187" s="64"/>
      <c r="HF187" s="64"/>
      <c r="HG187" s="64"/>
      <c r="HH187" s="64"/>
      <c r="HI187" s="64"/>
      <c r="HJ187" s="64"/>
      <c r="HK187" s="64"/>
      <c r="HL187" s="64"/>
      <c r="HM187" s="19"/>
      <c r="HN187" s="19"/>
      <c r="HO187" s="19"/>
      <c r="HP187" s="19"/>
      <c r="HQ187" s="54"/>
    </row>
    <row r="188" spans="1:225" ht="14.1" customHeight="1" x14ac:dyDescent="0.2">
      <c r="A188" s="60" t="s">
        <v>824</v>
      </c>
      <c r="B188" s="54" t="s">
        <v>752</v>
      </c>
      <c r="C188" s="62" t="s">
        <v>93</v>
      </c>
      <c r="D188" s="62" t="s">
        <v>825</v>
      </c>
      <c r="E188" s="62"/>
      <c r="F188" s="52">
        <v>43869</v>
      </c>
      <c r="G188" s="54"/>
      <c r="H188" s="63"/>
      <c r="I188" s="13" t="s">
        <v>51</v>
      </c>
      <c r="J188" s="14">
        <v>6</v>
      </c>
      <c r="K188" s="11">
        <v>43921</v>
      </c>
      <c r="L188" s="13">
        <v>500</v>
      </c>
      <c r="M188" s="54" t="s">
        <v>29</v>
      </c>
      <c r="N188" s="51"/>
      <c r="O188" s="54"/>
      <c r="P188" s="55">
        <v>800</v>
      </c>
      <c r="Q188" s="58"/>
      <c r="R188" s="51"/>
      <c r="S188" s="54"/>
      <c r="T188" s="55"/>
      <c r="U188" s="58"/>
      <c r="V188" s="51"/>
      <c r="W188" s="54"/>
      <c r="Y188" s="58"/>
      <c r="Z188" s="51"/>
      <c r="AA188" s="54"/>
      <c r="AB188" s="50"/>
      <c r="AC188" s="55"/>
      <c r="AD188" s="59">
        <f t="shared" si="2"/>
        <v>1300</v>
      </c>
      <c r="AE188" s="18" t="s">
        <v>35</v>
      </c>
      <c r="AF188" s="19" t="s">
        <v>452</v>
      </c>
      <c r="AG188" s="19" t="s">
        <v>212</v>
      </c>
      <c r="AH188" s="19" t="s">
        <v>826</v>
      </c>
      <c r="AI188" s="19" t="s">
        <v>827</v>
      </c>
      <c r="DX188" s="64"/>
      <c r="DY188" s="64"/>
      <c r="DZ188" s="64"/>
      <c r="EA188" s="64"/>
      <c r="EB188" s="64"/>
      <c r="EC188" s="64"/>
      <c r="ED188" s="64"/>
      <c r="EE188" s="64"/>
      <c r="EF188" s="64"/>
      <c r="EG188" s="64"/>
      <c r="EH188" s="64"/>
      <c r="EI188" s="64"/>
      <c r="EJ188" s="64"/>
      <c r="EK188" s="64"/>
      <c r="EL188" s="64"/>
      <c r="EM188" s="64"/>
      <c r="EN188" s="64"/>
      <c r="EO188" s="64"/>
      <c r="EP188" s="64"/>
      <c r="EQ188" s="64"/>
      <c r="ER188" s="64"/>
      <c r="ES188" s="64"/>
      <c r="ET188" s="64"/>
      <c r="EU188" s="64"/>
      <c r="EV188" s="64"/>
      <c r="EW188" s="64"/>
      <c r="EX188" s="64"/>
      <c r="EY188" s="64"/>
      <c r="EZ188" s="64"/>
      <c r="FA188" s="64"/>
      <c r="FB188" s="64"/>
      <c r="FC188" s="64"/>
      <c r="FD188" s="64"/>
      <c r="FE188" s="64"/>
      <c r="FF188" s="64"/>
      <c r="FG188" s="64"/>
      <c r="FH188" s="64"/>
      <c r="FI188" s="64"/>
      <c r="FJ188" s="64"/>
      <c r="FK188" s="64"/>
      <c r="FL188" s="64"/>
      <c r="FM188" s="64"/>
      <c r="FN188" s="64"/>
      <c r="FO188" s="64"/>
      <c r="FP188" s="64"/>
      <c r="FQ188" s="64"/>
      <c r="FR188" s="64"/>
      <c r="FS188" s="64"/>
      <c r="FT188" s="64"/>
      <c r="FU188" s="64"/>
      <c r="FV188" s="64"/>
      <c r="FW188" s="64"/>
      <c r="FX188" s="64"/>
      <c r="FY188" s="64"/>
      <c r="FZ188" s="64"/>
      <c r="GA188" s="64"/>
      <c r="GB188" s="64"/>
      <c r="GC188" s="64"/>
      <c r="GD188" s="64"/>
      <c r="GE188" s="64"/>
      <c r="GF188" s="64"/>
      <c r="GG188" s="64"/>
      <c r="GH188" s="64"/>
      <c r="GI188" s="64"/>
      <c r="GJ188" s="64"/>
      <c r="GK188" s="64"/>
      <c r="GL188" s="64"/>
      <c r="GM188" s="64"/>
      <c r="GN188" s="64"/>
      <c r="GO188" s="64"/>
      <c r="GP188" s="64"/>
      <c r="GQ188" s="64"/>
      <c r="GR188" s="64"/>
      <c r="GS188" s="64"/>
      <c r="GT188" s="64"/>
      <c r="GU188" s="64"/>
      <c r="GV188" s="64"/>
      <c r="GW188" s="64"/>
      <c r="GX188" s="64"/>
      <c r="GY188" s="64"/>
      <c r="GZ188" s="64"/>
      <c r="HA188" s="64"/>
      <c r="HB188" s="64"/>
      <c r="HC188" s="64"/>
      <c r="HD188" s="64"/>
      <c r="HE188" s="64"/>
      <c r="HF188" s="64"/>
      <c r="HG188" s="64"/>
      <c r="HH188" s="64"/>
      <c r="HI188" s="64"/>
      <c r="HJ188" s="64"/>
      <c r="HK188" s="64"/>
      <c r="HL188" s="64"/>
      <c r="HM188" s="64"/>
      <c r="HN188" s="64"/>
      <c r="HO188" s="64"/>
      <c r="HP188" s="64"/>
    </row>
    <row r="189" spans="1:225" s="54" customFormat="1" ht="14.1" customHeight="1" x14ac:dyDescent="0.2">
      <c r="A189" s="8" t="s">
        <v>1041</v>
      </c>
      <c r="B189" s="9" t="s">
        <v>906</v>
      </c>
      <c r="C189" s="10" t="s">
        <v>93</v>
      </c>
      <c r="D189" s="62" t="s">
        <v>1042</v>
      </c>
      <c r="E189" s="62"/>
      <c r="F189" s="52">
        <v>43880</v>
      </c>
      <c r="G189" s="9"/>
      <c r="H189" s="63">
        <v>43949</v>
      </c>
      <c r="I189" s="13" t="s">
        <v>51</v>
      </c>
      <c r="J189" s="14">
        <v>6</v>
      </c>
      <c r="K189" s="11">
        <v>43921</v>
      </c>
      <c r="L189" s="13">
        <v>600</v>
      </c>
      <c r="M189" s="54" t="s">
        <v>29</v>
      </c>
      <c r="N189" s="51"/>
      <c r="P189" s="55">
        <v>700</v>
      </c>
      <c r="Q189" s="58" t="s">
        <v>108</v>
      </c>
      <c r="R189" s="51"/>
      <c r="T189" s="55"/>
      <c r="U189" s="58" t="s">
        <v>755</v>
      </c>
      <c r="V189" s="51"/>
      <c r="X189" s="55"/>
      <c r="Y189" s="58"/>
      <c r="Z189" s="51"/>
      <c r="AB189" s="50"/>
      <c r="AC189" s="55"/>
      <c r="AD189" s="59">
        <f t="shared" si="2"/>
        <v>1300</v>
      </c>
      <c r="AE189" s="18" t="s">
        <v>35</v>
      </c>
      <c r="AF189" s="19" t="s">
        <v>31</v>
      </c>
      <c r="AG189" s="19" t="s">
        <v>209</v>
      </c>
      <c r="AH189" s="19" t="s">
        <v>1043</v>
      </c>
      <c r="AI189" s="19" t="s">
        <v>318</v>
      </c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</row>
    <row r="190" spans="1:225" ht="14.1" customHeight="1" x14ac:dyDescent="0.2">
      <c r="A190" s="8">
        <v>7523586</v>
      </c>
      <c r="B190" s="9" t="s">
        <v>906</v>
      </c>
      <c r="C190" s="10" t="s">
        <v>153</v>
      </c>
      <c r="D190" s="62" t="s">
        <v>1047</v>
      </c>
      <c r="E190" s="62"/>
      <c r="F190" s="52">
        <v>43873</v>
      </c>
      <c r="G190" s="54"/>
      <c r="H190" s="63"/>
      <c r="I190" s="13" t="s">
        <v>51</v>
      </c>
      <c r="J190" s="14">
        <v>6</v>
      </c>
      <c r="K190" s="11">
        <v>43921</v>
      </c>
      <c r="L190" s="13">
        <v>500</v>
      </c>
      <c r="M190" s="54" t="s">
        <v>29</v>
      </c>
      <c r="N190" s="51"/>
      <c r="O190" s="54"/>
      <c r="P190" s="55">
        <v>1500</v>
      </c>
      <c r="Q190" s="58"/>
      <c r="R190" s="51"/>
      <c r="S190" s="54"/>
      <c r="T190" s="55"/>
      <c r="U190" s="58"/>
      <c r="V190" s="51"/>
      <c r="W190" s="54"/>
      <c r="Y190" s="58"/>
      <c r="Z190" s="51"/>
      <c r="AA190" s="54"/>
      <c r="AB190" s="50"/>
      <c r="AC190" s="55"/>
      <c r="AD190" s="59">
        <f t="shared" si="2"/>
        <v>2000</v>
      </c>
      <c r="AE190" s="18" t="s">
        <v>30</v>
      </c>
      <c r="AF190" s="19" t="s">
        <v>335</v>
      </c>
      <c r="AG190" s="19" t="s">
        <v>1048</v>
      </c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  <c r="DR190" s="54"/>
      <c r="DS190" s="54"/>
      <c r="DT190" s="54"/>
      <c r="DU190" s="54"/>
      <c r="DV190" s="54"/>
      <c r="DW190" s="54"/>
      <c r="DX190" s="54"/>
      <c r="DY190" s="54"/>
      <c r="DZ190" s="54"/>
      <c r="EA190" s="54"/>
      <c r="EB190" s="54"/>
      <c r="EC190" s="54"/>
      <c r="ED190" s="54"/>
      <c r="EE190" s="54"/>
      <c r="EF190" s="54"/>
      <c r="EG190" s="54"/>
      <c r="EH190" s="54"/>
      <c r="EI190" s="54"/>
      <c r="EJ190" s="54"/>
      <c r="EK190" s="54"/>
      <c r="EL190" s="54"/>
      <c r="EM190" s="54"/>
      <c r="EN190" s="54"/>
      <c r="EO190" s="54"/>
      <c r="EP190" s="54"/>
      <c r="EQ190" s="54"/>
      <c r="ER190" s="54"/>
      <c r="ES190" s="54"/>
      <c r="ET190" s="54"/>
      <c r="EU190" s="54"/>
      <c r="EV190" s="54"/>
      <c r="EW190" s="54"/>
      <c r="EX190" s="54"/>
      <c r="EY190" s="54"/>
      <c r="EZ190" s="54"/>
      <c r="FA190" s="54"/>
      <c r="FB190" s="54"/>
      <c r="FC190" s="54"/>
      <c r="FD190" s="54"/>
      <c r="FE190" s="54"/>
      <c r="FF190" s="54"/>
      <c r="FG190" s="54"/>
      <c r="FH190" s="54"/>
      <c r="FI190" s="54"/>
      <c r="FJ190" s="54"/>
      <c r="FK190" s="54"/>
      <c r="FL190" s="54"/>
      <c r="FM190" s="54"/>
      <c r="FN190" s="54"/>
      <c r="FO190" s="54"/>
      <c r="FP190" s="54"/>
      <c r="FQ190" s="54"/>
      <c r="FR190" s="54"/>
      <c r="FS190" s="54"/>
      <c r="FT190" s="54"/>
      <c r="FU190" s="54"/>
      <c r="FV190" s="54"/>
      <c r="FW190" s="54"/>
      <c r="FX190" s="54"/>
      <c r="FY190" s="54"/>
      <c r="FZ190" s="54"/>
      <c r="GA190" s="54"/>
      <c r="GB190" s="54"/>
      <c r="GC190" s="54"/>
      <c r="GD190" s="54"/>
      <c r="GE190" s="54"/>
      <c r="GF190" s="54"/>
      <c r="GG190" s="54"/>
      <c r="GH190" s="54"/>
      <c r="GI190" s="54"/>
      <c r="GJ190" s="54"/>
      <c r="GK190" s="54"/>
      <c r="GL190" s="54"/>
      <c r="GM190" s="54"/>
      <c r="GN190" s="54"/>
      <c r="GO190" s="54"/>
      <c r="GP190" s="54"/>
      <c r="GQ190" s="54"/>
      <c r="GR190" s="54"/>
      <c r="GS190" s="54"/>
      <c r="GT190" s="54"/>
      <c r="GU190" s="54"/>
      <c r="GV190" s="54"/>
      <c r="GW190" s="54"/>
      <c r="GX190" s="54"/>
      <c r="GY190" s="54"/>
      <c r="GZ190" s="54"/>
      <c r="HA190" s="54"/>
      <c r="HB190" s="54"/>
      <c r="HC190" s="54"/>
      <c r="HD190" s="54"/>
      <c r="HE190" s="54"/>
      <c r="HF190" s="54"/>
      <c r="HG190" s="54"/>
      <c r="HH190" s="54"/>
      <c r="HI190" s="54"/>
      <c r="HJ190" s="54"/>
      <c r="HK190" s="54"/>
      <c r="HL190" s="54"/>
      <c r="HM190" s="54"/>
      <c r="HN190" s="54"/>
      <c r="HO190" s="54"/>
      <c r="HP190" s="54"/>
    </row>
    <row r="191" spans="1:225" s="54" customFormat="1" ht="14.1" customHeight="1" x14ac:dyDescent="0.2">
      <c r="A191" s="8" t="s">
        <v>1060</v>
      </c>
      <c r="B191" s="9" t="s">
        <v>906</v>
      </c>
      <c r="C191" s="10" t="s">
        <v>34</v>
      </c>
      <c r="D191" s="62" t="s">
        <v>1061</v>
      </c>
      <c r="E191" s="62" t="s">
        <v>802</v>
      </c>
      <c r="F191" s="52">
        <v>43881</v>
      </c>
      <c r="H191" s="63"/>
      <c r="I191" s="13" t="s">
        <v>51</v>
      </c>
      <c r="J191" s="14">
        <v>6</v>
      </c>
      <c r="K191" s="11">
        <v>43921</v>
      </c>
      <c r="L191" s="13">
        <v>500</v>
      </c>
      <c r="M191" s="9" t="s">
        <v>29</v>
      </c>
      <c r="N191" s="14" t="s">
        <v>402</v>
      </c>
      <c r="O191" s="9"/>
      <c r="P191" s="15">
        <v>1400</v>
      </c>
      <c r="Q191" s="58"/>
      <c r="R191" s="51"/>
      <c r="T191" s="55"/>
      <c r="U191" s="58"/>
      <c r="V191" s="51"/>
      <c r="X191" s="55"/>
      <c r="Y191" s="58"/>
      <c r="Z191" s="51"/>
      <c r="AB191" s="50"/>
      <c r="AC191" s="55"/>
      <c r="AD191" s="59">
        <f t="shared" si="2"/>
        <v>1900</v>
      </c>
      <c r="AE191" s="18" t="s">
        <v>35</v>
      </c>
      <c r="AF191" s="19" t="s">
        <v>629</v>
      </c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</row>
    <row r="192" spans="1:225" s="9" customFormat="1" ht="14.1" customHeight="1" x14ac:dyDescent="0.2">
      <c r="A192" s="8" t="s">
        <v>70</v>
      </c>
      <c r="B192" s="9" t="s">
        <v>23</v>
      </c>
      <c r="C192" s="10" t="s">
        <v>34</v>
      </c>
      <c r="D192" s="10"/>
      <c r="E192" s="10"/>
      <c r="F192" s="11">
        <v>43779</v>
      </c>
      <c r="G192" s="11">
        <v>43816</v>
      </c>
      <c r="H192" s="12">
        <v>43823</v>
      </c>
      <c r="I192" s="13" t="s">
        <v>71</v>
      </c>
      <c r="J192" s="14">
        <v>11</v>
      </c>
      <c r="K192" s="11">
        <v>43871</v>
      </c>
      <c r="L192" s="13">
        <v>350</v>
      </c>
      <c r="M192" s="9" t="s">
        <v>29</v>
      </c>
      <c r="N192" s="14">
        <v>239</v>
      </c>
      <c r="O192" s="11">
        <v>43822</v>
      </c>
      <c r="P192" s="15">
        <v>1400</v>
      </c>
      <c r="Q192" s="16"/>
      <c r="R192" s="14"/>
      <c r="T192" s="15"/>
      <c r="U192" s="149"/>
      <c r="V192" s="14"/>
      <c r="X192" s="15"/>
      <c r="Y192" s="16"/>
      <c r="Z192" s="14"/>
      <c r="AB192" s="13"/>
      <c r="AC192" s="15">
        <v>75</v>
      </c>
      <c r="AD192" s="17">
        <f t="shared" si="2"/>
        <v>1825</v>
      </c>
      <c r="AE192" s="100" t="s">
        <v>35</v>
      </c>
      <c r="AF192" s="101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  <c r="DR192" s="54"/>
      <c r="DS192" s="54"/>
      <c r="DT192" s="54"/>
      <c r="DU192" s="54"/>
      <c r="DV192" s="54"/>
      <c r="DW192" s="54"/>
      <c r="DX192" s="54"/>
      <c r="DY192" s="54"/>
      <c r="DZ192" s="54"/>
      <c r="EA192" s="54"/>
      <c r="EB192" s="54"/>
      <c r="EC192" s="54"/>
      <c r="ED192" s="54"/>
      <c r="EE192" s="54"/>
      <c r="EF192" s="54"/>
      <c r="EG192" s="54"/>
      <c r="EH192" s="54"/>
      <c r="EI192" s="54"/>
      <c r="EJ192" s="54"/>
      <c r="EK192" s="54"/>
      <c r="EL192" s="54"/>
      <c r="EM192" s="54"/>
      <c r="EN192" s="54"/>
      <c r="EO192" s="54"/>
      <c r="EP192" s="54"/>
      <c r="EQ192" s="54"/>
      <c r="ER192" s="54"/>
      <c r="ES192" s="54"/>
      <c r="ET192" s="54"/>
      <c r="EU192" s="54"/>
      <c r="EV192" s="54"/>
      <c r="EW192" s="54"/>
      <c r="EX192" s="54"/>
      <c r="EY192" s="54"/>
      <c r="EZ192" s="54"/>
      <c r="FA192" s="54"/>
      <c r="FB192" s="54"/>
      <c r="FC192" s="54"/>
      <c r="FD192" s="54"/>
      <c r="FE192" s="54"/>
      <c r="FF192" s="54"/>
      <c r="FG192" s="54"/>
      <c r="FH192" s="54"/>
      <c r="FI192" s="54"/>
      <c r="FJ192" s="54"/>
      <c r="FK192" s="54"/>
      <c r="FL192" s="54"/>
      <c r="FM192" s="54"/>
      <c r="FN192" s="54"/>
      <c r="FO192" s="54"/>
      <c r="FP192" s="54"/>
      <c r="FQ192" s="54"/>
      <c r="FR192" s="54"/>
      <c r="FS192" s="54"/>
      <c r="FT192" s="54"/>
      <c r="FU192" s="54"/>
      <c r="FV192" s="54"/>
      <c r="FW192" s="54"/>
      <c r="FX192" s="54"/>
      <c r="FY192" s="54"/>
      <c r="FZ192" s="54"/>
      <c r="GA192" s="54"/>
      <c r="GB192" s="54"/>
      <c r="GC192" s="54"/>
      <c r="GD192" s="54"/>
      <c r="GE192" s="54"/>
      <c r="GF192" s="54"/>
      <c r="GG192" s="54"/>
      <c r="GH192" s="54"/>
      <c r="GI192" s="54"/>
      <c r="GJ192" s="54"/>
      <c r="GK192" s="54"/>
      <c r="GL192" s="54"/>
      <c r="GM192" s="54"/>
      <c r="GN192" s="54"/>
      <c r="GO192" s="54"/>
      <c r="GP192" s="54"/>
      <c r="GQ192" s="54"/>
      <c r="GR192" s="54"/>
      <c r="GS192" s="54"/>
      <c r="GT192" s="54"/>
      <c r="GU192" s="54"/>
      <c r="GV192" s="54"/>
      <c r="GW192" s="54"/>
      <c r="GX192" s="54"/>
      <c r="GY192" s="54"/>
      <c r="GZ192" s="54"/>
      <c r="HA192" s="54"/>
      <c r="HB192" s="54"/>
      <c r="HC192" s="54"/>
      <c r="HD192" s="54"/>
      <c r="HE192" s="54"/>
      <c r="HF192" s="54"/>
      <c r="HG192" s="54"/>
      <c r="HH192" s="54"/>
      <c r="HI192" s="54"/>
      <c r="HJ192" s="54"/>
      <c r="HK192" s="54"/>
      <c r="HL192" s="54"/>
      <c r="HM192" s="54"/>
      <c r="HN192" s="54"/>
      <c r="HO192" s="54"/>
      <c r="HP192" s="54"/>
      <c r="HQ192" s="19"/>
    </row>
    <row r="193" spans="1:225" s="54" customFormat="1" ht="14.1" customHeight="1" x14ac:dyDescent="0.2">
      <c r="A193" s="8" t="s">
        <v>148</v>
      </c>
      <c r="B193" s="9" t="s">
        <v>23</v>
      </c>
      <c r="C193" s="10" t="s">
        <v>93</v>
      </c>
      <c r="D193" s="10"/>
      <c r="E193" s="10"/>
      <c r="F193" s="11">
        <v>43810</v>
      </c>
      <c r="G193" s="11">
        <v>43861</v>
      </c>
      <c r="H193" s="12">
        <v>43865</v>
      </c>
      <c r="I193" s="13" t="s">
        <v>66</v>
      </c>
      <c r="J193" s="14">
        <v>1</v>
      </c>
      <c r="K193" s="11">
        <v>43878</v>
      </c>
      <c r="L193" s="13">
        <v>700</v>
      </c>
      <c r="M193" s="9" t="s">
        <v>149</v>
      </c>
      <c r="N193" s="14"/>
      <c r="O193" s="9"/>
      <c r="P193" s="15">
        <v>0</v>
      </c>
      <c r="Q193" s="16"/>
      <c r="R193" s="34"/>
      <c r="S193" s="11"/>
      <c r="T193" s="15"/>
      <c r="U193" s="16" t="s">
        <v>16</v>
      </c>
      <c r="V193" s="34" t="s">
        <v>62</v>
      </c>
      <c r="W193" s="11">
        <v>43861</v>
      </c>
      <c r="X193" s="15">
        <v>80</v>
      </c>
      <c r="Y193" s="16"/>
      <c r="Z193" s="14"/>
      <c r="AA193" s="9"/>
      <c r="AB193" s="13"/>
      <c r="AC193" s="15"/>
      <c r="AD193" s="17">
        <f t="shared" si="2"/>
        <v>700</v>
      </c>
      <c r="AE193" s="18" t="s">
        <v>35</v>
      </c>
      <c r="AF193" s="19" t="s">
        <v>31</v>
      </c>
      <c r="AG193" s="19" t="s">
        <v>99</v>
      </c>
      <c r="AH193" s="19" t="s">
        <v>111</v>
      </c>
      <c r="AI193" s="19" t="s">
        <v>150</v>
      </c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</row>
    <row r="194" spans="1:225" s="9" customFormat="1" ht="14.1" customHeight="1" x14ac:dyDescent="0.2">
      <c r="A194" s="8" t="s">
        <v>1039</v>
      </c>
      <c r="B194" s="9" t="s">
        <v>906</v>
      </c>
      <c r="C194" s="10" t="s">
        <v>93</v>
      </c>
      <c r="D194" s="62" t="s">
        <v>1040</v>
      </c>
      <c r="E194" s="67"/>
      <c r="F194" s="52">
        <v>43880</v>
      </c>
      <c r="G194" s="54"/>
      <c r="H194" s="63">
        <v>43949</v>
      </c>
      <c r="I194" s="13" t="s">
        <v>47</v>
      </c>
      <c r="J194" s="14">
        <v>2</v>
      </c>
      <c r="K194" s="11">
        <v>43916</v>
      </c>
      <c r="L194" s="13">
        <v>500</v>
      </c>
      <c r="M194" s="9" t="s">
        <v>357</v>
      </c>
      <c r="N194" s="14">
        <v>224</v>
      </c>
      <c r="O194" s="11">
        <v>43937</v>
      </c>
      <c r="P194" s="15">
        <v>1400</v>
      </c>
      <c r="Q194" s="16"/>
      <c r="R194" s="14"/>
      <c r="T194" s="15"/>
      <c r="U194" s="58"/>
      <c r="V194" s="51"/>
      <c r="W194" s="54"/>
      <c r="X194" s="55"/>
      <c r="Y194" s="58"/>
      <c r="Z194" s="51"/>
      <c r="AA194" s="54"/>
      <c r="AB194" s="50"/>
      <c r="AC194" s="55"/>
      <c r="AD194" s="59">
        <f t="shared" ref="AD194:AD257" si="3">+P194+L194+AB194+AC194+T194</f>
        <v>1900</v>
      </c>
      <c r="AE194" s="18" t="s">
        <v>35</v>
      </c>
      <c r="AF194" s="19" t="s">
        <v>260</v>
      </c>
      <c r="AG194" s="19" t="s">
        <v>96</v>
      </c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54"/>
      <c r="DY194" s="54"/>
      <c r="DZ194" s="54"/>
      <c r="EA194" s="54"/>
      <c r="EB194" s="54"/>
      <c r="EC194" s="54"/>
      <c r="ED194" s="54"/>
      <c r="EE194" s="54"/>
      <c r="EF194" s="54"/>
      <c r="EG194" s="54"/>
      <c r="EH194" s="54"/>
      <c r="EI194" s="54"/>
      <c r="EJ194" s="54"/>
      <c r="EK194" s="54"/>
      <c r="EL194" s="54"/>
      <c r="EM194" s="54"/>
      <c r="EN194" s="54"/>
      <c r="EO194" s="54"/>
      <c r="EP194" s="54"/>
      <c r="EQ194" s="54"/>
      <c r="ER194" s="54"/>
      <c r="ES194" s="54"/>
      <c r="ET194" s="54"/>
      <c r="EU194" s="54"/>
      <c r="EV194" s="54"/>
      <c r="EW194" s="54"/>
      <c r="EX194" s="54"/>
      <c r="EY194" s="54"/>
      <c r="EZ194" s="54"/>
      <c r="FA194" s="54"/>
      <c r="FB194" s="54"/>
      <c r="FC194" s="54"/>
      <c r="FD194" s="54"/>
      <c r="FE194" s="54"/>
      <c r="FF194" s="54"/>
      <c r="FG194" s="54"/>
      <c r="FH194" s="54"/>
      <c r="FI194" s="54"/>
      <c r="FJ194" s="54"/>
      <c r="FK194" s="54"/>
      <c r="FL194" s="54"/>
      <c r="FM194" s="54"/>
      <c r="FN194" s="54"/>
      <c r="FO194" s="54"/>
      <c r="FP194" s="54"/>
      <c r="FQ194" s="54"/>
      <c r="FR194" s="54"/>
      <c r="FS194" s="54"/>
      <c r="FT194" s="54"/>
      <c r="FU194" s="54"/>
      <c r="FV194" s="54"/>
      <c r="FW194" s="54"/>
      <c r="FX194" s="54"/>
      <c r="FY194" s="54"/>
      <c r="FZ194" s="54"/>
      <c r="GA194" s="54"/>
      <c r="GB194" s="54"/>
      <c r="GC194" s="54"/>
      <c r="GD194" s="54"/>
      <c r="GE194" s="54"/>
      <c r="GF194" s="54"/>
      <c r="GG194" s="54"/>
      <c r="GH194" s="54"/>
      <c r="GI194" s="54"/>
      <c r="GJ194" s="54"/>
      <c r="GK194" s="54"/>
      <c r="GL194" s="54"/>
      <c r="GM194" s="54"/>
      <c r="GN194" s="54"/>
      <c r="GO194" s="54"/>
      <c r="GP194" s="54"/>
      <c r="GQ194" s="54"/>
      <c r="GR194" s="54"/>
      <c r="GS194" s="54"/>
      <c r="GT194" s="54"/>
      <c r="GU194" s="54"/>
      <c r="GV194" s="54"/>
      <c r="GW194" s="54"/>
      <c r="GX194" s="54"/>
      <c r="GY194" s="54"/>
      <c r="GZ194" s="54"/>
      <c r="HA194" s="54"/>
      <c r="HB194" s="54"/>
      <c r="HC194" s="54"/>
      <c r="HD194" s="54"/>
      <c r="HE194" s="54"/>
      <c r="HF194" s="54"/>
      <c r="HG194" s="54"/>
      <c r="HH194" s="54"/>
      <c r="HI194" s="54"/>
      <c r="HJ194" s="54"/>
      <c r="HK194" s="54"/>
      <c r="HL194" s="54"/>
      <c r="HM194" s="54"/>
      <c r="HN194" s="54"/>
      <c r="HO194" s="54"/>
      <c r="HP194" s="54"/>
      <c r="HQ194" s="19"/>
    </row>
    <row r="195" spans="1:225" s="54" customFormat="1" ht="14.1" customHeight="1" x14ac:dyDescent="0.2">
      <c r="A195" s="92" t="s">
        <v>909</v>
      </c>
      <c r="B195" s="9" t="s">
        <v>906</v>
      </c>
      <c r="C195" s="10" t="s">
        <v>34</v>
      </c>
      <c r="D195" s="10" t="s">
        <v>910</v>
      </c>
      <c r="E195" s="10"/>
      <c r="F195" s="11">
        <v>43871</v>
      </c>
      <c r="G195" s="9"/>
      <c r="H195" s="12">
        <v>43906</v>
      </c>
      <c r="I195" s="13" t="s">
        <v>40</v>
      </c>
      <c r="J195" s="14">
        <v>3</v>
      </c>
      <c r="K195" s="11">
        <v>43893</v>
      </c>
      <c r="L195" s="13">
        <v>700</v>
      </c>
      <c r="M195" s="9" t="s">
        <v>357</v>
      </c>
      <c r="N195" s="14">
        <v>185</v>
      </c>
      <c r="O195" s="11">
        <v>43900</v>
      </c>
      <c r="P195" s="15">
        <v>1050</v>
      </c>
      <c r="Q195" s="16"/>
      <c r="R195" s="14"/>
      <c r="S195" s="9"/>
      <c r="T195" s="15"/>
      <c r="U195" s="16"/>
      <c r="V195" s="14"/>
      <c r="W195" s="9"/>
      <c r="X195" s="55"/>
      <c r="Y195" s="16"/>
      <c r="Z195" s="14"/>
      <c r="AA195" s="9"/>
      <c r="AB195" s="13"/>
      <c r="AC195" s="15"/>
      <c r="AD195" s="17">
        <f t="shared" si="3"/>
        <v>1750</v>
      </c>
      <c r="AE195" s="18" t="s">
        <v>35</v>
      </c>
      <c r="AF195" s="19" t="s">
        <v>354</v>
      </c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HM195" s="19"/>
      <c r="HN195" s="19"/>
      <c r="HO195" s="19"/>
      <c r="HP195" s="19"/>
    </row>
    <row r="196" spans="1:225" s="54" customFormat="1" ht="14.1" customHeight="1" x14ac:dyDescent="0.2">
      <c r="A196" s="8" t="s">
        <v>1028</v>
      </c>
      <c r="B196" s="9" t="s">
        <v>906</v>
      </c>
      <c r="C196" s="10" t="s">
        <v>93</v>
      </c>
      <c r="D196" s="62" t="s">
        <v>1029</v>
      </c>
      <c r="E196" s="67"/>
      <c r="F196" s="52">
        <v>43874</v>
      </c>
      <c r="H196" s="63">
        <v>43949</v>
      </c>
      <c r="I196" s="13" t="s">
        <v>107</v>
      </c>
      <c r="J196" s="14">
        <v>5</v>
      </c>
      <c r="K196" s="11">
        <v>43890</v>
      </c>
      <c r="L196" s="13">
        <v>500</v>
      </c>
      <c r="M196" s="9" t="s">
        <v>357</v>
      </c>
      <c r="N196" s="14">
        <v>223</v>
      </c>
      <c r="O196" s="11">
        <v>43937</v>
      </c>
      <c r="P196" s="15">
        <v>1400</v>
      </c>
      <c r="Q196" s="16"/>
      <c r="R196" s="14"/>
      <c r="S196" s="9"/>
      <c r="T196" s="15"/>
      <c r="U196" s="58"/>
      <c r="V196" s="51"/>
      <c r="X196" s="55"/>
      <c r="Y196" s="58"/>
      <c r="Z196" s="51"/>
      <c r="AB196" s="50"/>
      <c r="AC196" s="55"/>
      <c r="AD196" s="59">
        <f t="shared" si="3"/>
        <v>1900</v>
      </c>
      <c r="AE196" s="57" t="s">
        <v>256</v>
      </c>
      <c r="AF196" s="19" t="s">
        <v>431</v>
      </c>
      <c r="AG196" s="19" t="s">
        <v>96</v>
      </c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HQ196" s="19"/>
    </row>
    <row r="197" spans="1:225" s="54" customFormat="1" ht="14.1" customHeight="1" x14ac:dyDescent="0.2">
      <c r="A197" s="8" t="s">
        <v>988</v>
      </c>
      <c r="B197" s="9" t="s">
        <v>906</v>
      </c>
      <c r="C197" s="10" t="s">
        <v>34</v>
      </c>
      <c r="D197" s="62" t="s">
        <v>989</v>
      </c>
      <c r="E197" s="62" t="s">
        <v>116</v>
      </c>
      <c r="F197" s="52">
        <v>43882</v>
      </c>
      <c r="H197" s="63">
        <v>43949</v>
      </c>
      <c r="I197" s="13" t="s">
        <v>201</v>
      </c>
      <c r="J197" s="14">
        <v>3</v>
      </c>
      <c r="K197" s="11">
        <v>43889</v>
      </c>
      <c r="L197" s="13">
        <v>600</v>
      </c>
      <c r="M197" s="9" t="s">
        <v>357</v>
      </c>
      <c r="N197" s="14">
        <v>221</v>
      </c>
      <c r="O197" s="11">
        <v>43937</v>
      </c>
      <c r="P197" s="15">
        <v>1200</v>
      </c>
      <c r="Q197" s="16"/>
      <c r="R197" s="14"/>
      <c r="S197" s="9"/>
      <c r="T197" s="15"/>
      <c r="U197" s="58"/>
      <c r="V197" s="51"/>
      <c r="X197" s="55"/>
      <c r="Y197" s="58"/>
      <c r="Z197" s="51"/>
      <c r="AB197" s="50"/>
      <c r="AC197" s="55"/>
      <c r="AD197" s="59">
        <f t="shared" si="3"/>
        <v>1800</v>
      </c>
      <c r="AE197" s="18" t="s">
        <v>35</v>
      </c>
      <c r="AF197" s="19" t="s">
        <v>254</v>
      </c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  <c r="GT197" s="19"/>
      <c r="GU197" s="19"/>
      <c r="GV197" s="19"/>
      <c r="GW197" s="19"/>
      <c r="GX197" s="19"/>
      <c r="GY197" s="19"/>
      <c r="GZ197" s="19"/>
      <c r="HA197" s="19"/>
      <c r="HB197" s="19"/>
      <c r="HC197" s="19"/>
      <c r="HD197" s="19"/>
      <c r="HE197" s="19"/>
      <c r="HF197" s="19"/>
      <c r="HG197" s="19"/>
      <c r="HH197" s="19"/>
      <c r="HI197" s="19"/>
      <c r="HJ197" s="19"/>
      <c r="HK197" s="19"/>
      <c r="HL197" s="19"/>
      <c r="HM197" s="19"/>
      <c r="HN197" s="19"/>
      <c r="HO197" s="19"/>
      <c r="HP197" s="19"/>
      <c r="HQ197" s="19"/>
    </row>
    <row r="198" spans="1:225" s="54" customFormat="1" ht="14.1" customHeight="1" x14ac:dyDescent="0.2">
      <c r="A198" s="60" t="s">
        <v>426</v>
      </c>
      <c r="B198" s="54" t="s">
        <v>333</v>
      </c>
      <c r="C198" s="62" t="s">
        <v>34</v>
      </c>
      <c r="D198" s="62"/>
      <c r="E198" s="62"/>
      <c r="F198" s="52">
        <v>43882</v>
      </c>
      <c r="H198" s="63"/>
      <c r="I198" s="13" t="s">
        <v>305</v>
      </c>
      <c r="J198" s="14">
        <v>4</v>
      </c>
      <c r="K198" s="11">
        <v>43917</v>
      </c>
      <c r="L198" s="13">
        <v>500</v>
      </c>
      <c r="M198" s="54" t="s">
        <v>357</v>
      </c>
      <c r="N198" s="51"/>
      <c r="P198" s="55">
        <v>1500</v>
      </c>
      <c r="Q198" s="58"/>
      <c r="R198" s="51"/>
      <c r="T198" s="55"/>
      <c r="U198" s="58"/>
      <c r="V198" s="51"/>
      <c r="X198" s="55"/>
      <c r="Y198" s="58"/>
      <c r="Z198" s="51"/>
      <c r="AB198" s="50"/>
      <c r="AC198" s="55"/>
      <c r="AD198" s="59">
        <f t="shared" si="3"/>
        <v>2000</v>
      </c>
      <c r="AE198" s="100" t="s">
        <v>35</v>
      </c>
      <c r="AF198" s="19" t="s">
        <v>427</v>
      </c>
      <c r="AG198" s="19" t="s">
        <v>342</v>
      </c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</row>
    <row r="199" spans="1:225" s="54" customFormat="1" ht="14.1" customHeight="1" x14ac:dyDescent="0.2">
      <c r="A199" s="60" t="s">
        <v>492</v>
      </c>
      <c r="B199" s="54" t="s">
        <v>333</v>
      </c>
      <c r="C199" s="62" t="s">
        <v>93</v>
      </c>
      <c r="D199" s="62"/>
      <c r="E199" s="62"/>
      <c r="F199" s="52">
        <v>43894</v>
      </c>
      <c r="H199" s="63"/>
      <c r="I199" s="13" t="s">
        <v>305</v>
      </c>
      <c r="J199" s="14">
        <v>4</v>
      </c>
      <c r="K199" s="11">
        <v>43917</v>
      </c>
      <c r="L199" s="13">
        <v>500</v>
      </c>
      <c r="M199" s="54" t="s">
        <v>357</v>
      </c>
      <c r="N199" s="51"/>
      <c r="P199" s="55">
        <v>700</v>
      </c>
      <c r="Q199" s="16" t="s">
        <v>108</v>
      </c>
      <c r="R199" s="51"/>
      <c r="T199" s="55">
        <v>225</v>
      </c>
      <c r="U199" s="58"/>
      <c r="V199" s="51"/>
      <c r="X199" s="55"/>
      <c r="Y199" s="58"/>
      <c r="Z199" s="51"/>
      <c r="AB199" s="50"/>
      <c r="AC199" s="55"/>
      <c r="AD199" s="59">
        <f t="shared" si="3"/>
        <v>1425</v>
      </c>
      <c r="AE199" s="100" t="s">
        <v>35</v>
      </c>
      <c r="AF199" s="19" t="s">
        <v>463</v>
      </c>
      <c r="AG199" s="19" t="s">
        <v>451</v>
      </c>
      <c r="AH199" s="19" t="s">
        <v>96</v>
      </c>
      <c r="AI199" s="19" t="s">
        <v>493</v>
      </c>
      <c r="AJ199" s="19" t="s">
        <v>494</v>
      </c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  <c r="GT199" s="19"/>
      <c r="GU199" s="19"/>
      <c r="GV199" s="19"/>
      <c r="GW199" s="19"/>
      <c r="GX199" s="19"/>
      <c r="GY199" s="19"/>
      <c r="GZ199" s="19"/>
      <c r="HA199" s="19"/>
      <c r="HB199" s="19"/>
      <c r="HC199" s="19"/>
      <c r="HD199" s="19"/>
      <c r="HE199" s="19"/>
      <c r="HF199" s="19"/>
      <c r="HG199" s="19"/>
      <c r="HH199" s="19"/>
      <c r="HI199" s="19"/>
      <c r="HJ199" s="19"/>
      <c r="HK199" s="19"/>
      <c r="HL199" s="19"/>
      <c r="HM199" s="19"/>
      <c r="HN199" s="19"/>
      <c r="HO199" s="19"/>
      <c r="HP199" s="19"/>
    </row>
    <row r="200" spans="1:225" s="54" customFormat="1" ht="14.1" customHeight="1" x14ac:dyDescent="0.2">
      <c r="A200" s="60" t="s">
        <v>510</v>
      </c>
      <c r="B200" s="54" t="s">
        <v>333</v>
      </c>
      <c r="C200" s="62" t="s">
        <v>93</v>
      </c>
      <c r="D200" s="62"/>
      <c r="E200" s="62"/>
      <c r="F200" s="52">
        <v>43888</v>
      </c>
      <c r="H200" s="63"/>
      <c r="I200" s="13" t="s">
        <v>305</v>
      </c>
      <c r="J200" s="14">
        <v>4</v>
      </c>
      <c r="K200" s="11">
        <v>43917</v>
      </c>
      <c r="L200" s="13">
        <v>600</v>
      </c>
      <c r="M200" s="54" t="s">
        <v>357</v>
      </c>
      <c r="N200" s="51"/>
      <c r="P200" s="55">
        <v>1400</v>
      </c>
      <c r="Q200" s="58"/>
      <c r="R200" s="51"/>
      <c r="T200" s="55"/>
      <c r="U200" s="58"/>
      <c r="V200" s="51"/>
      <c r="X200" s="55"/>
      <c r="Y200" s="58"/>
      <c r="Z200" s="51"/>
      <c r="AB200" s="50"/>
      <c r="AC200" s="55"/>
      <c r="AD200" s="59">
        <f t="shared" si="3"/>
        <v>2000</v>
      </c>
      <c r="AE200" s="100" t="s">
        <v>35</v>
      </c>
      <c r="AF200" s="19" t="s">
        <v>260</v>
      </c>
      <c r="AG200" s="19" t="s">
        <v>91</v>
      </c>
      <c r="AH200" s="101" t="s">
        <v>41</v>
      </c>
      <c r="AI200" s="19" t="s">
        <v>318</v>
      </c>
      <c r="AJ200" s="19" t="s">
        <v>362</v>
      </c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HQ200" s="9"/>
    </row>
    <row r="201" spans="1:225" s="54" customFormat="1" ht="14.1" customHeight="1" x14ac:dyDescent="0.2">
      <c r="A201" s="8" t="s">
        <v>1066</v>
      </c>
      <c r="B201" s="9" t="s">
        <v>906</v>
      </c>
      <c r="C201" s="10" t="s">
        <v>93</v>
      </c>
      <c r="D201" s="10"/>
      <c r="E201" s="140"/>
      <c r="F201" s="11">
        <v>43882</v>
      </c>
      <c r="G201" s="11">
        <v>43956</v>
      </c>
      <c r="H201" s="63"/>
      <c r="I201" s="13" t="s">
        <v>305</v>
      </c>
      <c r="J201" s="14">
        <v>4</v>
      </c>
      <c r="K201" s="11">
        <v>43917</v>
      </c>
      <c r="L201" s="13">
        <v>600</v>
      </c>
      <c r="M201" s="9" t="s">
        <v>357</v>
      </c>
      <c r="N201" s="14">
        <v>222</v>
      </c>
      <c r="O201" s="11">
        <v>43937</v>
      </c>
      <c r="P201" s="15">
        <v>1000</v>
      </c>
      <c r="Q201" s="16" t="s">
        <v>108</v>
      </c>
      <c r="R201" s="51"/>
      <c r="T201" s="55">
        <v>225</v>
      </c>
      <c r="U201" s="58"/>
      <c r="V201" s="51"/>
      <c r="X201" s="55"/>
      <c r="Y201" s="58"/>
      <c r="Z201" s="51"/>
      <c r="AB201" s="50"/>
      <c r="AC201" s="55"/>
      <c r="AD201" s="59">
        <f t="shared" si="3"/>
        <v>1825</v>
      </c>
      <c r="AE201" s="100" t="s">
        <v>35</v>
      </c>
      <c r="AF201" s="19" t="s">
        <v>723</v>
      </c>
      <c r="AG201" s="19" t="s">
        <v>99</v>
      </c>
      <c r="AH201" s="19" t="s">
        <v>208</v>
      </c>
      <c r="AI201" s="101" t="s">
        <v>1067</v>
      </c>
      <c r="AJ201" s="128"/>
      <c r="AK201" s="128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HQ201" s="9"/>
    </row>
    <row r="202" spans="1:225" s="54" customFormat="1" ht="14.1" customHeight="1" x14ac:dyDescent="0.2">
      <c r="A202" s="66" t="s">
        <v>368</v>
      </c>
      <c r="B202" s="54" t="s">
        <v>333</v>
      </c>
      <c r="C202" s="61" t="s">
        <v>34</v>
      </c>
      <c r="D202" s="62"/>
      <c r="E202" s="129"/>
      <c r="F202" s="52">
        <v>43903</v>
      </c>
      <c r="H202" s="63"/>
      <c r="I202" s="13" t="s">
        <v>369</v>
      </c>
      <c r="J202" s="14"/>
      <c r="K202" s="11"/>
      <c r="L202" s="13"/>
      <c r="M202" s="54" t="s">
        <v>357</v>
      </c>
      <c r="N202" s="51"/>
      <c r="P202" s="55">
        <v>1300</v>
      </c>
      <c r="Q202" s="58"/>
      <c r="R202" s="51"/>
      <c r="T202" s="55"/>
      <c r="U202" s="58"/>
      <c r="V202" s="51"/>
      <c r="X202" s="55"/>
      <c r="Y202" s="58"/>
      <c r="Z202" s="51"/>
      <c r="AB202" s="50"/>
      <c r="AC202" s="55"/>
      <c r="AD202" s="59">
        <f t="shared" si="3"/>
        <v>1300</v>
      </c>
      <c r="AE202" s="100" t="s">
        <v>35</v>
      </c>
      <c r="AF202" s="19" t="s">
        <v>31</v>
      </c>
      <c r="AG202" s="19" t="s">
        <v>370</v>
      </c>
      <c r="AH202" s="19" t="s">
        <v>284</v>
      </c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HQ202" s="19"/>
    </row>
    <row r="203" spans="1:225" s="54" customFormat="1" ht="14.1" customHeight="1" x14ac:dyDescent="0.2">
      <c r="A203" s="60" t="s">
        <v>414</v>
      </c>
      <c r="B203" s="54" t="s">
        <v>333</v>
      </c>
      <c r="C203" s="61" t="s">
        <v>34</v>
      </c>
      <c r="D203" s="62"/>
      <c r="E203" s="82"/>
      <c r="F203" s="52">
        <v>43903</v>
      </c>
      <c r="H203" s="63"/>
      <c r="I203" s="13" t="s">
        <v>369</v>
      </c>
      <c r="J203" s="14"/>
      <c r="K203" s="11"/>
      <c r="L203" s="13"/>
      <c r="M203" s="54" t="s">
        <v>357</v>
      </c>
      <c r="N203" s="51"/>
      <c r="P203" s="55">
        <v>1400</v>
      </c>
      <c r="Q203" s="58"/>
      <c r="R203" s="51"/>
      <c r="T203" s="55"/>
      <c r="U203" s="58"/>
      <c r="V203" s="51"/>
      <c r="X203" s="55"/>
      <c r="Y203" s="58"/>
      <c r="Z203" s="51"/>
      <c r="AB203" s="50"/>
      <c r="AC203" s="55"/>
      <c r="AD203" s="59">
        <f t="shared" si="3"/>
        <v>1400</v>
      </c>
      <c r="AE203" s="100" t="s">
        <v>35</v>
      </c>
      <c r="AF203" s="19" t="s">
        <v>302</v>
      </c>
      <c r="AG203" s="19" t="s">
        <v>41</v>
      </c>
      <c r="AH203" s="19" t="s">
        <v>415</v>
      </c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HQ203" s="19"/>
    </row>
    <row r="204" spans="1:225" s="54" customFormat="1" ht="14.1" customHeight="1" x14ac:dyDescent="0.2">
      <c r="A204" s="60" t="s">
        <v>449</v>
      </c>
      <c r="B204" s="54" t="s">
        <v>333</v>
      </c>
      <c r="C204" s="62" t="s">
        <v>93</v>
      </c>
      <c r="D204" s="62"/>
      <c r="E204" s="62"/>
      <c r="F204" s="52">
        <v>43903</v>
      </c>
      <c r="H204" s="63"/>
      <c r="I204" s="50" t="s">
        <v>369</v>
      </c>
      <c r="J204" s="51"/>
      <c r="K204" s="52"/>
      <c r="L204" s="50"/>
      <c r="M204" s="54" t="s">
        <v>357</v>
      </c>
      <c r="N204" s="51"/>
      <c r="P204" s="55">
        <v>1300</v>
      </c>
      <c r="Q204" s="58"/>
      <c r="R204" s="51"/>
      <c r="T204" s="55"/>
      <c r="U204" s="58"/>
      <c r="V204" s="51"/>
      <c r="X204" s="55"/>
      <c r="Y204" s="58"/>
      <c r="Z204" s="51"/>
      <c r="AB204" s="50"/>
      <c r="AC204" s="55"/>
      <c r="AD204" s="59">
        <f t="shared" si="3"/>
        <v>1300</v>
      </c>
      <c r="AE204" s="100" t="s">
        <v>35</v>
      </c>
      <c r="AF204" s="19" t="s">
        <v>96</v>
      </c>
      <c r="AG204" s="19" t="s">
        <v>203</v>
      </c>
      <c r="AH204" s="19" t="s">
        <v>41</v>
      </c>
      <c r="AI204" s="101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HQ204" s="19"/>
    </row>
    <row r="205" spans="1:225" s="54" customFormat="1" ht="14.1" customHeight="1" x14ac:dyDescent="0.2">
      <c r="A205" s="60" t="s">
        <v>849</v>
      </c>
      <c r="B205" s="54" t="s">
        <v>752</v>
      </c>
      <c r="C205" s="62" t="s">
        <v>93</v>
      </c>
      <c r="D205" s="62" t="s">
        <v>850</v>
      </c>
      <c r="E205" s="67" t="s">
        <v>851</v>
      </c>
      <c r="F205" s="52">
        <v>43889</v>
      </c>
      <c r="H205" s="63"/>
      <c r="I205" s="13" t="s">
        <v>269</v>
      </c>
      <c r="J205" s="14">
        <v>8</v>
      </c>
      <c r="K205" s="11">
        <v>43916</v>
      </c>
      <c r="L205" s="13">
        <v>500</v>
      </c>
      <c r="M205" s="9" t="s">
        <v>357</v>
      </c>
      <c r="N205" s="14">
        <v>220</v>
      </c>
      <c r="O205" s="11">
        <v>43937</v>
      </c>
      <c r="P205" s="15">
        <v>1400</v>
      </c>
      <c r="Q205" s="16"/>
      <c r="R205" s="14"/>
      <c r="S205" s="9"/>
      <c r="T205" s="15"/>
      <c r="U205" s="16" t="s">
        <v>16</v>
      </c>
      <c r="V205" s="86" t="s">
        <v>234</v>
      </c>
      <c r="W205" s="52">
        <v>43896</v>
      </c>
      <c r="X205" s="55">
        <v>80</v>
      </c>
      <c r="Y205" s="58"/>
      <c r="Z205" s="51"/>
      <c r="AB205" s="50"/>
      <c r="AC205" s="55"/>
      <c r="AD205" s="59">
        <f t="shared" si="3"/>
        <v>1900</v>
      </c>
      <c r="AE205" s="100" t="s">
        <v>35</v>
      </c>
      <c r="AF205" s="19" t="s">
        <v>290</v>
      </c>
      <c r="AG205" s="19" t="s">
        <v>852</v>
      </c>
      <c r="AH205" s="19" t="s">
        <v>31</v>
      </c>
      <c r="AI205" s="101" t="s">
        <v>853</v>
      </c>
      <c r="AJ205" s="101"/>
      <c r="AK205" s="101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</row>
    <row r="206" spans="1:225" s="9" customFormat="1" ht="14.1" customHeight="1" x14ac:dyDescent="0.2">
      <c r="A206" s="60" t="s">
        <v>854</v>
      </c>
      <c r="B206" s="54" t="s">
        <v>752</v>
      </c>
      <c r="C206" s="62" t="s">
        <v>93</v>
      </c>
      <c r="D206" s="62" t="s">
        <v>855</v>
      </c>
      <c r="E206" s="67" t="s">
        <v>856</v>
      </c>
      <c r="F206" s="52">
        <v>43880</v>
      </c>
      <c r="G206" s="54"/>
      <c r="H206" s="63"/>
      <c r="I206" s="13" t="s">
        <v>269</v>
      </c>
      <c r="J206" s="14">
        <v>7</v>
      </c>
      <c r="K206" s="11">
        <v>43890</v>
      </c>
      <c r="L206" s="13">
        <v>700</v>
      </c>
      <c r="M206" s="9" t="s">
        <v>357</v>
      </c>
      <c r="N206" s="14">
        <v>225</v>
      </c>
      <c r="O206" s="11">
        <v>43937</v>
      </c>
      <c r="P206" s="15">
        <v>650</v>
      </c>
      <c r="Q206" s="16"/>
      <c r="R206" s="14"/>
      <c r="T206" s="15"/>
      <c r="U206" s="16" t="s">
        <v>16</v>
      </c>
      <c r="V206" s="86" t="s">
        <v>234</v>
      </c>
      <c r="W206" s="52">
        <v>43896</v>
      </c>
      <c r="X206" s="55">
        <v>80</v>
      </c>
      <c r="Y206" s="58"/>
      <c r="Z206" s="51"/>
      <c r="AA206" s="54"/>
      <c r="AB206" s="50"/>
      <c r="AC206" s="55"/>
      <c r="AD206" s="59">
        <f t="shared" si="3"/>
        <v>1350</v>
      </c>
      <c r="AE206" s="100" t="s">
        <v>35</v>
      </c>
      <c r="AF206" s="19" t="s">
        <v>857</v>
      </c>
      <c r="AG206" s="19" t="s">
        <v>41</v>
      </c>
      <c r="AH206" s="19" t="s">
        <v>31</v>
      </c>
      <c r="AI206" s="19" t="s">
        <v>96</v>
      </c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54"/>
      <c r="DY206" s="54"/>
      <c r="DZ206" s="54"/>
      <c r="EA206" s="54"/>
      <c r="EB206" s="54"/>
      <c r="EC206" s="54"/>
      <c r="ED206" s="54"/>
      <c r="EE206" s="54"/>
      <c r="EF206" s="54"/>
      <c r="EG206" s="54"/>
      <c r="EH206" s="54"/>
      <c r="EI206" s="54"/>
      <c r="EJ206" s="54"/>
      <c r="EK206" s="54"/>
      <c r="EL206" s="54"/>
      <c r="EM206" s="54"/>
      <c r="EN206" s="54"/>
      <c r="EO206" s="54"/>
      <c r="EP206" s="54"/>
      <c r="EQ206" s="54"/>
      <c r="ER206" s="54"/>
      <c r="ES206" s="54"/>
      <c r="ET206" s="54"/>
      <c r="EU206" s="54"/>
      <c r="EV206" s="54"/>
      <c r="EW206" s="54"/>
      <c r="EX206" s="54"/>
      <c r="EY206" s="54"/>
      <c r="EZ206" s="54"/>
      <c r="FA206" s="54"/>
      <c r="FB206" s="54"/>
      <c r="FC206" s="54"/>
      <c r="FD206" s="54"/>
      <c r="FE206" s="54"/>
      <c r="FF206" s="54"/>
      <c r="FG206" s="54"/>
      <c r="FH206" s="54"/>
      <c r="FI206" s="54"/>
      <c r="FJ206" s="54"/>
      <c r="FK206" s="54"/>
      <c r="FL206" s="54"/>
      <c r="FM206" s="54"/>
      <c r="FN206" s="54"/>
      <c r="FO206" s="54"/>
      <c r="FP206" s="54"/>
      <c r="FQ206" s="54"/>
      <c r="FR206" s="54"/>
      <c r="FS206" s="54"/>
      <c r="FT206" s="54"/>
      <c r="FU206" s="54"/>
      <c r="FV206" s="54"/>
      <c r="FW206" s="54"/>
      <c r="FX206" s="54"/>
      <c r="FY206" s="54"/>
      <c r="FZ206" s="54"/>
      <c r="GA206" s="54"/>
      <c r="GB206" s="54"/>
      <c r="GC206" s="54"/>
      <c r="GD206" s="54"/>
      <c r="GE206" s="54"/>
      <c r="GF206" s="54"/>
      <c r="GG206" s="54"/>
      <c r="GH206" s="54"/>
      <c r="GI206" s="54"/>
      <c r="GJ206" s="54"/>
      <c r="GK206" s="54"/>
      <c r="GL206" s="54"/>
      <c r="GM206" s="54"/>
      <c r="GN206" s="54"/>
      <c r="GO206" s="54"/>
      <c r="GP206" s="54"/>
      <c r="GQ206" s="54"/>
      <c r="GR206" s="54"/>
      <c r="GS206" s="54"/>
      <c r="GT206" s="54"/>
      <c r="GU206" s="54"/>
      <c r="GV206" s="54"/>
      <c r="GW206" s="54"/>
      <c r="GX206" s="54"/>
      <c r="GY206" s="54"/>
      <c r="GZ206" s="54"/>
      <c r="HA206" s="54"/>
      <c r="HB206" s="54"/>
      <c r="HC206" s="54"/>
      <c r="HD206" s="54"/>
      <c r="HE206" s="54"/>
      <c r="HF206" s="54"/>
      <c r="HG206" s="54"/>
      <c r="HH206" s="54"/>
      <c r="HI206" s="54"/>
      <c r="HJ206" s="54"/>
      <c r="HK206" s="54"/>
      <c r="HL206" s="54"/>
      <c r="HM206" s="54"/>
      <c r="HN206" s="54"/>
      <c r="HO206" s="54"/>
      <c r="HP206" s="54"/>
      <c r="HQ206" s="19"/>
    </row>
    <row r="207" spans="1:225" s="54" customFormat="1" ht="14.1" customHeight="1" x14ac:dyDescent="0.2">
      <c r="A207" s="92" t="s">
        <v>888</v>
      </c>
      <c r="B207" s="64" t="s">
        <v>752</v>
      </c>
      <c r="C207" s="62" t="s">
        <v>93</v>
      </c>
      <c r="D207" s="62" t="s">
        <v>889</v>
      </c>
      <c r="E207" s="62" t="s">
        <v>890</v>
      </c>
      <c r="F207" s="52">
        <v>43875</v>
      </c>
      <c r="H207" s="63"/>
      <c r="I207" s="13" t="s">
        <v>51</v>
      </c>
      <c r="J207" s="14">
        <v>6</v>
      </c>
      <c r="K207" s="11">
        <v>43921</v>
      </c>
      <c r="L207" s="13">
        <v>500</v>
      </c>
      <c r="M207" s="133" t="s">
        <v>357</v>
      </c>
      <c r="N207" s="14">
        <v>186</v>
      </c>
      <c r="O207" s="11">
        <v>43900</v>
      </c>
      <c r="P207" s="15">
        <v>1400</v>
      </c>
      <c r="Q207" s="16"/>
      <c r="R207" s="14"/>
      <c r="S207" s="9"/>
      <c r="T207" s="15"/>
      <c r="U207" s="16"/>
      <c r="V207" s="14"/>
      <c r="W207" s="9"/>
      <c r="X207" s="55"/>
      <c r="Y207" s="16"/>
      <c r="Z207" s="14"/>
      <c r="AA207" s="9"/>
      <c r="AB207" s="13"/>
      <c r="AC207" s="15"/>
      <c r="AD207" s="17">
        <f t="shared" si="3"/>
        <v>1900</v>
      </c>
      <c r="AE207" s="102" t="s">
        <v>256</v>
      </c>
      <c r="AF207" s="19" t="s">
        <v>254</v>
      </c>
      <c r="AG207" s="19" t="s">
        <v>516</v>
      </c>
      <c r="AH207" s="19" t="s">
        <v>699</v>
      </c>
      <c r="AI207" s="19" t="s">
        <v>96</v>
      </c>
      <c r="AJ207" s="19"/>
      <c r="AK207" s="128"/>
      <c r="AL207" s="128"/>
      <c r="AM207" s="128"/>
      <c r="AN207" s="128"/>
      <c r="AO207" s="101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</row>
    <row r="208" spans="1:225" s="9" customFormat="1" ht="14.1" customHeight="1" x14ac:dyDescent="0.2">
      <c r="A208" s="8" t="s">
        <v>911</v>
      </c>
      <c r="B208" s="9" t="s">
        <v>906</v>
      </c>
      <c r="C208" s="10" t="s">
        <v>34</v>
      </c>
      <c r="D208" s="10" t="s">
        <v>912</v>
      </c>
      <c r="E208" s="10"/>
      <c r="F208" s="11">
        <v>43871</v>
      </c>
      <c r="H208" s="12">
        <v>43906</v>
      </c>
      <c r="I208" s="13" t="s">
        <v>51</v>
      </c>
      <c r="J208" s="14">
        <v>6</v>
      </c>
      <c r="K208" s="11">
        <v>43921</v>
      </c>
      <c r="L208" s="13">
        <v>800</v>
      </c>
      <c r="M208" s="9" t="s">
        <v>357</v>
      </c>
      <c r="N208" s="14">
        <v>184</v>
      </c>
      <c r="O208" s="11">
        <v>43900</v>
      </c>
      <c r="P208" s="15">
        <v>1400</v>
      </c>
      <c r="Q208" s="16"/>
      <c r="R208" s="14"/>
      <c r="T208" s="15"/>
      <c r="U208" s="16"/>
      <c r="V208" s="14"/>
      <c r="X208" s="55"/>
      <c r="Y208" s="16"/>
      <c r="Z208" s="14"/>
      <c r="AB208" s="13"/>
      <c r="AC208" s="15"/>
      <c r="AD208" s="17">
        <f t="shared" si="3"/>
        <v>2200</v>
      </c>
      <c r="AE208" s="100" t="s">
        <v>35</v>
      </c>
      <c r="AF208" s="19" t="s">
        <v>91</v>
      </c>
      <c r="AG208" s="19"/>
      <c r="AH208" s="128"/>
      <c r="AI208" s="128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54"/>
      <c r="DY208" s="54"/>
      <c r="DZ208" s="54"/>
      <c r="EA208" s="54"/>
      <c r="EB208" s="54"/>
      <c r="EC208" s="54"/>
      <c r="ED208" s="54"/>
      <c r="EE208" s="54"/>
      <c r="EF208" s="54"/>
      <c r="EG208" s="54"/>
      <c r="EH208" s="54"/>
      <c r="EI208" s="54"/>
      <c r="EJ208" s="54"/>
      <c r="EK208" s="54"/>
      <c r="EL208" s="54"/>
      <c r="EM208" s="54"/>
      <c r="EN208" s="54"/>
      <c r="EO208" s="54"/>
      <c r="EP208" s="54"/>
      <c r="EQ208" s="54"/>
      <c r="ER208" s="54"/>
      <c r="ES208" s="54"/>
      <c r="ET208" s="54"/>
      <c r="EU208" s="54"/>
      <c r="EV208" s="54"/>
      <c r="EW208" s="54"/>
      <c r="EX208" s="54"/>
      <c r="EY208" s="54"/>
      <c r="EZ208" s="54"/>
      <c r="FA208" s="54"/>
      <c r="FB208" s="54"/>
      <c r="FC208" s="54"/>
      <c r="FD208" s="54"/>
      <c r="FE208" s="54"/>
      <c r="FF208" s="54"/>
      <c r="FG208" s="54"/>
      <c r="FH208" s="54"/>
      <c r="FI208" s="54"/>
      <c r="FJ208" s="54"/>
      <c r="FK208" s="54"/>
      <c r="FL208" s="54"/>
      <c r="FM208" s="54"/>
      <c r="FN208" s="54"/>
      <c r="FO208" s="54"/>
      <c r="FP208" s="54"/>
      <c r="FQ208" s="54"/>
      <c r="FR208" s="54"/>
      <c r="FS208" s="54"/>
      <c r="FT208" s="54"/>
      <c r="FU208" s="54"/>
      <c r="FV208" s="54"/>
      <c r="FW208" s="54"/>
      <c r="FX208" s="54"/>
      <c r="FY208" s="54"/>
      <c r="FZ208" s="54"/>
      <c r="GA208" s="54"/>
      <c r="GB208" s="54"/>
      <c r="GC208" s="54"/>
      <c r="GD208" s="54"/>
      <c r="GE208" s="54"/>
      <c r="GF208" s="54"/>
      <c r="GG208" s="54"/>
      <c r="GH208" s="54"/>
      <c r="GI208" s="54"/>
      <c r="GJ208" s="54"/>
      <c r="GK208" s="54"/>
      <c r="GL208" s="54"/>
      <c r="GM208" s="54"/>
      <c r="GN208" s="54"/>
      <c r="GO208" s="54"/>
      <c r="GP208" s="54"/>
      <c r="GQ208" s="54"/>
      <c r="GR208" s="54"/>
      <c r="GS208" s="54"/>
      <c r="GT208" s="54"/>
      <c r="GU208" s="54"/>
      <c r="GV208" s="54"/>
      <c r="GW208" s="54"/>
      <c r="GX208" s="54"/>
      <c r="GY208" s="54"/>
      <c r="GZ208" s="54"/>
      <c r="HA208" s="54"/>
      <c r="HB208" s="54"/>
      <c r="HC208" s="54"/>
      <c r="HD208" s="54"/>
      <c r="HE208" s="54"/>
      <c r="HF208" s="54"/>
      <c r="HG208" s="54"/>
      <c r="HH208" s="54"/>
      <c r="HI208" s="54"/>
      <c r="HJ208" s="54"/>
      <c r="HK208" s="54"/>
      <c r="HL208" s="54"/>
      <c r="HM208" s="54"/>
      <c r="HN208" s="54"/>
      <c r="HO208" s="54"/>
      <c r="HP208" s="54"/>
    </row>
    <row r="209" spans="1:225" s="54" customFormat="1" ht="14.1" customHeight="1" x14ac:dyDescent="0.2">
      <c r="A209" s="92" t="s">
        <v>920</v>
      </c>
      <c r="B209" s="9" t="s">
        <v>906</v>
      </c>
      <c r="C209" s="10" t="s">
        <v>34</v>
      </c>
      <c r="D209" s="10" t="s">
        <v>921</v>
      </c>
      <c r="E209" s="10"/>
      <c r="F209" s="11">
        <v>43873</v>
      </c>
      <c r="G209" s="9"/>
      <c r="H209" s="12">
        <v>43906</v>
      </c>
      <c r="I209" s="13" t="s">
        <v>51</v>
      </c>
      <c r="J209" s="14">
        <v>6</v>
      </c>
      <c r="K209" s="11">
        <v>43921</v>
      </c>
      <c r="L209" s="13">
        <v>600</v>
      </c>
      <c r="M209" s="9" t="s">
        <v>357</v>
      </c>
      <c r="N209" s="14">
        <v>188</v>
      </c>
      <c r="O209" s="11">
        <v>43900</v>
      </c>
      <c r="P209" s="15">
        <v>1300</v>
      </c>
      <c r="Q209" s="16"/>
      <c r="R209" s="14"/>
      <c r="S209" s="9"/>
      <c r="T209" s="15"/>
      <c r="U209" s="16"/>
      <c r="V209" s="14"/>
      <c r="W209" s="9"/>
      <c r="X209" s="55"/>
      <c r="Y209" s="16"/>
      <c r="Z209" s="14"/>
      <c r="AA209" s="9"/>
      <c r="AB209" s="13"/>
      <c r="AC209" s="15"/>
      <c r="AD209" s="17">
        <f t="shared" si="3"/>
        <v>1900</v>
      </c>
      <c r="AE209" s="102" t="s">
        <v>256</v>
      </c>
      <c r="AF209" s="19" t="s">
        <v>41</v>
      </c>
      <c r="AG209" s="19" t="s">
        <v>328</v>
      </c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HQ209" s="19"/>
    </row>
    <row r="210" spans="1:225" s="54" customFormat="1" ht="14.1" customHeight="1" x14ac:dyDescent="0.2">
      <c r="A210" s="92" t="s">
        <v>922</v>
      </c>
      <c r="B210" s="9" t="s">
        <v>906</v>
      </c>
      <c r="C210" s="10" t="s">
        <v>34</v>
      </c>
      <c r="D210" s="10"/>
      <c r="E210" s="10"/>
      <c r="F210" s="11">
        <v>43880</v>
      </c>
      <c r="G210" s="9"/>
      <c r="H210" s="12">
        <v>43906</v>
      </c>
      <c r="I210" s="13" t="s">
        <v>51</v>
      </c>
      <c r="J210" s="14">
        <v>6</v>
      </c>
      <c r="K210" s="11">
        <v>43921</v>
      </c>
      <c r="L210" s="13">
        <v>600</v>
      </c>
      <c r="M210" s="9" t="s">
        <v>357</v>
      </c>
      <c r="N210" s="14">
        <v>189</v>
      </c>
      <c r="O210" s="11">
        <v>43900</v>
      </c>
      <c r="P210" s="15">
        <v>1200</v>
      </c>
      <c r="Q210" s="16"/>
      <c r="R210" s="14"/>
      <c r="S210" s="9"/>
      <c r="T210" s="15"/>
      <c r="U210" s="16"/>
      <c r="V210" s="14"/>
      <c r="W210" s="9"/>
      <c r="X210" s="55"/>
      <c r="Y210" s="16"/>
      <c r="Z210" s="14"/>
      <c r="AA210" s="9"/>
      <c r="AB210" s="13"/>
      <c r="AC210" s="15"/>
      <c r="AD210" s="17">
        <f t="shared" si="3"/>
        <v>1800</v>
      </c>
      <c r="AE210" s="100" t="s">
        <v>35</v>
      </c>
      <c r="AF210" s="19" t="s">
        <v>273</v>
      </c>
      <c r="AG210" s="19"/>
      <c r="AH210" s="19"/>
      <c r="AI210" s="19"/>
      <c r="AJ210" s="19"/>
      <c r="AK210" s="101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HQ210" s="19"/>
    </row>
    <row r="211" spans="1:225" s="54" customFormat="1" ht="14.1" customHeight="1" x14ac:dyDescent="0.2">
      <c r="A211" s="8" t="s">
        <v>982</v>
      </c>
      <c r="B211" s="9" t="s">
        <v>906</v>
      </c>
      <c r="C211" s="10" t="s">
        <v>34</v>
      </c>
      <c r="D211" s="62" t="s">
        <v>983</v>
      </c>
      <c r="E211" s="62"/>
      <c r="F211" s="52">
        <v>43873</v>
      </c>
      <c r="H211" s="63">
        <v>43949</v>
      </c>
      <c r="I211" s="13" t="s">
        <v>51</v>
      </c>
      <c r="J211" s="14">
        <v>6</v>
      </c>
      <c r="K211" s="11">
        <v>43921</v>
      </c>
      <c r="L211" s="13">
        <v>700</v>
      </c>
      <c r="M211" s="54" t="s">
        <v>984</v>
      </c>
      <c r="N211" s="51"/>
      <c r="P211" s="55">
        <v>1100</v>
      </c>
      <c r="Q211" s="58"/>
      <c r="R211" s="51"/>
      <c r="T211" s="55"/>
      <c r="U211" s="16" t="s">
        <v>16</v>
      </c>
      <c r="V211" s="34" t="s">
        <v>234</v>
      </c>
      <c r="W211" s="11">
        <v>43896</v>
      </c>
      <c r="X211" s="15">
        <v>80</v>
      </c>
      <c r="Y211" s="58"/>
      <c r="Z211" s="51"/>
      <c r="AB211" s="50"/>
      <c r="AC211" s="55"/>
      <c r="AD211" s="59">
        <f t="shared" si="3"/>
        <v>1800</v>
      </c>
      <c r="AE211" s="102" t="s">
        <v>256</v>
      </c>
      <c r="AF211" s="19" t="s">
        <v>31</v>
      </c>
      <c r="AG211" s="19"/>
      <c r="AH211" s="101"/>
      <c r="AI211" s="101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HQ211" s="9"/>
    </row>
    <row r="212" spans="1:225" s="9" customFormat="1" ht="14.1" customHeight="1" x14ac:dyDescent="0.2">
      <c r="A212" s="66" t="s">
        <v>355</v>
      </c>
      <c r="B212" s="54" t="s">
        <v>333</v>
      </c>
      <c r="C212" s="61" t="s">
        <v>34</v>
      </c>
      <c r="D212" s="62"/>
      <c r="E212" s="62"/>
      <c r="F212" s="52">
        <v>43903</v>
      </c>
      <c r="G212" s="54"/>
      <c r="H212" s="63"/>
      <c r="I212" s="50" t="s">
        <v>356</v>
      </c>
      <c r="J212" s="51"/>
      <c r="K212" s="52"/>
      <c r="L212" s="50">
        <v>500</v>
      </c>
      <c r="M212" s="54" t="s">
        <v>357</v>
      </c>
      <c r="N212" s="51"/>
      <c r="O212" s="54"/>
      <c r="P212" s="55">
        <v>1100</v>
      </c>
      <c r="Q212" s="58"/>
      <c r="R212" s="51"/>
      <c r="S212" s="54"/>
      <c r="T212" s="55"/>
      <c r="U212" s="58"/>
      <c r="V212" s="51"/>
      <c r="W212" s="54"/>
      <c r="X212" s="55"/>
      <c r="Y212" s="58"/>
      <c r="Z212" s="51"/>
      <c r="AA212" s="54"/>
      <c r="AB212" s="50"/>
      <c r="AC212" s="55"/>
      <c r="AD212" s="59">
        <f t="shared" si="3"/>
        <v>1600</v>
      </c>
      <c r="AE212" s="100" t="s">
        <v>35</v>
      </c>
      <c r="AF212" s="19" t="s">
        <v>358</v>
      </c>
      <c r="AG212" s="19" t="s">
        <v>91</v>
      </c>
      <c r="AH212" s="19" t="s">
        <v>359</v>
      </c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54"/>
      <c r="DY212" s="54"/>
      <c r="DZ212" s="54"/>
      <c r="EA212" s="54"/>
      <c r="EB212" s="54"/>
      <c r="EC212" s="54"/>
      <c r="ED212" s="54"/>
      <c r="EE212" s="54"/>
      <c r="EF212" s="54"/>
      <c r="EG212" s="54"/>
      <c r="EH212" s="54"/>
      <c r="EI212" s="54"/>
      <c r="EJ212" s="54"/>
      <c r="EK212" s="54"/>
      <c r="EL212" s="54"/>
      <c r="EM212" s="54"/>
      <c r="EN212" s="54"/>
      <c r="EO212" s="54"/>
      <c r="EP212" s="54"/>
      <c r="EQ212" s="54"/>
      <c r="ER212" s="54"/>
      <c r="ES212" s="54"/>
      <c r="ET212" s="54"/>
      <c r="EU212" s="54"/>
      <c r="EV212" s="54"/>
      <c r="EW212" s="54"/>
      <c r="EX212" s="54"/>
      <c r="EY212" s="54"/>
      <c r="EZ212" s="54"/>
      <c r="FA212" s="54"/>
      <c r="FB212" s="54"/>
      <c r="FC212" s="54"/>
      <c r="FD212" s="54"/>
      <c r="FE212" s="54"/>
      <c r="FF212" s="54"/>
      <c r="FG212" s="54"/>
      <c r="FH212" s="54"/>
      <c r="FI212" s="54"/>
      <c r="FJ212" s="54"/>
      <c r="FK212" s="54"/>
      <c r="FL212" s="54"/>
      <c r="FM212" s="54"/>
      <c r="FN212" s="54"/>
      <c r="FO212" s="54"/>
      <c r="FP212" s="54"/>
      <c r="FQ212" s="54"/>
      <c r="FR212" s="54"/>
      <c r="FS212" s="54"/>
      <c r="FT212" s="54"/>
      <c r="FU212" s="54"/>
      <c r="FV212" s="54"/>
      <c r="FW212" s="54"/>
      <c r="FX212" s="54"/>
      <c r="FY212" s="54"/>
      <c r="FZ212" s="54"/>
      <c r="GA212" s="54"/>
      <c r="GB212" s="54"/>
      <c r="GC212" s="54"/>
      <c r="GD212" s="54"/>
      <c r="GE212" s="54"/>
      <c r="GF212" s="54"/>
      <c r="GG212" s="54"/>
      <c r="GH212" s="54"/>
      <c r="GI212" s="54"/>
      <c r="GJ212" s="54"/>
      <c r="GK212" s="54"/>
      <c r="GL212" s="54"/>
      <c r="GM212" s="54"/>
      <c r="GN212" s="54"/>
      <c r="GO212" s="54"/>
      <c r="GP212" s="54"/>
      <c r="GQ212" s="54"/>
      <c r="GR212" s="54"/>
      <c r="GS212" s="54"/>
      <c r="GT212" s="54"/>
      <c r="GU212" s="54"/>
      <c r="GV212" s="54"/>
      <c r="GW212" s="54"/>
      <c r="GX212" s="54"/>
      <c r="GY212" s="54"/>
      <c r="GZ212" s="54"/>
      <c r="HA212" s="54"/>
      <c r="HB212" s="54"/>
      <c r="HC212" s="54"/>
      <c r="HD212" s="54"/>
      <c r="HE212" s="54"/>
      <c r="HF212" s="54"/>
      <c r="HG212" s="54"/>
      <c r="HH212" s="54"/>
      <c r="HI212" s="54"/>
      <c r="HJ212" s="54"/>
      <c r="HK212" s="54"/>
      <c r="HL212" s="54"/>
      <c r="HM212" s="54"/>
      <c r="HN212" s="54"/>
      <c r="HO212" s="54"/>
      <c r="HP212" s="54"/>
      <c r="HQ212" s="19"/>
    </row>
    <row r="213" spans="1:225" s="54" customFormat="1" ht="14.1" customHeight="1" x14ac:dyDescent="0.2">
      <c r="A213" s="60" t="s">
        <v>405</v>
      </c>
      <c r="B213" s="54" t="s">
        <v>333</v>
      </c>
      <c r="C213" s="61" t="s">
        <v>34</v>
      </c>
      <c r="D213" s="62"/>
      <c r="E213" s="62"/>
      <c r="F213" s="52">
        <v>43901</v>
      </c>
      <c r="H213" s="63"/>
      <c r="I213" s="50" t="s">
        <v>356</v>
      </c>
      <c r="J213" s="51"/>
      <c r="K213" s="52"/>
      <c r="L213" s="50">
        <v>500</v>
      </c>
      <c r="M213" s="54" t="s">
        <v>357</v>
      </c>
      <c r="N213" s="51"/>
      <c r="P213" s="55">
        <v>1200</v>
      </c>
      <c r="Q213" s="58"/>
      <c r="R213" s="51"/>
      <c r="T213" s="55"/>
      <c r="U213" s="58"/>
      <c r="V213" s="51"/>
      <c r="X213" s="55"/>
      <c r="Y213" s="58"/>
      <c r="Z213" s="51"/>
      <c r="AB213" s="50"/>
      <c r="AC213" s="55"/>
      <c r="AD213" s="59">
        <f t="shared" si="3"/>
        <v>1700</v>
      </c>
      <c r="AE213" s="100" t="s">
        <v>35</v>
      </c>
      <c r="AF213" s="19" t="s">
        <v>91</v>
      </c>
      <c r="AG213" s="19" t="s">
        <v>230</v>
      </c>
      <c r="AH213" s="19" t="s">
        <v>359</v>
      </c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HQ213" s="64"/>
    </row>
    <row r="214" spans="1:225" s="54" customFormat="1" ht="14.1" customHeight="1" x14ac:dyDescent="0.2">
      <c r="A214" s="60" t="s">
        <v>435</v>
      </c>
      <c r="B214" s="54" t="s">
        <v>333</v>
      </c>
      <c r="C214" s="62" t="s">
        <v>93</v>
      </c>
      <c r="D214" s="62"/>
      <c r="E214" s="62"/>
      <c r="F214" s="52">
        <v>43903</v>
      </c>
      <c r="H214" s="63"/>
      <c r="I214" s="50" t="s">
        <v>356</v>
      </c>
      <c r="J214" s="51"/>
      <c r="K214" s="52"/>
      <c r="L214" s="50">
        <v>500</v>
      </c>
      <c r="M214" s="54" t="s">
        <v>357</v>
      </c>
      <c r="N214" s="51"/>
      <c r="P214" s="55">
        <v>1300</v>
      </c>
      <c r="Q214" s="58"/>
      <c r="R214" s="51"/>
      <c r="T214" s="55"/>
      <c r="U214" s="58"/>
      <c r="V214" s="51"/>
      <c r="X214" s="55"/>
      <c r="Y214" s="58"/>
      <c r="Z214" s="51"/>
      <c r="AB214" s="50"/>
      <c r="AC214" s="55"/>
      <c r="AD214" s="59">
        <f t="shared" si="3"/>
        <v>1800</v>
      </c>
      <c r="AE214" s="100" t="s">
        <v>35</v>
      </c>
      <c r="AF214" s="19" t="s">
        <v>341</v>
      </c>
      <c r="AG214" s="19" t="s">
        <v>31</v>
      </c>
      <c r="AH214" s="19" t="s">
        <v>436</v>
      </c>
      <c r="AI214" s="19" t="s">
        <v>437</v>
      </c>
      <c r="AJ214" s="19" t="s">
        <v>438</v>
      </c>
      <c r="AK214" s="19" t="s">
        <v>439</v>
      </c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</row>
    <row r="215" spans="1:225" s="54" customFormat="1" ht="14.1" customHeight="1" x14ac:dyDescent="0.2">
      <c r="A215" s="60" t="s">
        <v>465</v>
      </c>
      <c r="B215" s="54" t="s">
        <v>333</v>
      </c>
      <c r="C215" s="62" t="s">
        <v>93</v>
      </c>
      <c r="D215" s="62"/>
      <c r="E215" s="62"/>
      <c r="F215" s="52">
        <v>43903</v>
      </c>
      <c r="H215" s="63"/>
      <c r="I215" s="50" t="s">
        <v>356</v>
      </c>
      <c r="J215" s="51"/>
      <c r="K215" s="52"/>
      <c r="L215" s="50">
        <v>500</v>
      </c>
      <c r="M215" s="54" t="s">
        <v>357</v>
      </c>
      <c r="N215" s="51"/>
      <c r="P215" s="55">
        <v>1300</v>
      </c>
      <c r="Q215" s="58"/>
      <c r="R215" s="51"/>
      <c r="T215" s="55"/>
      <c r="U215" s="58"/>
      <c r="V215" s="51"/>
      <c r="X215" s="55"/>
      <c r="Y215" s="58"/>
      <c r="Z215" s="51"/>
      <c r="AB215" s="50"/>
      <c r="AC215" s="55"/>
      <c r="AD215" s="59">
        <f t="shared" si="3"/>
        <v>1800</v>
      </c>
      <c r="AE215" s="100" t="s">
        <v>35</v>
      </c>
      <c r="AF215" s="19" t="s">
        <v>31</v>
      </c>
      <c r="AG215" s="19" t="s">
        <v>96</v>
      </c>
      <c r="AH215" s="19" t="s">
        <v>332</v>
      </c>
      <c r="AI215" s="19" t="s">
        <v>466</v>
      </c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64"/>
      <c r="DY215" s="64"/>
      <c r="DZ215" s="64"/>
      <c r="EA215" s="64"/>
      <c r="EB215" s="64"/>
      <c r="EC215" s="64"/>
      <c r="ED215" s="64"/>
      <c r="EE215" s="64"/>
      <c r="EF215" s="64"/>
      <c r="EG215" s="64"/>
      <c r="EH215" s="64"/>
      <c r="EI215" s="64"/>
      <c r="EJ215" s="64"/>
      <c r="EK215" s="64"/>
      <c r="EL215" s="64"/>
      <c r="EM215" s="64"/>
      <c r="EN215" s="64"/>
      <c r="EO215" s="64"/>
      <c r="EP215" s="64"/>
      <c r="EQ215" s="64"/>
      <c r="ER215" s="64"/>
      <c r="ES215" s="64"/>
      <c r="ET215" s="64"/>
      <c r="EU215" s="64"/>
      <c r="EV215" s="64"/>
      <c r="EW215" s="64"/>
      <c r="EX215" s="64"/>
      <c r="EY215" s="64"/>
      <c r="EZ215" s="64"/>
      <c r="FA215" s="64"/>
      <c r="FB215" s="64"/>
      <c r="FC215" s="64"/>
      <c r="FD215" s="64"/>
      <c r="FE215" s="64"/>
      <c r="FF215" s="64"/>
      <c r="FG215" s="64"/>
      <c r="FH215" s="64"/>
      <c r="FI215" s="64"/>
      <c r="FJ215" s="64"/>
      <c r="FK215" s="64"/>
      <c r="FL215" s="64"/>
      <c r="FM215" s="64"/>
      <c r="FN215" s="64"/>
      <c r="FO215" s="64"/>
      <c r="FP215" s="64"/>
      <c r="FQ215" s="64"/>
      <c r="FR215" s="64"/>
      <c r="FS215" s="64"/>
      <c r="FT215" s="64"/>
      <c r="FU215" s="64"/>
      <c r="FV215" s="64"/>
      <c r="FW215" s="64"/>
      <c r="FX215" s="64"/>
      <c r="FY215" s="64"/>
      <c r="FZ215" s="64"/>
      <c r="GA215" s="64"/>
      <c r="GB215" s="64"/>
      <c r="GC215" s="64"/>
      <c r="GD215" s="64"/>
      <c r="GE215" s="64"/>
      <c r="GF215" s="64"/>
      <c r="GG215" s="64"/>
      <c r="GH215" s="64"/>
      <c r="GI215" s="64"/>
      <c r="GJ215" s="64"/>
      <c r="GK215" s="64"/>
      <c r="GL215" s="64"/>
      <c r="GM215" s="64"/>
      <c r="GN215" s="64"/>
      <c r="GO215" s="64"/>
      <c r="GP215" s="64"/>
      <c r="GQ215" s="64"/>
      <c r="GR215" s="64"/>
      <c r="GS215" s="64"/>
      <c r="GT215" s="64"/>
      <c r="GU215" s="64"/>
      <c r="GV215" s="64"/>
      <c r="GW215" s="64"/>
      <c r="GX215" s="64"/>
      <c r="GY215" s="64"/>
      <c r="GZ215" s="64"/>
      <c r="HA215" s="64"/>
      <c r="HB215" s="64"/>
      <c r="HC215" s="64"/>
      <c r="HD215" s="64"/>
      <c r="HE215" s="64"/>
      <c r="HF215" s="64"/>
      <c r="HG215" s="64"/>
      <c r="HH215" s="64"/>
      <c r="HI215" s="64"/>
      <c r="HJ215" s="64"/>
      <c r="HK215" s="64"/>
      <c r="HL215" s="64"/>
      <c r="HM215" s="19"/>
      <c r="HN215" s="19"/>
      <c r="HO215" s="19"/>
      <c r="HP215" s="19"/>
    </row>
    <row r="216" spans="1:225" s="54" customFormat="1" ht="14.1" customHeight="1" x14ac:dyDescent="0.2">
      <c r="A216" s="8" t="s">
        <v>225</v>
      </c>
      <c r="B216" s="9" t="s">
        <v>23</v>
      </c>
      <c r="C216" s="10" t="s">
        <v>34</v>
      </c>
      <c r="D216" s="10"/>
      <c r="E216" s="10"/>
      <c r="F216" s="11">
        <v>43840</v>
      </c>
      <c r="G216" s="11">
        <v>43896</v>
      </c>
      <c r="H216" s="12">
        <v>43899</v>
      </c>
      <c r="I216" s="13" t="s">
        <v>47</v>
      </c>
      <c r="J216" s="14">
        <v>1</v>
      </c>
      <c r="K216" s="11">
        <v>43916</v>
      </c>
      <c r="L216" s="13">
        <v>500</v>
      </c>
      <c r="M216" s="54" t="s">
        <v>218</v>
      </c>
      <c r="N216" s="51"/>
      <c r="P216" s="55">
        <v>1600</v>
      </c>
      <c r="Q216" s="16"/>
      <c r="R216" s="14"/>
      <c r="S216" s="9"/>
      <c r="T216" s="15"/>
      <c r="U216" s="16"/>
      <c r="V216" s="14"/>
      <c r="W216" s="9"/>
      <c r="X216" s="15"/>
      <c r="Y216" s="16"/>
      <c r="Z216" s="14"/>
      <c r="AA216" s="9"/>
      <c r="AB216" s="13"/>
      <c r="AC216" s="15"/>
      <c r="AD216" s="17">
        <f t="shared" si="3"/>
        <v>2100</v>
      </c>
      <c r="AE216" s="100" t="s">
        <v>35</v>
      </c>
      <c r="AF216" s="19" t="s">
        <v>45</v>
      </c>
      <c r="AG216" s="19"/>
      <c r="AH216" s="19"/>
      <c r="AI216" s="19"/>
      <c r="AJ216" s="128"/>
      <c r="AK216" s="128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</row>
    <row r="217" spans="1:225" s="54" customFormat="1" ht="14.1" customHeight="1" x14ac:dyDescent="0.2">
      <c r="A217" s="60" t="s">
        <v>351</v>
      </c>
      <c r="B217" s="54" t="s">
        <v>333</v>
      </c>
      <c r="C217" s="61" t="s">
        <v>34</v>
      </c>
      <c r="D217" s="62"/>
      <c r="E217" s="62"/>
      <c r="F217" s="52">
        <v>43837</v>
      </c>
      <c r="H217" s="63"/>
      <c r="I217" s="13" t="s">
        <v>47</v>
      </c>
      <c r="J217" s="14">
        <v>1</v>
      </c>
      <c r="K217" s="11">
        <v>43916</v>
      </c>
      <c r="L217" s="13">
        <v>600</v>
      </c>
      <c r="M217" s="54" t="s">
        <v>218</v>
      </c>
      <c r="N217" s="51"/>
      <c r="P217" s="55">
        <v>1300</v>
      </c>
      <c r="Q217" s="58"/>
      <c r="R217" s="51"/>
      <c r="T217" s="55"/>
      <c r="U217" s="58"/>
      <c r="V217" s="51"/>
      <c r="X217" s="55"/>
      <c r="Y217" s="58"/>
      <c r="Z217" s="51"/>
      <c r="AB217" s="50"/>
      <c r="AC217" s="55"/>
      <c r="AD217" s="59">
        <f t="shared" si="3"/>
        <v>1900</v>
      </c>
      <c r="AE217" s="100" t="s">
        <v>35</v>
      </c>
      <c r="AF217" s="19" t="s">
        <v>352</v>
      </c>
      <c r="AG217" s="19" t="s">
        <v>41</v>
      </c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</row>
    <row r="218" spans="1:225" s="9" customFormat="1" ht="14.1" customHeight="1" x14ac:dyDescent="0.2">
      <c r="A218" s="60" t="s">
        <v>366</v>
      </c>
      <c r="B218" s="54" t="s">
        <v>333</v>
      </c>
      <c r="C218" s="61" t="s">
        <v>34</v>
      </c>
      <c r="D218" s="62"/>
      <c r="E218" s="62"/>
      <c r="F218" s="52">
        <v>43871</v>
      </c>
      <c r="G218" s="54"/>
      <c r="H218" s="63"/>
      <c r="I218" s="13" t="s">
        <v>40</v>
      </c>
      <c r="J218" s="14">
        <v>3</v>
      </c>
      <c r="K218" s="11">
        <v>43893</v>
      </c>
      <c r="L218" s="13">
        <v>1000</v>
      </c>
      <c r="M218" s="54" t="s">
        <v>218</v>
      </c>
      <c r="N218" s="51"/>
      <c r="O218" s="54"/>
      <c r="P218" s="55">
        <v>500</v>
      </c>
      <c r="Q218" s="58"/>
      <c r="R218" s="51"/>
      <c r="S218" s="54"/>
      <c r="T218" s="55"/>
      <c r="U218" s="58"/>
      <c r="V218" s="51"/>
      <c r="W218" s="54"/>
      <c r="X218" s="55"/>
      <c r="Y218" s="58"/>
      <c r="Z218" s="51"/>
      <c r="AA218" s="54"/>
      <c r="AB218" s="50"/>
      <c r="AC218" s="55"/>
      <c r="AD218" s="59">
        <f t="shared" si="3"/>
        <v>1500</v>
      </c>
      <c r="AE218" s="100" t="s">
        <v>35</v>
      </c>
      <c r="AF218" s="19" t="s">
        <v>273</v>
      </c>
      <c r="AG218" s="19" t="s">
        <v>367</v>
      </c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54"/>
      <c r="DY218" s="54"/>
      <c r="DZ218" s="54"/>
      <c r="EA218" s="54"/>
      <c r="EB218" s="54"/>
      <c r="EC218" s="54"/>
      <c r="ED218" s="54"/>
      <c r="EE218" s="54"/>
      <c r="EF218" s="54"/>
      <c r="EG218" s="54"/>
      <c r="EH218" s="54"/>
      <c r="EI218" s="54"/>
      <c r="EJ218" s="54"/>
      <c r="EK218" s="54"/>
      <c r="EL218" s="54"/>
      <c r="EM218" s="54"/>
      <c r="EN218" s="54"/>
      <c r="EO218" s="54"/>
      <c r="EP218" s="54"/>
      <c r="EQ218" s="54"/>
      <c r="ER218" s="54"/>
      <c r="ES218" s="54"/>
      <c r="ET218" s="54"/>
      <c r="EU218" s="54"/>
      <c r="EV218" s="54"/>
      <c r="EW218" s="54"/>
      <c r="EX218" s="54"/>
      <c r="EY218" s="54"/>
      <c r="EZ218" s="54"/>
      <c r="FA218" s="54"/>
      <c r="FB218" s="54"/>
      <c r="FC218" s="54"/>
      <c r="FD218" s="54"/>
      <c r="FE218" s="54"/>
      <c r="FF218" s="54"/>
      <c r="FG218" s="54"/>
      <c r="FH218" s="54"/>
      <c r="FI218" s="54"/>
      <c r="FJ218" s="54"/>
      <c r="FK218" s="54"/>
      <c r="FL218" s="54"/>
      <c r="FM218" s="54"/>
      <c r="FN218" s="54"/>
      <c r="FO218" s="54"/>
      <c r="FP218" s="54"/>
      <c r="FQ218" s="54"/>
      <c r="FR218" s="54"/>
      <c r="FS218" s="54"/>
      <c r="FT218" s="54"/>
      <c r="FU218" s="54"/>
      <c r="FV218" s="54"/>
      <c r="FW218" s="54"/>
      <c r="FX218" s="54"/>
      <c r="FY218" s="54"/>
      <c r="FZ218" s="54"/>
      <c r="GA218" s="54"/>
      <c r="GB218" s="54"/>
      <c r="GC218" s="54"/>
      <c r="GD218" s="54"/>
      <c r="GE218" s="54"/>
      <c r="GF218" s="54"/>
      <c r="GG218" s="54"/>
      <c r="GH218" s="54"/>
      <c r="GI218" s="54"/>
      <c r="GJ218" s="54"/>
      <c r="GK218" s="54"/>
      <c r="GL218" s="54"/>
      <c r="GM218" s="54"/>
      <c r="GN218" s="54"/>
      <c r="GO218" s="54"/>
      <c r="GP218" s="54"/>
      <c r="GQ218" s="54"/>
      <c r="GR218" s="54"/>
      <c r="GS218" s="54"/>
      <c r="GT218" s="54"/>
      <c r="GU218" s="54"/>
      <c r="GV218" s="54"/>
      <c r="GW218" s="54"/>
      <c r="GX218" s="54"/>
      <c r="GY218" s="54"/>
      <c r="GZ218" s="54"/>
      <c r="HA218" s="54"/>
      <c r="HB218" s="54"/>
      <c r="HC218" s="54"/>
      <c r="HD218" s="54"/>
      <c r="HE218" s="54"/>
      <c r="HF218" s="54"/>
      <c r="HG218" s="54"/>
      <c r="HH218" s="54"/>
      <c r="HI218" s="54"/>
      <c r="HJ218" s="54"/>
      <c r="HK218" s="54"/>
      <c r="HL218" s="54"/>
      <c r="HM218" s="54"/>
      <c r="HN218" s="54"/>
      <c r="HO218" s="54"/>
      <c r="HP218" s="54"/>
      <c r="HQ218" s="19"/>
    </row>
    <row r="219" spans="1:225" s="54" customFormat="1" ht="14.1" customHeight="1" x14ac:dyDescent="0.2">
      <c r="A219" s="60" t="s">
        <v>462</v>
      </c>
      <c r="B219" s="54" t="s">
        <v>333</v>
      </c>
      <c r="C219" s="62" t="s">
        <v>93</v>
      </c>
      <c r="D219" s="62"/>
      <c r="E219" s="62"/>
      <c r="F219" s="52">
        <v>43881</v>
      </c>
      <c r="H219" s="63"/>
      <c r="I219" s="13" t="s">
        <v>40</v>
      </c>
      <c r="J219" s="14">
        <v>3</v>
      </c>
      <c r="K219" s="11">
        <v>43893</v>
      </c>
      <c r="L219" s="13">
        <v>800</v>
      </c>
      <c r="M219" s="85" t="s">
        <v>218</v>
      </c>
      <c r="N219" s="51"/>
      <c r="P219" s="55">
        <v>1100</v>
      </c>
      <c r="Q219" s="58"/>
      <c r="R219" s="51"/>
      <c r="T219" s="55"/>
      <c r="U219" s="16" t="s">
        <v>16</v>
      </c>
      <c r="V219" s="86" t="s">
        <v>234</v>
      </c>
      <c r="W219" s="52">
        <v>43896</v>
      </c>
      <c r="X219" s="87">
        <v>80</v>
      </c>
      <c r="Y219" s="58"/>
      <c r="Z219" s="51"/>
      <c r="AB219" s="50"/>
      <c r="AC219" s="55"/>
      <c r="AD219" s="59">
        <f t="shared" si="3"/>
        <v>1900</v>
      </c>
      <c r="AE219" s="100" t="s">
        <v>35</v>
      </c>
      <c r="AF219" s="19" t="s">
        <v>31</v>
      </c>
      <c r="AG219" s="19" t="s">
        <v>463</v>
      </c>
      <c r="AH219" s="19" t="s">
        <v>101</v>
      </c>
      <c r="AI219" s="19" t="s">
        <v>96</v>
      </c>
      <c r="AJ219" s="19" t="s">
        <v>205</v>
      </c>
      <c r="AK219" s="19" t="s">
        <v>464</v>
      </c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HQ219" s="64"/>
    </row>
    <row r="220" spans="1:225" s="54" customFormat="1" ht="14.1" customHeight="1" x14ac:dyDescent="0.2">
      <c r="A220" s="92" t="s">
        <v>913</v>
      </c>
      <c r="B220" s="9" t="s">
        <v>906</v>
      </c>
      <c r="C220" s="10" t="s">
        <v>34</v>
      </c>
      <c r="D220" s="10" t="s">
        <v>914</v>
      </c>
      <c r="E220" s="10"/>
      <c r="F220" s="11">
        <v>43843</v>
      </c>
      <c r="G220" s="9"/>
      <c r="H220" s="12">
        <v>43906</v>
      </c>
      <c r="I220" s="13" t="s">
        <v>40</v>
      </c>
      <c r="J220" s="14">
        <v>2</v>
      </c>
      <c r="K220" s="11">
        <v>43858</v>
      </c>
      <c r="L220" s="13">
        <v>700</v>
      </c>
      <c r="M220" s="134" t="s">
        <v>218</v>
      </c>
      <c r="N220" s="51"/>
      <c r="P220" s="50">
        <v>1300</v>
      </c>
      <c r="Q220" s="16"/>
      <c r="R220" s="34"/>
      <c r="S220" s="11"/>
      <c r="T220" s="15"/>
      <c r="U220" s="16" t="s">
        <v>16</v>
      </c>
      <c r="V220" s="34" t="s">
        <v>62</v>
      </c>
      <c r="W220" s="11">
        <v>43861</v>
      </c>
      <c r="X220" s="55">
        <v>80</v>
      </c>
      <c r="Y220" s="16"/>
      <c r="Z220" s="14"/>
      <c r="AA220" s="9"/>
      <c r="AB220" s="13"/>
      <c r="AC220" s="15"/>
      <c r="AD220" s="17">
        <f t="shared" si="3"/>
        <v>2000</v>
      </c>
      <c r="AE220" s="100" t="s">
        <v>35</v>
      </c>
      <c r="AF220" s="19" t="s">
        <v>31</v>
      </c>
      <c r="AG220" s="19" t="s">
        <v>219</v>
      </c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</row>
    <row r="221" spans="1:225" s="54" customFormat="1" ht="14.1" customHeight="1" x14ac:dyDescent="0.2">
      <c r="A221" s="60" t="s">
        <v>512</v>
      </c>
      <c r="B221" s="54" t="s">
        <v>333</v>
      </c>
      <c r="C221" s="62" t="s">
        <v>93</v>
      </c>
      <c r="D221" s="62"/>
      <c r="E221" s="62" t="s">
        <v>227</v>
      </c>
      <c r="F221" s="94">
        <v>43875</v>
      </c>
      <c r="H221" s="63"/>
      <c r="I221" s="13" t="s">
        <v>201</v>
      </c>
      <c r="J221" s="14">
        <v>3</v>
      </c>
      <c r="K221" s="11">
        <v>43889</v>
      </c>
      <c r="L221" s="13">
        <v>700</v>
      </c>
      <c r="M221" s="85" t="s">
        <v>218</v>
      </c>
      <c r="N221" s="51"/>
      <c r="P221" s="55">
        <v>720</v>
      </c>
      <c r="Q221" s="16" t="s">
        <v>108</v>
      </c>
      <c r="R221" s="51"/>
      <c r="T221" s="55">
        <v>225</v>
      </c>
      <c r="U221" s="16" t="s">
        <v>16</v>
      </c>
      <c r="V221" s="86" t="s">
        <v>234</v>
      </c>
      <c r="W221" s="52">
        <v>43896</v>
      </c>
      <c r="X221" s="87">
        <v>80</v>
      </c>
      <c r="Y221" s="58"/>
      <c r="Z221" s="51"/>
      <c r="AB221" s="50"/>
      <c r="AC221" s="55"/>
      <c r="AD221" s="59">
        <f t="shared" si="3"/>
        <v>1645</v>
      </c>
      <c r="AE221" s="102" t="s">
        <v>256</v>
      </c>
      <c r="AF221" s="19" t="s">
        <v>31</v>
      </c>
      <c r="AG221" s="19" t="s">
        <v>32</v>
      </c>
      <c r="AH221" s="19" t="s">
        <v>513</v>
      </c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HQ221" s="65"/>
    </row>
    <row r="222" spans="1:225" s="54" customFormat="1" ht="14.1" customHeight="1" x14ac:dyDescent="0.2">
      <c r="A222" s="92" t="s">
        <v>541</v>
      </c>
      <c r="B222" s="54" t="s">
        <v>532</v>
      </c>
      <c r="C222" s="62" t="s">
        <v>93</v>
      </c>
      <c r="D222" s="62"/>
      <c r="E222" s="62" t="s">
        <v>542</v>
      </c>
      <c r="F222" s="52">
        <v>43881</v>
      </c>
      <c r="H222" s="63"/>
      <c r="I222" s="13" t="s">
        <v>201</v>
      </c>
      <c r="J222" s="14">
        <v>3</v>
      </c>
      <c r="K222" s="11">
        <v>43889</v>
      </c>
      <c r="L222" s="13">
        <v>500</v>
      </c>
      <c r="M222" s="54" t="s">
        <v>218</v>
      </c>
      <c r="N222" s="51"/>
      <c r="P222" s="55">
        <v>700</v>
      </c>
      <c r="Q222" s="58"/>
      <c r="R222" s="51"/>
      <c r="T222" s="55"/>
      <c r="U222" s="58"/>
      <c r="V222" s="51"/>
      <c r="X222" s="55"/>
      <c r="Y222" s="58"/>
      <c r="Z222" s="51"/>
      <c r="AB222" s="50"/>
      <c r="AC222" s="55"/>
      <c r="AD222" s="59">
        <f t="shared" si="3"/>
        <v>1200</v>
      </c>
      <c r="AE222" s="100" t="s">
        <v>35</v>
      </c>
      <c r="AF222" s="19" t="s">
        <v>543</v>
      </c>
      <c r="AG222" s="19" t="s">
        <v>41</v>
      </c>
      <c r="AH222" s="19" t="s">
        <v>544</v>
      </c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HQ222" s="9"/>
    </row>
    <row r="223" spans="1:225" s="54" customFormat="1" ht="14.1" customHeight="1" x14ac:dyDescent="0.2">
      <c r="A223" s="8" t="s">
        <v>278</v>
      </c>
      <c r="B223" s="9" t="s">
        <v>23</v>
      </c>
      <c r="C223" s="10" t="s">
        <v>34</v>
      </c>
      <c r="D223" s="10"/>
      <c r="E223" s="10"/>
      <c r="F223" s="11">
        <v>43839</v>
      </c>
      <c r="G223" s="11">
        <v>43900</v>
      </c>
      <c r="H223" s="12">
        <v>43906</v>
      </c>
      <c r="I223" s="13" t="s">
        <v>28</v>
      </c>
      <c r="J223" s="14">
        <v>1</v>
      </c>
      <c r="K223" s="11">
        <v>43861</v>
      </c>
      <c r="L223" s="13">
        <v>500</v>
      </c>
      <c r="M223" s="54" t="s">
        <v>218</v>
      </c>
      <c r="N223" s="51"/>
      <c r="P223" s="55">
        <v>1600</v>
      </c>
      <c r="Q223" s="16"/>
      <c r="R223" s="14"/>
      <c r="S223" s="9"/>
      <c r="T223" s="15"/>
      <c r="U223" s="16"/>
      <c r="V223" s="14"/>
      <c r="W223" s="9"/>
      <c r="X223" s="15"/>
      <c r="Y223" s="16"/>
      <c r="Z223" s="14"/>
      <c r="AA223" s="9"/>
      <c r="AB223" s="13"/>
      <c r="AC223" s="15"/>
      <c r="AD223" s="17">
        <f t="shared" si="3"/>
        <v>2100</v>
      </c>
      <c r="AE223" s="100" t="s">
        <v>35</v>
      </c>
      <c r="AF223" s="19" t="s">
        <v>224</v>
      </c>
      <c r="AG223" s="19" t="s">
        <v>45</v>
      </c>
      <c r="AH223" s="19" t="s">
        <v>169</v>
      </c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64"/>
      <c r="DY223" s="64"/>
      <c r="DZ223" s="64"/>
      <c r="EA223" s="64"/>
      <c r="EB223" s="64"/>
      <c r="EC223" s="64"/>
      <c r="ED223" s="64"/>
      <c r="EE223" s="64"/>
      <c r="EF223" s="64"/>
      <c r="EG223" s="64"/>
      <c r="EH223" s="64"/>
      <c r="EI223" s="64"/>
      <c r="EJ223" s="64"/>
      <c r="EK223" s="64"/>
      <c r="EL223" s="64"/>
      <c r="EM223" s="64"/>
      <c r="EN223" s="64"/>
      <c r="EO223" s="64"/>
      <c r="EP223" s="64"/>
      <c r="EQ223" s="64"/>
      <c r="ER223" s="64"/>
      <c r="ES223" s="64"/>
      <c r="ET223" s="64"/>
      <c r="EU223" s="64"/>
      <c r="EV223" s="64"/>
      <c r="EW223" s="64"/>
      <c r="EX223" s="64"/>
      <c r="EY223" s="64"/>
      <c r="EZ223" s="64"/>
      <c r="FA223" s="64"/>
      <c r="FB223" s="64"/>
      <c r="FC223" s="64"/>
      <c r="FD223" s="64"/>
      <c r="FE223" s="64"/>
      <c r="FF223" s="64"/>
      <c r="FG223" s="64"/>
      <c r="FH223" s="64"/>
      <c r="FI223" s="64"/>
      <c r="FJ223" s="64"/>
      <c r="FK223" s="64"/>
      <c r="FL223" s="64"/>
      <c r="FM223" s="64"/>
      <c r="FN223" s="64"/>
      <c r="FO223" s="64"/>
      <c r="FP223" s="64"/>
      <c r="FQ223" s="64"/>
      <c r="FR223" s="64"/>
      <c r="FS223" s="64"/>
      <c r="FT223" s="64"/>
      <c r="FU223" s="64"/>
      <c r="FV223" s="64"/>
      <c r="FW223" s="64"/>
      <c r="FX223" s="64"/>
      <c r="FY223" s="64"/>
      <c r="FZ223" s="64"/>
      <c r="GA223" s="64"/>
      <c r="GB223" s="64"/>
      <c r="GC223" s="64"/>
      <c r="GD223" s="64"/>
      <c r="GE223" s="64"/>
      <c r="GF223" s="64"/>
      <c r="GG223" s="64"/>
      <c r="GH223" s="64"/>
      <c r="GI223" s="64"/>
      <c r="GJ223" s="64"/>
      <c r="GK223" s="64"/>
      <c r="GL223" s="64"/>
      <c r="GM223" s="64"/>
      <c r="GN223" s="64"/>
      <c r="GO223" s="64"/>
      <c r="GP223" s="64"/>
      <c r="GQ223" s="64"/>
      <c r="GR223" s="64"/>
      <c r="GS223" s="64"/>
      <c r="GT223" s="64"/>
      <c r="GU223" s="64"/>
      <c r="GV223" s="64"/>
      <c r="GW223" s="64"/>
      <c r="GX223" s="64"/>
      <c r="GY223" s="64"/>
      <c r="GZ223" s="64"/>
      <c r="HA223" s="64"/>
      <c r="HB223" s="64"/>
      <c r="HC223" s="64"/>
      <c r="HD223" s="64"/>
      <c r="HE223" s="64"/>
      <c r="HF223" s="64"/>
      <c r="HG223" s="64"/>
      <c r="HH223" s="64"/>
      <c r="HI223" s="64"/>
      <c r="HJ223" s="64"/>
      <c r="HK223" s="64"/>
      <c r="HL223" s="64"/>
      <c r="HM223" s="64"/>
      <c r="HN223" s="64"/>
      <c r="HO223" s="64"/>
      <c r="HP223" s="64"/>
    </row>
    <row r="224" spans="1:225" s="54" customFormat="1" ht="14.1" customHeight="1" x14ac:dyDescent="0.2">
      <c r="A224" s="60" t="s">
        <v>397</v>
      </c>
      <c r="B224" s="54" t="s">
        <v>333</v>
      </c>
      <c r="C224" s="61" t="s">
        <v>34</v>
      </c>
      <c r="D224" s="62"/>
      <c r="E224" s="62"/>
      <c r="F224" s="52">
        <v>43881</v>
      </c>
      <c r="H224" s="63"/>
      <c r="I224" s="13" t="s">
        <v>398</v>
      </c>
      <c r="J224" s="14">
        <v>3</v>
      </c>
      <c r="K224" s="11">
        <v>43889</v>
      </c>
      <c r="L224" s="13">
        <v>700</v>
      </c>
      <c r="M224" s="54" t="s">
        <v>218</v>
      </c>
      <c r="N224" s="51"/>
      <c r="P224" s="55">
        <v>1000</v>
      </c>
      <c r="Q224" s="58"/>
      <c r="R224" s="51"/>
      <c r="T224" s="55"/>
      <c r="U224" s="58"/>
      <c r="V224" s="51"/>
      <c r="X224" s="55"/>
      <c r="Y224" s="58"/>
      <c r="Z224" s="51"/>
      <c r="AB224" s="50"/>
      <c r="AC224" s="55"/>
      <c r="AD224" s="59">
        <f t="shared" si="3"/>
        <v>1700</v>
      </c>
      <c r="AE224" s="100" t="s">
        <v>35</v>
      </c>
      <c r="AF224" s="19" t="s">
        <v>399</v>
      </c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HQ224" s="19"/>
    </row>
    <row r="225" spans="1:225" ht="14.1" customHeight="1" x14ac:dyDescent="0.2">
      <c r="A225" s="92" t="s">
        <v>945</v>
      </c>
      <c r="B225" s="9" t="s">
        <v>906</v>
      </c>
      <c r="C225" s="10" t="s">
        <v>34</v>
      </c>
      <c r="D225" s="10" t="s">
        <v>946</v>
      </c>
      <c r="E225" s="10"/>
      <c r="F225" s="11">
        <v>43881</v>
      </c>
      <c r="G225" s="9"/>
      <c r="H225" s="12">
        <v>43938</v>
      </c>
      <c r="I225" s="13" t="s">
        <v>28</v>
      </c>
      <c r="J225" s="14">
        <v>3</v>
      </c>
      <c r="K225" s="11">
        <v>43889</v>
      </c>
      <c r="L225" s="13">
        <v>900</v>
      </c>
      <c r="M225" s="54" t="s">
        <v>218</v>
      </c>
      <c r="N225" s="51"/>
      <c r="O225" s="54"/>
      <c r="P225" s="55">
        <v>500</v>
      </c>
      <c r="Q225" s="16"/>
      <c r="R225" s="14"/>
      <c r="S225" s="9"/>
      <c r="T225" s="15"/>
      <c r="U225" s="16"/>
      <c r="V225" s="14"/>
      <c r="W225" s="9"/>
      <c r="Y225" s="16"/>
      <c r="Z225" s="14"/>
      <c r="AA225" s="9"/>
      <c r="AB225" s="13"/>
      <c r="AC225" s="15"/>
      <c r="AD225" s="17">
        <f t="shared" si="3"/>
        <v>1400</v>
      </c>
      <c r="AE225" s="18" t="s">
        <v>35</v>
      </c>
      <c r="AF225" s="19" t="s">
        <v>904</v>
      </c>
      <c r="DX225" s="54"/>
      <c r="DY225" s="54"/>
      <c r="DZ225" s="54"/>
      <c r="EA225" s="54"/>
      <c r="EB225" s="54"/>
      <c r="EC225" s="54"/>
      <c r="ED225" s="54"/>
      <c r="EE225" s="54"/>
      <c r="EF225" s="54"/>
      <c r="EG225" s="54"/>
      <c r="EH225" s="54"/>
      <c r="EI225" s="54"/>
      <c r="EJ225" s="54"/>
      <c r="EK225" s="54"/>
      <c r="EL225" s="54"/>
      <c r="EM225" s="54"/>
      <c r="EN225" s="54"/>
      <c r="EO225" s="54"/>
      <c r="EP225" s="54"/>
      <c r="EQ225" s="54"/>
      <c r="ER225" s="54"/>
      <c r="ES225" s="54"/>
      <c r="ET225" s="54"/>
      <c r="EU225" s="54"/>
      <c r="EV225" s="54"/>
      <c r="EW225" s="54"/>
      <c r="EX225" s="54"/>
      <c r="EY225" s="54"/>
      <c r="EZ225" s="54"/>
      <c r="FA225" s="54"/>
      <c r="FB225" s="54"/>
      <c r="FC225" s="54"/>
      <c r="FD225" s="54"/>
      <c r="FE225" s="54"/>
      <c r="FF225" s="54"/>
      <c r="FG225" s="54"/>
      <c r="FH225" s="54"/>
      <c r="FI225" s="54"/>
      <c r="FJ225" s="54"/>
      <c r="FK225" s="54"/>
      <c r="FL225" s="54"/>
      <c r="FM225" s="54"/>
      <c r="FN225" s="54"/>
      <c r="FO225" s="54"/>
      <c r="FP225" s="54"/>
      <c r="FQ225" s="54"/>
      <c r="FR225" s="54"/>
      <c r="FS225" s="54"/>
      <c r="FT225" s="54"/>
      <c r="FU225" s="54"/>
      <c r="FV225" s="54"/>
      <c r="FW225" s="54"/>
      <c r="FX225" s="54"/>
      <c r="FY225" s="54"/>
      <c r="FZ225" s="54"/>
      <c r="GA225" s="54"/>
      <c r="GB225" s="54"/>
      <c r="GC225" s="54"/>
      <c r="GD225" s="54"/>
      <c r="GE225" s="54"/>
      <c r="GF225" s="54"/>
      <c r="GG225" s="54"/>
      <c r="GH225" s="54"/>
      <c r="GI225" s="54"/>
      <c r="GJ225" s="54"/>
      <c r="GK225" s="54"/>
      <c r="GL225" s="54"/>
      <c r="GM225" s="54"/>
      <c r="GN225" s="54"/>
      <c r="GO225" s="54"/>
      <c r="GP225" s="54"/>
      <c r="GQ225" s="54"/>
      <c r="GR225" s="54"/>
      <c r="GS225" s="54"/>
      <c r="GT225" s="54"/>
      <c r="GU225" s="54"/>
      <c r="GV225" s="54"/>
      <c r="GW225" s="54"/>
      <c r="GX225" s="54"/>
      <c r="GY225" s="54"/>
      <c r="GZ225" s="54"/>
      <c r="HA225" s="54"/>
      <c r="HB225" s="54"/>
      <c r="HC225" s="54"/>
      <c r="HD225" s="54"/>
      <c r="HE225" s="54"/>
      <c r="HF225" s="54"/>
      <c r="HG225" s="54"/>
      <c r="HH225" s="54"/>
      <c r="HI225" s="54"/>
      <c r="HJ225" s="54"/>
      <c r="HK225" s="54"/>
      <c r="HL225" s="54"/>
      <c r="HM225" s="54"/>
      <c r="HN225" s="54"/>
      <c r="HO225" s="54"/>
      <c r="HP225" s="54"/>
    </row>
    <row r="226" spans="1:225" s="9" customFormat="1" ht="14.1" customHeight="1" x14ac:dyDescent="0.2">
      <c r="A226" s="8" t="s">
        <v>223</v>
      </c>
      <c r="B226" s="9" t="s">
        <v>23</v>
      </c>
      <c r="C226" s="10" t="s">
        <v>34</v>
      </c>
      <c r="D226" s="10"/>
      <c r="E226" s="10"/>
      <c r="F226" s="11">
        <v>43846</v>
      </c>
      <c r="G226" s="11">
        <v>43896</v>
      </c>
      <c r="H226" s="12">
        <v>43899</v>
      </c>
      <c r="I226" s="13" t="s">
        <v>66</v>
      </c>
      <c r="J226" s="14">
        <v>1</v>
      </c>
      <c r="K226" s="11">
        <v>43878</v>
      </c>
      <c r="L226" s="13">
        <v>700</v>
      </c>
      <c r="M226" s="54" t="s">
        <v>218</v>
      </c>
      <c r="N226" s="51"/>
      <c r="O226" s="54"/>
      <c r="P226" s="55">
        <v>1300</v>
      </c>
      <c r="Q226" s="16"/>
      <c r="R226" s="14"/>
      <c r="T226" s="15"/>
      <c r="U226" s="16"/>
      <c r="V226" s="14"/>
      <c r="X226" s="15"/>
      <c r="Y226" s="16"/>
      <c r="Z226" s="14"/>
      <c r="AB226" s="13"/>
      <c r="AC226" s="15"/>
      <c r="AD226" s="17">
        <f t="shared" si="3"/>
        <v>2000</v>
      </c>
      <c r="AE226" s="18" t="s">
        <v>35</v>
      </c>
      <c r="AF226" s="19" t="s">
        <v>224</v>
      </c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54"/>
      <c r="DY226" s="54"/>
      <c r="DZ226" s="54"/>
      <c r="EA226" s="54"/>
      <c r="EB226" s="54"/>
      <c r="EC226" s="54"/>
      <c r="ED226" s="54"/>
      <c r="EE226" s="54"/>
      <c r="EF226" s="54"/>
      <c r="EG226" s="54"/>
      <c r="EH226" s="54"/>
      <c r="EI226" s="54"/>
      <c r="EJ226" s="54"/>
      <c r="EK226" s="54"/>
      <c r="EL226" s="54"/>
      <c r="EM226" s="54"/>
      <c r="EN226" s="54"/>
      <c r="EO226" s="54"/>
      <c r="EP226" s="54"/>
      <c r="EQ226" s="54"/>
      <c r="ER226" s="54"/>
      <c r="ES226" s="54"/>
      <c r="ET226" s="54"/>
      <c r="EU226" s="54"/>
      <c r="EV226" s="54"/>
      <c r="EW226" s="54"/>
      <c r="EX226" s="54"/>
      <c r="EY226" s="54"/>
      <c r="EZ226" s="54"/>
      <c r="FA226" s="54"/>
      <c r="FB226" s="54"/>
      <c r="FC226" s="54"/>
      <c r="FD226" s="54"/>
      <c r="FE226" s="54"/>
      <c r="FF226" s="54"/>
      <c r="FG226" s="54"/>
      <c r="FH226" s="54"/>
      <c r="FI226" s="54"/>
      <c r="FJ226" s="54"/>
      <c r="FK226" s="54"/>
      <c r="FL226" s="54"/>
      <c r="FM226" s="54"/>
      <c r="FN226" s="54"/>
      <c r="FO226" s="54"/>
      <c r="FP226" s="54"/>
      <c r="FQ226" s="54"/>
      <c r="FR226" s="54"/>
      <c r="FS226" s="54"/>
      <c r="FT226" s="54"/>
      <c r="FU226" s="54"/>
      <c r="FV226" s="54"/>
      <c r="FW226" s="54"/>
      <c r="FX226" s="54"/>
      <c r="FY226" s="54"/>
      <c r="FZ226" s="54"/>
      <c r="GA226" s="54"/>
      <c r="GB226" s="54"/>
      <c r="GC226" s="54"/>
      <c r="GD226" s="54"/>
      <c r="GE226" s="54"/>
      <c r="GF226" s="54"/>
      <c r="GG226" s="54"/>
      <c r="GH226" s="54"/>
      <c r="GI226" s="54"/>
      <c r="GJ226" s="54"/>
      <c r="GK226" s="54"/>
      <c r="GL226" s="54"/>
      <c r="GM226" s="54"/>
      <c r="GN226" s="54"/>
      <c r="GO226" s="54"/>
      <c r="GP226" s="54"/>
      <c r="GQ226" s="54"/>
      <c r="GR226" s="54"/>
      <c r="GS226" s="54"/>
      <c r="GT226" s="54"/>
      <c r="GU226" s="54"/>
      <c r="GV226" s="54"/>
      <c r="GW226" s="54"/>
      <c r="GX226" s="54"/>
      <c r="GY226" s="54"/>
      <c r="GZ226" s="54"/>
      <c r="HA226" s="54"/>
      <c r="HB226" s="54"/>
      <c r="HC226" s="54"/>
      <c r="HD226" s="54"/>
      <c r="HE226" s="54"/>
      <c r="HF226" s="54"/>
      <c r="HG226" s="54"/>
      <c r="HH226" s="54"/>
      <c r="HI226" s="54"/>
      <c r="HJ226" s="54"/>
      <c r="HK226" s="54"/>
      <c r="HL226" s="54"/>
      <c r="HM226" s="54"/>
      <c r="HN226" s="54"/>
      <c r="HO226" s="54"/>
      <c r="HP226" s="54"/>
      <c r="HQ226" s="19"/>
    </row>
    <row r="227" spans="1:225" ht="14.1" customHeight="1" x14ac:dyDescent="0.2">
      <c r="A227" s="60" t="s">
        <v>376</v>
      </c>
      <c r="B227" s="54" t="s">
        <v>333</v>
      </c>
      <c r="C227" s="61" t="s">
        <v>34</v>
      </c>
      <c r="D227" s="62"/>
      <c r="E227" s="62"/>
      <c r="F227" s="52">
        <v>43852</v>
      </c>
      <c r="G227" s="54"/>
      <c r="H227" s="63"/>
      <c r="I227" s="13" t="s">
        <v>66</v>
      </c>
      <c r="J227" s="14">
        <v>1</v>
      </c>
      <c r="K227" s="11">
        <v>43878</v>
      </c>
      <c r="L227" s="13">
        <v>700</v>
      </c>
      <c r="M227" s="54" t="s">
        <v>218</v>
      </c>
      <c r="N227" s="51"/>
      <c r="O227" s="54"/>
      <c r="P227" s="55">
        <v>600</v>
      </c>
      <c r="Q227" s="16" t="s">
        <v>108</v>
      </c>
      <c r="R227" s="51"/>
      <c r="S227" s="54"/>
      <c r="T227" s="55">
        <v>225</v>
      </c>
      <c r="U227" s="16"/>
      <c r="V227" s="51"/>
      <c r="W227" s="54"/>
      <c r="Y227" s="58"/>
      <c r="Z227" s="51"/>
      <c r="AA227" s="54"/>
      <c r="AB227" s="50"/>
      <c r="AC227" s="55"/>
      <c r="AD227" s="59">
        <f t="shared" si="3"/>
        <v>1525</v>
      </c>
      <c r="AE227" s="18" t="s">
        <v>35</v>
      </c>
      <c r="AF227" s="19" t="s">
        <v>377</v>
      </c>
      <c r="DX227" s="54"/>
      <c r="DY227" s="54"/>
      <c r="DZ227" s="54"/>
      <c r="EA227" s="54"/>
      <c r="EB227" s="54"/>
      <c r="EC227" s="54"/>
      <c r="ED227" s="54"/>
      <c r="EE227" s="54"/>
      <c r="EF227" s="54"/>
      <c r="EG227" s="54"/>
      <c r="EH227" s="54"/>
      <c r="EI227" s="54"/>
      <c r="EJ227" s="54"/>
      <c r="EK227" s="54"/>
      <c r="EL227" s="54"/>
      <c r="EM227" s="54"/>
      <c r="EN227" s="54"/>
      <c r="EO227" s="54"/>
      <c r="EP227" s="54"/>
      <c r="EQ227" s="54"/>
      <c r="ER227" s="54"/>
      <c r="ES227" s="54"/>
      <c r="ET227" s="54"/>
      <c r="EU227" s="54"/>
      <c r="EV227" s="54"/>
      <c r="EW227" s="54"/>
      <c r="EX227" s="54"/>
      <c r="EY227" s="54"/>
      <c r="EZ227" s="54"/>
      <c r="FA227" s="54"/>
      <c r="FB227" s="54"/>
      <c r="FC227" s="54"/>
      <c r="FD227" s="54"/>
      <c r="FE227" s="54"/>
      <c r="FF227" s="54"/>
      <c r="FG227" s="54"/>
      <c r="FH227" s="54"/>
      <c r="FI227" s="54"/>
      <c r="FJ227" s="54"/>
      <c r="FK227" s="54"/>
      <c r="FL227" s="54"/>
      <c r="FM227" s="54"/>
      <c r="FN227" s="54"/>
      <c r="FO227" s="54"/>
      <c r="FP227" s="54"/>
      <c r="FQ227" s="54"/>
      <c r="FR227" s="54"/>
      <c r="FS227" s="54"/>
      <c r="FT227" s="54"/>
      <c r="FU227" s="54"/>
      <c r="FV227" s="54"/>
      <c r="FW227" s="54"/>
      <c r="FX227" s="54"/>
      <c r="FY227" s="54"/>
      <c r="FZ227" s="54"/>
      <c r="GA227" s="54"/>
      <c r="GB227" s="54"/>
      <c r="GC227" s="54"/>
      <c r="GD227" s="54"/>
      <c r="GE227" s="54"/>
      <c r="GF227" s="54"/>
      <c r="GG227" s="54"/>
      <c r="GH227" s="54"/>
      <c r="GI227" s="54"/>
      <c r="GJ227" s="54"/>
      <c r="GK227" s="54"/>
      <c r="GL227" s="54"/>
      <c r="GM227" s="54"/>
      <c r="GN227" s="54"/>
      <c r="GO227" s="54"/>
      <c r="GP227" s="54"/>
      <c r="GQ227" s="54"/>
      <c r="GR227" s="54"/>
      <c r="GS227" s="54"/>
      <c r="GT227" s="54"/>
      <c r="GU227" s="54"/>
      <c r="GV227" s="54"/>
      <c r="GW227" s="54"/>
      <c r="GX227" s="54"/>
      <c r="GY227" s="54"/>
      <c r="GZ227" s="54"/>
      <c r="HA227" s="54"/>
      <c r="HB227" s="54"/>
      <c r="HC227" s="54"/>
      <c r="HD227" s="54"/>
      <c r="HE227" s="54"/>
      <c r="HF227" s="54"/>
      <c r="HG227" s="54"/>
      <c r="HH227" s="54"/>
      <c r="HI227" s="54"/>
      <c r="HJ227" s="54"/>
      <c r="HK227" s="54"/>
      <c r="HL227" s="54"/>
      <c r="HM227" s="54"/>
      <c r="HN227" s="54"/>
      <c r="HO227" s="54"/>
      <c r="HP227" s="54"/>
      <c r="HQ227" s="54"/>
    </row>
    <row r="228" spans="1:225" ht="14.1" customHeight="1" x14ac:dyDescent="0.2">
      <c r="A228" s="60" t="s">
        <v>384</v>
      </c>
      <c r="B228" s="54" t="s">
        <v>333</v>
      </c>
      <c r="C228" s="61" t="s">
        <v>34</v>
      </c>
      <c r="D228" s="62"/>
      <c r="E228" s="62"/>
      <c r="F228" s="52">
        <v>43881</v>
      </c>
      <c r="G228" s="54"/>
      <c r="H228" s="63"/>
      <c r="I228" s="50" t="s">
        <v>66</v>
      </c>
      <c r="J228" s="51"/>
      <c r="K228" s="52"/>
      <c r="L228" s="50">
        <v>500</v>
      </c>
      <c r="M228" s="54" t="s">
        <v>218</v>
      </c>
      <c r="N228" s="51"/>
      <c r="O228" s="54"/>
      <c r="P228" s="55">
        <v>1400</v>
      </c>
      <c r="Q228" s="58"/>
      <c r="R228" s="51"/>
      <c r="S228" s="54"/>
      <c r="T228" s="55"/>
      <c r="U228" s="58"/>
      <c r="V228" s="51"/>
      <c r="W228" s="54"/>
      <c r="Y228" s="58"/>
      <c r="Z228" s="51"/>
      <c r="AA228" s="54"/>
      <c r="AB228" s="50"/>
      <c r="AC228" s="55"/>
      <c r="AD228" s="59">
        <f t="shared" si="3"/>
        <v>1900</v>
      </c>
      <c r="AE228" s="18" t="s">
        <v>35</v>
      </c>
      <c r="AF228" s="19" t="s">
        <v>385</v>
      </c>
      <c r="AG228" s="19" t="s">
        <v>254</v>
      </c>
      <c r="DX228" s="54"/>
      <c r="DY228" s="54"/>
      <c r="DZ228" s="54"/>
      <c r="EA228" s="54"/>
      <c r="EB228" s="54"/>
      <c r="EC228" s="54"/>
      <c r="ED228" s="54"/>
      <c r="EE228" s="54"/>
      <c r="EF228" s="54"/>
      <c r="EG228" s="54"/>
      <c r="EH228" s="54"/>
      <c r="EI228" s="54"/>
      <c r="EJ228" s="54"/>
      <c r="EK228" s="54"/>
      <c r="EL228" s="54"/>
      <c r="EM228" s="54"/>
      <c r="EN228" s="54"/>
      <c r="EO228" s="54"/>
      <c r="EP228" s="54"/>
      <c r="EQ228" s="54"/>
      <c r="ER228" s="54"/>
      <c r="ES228" s="54"/>
      <c r="ET228" s="54"/>
      <c r="EU228" s="54"/>
      <c r="EV228" s="54"/>
      <c r="EW228" s="54"/>
      <c r="EX228" s="54"/>
      <c r="EY228" s="54"/>
      <c r="EZ228" s="54"/>
      <c r="FA228" s="54"/>
      <c r="FB228" s="54"/>
      <c r="FC228" s="54"/>
      <c r="FD228" s="54"/>
      <c r="FE228" s="54"/>
      <c r="FF228" s="54"/>
      <c r="FG228" s="54"/>
      <c r="FH228" s="54"/>
      <c r="FI228" s="54"/>
      <c r="FJ228" s="54"/>
      <c r="FK228" s="54"/>
      <c r="FL228" s="54"/>
      <c r="FM228" s="54"/>
      <c r="FN228" s="54"/>
      <c r="FO228" s="54"/>
      <c r="FP228" s="54"/>
      <c r="FQ228" s="54"/>
      <c r="FR228" s="54"/>
      <c r="FS228" s="54"/>
      <c r="FT228" s="54"/>
      <c r="FU228" s="54"/>
      <c r="FV228" s="54"/>
      <c r="FW228" s="54"/>
      <c r="FX228" s="54"/>
      <c r="FY228" s="54"/>
      <c r="FZ228" s="54"/>
      <c r="GA228" s="54"/>
      <c r="GB228" s="54"/>
      <c r="GC228" s="54"/>
      <c r="GD228" s="54"/>
      <c r="GE228" s="54"/>
      <c r="GF228" s="54"/>
      <c r="GG228" s="54"/>
      <c r="GH228" s="54"/>
      <c r="GI228" s="54"/>
      <c r="GJ228" s="54"/>
      <c r="GK228" s="54"/>
      <c r="GL228" s="54"/>
      <c r="GM228" s="54"/>
      <c r="GN228" s="54"/>
      <c r="GO228" s="54"/>
      <c r="GP228" s="54"/>
      <c r="GQ228" s="54"/>
      <c r="GR228" s="54"/>
      <c r="GS228" s="54"/>
      <c r="GT228" s="54"/>
      <c r="GU228" s="54"/>
      <c r="GV228" s="54"/>
      <c r="GW228" s="54"/>
      <c r="GX228" s="54"/>
      <c r="GY228" s="54"/>
      <c r="GZ228" s="54"/>
      <c r="HA228" s="54"/>
      <c r="HB228" s="54"/>
      <c r="HC228" s="54"/>
      <c r="HD228" s="54"/>
      <c r="HE228" s="54"/>
      <c r="HF228" s="54"/>
      <c r="HG228" s="54"/>
      <c r="HH228" s="54"/>
      <c r="HI228" s="54"/>
      <c r="HJ228" s="54"/>
      <c r="HK228" s="54"/>
      <c r="HL228" s="54"/>
      <c r="HM228" s="54"/>
      <c r="HN228" s="54"/>
      <c r="HO228" s="54"/>
      <c r="HP228" s="54"/>
      <c r="HQ228" s="9"/>
    </row>
    <row r="229" spans="1:225" ht="14.1" customHeight="1" x14ac:dyDescent="0.2">
      <c r="A229" s="92" t="s">
        <v>538</v>
      </c>
      <c r="B229" s="54" t="s">
        <v>532</v>
      </c>
      <c r="C229" s="62" t="s">
        <v>93</v>
      </c>
      <c r="D229" s="62"/>
      <c r="E229" s="62" t="s">
        <v>539</v>
      </c>
      <c r="F229" s="52">
        <v>43879</v>
      </c>
      <c r="G229" s="54"/>
      <c r="H229" s="63"/>
      <c r="I229" s="50" t="s">
        <v>66</v>
      </c>
      <c r="J229" s="51"/>
      <c r="K229" s="52"/>
      <c r="L229" s="50">
        <v>700</v>
      </c>
      <c r="M229" s="54" t="s">
        <v>218</v>
      </c>
      <c r="N229" s="51"/>
      <c r="O229" s="54"/>
      <c r="P229" s="55">
        <v>600</v>
      </c>
      <c r="Q229" s="16" t="s">
        <v>108</v>
      </c>
      <c r="R229" s="51"/>
      <c r="S229" s="54"/>
      <c r="T229" s="55">
        <v>225</v>
      </c>
      <c r="U229" s="16"/>
      <c r="V229" s="51"/>
      <c r="W229" s="54"/>
      <c r="Y229" s="58"/>
      <c r="Z229" s="51"/>
      <c r="AA229" s="54"/>
      <c r="AB229" s="50"/>
      <c r="AC229" s="55"/>
      <c r="AD229" s="59">
        <f t="shared" si="3"/>
        <v>1525</v>
      </c>
      <c r="AE229" s="18" t="s">
        <v>35</v>
      </c>
      <c r="AF229" s="19" t="s">
        <v>540</v>
      </c>
      <c r="DX229" s="54"/>
      <c r="DY229" s="54"/>
      <c r="DZ229" s="54"/>
      <c r="EA229" s="54"/>
      <c r="EB229" s="54"/>
      <c r="EC229" s="54"/>
      <c r="ED229" s="54"/>
      <c r="EE229" s="54"/>
      <c r="EF229" s="54"/>
      <c r="EG229" s="54"/>
      <c r="EH229" s="54"/>
      <c r="EI229" s="54"/>
      <c r="EJ229" s="54"/>
      <c r="EK229" s="54"/>
      <c r="EL229" s="54"/>
      <c r="EM229" s="54"/>
      <c r="EN229" s="54"/>
      <c r="EO229" s="54"/>
      <c r="EP229" s="54"/>
      <c r="EQ229" s="54"/>
      <c r="ER229" s="54"/>
      <c r="ES229" s="54"/>
      <c r="ET229" s="54"/>
      <c r="EU229" s="54"/>
      <c r="EV229" s="54"/>
      <c r="EW229" s="54"/>
      <c r="EX229" s="54"/>
      <c r="EY229" s="54"/>
      <c r="EZ229" s="54"/>
      <c r="FA229" s="54"/>
      <c r="FB229" s="54"/>
      <c r="FC229" s="54"/>
      <c r="FD229" s="54"/>
      <c r="FE229" s="54"/>
      <c r="FF229" s="54"/>
      <c r="FG229" s="54"/>
      <c r="FH229" s="54"/>
      <c r="FI229" s="54"/>
      <c r="FJ229" s="54"/>
      <c r="FK229" s="54"/>
      <c r="FL229" s="54"/>
      <c r="FM229" s="54"/>
      <c r="FN229" s="54"/>
      <c r="FO229" s="54"/>
      <c r="FP229" s="54"/>
      <c r="FQ229" s="54"/>
      <c r="FR229" s="54"/>
      <c r="FS229" s="54"/>
      <c r="FT229" s="54"/>
      <c r="FU229" s="54"/>
      <c r="FV229" s="54"/>
      <c r="FW229" s="54"/>
      <c r="FX229" s="54"/>
      <c r="FY229" s="54"/>
      <c r="FZ229" s="54"/>
      <c r="GA229" s="54"/>
      <c r="GB229" s="54"/>
      <c r="GC229" s="54"/>
      <c r="GD229" s="54"/>
      <c r="GE229" s="54"/>
      <c r="GF229" s="54"/>
      <c r="GG229" s="54"/>
      <c r="GH229" s="54"/>
      <c r="GI229" s="54"/>
      <c r="GJ229" s="54"/>
      <c r="GK229" s="54"/>
      <c r="GL229" s="54"/>
      <c r="GM229" s="54"/>
      <c r="GN229" s="54"/>
      <c r="GO229" s="54"/>
      <c r="GP229" s="54"/>
      <c r="GQ229" s="54"/>
      <c r="GR229" s="54"/>
      <c r="GS229" s="54"/>
      <c r="GT229" s="54"/>
      <c r="GU229" s="54"/>
      <c r="GV229" s="54"/>
      <c r="GW229" s="54"/>
      <c r="GX229" s="54"/>
      <c r="GY229" s="54"/>
      <c r="GZ229" s="54"/>
      <c r="HA229" s="54"/>
      <c r="HB229" s="54"/>
      <c r="HC229" s="54"/>
      <c r="HD229" s="54"/>
      <c r="HE229" s="54"/>
      <c r="HF229" s="54"/>
      <c r="HG229" s="54"/>
      <c r="HH229" s="54"/>
      <c r="HI229" s="54"/>
      <c r="HJ229" s="54"/>
      <c r="HK229" s="54"/>
      <c r="HL229" s="54"/>
      <c r="HM229" s="54"/>
      <c r="HN229" s="54"/>
      <c r="HO229" s="54"/>
      <c r="HP229" s="54"/>
      <c r="HQ229" s="54"/>
    </row>
    <row r="230" spans="1:225" ht="14.1" customHeight="1" x14ac:dyDescent="0.2">
      <c r="A230" s="92" t="s">
        <v>531</v>
      </c>
      <c r="B230" s="54" t="s">
        <v>532</v>
      </c>
      <c r="C230" s="62" t="s">
        <v>34</v>
      </c>
      <c r="D230" s="62"/>
      <c r="E230" s="62"/>
      <c r="F230" s="52">
        <v>43882</v>
      </c>
      <c r="G230" s="54"/>
      <c r="H230" s="63"/>
      <c r="I230" s="13" t="s">
        <v>269</v>
      </c>
      <c r="J230" s="14">
        <v>7</v>
      </c>
      <c r="K230" s="11">
        <v>43890</v>
      </c>
      <c r="L230" s="13">
        <v>700</v>
      </c>
      <c r="M230" s="54" t="s">
        <v>218</v>
      </c>
      <c r="N230" s="51"/>
      <c r="O230" s="54"/>
      <c r="P230" s="55">
        <v>1000</v>
      </c>
      <c r="Q230" s="58"/>
      <c r="R230" s="51"/>
      <c r="S230" s="54"/>
      <c r="T230" s="55"/>
      <c r="U230" s="58"/>
      <c r="V230" s="51"/>
      <c r="W230" s="54"/>
      <c r="Y230" s="58"/>
      <c r="Z230" s="51"/>
      <c r="AA230" s="54"/>
      <c r="AB230" s="50"/>
      <c r="AC230" s="55"/>
      <c r="AD230" s="59">
        <f t="shared" si="3"/>
        <v>1700</v>
      </c>
      <c r="AE230" s="18" t="s">
        <v>35</v>
      </c>
      <c r="AF230" s="19" t="s">
        <v>533</v>
      </c>
      <c r="AG230" s="19" t="s">
        <v>254</v>
      </c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</row>
    <row r="231" spans="1:225" ht="14.1" customHeight="1" x14ac:dyDescent="0.2">
      <c r="A231" s="8" t="s">
        <v>217</v>
      </c>
      <c r="B231" s="9" t="s">
        <v>23</v>
      </c>
      <c r="C231" s="10" t="s">
        <v>34</v>
      </c>
      <c r="D231" s="10"/>
      <c r="E231" s="10"/>
      <c r="F231" s="11">
        <v>43851</v>
      </c>
      <c r="G231" s="11">
        <v>43894</v>
      </c>
      <c r="H231" s="12">
        <v>43899</v>
      </c>
      <c r="I231" s="13" t="s">
        <v>51</v>
      </c>
      <c r="J231" s="14">
        <v>9</v>
      </c>
      <c r="K231" s="11">
        <v>43822</v>
      </c>
      <c r="L231" s="13">
        <v>500</v>
      </c>
      <c r="M231" s="54" t="s">
        <v>218</v>
      </c>
      <c r="N231" s="51"/>
      <c r="O231" s="54"/>
      <c r="P231" s="55">
        <v>1400</v>
      </c>
      <c r="Q231" s="16"/>
      <c r="R231" s="14"/>
      <c r="S231" s="9"/>
      <c r="T231" s="15"/>
      <c r="U231" s="16"/>
      <c r="V231" s="14"/>
      <c r="W231" s="9"/>
      <c r="X231" s="15"/>
      <c r="Y231" s="16"/>
      <c r="Z231" s="14"/>
      <c r="AA231" s="9"/>
      <c r="AB231" s="13"/>
      <c r="AC231" s="15"/>
      <c r="AD231" s="17">
        <f t="shared" si="3"/>
        <v>1900</v>
      </c>
      <c r="AE231" s="18" t="s">
        <v>35</v>
      </c>
      <c r="AF231" s="19" t="s">
        <v>219</v>
      </c>
      <c r="AG231" s="19" t="s">
        <v>220</v>
      </c>
      <c r="AH231" s="19" t="s">
        <v>41</v>
      </c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</row>
    <row r="232" spans="1:225" ht="14.1" customHeight="1" x14ac:dyDescent="0.2">
      <c r="A232" s="8" t="s">
        <v>279</v>
      </c>
      <c r="B232" s="9" t="s">
        <v>23</v>
      </c>
      <c r="C232" s="10" t="s">
        <v>34</v>
      </c>
      <c r="D232" s="10"/>
      <c r="E232" s="10"/>
      <c r="F232" s="11">
        <v>43844</v>
      </c>
      <c r="G232" s="11">
        <v>43900</v>
      </c>
      <c r="H232" s="12">
        <v>43906</v>
      </c>
      <c r="I232" s="13" t="s">
        <v>51</v>
      </c>
      <c r="J232" s="14">
        <v>6</v>
      </c>
      <c r="K232" s="11">
        <v>43921</v>
      </c>
      <c r="L232" s="13">
        <v>700</v>
      </c>
      <c r="M232" s="54" t="s">
        <v>218</v>
      </c>
      <c r="N232" s="51"/>
      <c r="O232" s="54"/>
      <c r="P232" s="55">
        <v>1200</v>
      </c>
      <c r="Q232" s="16"/>
      <c r="R232" s="14"/>
      <c r="S232" s="9"/>
      <c r="T232" s="15"/>
      <c r="U232" s="16"/>
      <c r="V232" s="14"/>
      <c r="W232" s="9"/>
      <c r="X232" s="15"/>
      <c r="Y232" s="16"/>
      <c r="Z232" s="14"/>
      <c r="AA232" s="9"/>
      <c r="AB232" s="13"/>
      <c r="AC232" s="15"/>
      <c r="AD232" s="17">
        <f t="shared" si="3"/>
        <v>1900</v>
      </c>
      <c r="AE232" s="18" t="s">
        <v>35</v>
      </c>
      <c r="AF232" s="19" t="s">
        <v>45</v>
      </c>
      <c r="AG232" s="19" t="s">
        <v>280</v>
      </c>
      <c r="AH232" s="19" t="s">
        <v>281</v>
      </c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</row>
    <row r="233" spans="1:225" ht="14.1" customHeight="1" x14ac:dyDescent="0.2">
      <c r="A233" s="60" t="s">
        <v>400</v>
      </c>
      <c r="B233" s="54" t="s">
        <v>333</v>
      </c>
      <c r="C233" s="61" t="s">
        <v>34</v>
      </c>
      <c r="D233" s="62"/>
      <c r="E233" s="62"/>
      <c r="F233" s="52">
        <v>43881</v>
      </c>
      <c r="G233" s="54"/>
      <c r="H233" s="63"/>
      <c r="I233" s="13" t="s">
        <v>51</v>
      </c>
      <c r="J233" s="14">
        <v>6</v>
      </c>
      <c r="K233" s="11">
        <v>43921</v>
      </c>
      <c r="L233" s="13">
        <v>500</v>
      </c>
      <c r="M233" s="54" t="s">
        <v>218</v>
      </c>
      <c r="N233" s="51"/>
      <c r="O233" s="54"/>
      <c r="P233" s="55">
        <v>1400</v>
      </c>
      <c r="Q233" s="58"/>
      <c r="R233" s="51"/>
      <c r="S233" s="54"/>
      <c r="T233" s="55"/>
      <c r="U233" s="58"/>
      <c r="V233" s="51"/>
      <c r="W233" s="54"/>
      <c r="Y233" s="58"/>
      <c r="Z233" s="51"/>
      <c r="AA233" s="54"/>
      <c r="AB233" s="50"/>
      <c r="AC233" s="55"/>
      <c r="AD233" s="59">
        <f t="shared" si="3"/>
        <v>1900</v>
      </c>
      <c r="AE233" s="18" t="s">
        <v>35</v>
      </c>
      <c r="AF233" s="19" t="s">
        <v>67</v>
      </c>
      <c r="AG233" s="19" t="s">
        <v>342</v>
      </c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</row>
    <row r="234" spans="1:225" ht="14.1" customHeight="1" x14ac:dyDescent="0.2">
      <c r="A234" s="92" t="s">
        <v>545</v>
      </c>
      <c r="B234" s="54" t="s">
        <v>532</v>
      </c>
      <c r="C234" s="62" t="s">
        <v>93</v>
      </c>
      <c r="D234" s="62"/>
      <c r="E234" s="62" t="s">
        <v>539</v>
      </c>
      <c r="F234" s="52">
        <v>43875</v>
      </c>
      <c r="G234" s="54"/>
      <c r="H234" s="63"/>
      <c r="I234" s="13" t="s">
        <v>51</v>
      </c>
      <c r="J234" s="14">
        <v>6</v>
      </c>
      <c r="K234" s="11">
        <v>43921</v>
      </c>
      <c r="L234" s="13">
        <v>600</v>
      </c>
      <c r="M234" s="54" t="s">
        <v>218</v>
      </c>
      <c r="N234" s="51"/>
      <c r="O234" s="54"/>
      <c r="P234" s="55">
        <v>1100</v>
      </c>
      <c r="Q234" s="58"/>
      <c r="R234" s="51"/>
      <c r="S234" s="54"/>
      <c r="T234" s="55"/>
      <c r="U234" s="16" t="s">
        <v>16</v>
      </c>
      <c r="V234" s="86" t="s">
        <v>234</v>
      </c>
      <c r="W234" s="52">
        <v>43896</v>
      </c>
      <c r="X234" s="87">
        <v>80</v>
      </c>
      <c r="Y234" s="58"/>
      <c r="Z234" s="51"/>
      <c r="AA234" s="54"/>
      <c r="AB234" s="50"/>
      <c r="AC234" s="55"/>
      <c r="AD234" s="59">
        <f t="shared" si="3"/>
        <v>1700</v>
      </c>
      <c r="AE234" s="57" t="s">
        <v>256</v>
      </c>
      <c r="AF234" s="19" t="s">
        <v>312</v>
      </c>
      <c r="AG234" s="19" t="s">
        <v>99</v>
      </c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</row>
    <row r="235" spans="1:225" ht="14.1" customHeight="1" x14ac:dyDescent="0.2">
      <c r="A235" s="8" t="s">
        <v>119</v>
      </c>
      <c r="B235" s="9" t="s">
        <v>23</v>
      </c>
      <c r="C235" s="10" t="s">
        <v>93</v>
      </c>
      <c r="D235" s="10"/>
      <c r="E235" s="10"/>
      <c r="F235" s="11">
        <v>43809</v>
      </c>
      <c r="G235" s="11">
        <v>43885</v>
      </c>
      <c r="H235" s="12">
        <v>43823</v>
      </c>
      <c r="I235" s="13" t="s">
        <v>40</v>
      </c>
      <c r="J235" s="14">
        <v>16</v>
      </c>
      <c r="K235" s="11">
        <v>43819</v>
      </c>
      <c r="L235" s="13">
        <v>700</v>
      </c>
      <c r="M235" s="9" t="s">
        <v>120</v>
      </c>
      <c r="N235" s="14">
        <v>47</v>
      </c>
      <c r="O235" s="11">
        <v>43873</v>
      </c>
      <c r="P235" s="15">
        <v>1100</v>
      </c>
      <c r="Q235" s="16"/>
      <c r="R235" s="14"/>
      <c r="S235" s="9"/>
      <c r="T235" s="15"/>
      <c r="U235" s="16"/>
      <c r="V235" s="14"/>
      <c r="W235" s="9"/>
      <c r="X235" s="15"/>
      <c r="Y235" s="16"/>
      <c r="Z235" s="14"/>
      <c r="AA235" s="9"/>
      <c r="AB235" s="13"/>
      <c r="AC235" s="15"/>
      <c r="AD235" s="17">
        <f t="shared" si="3"/>
        <v>1800</v>
      </c>
      <c r="AE235" s="18" t="s">
        <v>35</v>
      </c>
      <c r="AF235" s="19" t="s">
        <v>121</v>
      </c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</row>
    <row r="236" spans="1:225" s="54" customFormat="1" ht="14.1" customHeight="1" x14ac:dyDescent="0.2">
      <c r="A236" s="8" t="s">
        <v>184</v>
      </c>
      <c r="B236" s="9" t="s">
        <v>23</v>
      </c>
      <c r="C236" s="10" t="s">
        <v>34</v>
      </c>
      <c r="D236" s="10"/>
      <c r="E236" s="10"/>
      <c r="F236" s="11">
        <v>43810</v>
      </c>
      <c r="G236" s="11">
        <v>43879</v>
      </c>
      <c r="H236" s="12">
        <v>43892</v>
      </c>
      <c r="I236" s="13" t="s">
        <v>66</v>
      </c>
      <c r="J236" s="14">
        <v>8</v>
      </c>
      <c r="K236" s="11">
        <v>43829</v>
      </c>
      <c r="L236" s="13">
        <v>500</v>
      </c>
      <c r="M236" s="9" t="s">
        <v>120</v>
      </c>
      <c r="N236" s="14">
        <v>47</v>
      </c>
      <c r="O236" s="11">
        <v>43873</v>
      </c>
      <c r="P236" s="15">
        <v>1700</v>
      </c>
      <c r="Q236" s="16"/>
      <c r="R236" s="14"/>
      <c r="S236" s="9"/>
      <c r="T236" s="15"/>
      <c r="U236" s="16"/>
      <c r="V236" s="14"/>
      <c r="W236" s="9"/>
      <c r="X236" s="15"/>
      <c r="Y236" s="16"/>
      <c r="Z236" s="14"/>
      <c r="AA236" s="9"/>
      <c r="AB236" s="13"/>
      <c r="AC236" s="15"/>
      <c r="AD236" s="17">
        <f t="shared" si="3"/>
        <v>2200</v>
      </c>
      <c r="AE236" s="18" t="s">
        <v>35</v>
      </c>
      <c r="AF236" s="19" t="s">
        <v>185</v>
      </c>
      <c r="AG236" s="19" t="s">
        <v>186</v>
      </c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</row>
    <row r="237" spans="1:225" s="54" customFormat="1" ht="14.1" customHeight="1" x14ac:dyDescent="0.2">
      <c r="A237" s="8" t="s">
        <v>246</v>
      </c>
      <c r="B237" s="9" t="s">
        <v>23</v>
      </c>
      <c r="C237" s="10" t="s">
        <v>34</v>
      </c>
      <c r="D237" s="10"/>
      <c r="E237" s="10" t="s">
        <v>247</v>
      </c>
      <c r="F237" s="11">
        <v>43840</v>
      </c>
      <c r="G237" s="11">
        <v>43896</v>
      </c>
      <c r="H237" s="12">
        <v>43899</v>
      </c>
      <c r="I237" s="13" t="s">
        <v>248</v>
      </c>
      <c r="J237" s="14">
        <v>6</v>
      </c>
      <c r="K237" s="11">
        <v>43921</v>
      </c>
      <c r="L237" s="13">
        <v>600</v>
      </c>
      <c r="M237" s="9" t="s">
        <v>120</v>
      </c>
      <c r="N237" s="14">
        <v>66</v>
      </c>
      <c r="O237" s="11">
        <v>43888</v>
      </c>
      <c r="P237" s="15">
        <v>1300</v>
      </c>
      <c r="Q237" s="16"/>
      <c r="R237" s="14"/>
      <c r="S237" s="9"/>
      <c r="T237" s="15"/>
      <c r="U237" s="16" t="s">
        <v>16</v>
      </c>
      <c r="V237" s="34" t="s">
        <v>234</v>
      </c>
      <c r="W237" s="11">
        <v>43896</v>
      </c>
      <c r="X237" s="15">
        <v>80</v>
      </c>
      <c r="Y237" s="16"/>
      <c r="Z237" s="14"/>
      <c r="AA237" s="9"/>
      <c r="AB237" s="13"/>
      <c r="AC237" s="15"/>
      <c r="AD237" s="17">
        <f t="shared" si="3"/>
        <v>1900</v>
      </c>
      <c r="AE237" s="18" t="s">
        <v>35</v>
      </c>
      <c r="AF237" s="19" t="s">
        <v>31</v>
      </c>
      <c r="AG237" s="19" t="s">
        <v>249</v>
      </c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</row>
    <row r="238" spans="1:225" ht="14.1" customHeight="1" x14ac:dyDescent="0.2">
      <c r="A238" s="60" t="s">
        <v>343</v>
      </c>
      <c r="B238" s="54" t="s">
        <v>333</v>
      </c>
      <c r="C238" s="61" t="s">
        <v>340</v>
      </c>
      <c r="D238" s="62"/>
      <c r="E238" s="62"/>
      <c r="F238" s="52">
        <v>43866</v>
      </c>
      <c r="G238" s="54"/>
      <c r="H238" s="63"/>
      <c r="I238" s="13" t="s">
        <v>51</v>
      </c>
      <c r="J238" s="14">
        <v>6</v>
      </c>
      <c r="K238" s="11">
        <v>43921</v>
      </c>
      <c r="L238" s="13">
        <v>500</v>
      </c>
      <c r="M238" s="54" t="s">
        <v>120</v>
      </c>
      <c r="N238" s="51"/>
      <c r="O238" s="54"/>
      <c r="P238" s="55">
        <v>1500</v>
      </c>
      <c r="Q238" s="58"/>
      <c r="R238" s="51"/>
      <c r="S238" s="54"/>
      <c r="T238" s="55"/>
      <c r="U238" s="16" t="s">
        <v>16</v>
      </c>
      <c r="V238" s="34" t="s">
        <v>243</v>
      </c>
      <c r="W238" s="11">
        <v>43888</v>
      </c>
      <c r="X238" s="15">
        <v>80</v>
      </c>
      <c r="Y238" s="58"/>
      <c r="Z238" s="51"/>
      <c r="AA238" s="54"/>
      <c r="AB238" s="50"/>
      <c r="AC238" s="55"/>
      <c r="AD238" s="59">
        <f t="shared" si="3"/>
        <v>2000</v>
      </c>
      <c r="AE238" s="18" t="s">
        <v>30</v>
      </c>
      <c r="AF238" s="19" t="s">
        <v>31</v>
      </c>
      <c r="AG238" s="19" t="s">
        <v>344</v>
      </c>
      <c r="AH238" s="19" t="s">
        <v>345</v>
      </c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</row>
    <row r="239" spans="1:225" s="54" customFormat="1" ht="14.1" customHeight="1" x14ac:dyDescent="0.2">
      <c r="A239" s="60" t="s">
        <v>346</v>
      </c>
      <c r="B239" s="54" t="s">
        <v>333</v>
      </c>
      <c r="C239" s="61" t="s">
        <v>340</v>
      </c>
      <c r="D239" s="62"/>
      <c r="E239" s="62"/>
      <c r="F239" s="52">
        <v>43873</v>
      </c>
      <c r="H239" s="63"/>
      <c r="I239" s="13" t="s">
        <v>51</v>
      </c>
      <c r="J239" s="14">
        <v>6</v>
      </c>
      <c r="K239" s="11">
        <v>43921</v>
      </c>
      <c r="L239" s="13">
        <v>500</v>
      </c>
      <c r="M239" s="54" t="s">
        <v>120</v>
      </c>
      <c r="N239" s="51"/>
      <c r="P239" s="55">
        <v>1500</v>
      </c>
      <c r="Q239" s="58"/>
      <c r="R239" s="51"/>
      <c r="T239" s="55"/>
      <c r="U239" s="16" t="s">
        <v>16</v>
      </c>
      <c r="V239" s="34" t="s">
        <v>234</v>
      </c>
      <c r="W239" s="11">
        <v>43896</v>
      </c>
      <c r="X239" s="15">
        <v>80</v>
      </c>
      <c r="Y239" s="58"/>
      <c r="Z239" s="51"/>
      <c r="AB239" s="50"/>
      <c r="AC239" s="55"/>
      <c r="AD239" s="59">
        <f t="shared" si="3"/>
        <v>2000</v>
      </c>
      <c r="AE239" s="18" t="s">
        <v>30</v>
      </c>
      <c r="AF239" s="19" t="s">
        <v>31</v>
      </c>
      <c r="AG239" s="19" t="s">
        <v>45</v>
      </c>
      <c r="AH239" s="19" t="s">
        <v>347</v>
      </c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</row>
    <row r="240" spans="1:225" s="54" customFormat="1" ht="14.1" customHeight="1" x14ac:dyDescent="0.2">
      <c r="A240" s="8" t="s">
        <v>1000</v>
      </c>
      <c r="B240" s="9" t="s">
        <v>906</v>
      </c>
      <c r="C240" s="10" t="s">
        <v>34</v>
      </c>
      <c r="D240" s="10" t="s">
        <v>1001</v>
      </c>
      <c r="E240" s="10"/>
      <c r="F240" s="11">
        <v>43839</v>
      </c>
      <c r="G240" s="9"/>
      <c r="H240" s="63">
        <v>43949</v>
      </c>
      <c r="I240" s="13" t="s">
        <v>51</v>
      </c>
      <c r="J240" s="14">
        <v>6</v>
      </c>
      <c r="K240" s="11">
        <v>43921</v>
      </c>
      <c r="L240" s="13">
        <v>500</v>
      </c>
      <c r="M240" s="9" t="s">
        <v>120</v>
      </c>
      <c r="N240" s="14">
        <v>74</v>
      </c>
      <c r="O240" s="11">
        <v>43900</v>
      </c>
      <c r="P240" s="15">
        <v>1500</v>
      </c>
      <c r="Q240" s="16" t="s">
        <v>108</v>
      </c>
      <c r="R240" s="14"/>
      <c r="S240" s="9"/>
      <c r="T240" s="15">
        <v>225</v>
      </c>
      <c r="U240" s="16"/>
      <c r="V240" s="14"/>
      <c r="W240" s="9"/>
      <c r="X240" s="55"/>
      <c r="Y240" s="16"/>
      <c r="Z240" s="14"/>
      <c r="AA240" s="9"/>
      <c r="AB240" s="13"/>
      <c r="AC240" s="15"/>
      <c r="AD240" s="17">
        <f t="shared" si="3"/>
        <v>2225</v>
      </c>
      <c r="AE240" s="18" t="s">
        <v>35</v>
      </c>
      <c r="AF240" s="19" t="s">
        <v>134</v>
      </c>
      <c r="AG240" s="19" t="s">
        <v>1002</v>
      </c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</row>
    <row r="241" spans="1:225" s="9" customFormat="1" ht="14.1" customHeight="1" x14ac:dyDescent="0.2">
      <c r="A241" s="8" t="s">
        <v>127</v>
      </c>
      <c r="B241" s="9" t="s">
        <v>23</v>
      </c>
      <c r="C241" s="10" t="s">
        <v>34</v>
      </c>
      <c r="D241" s="10"/>
      <c r="E241" s="10"/>
      <c r="F241" s="11">
        <v>43810</v>
      </c>
      <c r="G241" s="11">
        <v>43858</v>
      </c>
      <c r="H241" s="12">
        <v>43865</v>
      </c>
      <c r="I241" s="13" t="s">
        <v>47</v>
      </c>
      <c r="J241" s="14">
        <v>15</v>
      </c>
      <c r="K241" s="11">
        <v>43829</v>
      </c>
      <c r="L241" s="13">
        <v>700</v>
      </c>
      <c r="M241" s="9" t="s">
        <v>128</v>
      </c>
      <c r="N241" s="14">
        <v>25</v>
      </c>
      <c r="O241" s="11">
        <v>43854</v>
      </c>
      <c r="P241" s="15">
        <v>1100</v>
      </c>
      <c r="Q241" s="16"/>
      <c r="R241" s="14"/>
      <c r="T241" s="15"/>
      <c r="U241" s="16"/>
      <c r="V241" s="14"/>
      <c r="X241" s="15"/>
      <c r="Y241" s="16"/>
      <c r="Z241" s="14"/>
      <c r="AB241" s="13"/>
      <c r="AC241" s="15"/>
      <c r="AD241" s="17">
        <f t="shared" si="3"/>
        <v>1800</v>
      </c>
      <c r="AE241" s="18" t="s">
        <v>35</v>
      </c>
      <c r="AF241" s="19" t="s">
        <v>41</v>
      </c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</row>
    <row r="242" spans="1:225" s="54" customFormat="1" ht="14.1" customHeight="1" x14ac:dyDescent="0.2">
      <c r="A242" s="8" t="s">
        <v>72</v>
      </c>
      <c r="B242" s="9" t="s">
        <v>23</v>
      </c>
      <c r="C242" s="10" t="s">
        <v>34</v>
      </c>
      <c r="D242" s="10"/>
      <c r="E242" s="10"/>
      <c r="F242" s="11">
        <v>43759</v>
      </c>
      <c r="G242" s="11">
        <v>43816</v>
      </c>
      <c r="H242" s="12">
        <v>43823</v>
      </c>
      <c r="I242" s="13" t="s">
        <v>73</v>
      </c>
      <c r="J242" s="14"/>
      <c r="K242" s="11"/>
      <c r="L242" s="13">
        <v>0</v>
      </c>
      <c r="M242" s="9" t="s">
        <v>74</v>
      </c>
      <c r="N242" s="14">
        <v>5</v>
      </c>
      <c r="O242" s="11">
        <v>43837</v>
      </c>
      <c r="P242" s="15">
        <v>2500</v>
      </c>
      <c r="Q242" s="16"/>
      <c r="R242" s="14"/>
      <c r="S242" s="9"/>
      <c r="T242" s="15"/>
      <c r="U242" s="16"/>
      <c r="V242" s="14"/>
      <c r="W242" s="9"/>
      <c r="X242" s="15"/>
      <c r="Y242" s="16"/>
      <c r="Z242" s="14"/>
      <c r="AA242" s="9"/>
      <c r="AB242" s="13">
        <f>900/7</f>
        <v>128.57142857142858</v>
      </c>
      <c r="AC242" s="15">
        <v>137.5</v>
      </c>
      <c r="AD242" s="17">
        <f t="shared" si="3"/>
        <v>2766.0714285714284</v>
      </c>
      <c r="AE242" s="18" t="s">
        <v>35</v>
      </c>
      <c r="AF242" s="19" t="s">
        <v>69</v>
      </c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</row>
    <row r="243" spans="1:225" s="54" customFormat="1" ht="14.1" customHeight="1" x14ac:dyDescent="0.2">
      <c r="A243" s="8" t="s">
        <v>97</v>
      </c>
      <c r="B243" s="9" t="s">
        <v>23</v>
      </c>
      <c r="C243" s="10" t="s">
        <v>93</v>
      </c>
      <c r="D243" s="10"/>
      <c r="E243" s="10"/>
      <c r="F243" s="11">
        <v>43810</v>
      </c>
      <c r="G243" s="11">
        <v>43861</v>
      </c>
      <c r="H243" s="12">
        <v>43823</v>
      </c>
      <c r="I243" s="13" t="s">
        <v>51</v>
      </c>
      <c r="J243" s="14">
        <v>9</v>
      </c>
      <c r="K243" s="11">
        <v>43822</v>
      </c>
      <c r="L243" s="13">
        <v>600</v>
      </c>
      <c r="M243" s="9" t="s">
        <v>98</v>
      </c>
      <c r="N243" s="14">
        <v>26</v>
      </c>
      <c r="O243" s="11">
        <v>43854</v>
      </c>
      <c r="P243" s="15">
        <v>1500</v>
      </c>
      <c r="Q243" s="16"/>
      <c r="R243" s="34"/>
      <c r="S243" s="11"/>
      <c r="T243" s="15"/>
      <c r="U243" s="16" t="s">
        <v>16</v>
      </c>
      <c r="V243" s="34" t="s">
        <v>62</v>
      </c>
      <c r="W243" s="11">
        <v>43861</v>
      </c>
      <c r="X243" s="15">
        <v>80</v>
      </c>
      <c r="Y243" s="16"/>
      <c r="Z243" s="14"/>
      <c r="AA243" s="9"/>
      <c r="AB243" s="13"/>
      <c r="AC243" s="15"/>
      <c r="AD243" s="17">
        <f t="shared" si="3"/>
        <v>2100</v>
      </c>
      <c r="AE243" s="18" t="s">
        <v>35</v>
      </c>
      <c r="AF243" s="19" t="s">
        <v>31</v>
      </c>
      <c r="AG243" s="19" t="s">
        <v>96</v>
      </c>
      <c r="AH243" s="19" t="s">
        <v>99</v>
      </c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</row>
    <row r="244" spans="1:225" ht="14.1" customHeight="1" x14ac:dyDescent="0.2">
      <c r="A244" s="8" t="s">
        <v>156</v>
      </c>
      <c r="B244" s="9" t="s">
        <v>23</v>
      </c>
      <c r="C244" s="10" t="s">
        <v>34</v>
      </c>
      <c r="D244" s="10"/>
      <c r="E244" s="10"/>
      <c r="F244" s="11">
        <v>43840</v>
      </c>
      <c r="G244" s="11">
        <v>43874</v>
      </c>
      <c r="H244" s="12">
        <v>43878</v>
      </c>
      <c r="I244" s="13" t="s">
        <v>47</v>
      </c>
      <c r="J244" s="14">
        <v>1</v>
      </c>
      <c r="K244" s="11">
        <v>43916</v>
      </c>
      <c r="L244" s="13">
        <v>500</v>
      </c>
      <c r="M244" s="9" t="s">
        <v>157</v>
      </c>
      <c r="N244" s="14">
        <v>423</v>
      </c>
      <c r="O244" s="11">
        <v>43930</v>
      </c>
      <c r="P244" s="15">
        <v>0</v>
      </c>
      <c r="Q244" s="16"/>
      <c r="R244" s="14"/>
      <c r="S244" s="9"/>
      <c r="T244" s="15"/>
      <c r="U244" s="16"/>
      <c r="V244" s="14"/>
      <c r="W244" s="9"/>
      <c r="X244" s="15"/>
      <c r="Y244" s="16"/>
      <c r="Z244" s="14"/>
      <c r="AA244" s="9"/>
      <c r="AB244" s="13"/>
      <c r="AC244" s="15"/>
      <c r="AD244" s="17">
        <f t="shared" si="3"/>
        <v>500</v>
      </c>
      <c r="AE244" s="18" t="s">
        <v>35</v>
      </c>
      <c r="AF244" s="19" t="s">
        <v>44</v>
      </c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</row>
    <row r="245" spans="1:225" s="54" customFormat="1" ht="14.1" customHeight="1" x14ac:dyDescent="0.2">
      <c r="A245" s="8" t="s">
        <v>167</v>
      </c>
      <c r="B245" s="9" t="s">
        <v>23</v>
      </c>
      <c r="C245" s="10" t="s">
        <v>34</v>
      </c>
      <c r="D245" s="10"/>
      <c r="E245" s="10"/>
      <c r="F245" s="11">
        <v>43838</v>
      </c>
      <c r="G245" s="11">
        <v>43873</v>
      </c>
      <c r="H245" s="12">
        <v>43878</v>
      </c>
      <c r="I245" s="13" t="s">
        <v>40</v>
      </c>
      <c r="J245" s="14">
        <v>2</v>
      </c>
      <c r="K245" s="11">
        <v>43858</v>
      </c>
      <c r="L245" s="13">
        <v>500</v>
      </c>
      <c r="M245" s="9" t="s">
        <v>157</v>
      </c>
      <c r="N245" s="14">
        <v>424</v>
      </c>
      <c r="O245" s="11">
        <v>43930</v>
      </c>
      <c r="P245" s="15">
        <v>0</v>
      </c>
      <c r="Q245" s="16"/>
      <c r="R245" s="14"/>
      <c r="S245" s="9"/>
      <c r="T245" s="15"/>
      <c r="U245" s="16"/>
      <c r="V245" s="14"/>
      <c r="W245" s="9"/>
      <c r="X245" s="15"/>
      <c r="Y245" s="16"/>
      <c r="Z245" s="14"/>
      <c r="AA245" s="9"/>
      <c r="AB245" s="13"/>
      <c r="AC245" s="15"/>
      <c r="AD245" s="17">
        <f t="shared" si="3"/>
        <v>500</v>
      </c>
      <c r="AE245" s="18" t="s">
        <v>35</v>
      </c>
      <c r="AF245" s="19" t="s">
        <v>41</v>
      </c>
      <c r="AG245" s="19" t="s">
        <v>168</v>
      </c>
      <c r="AH245" s="19" t="s">
        <v>169</v>
      </c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</row>
    <row r="246" spans="1:225" ht="14.1" customHeight="1" x14ac:dyDescent="0.2">
      <c r="A246" s="8" t="s">
        <v>162</v>
      </c>
      <c r="B246" s="9" t="s">
        <v>23</v>
      </c>
      <c r="C246" s="10" t="s">
        <v>34</v>
      </c>
      <c r="D246" s="10"/>
      <c r="E246" s="10"/>
      <c r="F246" s="11">
        <v>43837</v>
      </c>
      <c r="G246" s="11">
        <v>43874</v>
      </c>
      <c r="H246" s="12">
        <v>43878</v>
      </c>
      <c r="I246" s="13" t="s">
        <v>51</v>
      </c>
      <c r="J246" s="14">
        <v>6</v>
      </c>
      <c r="K246" s="11">
        <v>43921</v>
      </c>
      <c r="L246" s="13">
        <v>500</v>
      </c>
      <c r="M246" s="9" t="s">
        <v>157</v>
      </c>
      <c r="N246" s="14">
        <v>422</v>
      </c>
      <c r="O246" s="11">
        <v>43930</v>
      </c>
      <c r="P246" s="15">
        <v>0</v>
      </c>
      <c r="Q246" s="16"/>
      <c r="R246" s="14"/>
      <c r="S246" s="9"/>
      <c r="T246" s="15"/>
      <c r="U246" s="16"/>
      <c r="V246" s="14"/>
      <c r="W246" s="9"/>
      <c r="X246" s="15"/>
      <c r="Y246" s="16"/>
      <c r="Z246" s="14"/>
      <c r="AA246" s="9"/>
      <c r="AB246" s="13"/>
      <c r="AC246" s="15"/>
      <c r="AD246" s="17">
        <f t="shared" si="3"/>
        <v>500</v>
      </c>
      <c r="AE246" s="18" t="s">
        <v>35</v>
      </c>
      <c r="AF246" s="19" t="s">
        <v>52</v>
      </c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</row>
    <row r="247" spans="1:225" s="54" customFormat="1" ht="14.1" customHeight="1" x14ac:dyDescent="0.2">
      <c r="A247" s="8" t="s">
        <v>173</v>
      </c>
      <c r="B247" s="9" t="s">
        <v>23</v>
      </c>
      <c r="C247" s="10" t="s">
        <v>34</v>
      </c>
      <c r="D247" s="10"/>
      <c r="E247" s="10"/>
      <c r="F247" s="11">
        <v>43839</v>
      </c>
      <c r="G247" s="11">
        <v>43873</v>
      </c>
      <c r="H247" s="12">
        <v>43878</v>
      </c>
      <c r="I247" s="13" t="s">
        <v>51</v>
      </c>
      <c r="J247" s="14">
        <v>6</v>
      </c>
      <c r="K247" s="11">
        <v>43921</v>
      </c>
      <c r="L247" s="13">
        <v>500</v>
      </c>
      <c r="M247" s="9" t="s">
        <v>157</v>
      </c>
      <c r="N247" s="14">
        <v>421</v>
      </c>
      <c r="O247" s="11">
        <v>43930</v>
      </c>
      <c r="P247" s="15">
        <v>0</v>
      </c>
      <c r="Q247" s="16"/>
      <c r="R247" s="14"/>
      <c r="S247" s="9"/>
      <c r="T247" s="15"/>
      <c r="U247" s="16"/>
      <c r="V247" s="14"/>
      <c r="W247" s="9"/>
      <c r="X247" s="15"/>
      <c r="Y247" s="16"/>
      <c r="Z247" s="14"/>
      <c r="AA247" s="9"/>
      <c r="AB247" s="13"/>
      <c r="AC247" s="15"/>
      <c r="AD247" s="17">
        <f t="shared" si="3"/>
        <v>500</v>
      </c>
      <c r="AE247" s="18" t="s">
        <v>35</v>
      </c>
      <c r="AF247" s="19" t="s">
        <v>41</v>
      </c>
      <c r="AG247" s="19" t="s">
        <v>174</v>
      </c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</row>
    <row r="248" spans="1:225" s="9" customFormat="1" ht="14.1" customHeight="1" x14ac:dyDescent="0.2">
      <c r="A248" s="8" t="s">
        <v>60</v>
      </c>
      <c r="B248" s="9" t="s">
        <v>23</v>
      </c>
      <c r="C248" s="10" t="s">
        <v>34</v>
      </c>
      <c r="D248" s="10"/>
      <c r="E248" s="10"/>
      <c r="F248" s="11">
        <v>43810</v>
      </c>
      <c r="G248" s="11">
        <v>43874</v>
      </c>
      <c r="H248" s="12">
        <v>43823</v>
      </c>
      <c r="I248" s="13" t="s">
        <v>40</v>
      </c>
      <c r="J248" s="14">
        <v>16</v>
      </c>
      <c r="K248" s="11">
        <v>43819</v>
      </c>
      <c r="L248" s="13">
        <v>700</v>
      </c>
      <c r="M248" s="9" t="s">
        <v>61</v>
      </c>
      <c r="N248" s="14">
        <v>105</v>
      </c>
      <c r="O248" s="11">
        <v>43860</v>
      </c>
      <c r="P248" s="15">
        <v>1300</v>
      </c>
      <c r="Q248" s="16"/>
      <c r="R248" s="34"/>
      <c r="S248" s="11"/>
      <c r="T248" s="15"/>
      <c r="U248" s="16" t="s">
        <v>16</v>
      </c>
      <c r="V248" s="34" t="s">
        <v>62</v>
      </c>
      <c r="W248" s="11">
        <v>43861</v>
      </c>
      <c r="X248" s="15">
        <v>80</v>
      </c>
      <c r="Y248" s="16"/>
      <c r="Z248" s="14"/>
      <c r="AB248" s="13"/>
      <c r="AC248" s="15"/>
      <c r="AD248" s="17">
        <f t="shared" si="3"/>
        <v>2000</v>
      </c>
      <c r="AE248" s="18" t="s">
        <v>35</v>
      </c>
      <c r="AF248" s="19" t="s">
        <v>31</v>
      </c>
      <c r="AG248" s="19" t="s">
        <v>45</v>
      </c>
      <c r="AH248" s="19" t="s">
        <v>63</v>
      </c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</row>
    <row r="249" spans="1:225" ht="14.1" customHeight="1" x14ac:dyDescent="0.2">
      <c r="A249" s="8" t="s">
        <v>64</v>
      </c>
      <c r="B249" s="9" t="s">
        <v>23</v>
      </c>
      <c r="C249" s="10" t="s">
        <v>34</v>
      </c>
      <c r="D249" s="10"/>
      <c r="E249" s="10"/>
      <c r="F249" s="11">
        <v>43810</v>
      </c>
      <c r="G249" s="11">
        <v>43861</v>
      </c>
      <c r="H249" s="12">
        <v>43823</v>
      </c>
      <c r="I249" s="13" t="s">
        <v>40</v>
      </c>
      <c r="J249" s="14">
        <v>16</v>
      </c>
      <c r="K249" s="11">
        <v>43819</v>
      </c>
      <c r="L249" s="13">
        <v>700</v>
      </c>
      <c r="M249" s="9" t="s">
        <v>61</v>
      </c>
      <c r="N249" s="14">
        <v>109</v>
      </c>
      <c r="O249" s="11">
        <v>43860</v>
      </c>
      <c r="P249" s="15">
        <v>1400</v>
      </c>
      <c r="Q249" s="16"/>
      <c r="R249" s="34"/>
      <c r="S249" s="11"/>
      <c r="T249" s="15"/>
      <c r="U249" s="16" t="s">
        <v>16</v>
      </c>
      <c r="V249" s="34" t="s">
        <v>62</v>
      </c>
      <c r="W249" s="11">
        <v>43861</v>
      </c>
      <c r="X249" s="15">
        <v>80</v>
      </c>
      <c r="Y249" s="16"/>
      <c r="Z249" s="14"/>
      <c r="AA249" s="9"/>
      <c r="AB249" s="13"/>
      <c r="AC249" s="15"/>
      <c r="AD249" s="17">
        <f t="shared" si="3"/>
        <v>2100</v>
      </c>
      <c r="AE249" s="18" t="s">
        <v>35</v>
      </c>
      <c r="AF249" s="19" t="s">
        <v>31</v>
      </c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</row>
    <row r="250" spans="1:225" ht="14.1" customHeight="1" x14ac:dyDescent="0.2">
      <c r="A250" s="8" t="s">
        <v>78</v>
      </c>
      <c r="B250" s="9" t="s">
        <v>23</v>
      </c>
      <c r="C250" s="10" t="s">
        <v>34</v>
      </c>
      <c r="D250" s="10"/>
      <c r="E250" s="10" t="s">
        <v>79</v>
      </c>
      <c r="F250" s="11">
        <v>43810</v>
      </c>
      <c r="G250" s="11">
        <v>43889</v>
      </c>
      <c r="H250" s="12">
        <v>43823</v>
      </c>
      <c r="I250" s="13" t="s">
        <v>40</v>
      </c>
      <c r="J250" s="14">
        <v>16</v>
      </c>
      <c r="K250" s="11">
        <v>43819</v>
      </c>
      <c r="L250" s="13">
        <v>700</v>
      </c>
      <c r="M250" s="9" t="s">
        <v>61</v>
      </c>
      <c r="N250" s="14">
        <v>107</v>
      </c>
      <c r="O250" s="11">
        <v>43860</v>
      </c>
      <c r="P250" s="15">
        <v>1500</v>
      </c>
      <c r="Q250" s="16"/>
      <c r="R250" s="34"/>
      <c r="S250" s="11"/>
      <c r="T250" s="15"/>
      <c r="U250" s="16" t="s">
        <v>16</v>
      </c>
      <c r="V250" s="34" t="s">
        <v>62</v>
      </c>
      <c r="W250" s="11">
        <v>43861</v>
      </c>
      <c r="X250" s="15">
        <v>80</v>
      </c>
      <c r="Y250" s="16"/>
      <c r="Z250" s="14"/>
      <c r="AA250" s="9"/>
      <c r="AB250" s="13"/>
      <c r="AC250" s="15"/>
      <c r="AD250" s="17">
        <f t="shared" si="3"/>
        <v>2200</v>
      </c>
      <c r="AE250" s="18" t="s">
        <v>35</v>
      </c>
      <c r="AF250" s="19" t="s">
        <v>31</v>
      </c>
      <c r="AG250" s="19" t="s">
        <v>80</v>
      </c>
      <c r="AH250" s="19" t="s">
        <v>41</v>
      </c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</row>
    <row r="251" spans="1:225" ht="14.1" customHeight="1" x14ac:dyDescent="0.2">
      <c r="A251" s="8" t="s">
        <v>65</v>
      </c>
      <c r="B251" s="9" t="s">
        <v>23</v>
      </c>
      <c r="C251" s="10" t="s">
        <v>34</v>
      </c>
      <c r="D251" s="10"/>
      <c r="E251" s="10"/>
      <c r="F251" s="11">
        <v>43810</v>
      </c>
      <c r="G251" s="11">
        <v>43859</v>
      </c>
      <c r="H251" s="12">
        <v>43823</v>
      </c>
      <c r="I251" s="13" t="s">
        <v>66</v>
      </c>
      <c r="J251" s="14">
        <v>8</v>
      </c>
      <c r="K251" s="11">
        <v>43829</v>
      </c>
      <c r="L251" s="13">
        <v>500</v>
      </c>
      <c r="M251" s="9" t="s">
        <v>61</v>
      </c>
      <c r="N251" s="14">
        <v>106</v>
      </c>
      <c r="O251" s="11">
        <v>43860</v>
      </c>
      <c r="P251" s="15">
        <v>1600</v>
      </c>
      <c r="Q251" s="16"/>
      <c r="R251" s="14"/>
      <c r="S251" s="9"/>
      <c r="T251" s="15"/>
      <c r="U251" s="16"/>
      <c r="V251" s="14"/>
      <c r="W251" s="9"/>
      <c r="X251" s="15"/>
      <c r="Y251" s="16"/>
      <c r="Z251" s="14"/>
      <c r="AA251" s="9"/>
      <c r="AB251" s="13"/>
      <c r="AC251" s="15"/>
      <c r="AD251" s="17">
        <f t="shared" si="3"/>
        <v>2100</v>
      </c>
      <c r="AE251" s="18" t="s">
        <v>35</v>
      </c>
      <c r="AF251" s="19" t="s">
        <v>67</v>
      </c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</row>
    <row r="252" spans="1:225" s="54" customFormat="1" ht="14.1" customHeight="1" x14ac:dyDescent="0.2">
      <c r="A252" s="8" t="s">
        <v>75</v>
      </c>
      <c r="B252" s="9" t="s">
        <v>23</v>
      </c>
      <c r="C252" s="10" t="s">
        <v>34</v>
      </c>
      <c r="D252" s="10"/>
      <c r="E252" s="10"/>
      <c r="F252" s="11">
        <v>43817</v>
      </c>
      <c r="G252" s="11">
        <v>43861</v>
      </c>
      <c r="H252" s="12">
        <v>43823</v>
      </c>
      <c r="I252" s="13" t="s">
        <v>51</v>
      </c>
      <c r="J252" s="14">
        <v>9</v>
      </c>
      <c r="K252" s="11">
        <v>43822</v>
      </c>
      <c r="L252" s="13">
        <v>500</v>
      </c>
      <c r="M252" s="9" t="s">
        <v>61</v>
      </c>
      <c r="N252" s="14">
        <v>108</v>
      </c>
      <c r="O252" s="11">
        <v>43860</v>
      </c>
      <c r="P252" s="15">
        <v>1700</v>
      </c>
      <c r="Q252" s="16"/>
      <c r="R252" s="34"/>
      <c r="S252" s="11"/>
      <c r="T252" s="15"/>
      <c r="U252" s="16" t="s">
        <v>16</v>
      </c>
      <c r="V252" s="34" t="s">
        <v>62</v>
      </c>
      <c r="W252" s="11">
        <v>43861</v>
      </c>
      <c r="X252" s="15">
        <v>80</v>
      </c>
      <c r="Y252" s="16"/>
      <c r="Z252" s="14"/>
      <c r="AA252" s="9"/>
      <c r="AB252" s="13"/>
      <c r="AC252" s="15"/>
      <c r="AD252" s="17">
        <f t="shared" si="3"/>
        <v>2200</v>
      </c>
      <c r="AE252" s="18" t="s">
        <v>35</v>
      </c>
      <c r="AF252" s="19" t="s">
        <v>31</v>
      </c>
      <c r="AG252" s="19" t="s">
        <v>76</v>
      </c>
      <c r="AH252" s="19" t="s">
        <v>77</v>
      </c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</row>
    <row r="253" spans="1:225" s="9" customFormat="1" ht="14.1" customHeight="1" x14ac:dyDescent="0.2">
      <c r="A253" s="8" t="s">
        <v>87</v>
      </c>
      <c r="B253" s="9" t="s">
        <v>23</v>
      </c>
      <c r="C253" s="10" t="s">
        <v>34</v>
      </c>
      <c r="D253" s="10"/>
      <c r="E253" s="10"/>
      <c r="F253" s="11">
        <v>43810</v>
      </c>
      <c r="G253" s="11">
        <v>43858</v>
      </c>
      <c r="H253" s="12">
        <v>43823</v>
      </c>
      <c r="I253" s="13" t="s">
        <v>51</v>
      </c>
      <c r="J253" s="14">
        <v>9</v>
      </c>
      <c r="K253" s="11">
        <v>43822</v>
      </c>
      <c r="L253" s="13">
        <v>500</v>
      </c>
      <c r="M253" s="9" t="s">
        <v>61</v>
      </c>
      <c r="N253" s="14">
        <v>104</v>
      </c>
      <c r="O253" s="11">
        <v>43860</v>
      </c>
      <c r="P253" s="15">
        <v>1700</v>
      </c>
      <c r="Q253" s="16"/>
      <c r="R253" s="14"/>
      <c r="T253" s="15"/>
      <c r="U253" s="16"/>
      <c r="V253" s="14"/>
      <c r="X253" s="15"/>
      <c r="Y253" s="16"/>
      <c r="Z253" s="14"/>
      <c r="AB253" s="13"/>
      <c r="AC253" s="15"/>
      <c r="AD253" s="17">
        <f t="shared" si="3"/>
        <v>2200</v>
      </c>
      <c r="AE253" s="18" t="s">
        <v>35</v>
      </c>
      <c r="AF253" s="19" t="s">
        <v>88</v>
      </c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</row>
    <row r="254" spans="1:225" s="54" customFormat="1" ht="14.1" customHeight="1" x14ac:dyDescent="0.2">
      <c r="A254" s="8" t="s">
        <v>82</v>
      </c>
      <c r="B254" s="9" t="s">
        <v>23</v>
      </c>
      <c r="C254" s="10" t="s">
        <v>34</v>
      </c>
      <c r="D254" s="10"/>
      <c r="E254" s="10"/>
      <c r="F254" s="11">
        <v>43809</v>
      </c>
      <c r="G254" s="11">
        <v>43858</v>
      </c>
      <c r="H254" s="12">
        <v>43823</v>
      </c>
      <c r="I254" s="13" t="s">
        <v>83</v>
      </c>
      <c r="J254" s="14">
        <v>56</v>
      </c>
      <c r="K254" s="11">
        <v>43816</v>
      </c>
      <c r="L254" s="13">
        <v>400</v>
      </c>
      <c r="M254" s="9" t="s">
        <v>61</v>
      </c>
      <c r="N254" s="14">
        <v>110</v>
      </c>
      <c r="O254" s="11">
        <v>43860</v>
      </c>
      <c r="P254" s="15">
        <v>1400</v>
      </c>
      <c r="Q254" s="16"/>
      <c r="R254" s="14"/>
      <c r="S254" s="9"/>
      <c r="T254" s="15"/>
      <c r="U254" s="16"/>
      <c r="V254" s="14"/>
      <c r="W254" s="9"/>
      <c r="X254" s="15"/>
      <c r="Y254" s="16"/>
      <c r="Z254" s="14"/>
      <c r="AA254" s="9"/>
      <c r="AB254" s="13"/>
      <c r="AC254" s="15"/>
      <c r="AD254" s="17">
        <f t="shared" si="3"/>
        <v>1800</v>
      </c>
      <c r="AE254" s="18" t="s">
        <v>35</v>
      </c>
      <c r="AF254" s="19" t="s">
        <v>84</v>
      </c>
      <c r="AG254" s="19" t="s">
        <v>85</v>
      </c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</row>
    <row r="255" spans="1:225" ht="14.1" customHeight="1" x14ac:dyDescent="0.2">
      <c r="A255" s="92" t="s">
        <v>794</v>
      </c>
      <c r="B255" s="54" t="s">
        <v>752</v>
      </c>
      <c r="C255" s="62" t="s">
        <v>34</v>
      </c>
      <c r="D255" s="62" t="s">
        <v>795</v>
      </c>
      <c r="E255" s="96" t="s">
        <v>777</v>
      </c>
      <c r="F255" s="52">
        <v>43847</v>
      </c>
      <c r="G255" s="54"/>
      <c r="H255" s="63"/>
      <c r="I255" s="13" t="s">
        <v>47</v>
      </c>
      <c r="J255" s="14">
        <v>1</v>
      </c>
      <c r="K255" s="11">
        <v>43916</v>
      </c>
      <c r="L255" s="13">
        <v>500</v>
      </c>
      <c r="M255" s="54" t="s">
        <v>786</v>
      </c>
      <c r="N255" s="51"/>
      <c r="O255" s="54"/>
      <c r="P255" s="55">
        <v>1500</v>
      </c>
      <c r="Q255" s="58"/>
      <c r="R255" s="51"/>
      <c r="S255" s="54"/>
      <c r="T255" s="55"/>
      <c r="U255" s="58"/>
      <c r="V255" s="51"/>
      <c r="W255" s="54"/>
      <c r="Y255" s="58"/>
      <c r="Z255" s="51"/>
      <c r="AA255" s="54"/>
      <c r="AB255" s="50"/>
      <c r="AC255" s="55"/>
      <c r="AD255" s="59">
        <f t="shared" si="3"/>
        <v>2000</v>
      </c>
      <c r="AE255" s="18" t="s">
        <v>35</v>
      </c>
      <c r="AF255" s="19" t="s">
        <v>374</v>
      </c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  <c r="HM255" s="9"/>
      <c r="HN255" s="9"/>
      <c r="HO255" s="9"/>
      <c r="HP255" s="9"/>
      <c r="HQ255" s="9"/>
    </row>
    <row r="256" spans="1:225" s="54" customFormat="1" ht="14.1" customHeight="1" x14ac:dyDescent="0.2">
      <c r="A256" s="60" t="s">
        <v>783</v>
      </c>
      <c r="B256" s="54" t="s">
        <v>752</v>
      </c>
      <c r="C256" s="62" t="s">
        <v>34</v>
      </c>
      <c r="D256" s="62" t="s">
        <v>784</v>
      </c>
      <c r="E256" s="97" t="s">
        <v>785</v>
      </c>
      <c r="F256" s="52">
        <v>43840</v>
      </c>
      <c r="H256" s="63"/>
      <c r="I256" s="13" t="s">
        <v>28</v>
      </c>
      <c r="J256" s="14">
        <v>1</v>
      </c>
      <c r="K256" s="11">
        <v>43861</v>
      </c>
      <c r="L256" s="13">
        <v>500</v>
      </c>
      <c r="M256" s="54" t="s">
        <v>786</v>
      </c>
      <c r="N256" s="51"/>
      <c r="P256" s="55">
        <v>1400</v>
      </c>
      <c r="Q256" s="58"/>
      <c r="R256" s="51"/>
      <c r="T256" s="55"/>
      <c r="U256" s="58"/>
      <c r="V256" s="51"/>
      <c r="X256" s="55"/>
      <c r="Y256" s="58"/>
      <c r="Z256" s="51"/>
      <c r="AB256" s="50"/>
      <c r="AC256" s="55"/>
      <c r="AD256" s="59">
        <f t="shared" si="3"/>
        <v>1900</v>
      </c>
      <c r="AE256" s="18" t="s">
        <v>35</v>
      </c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</row>
    <row r="257" spans="1:225" ht="14.1" customHeight="1" x14ac:dyDescent="0.2">
      <c r="A257" s="92" t="s">
        <v>812</v>
      </c>
      <c r="B257" s="54" t="s">
        <v>752</v>
      </c>
      <c r="C257" s="62" t="s">
        <v>93</v>
      </c>
      <c r="D257" s="62" t="s">
        <v>813</v>
      </c>
      <c r="E257" s="67" t="s">
        <v>814</v>
      </c>
      <c r="F257" s="52">
        <v>43859</v>
      </c>
      <c r="G257" s="54"/>
      <c r="H257" s="63"/>
      <c r="I257" s="13" t="s">
        <v>47</v>
      </c>
      <c r="J257" s="14">
        <v>2</v>
      </c>
      <c r="K257" s="11">
        <v>43916</v>
      </c>
      <c r="L257" s="13">
        <v>700</v>
      </c>
      <c r="M257" s="54" t="s">
        <v>252</v>
      </c>
      <c r="N257" s="51"/>
      <c r="O257" s="54"/>
      <c r="P257" s="55">
        <v>1400</v>
      </c>
      <c r="Q257" s="58"/>
      <c r="R257" s="51"/>
      <c r="S257" s="54"/>
      <c r="T257" s="55"/>
      <c r="U257" s="58"/>
      <c r="V257" s="51"/>
      <c r="W257" s="54"/>
      <c r="Y257" s="58"/>
      <c r="Z257" s="51"/>
      <c r="AA257" s="54"/>
      <c r="AB257" s="50"/>
      <c r="AC257" s="55"/>
      <c r="AD257" s="59">
        <f t="shared" si="3"/>
        <v>2100</v>
      </c>
      <c r="AE257" s="18" t="s">
        <v>35</v>
      </c>
      <c r="AF257" s="19" t="s">
        <v>659</v>
      </c>
      <c r="AG257" s="19" t="s">
        <v>41</v>
      </c>
      <c r="AH257" s="19" t="s">
        <v>699</v>
      </c>
      <c r="AI257" s="19" t="s">
        <v>815</v>
      </c>
      <c r="AJ257" s="19" t="s">
        <v>816</v>
      </c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</row>
    <row r="258" spans="1:225" ht="14.1" customHeight="1" x14ac:dyDescent="0.2">
      <c r="A258" s="8" t="s">
        <v>1014</v>
      </c>
      <c r="B258" s="9" t="s">
        <v>906</v>
      </c>
      <c r="C258" s="10" t="s">
        <v>93</v>
      </c>
      <c r="D258" s="62" t="s">
        <v>1015</v>
      </c>
      <c r="E258" s="62" t="s">
        <v>251</v>
      </c>
      <c r="F258" s="52">
        <v>43866</v>
      </c>
      <c r="G258" s="54"/>
      <c r="H258" s="63">
        <v>43949</v>
      </c>
      <c r="I258" s="13" t="s">
        <v>40</v>
      </c>
      <c r="J258" s="14">
        <v>3</v>
      </c>
      <c r="K258" s="11">
        <v>43893</v>
      </c>
      <c r="L258" s="13">
        <v>500</v>
      </c>
      <c r="M258" s="54" t="s">
        <v>252</v>
      </c>
      <c r="N258" s="51"/>
      <c r="O258" s="54"/>
      <c r="P258" s="55">
        <v>1300</v>
      </c>
      <c r="Q258" s="58"/>
      <c r="R258" s="51"/>
      <c r="S258" s="54"/>
      <c r="T258" s="55"/>
      <c r="U258" s="58"/>
      <c r="V258" s="51"/>
      <c r="W258" s="54"/>
      <c r="Y258" s="58"/>
      <c r="Z258" s="51"/>
      <c r="AA258" s="54"/>
      <c r="AB258" s="50"/>
      <c r="AC258" s="55"/>
      <c r="AD258" s="59">
        <f t="shared" ref="AD258:AD297" si="4">+P258+L258+AB258+AC258+T258</f>
        <v>1800</v>
      </c>
      <c r="AE258" s="18" t="s">
        <v>35</v>
      </c>
      <c r="AF258" s="19" t="s">
        <v>1016</v>
      </c>
      <c r="AG258" s="19" t="s">
        <v>203</v>
      </c>
      <c r="AH258" s="19" t="s">
        <v>41</v>
      </c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</row>
    <row r="259" spans="1:225" ht="14.1" customHeight="1" x14ac:dyDescent="0.2">
      <c r="A259" s="8" t="s">
        <v>331</v>
      </c>
      <c r="B259" s="9" t="s">
        <v>23</v>
      </c>
      <c r="C259" s="10" t="s">
        <v>93</v>
      </c>
      <c r="D259" s="10"/>
      <c r="E259" s="10"/>
      <c r="F259" s="11">
        <v>43859</v>
      </c>
      <c r="G259" s="11">
        <v>43955</v>
      </c>
      <c r="H259" s="12">
        <v>43949</v>
      </c>
      <c r="I259" s="50" t="s">
        <v>66</v>
      </c>
      <c r="J259" s="51"/>
      <c r="K259" s="52"/>
      <c r="L259" s="50">
        <v>800</v>
      </c>
      <c r="M259" s="54" t="s">
        <v>252</v>
      </c>
      <c r="N259" s="51"/>
      <c r="O259" s="54"/>
      <c r="P259" s="55">
        <v>1200</v>
      </c>
      <c r="Q259" s="16"/>
      <c r="R259" s="14"/>
      <c r="S259" s="9"/>
      <c r="T259" s="15"/>
      <c r="U259" s="16"/>
      <c r="V259" s="14"/>
      <c r="W259" s="9"/>
      <c r="X259" s="15"/>
      <c r="Y259" s="16"/>
      <c r="Z259" s="14"/>
      <c r="AA259" s="9"/>
      <c r="AB259" s="13"/>
      <c r="AC259" s="15"/>
      <c r="AD259" s="17">
        <f t="shared" si="4"/>
        <v>2000</v>
      </c>
      <c r="AE259" s="18" t="s">
        <v>35</v>
      </c>
      <c r="AF259" s="19" t="s">
        <v>212</v>
      </c>
      <c r="AG259" s="19" t="s">
        <v>96</v>
      </c>
      <c r="AH259" s="19" t="s">
        <v>332</v>
      </c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</row>
    <row r="260" spans="1:225" ht="14.1" customHeight="1" x14ac:dyDescent="0.2">
      <c r="A260" s="60" t="s">
        <v>844</v>
      </c>
      <c r="B260" s="54" t="s">
        <v>752</v>
      </c>
      <c r="C260" s="62" t="s">
        <v>93</v>
      </c>
      <c r="D260" s="62" t="s">
        <v>845</v>
      </c>
      <c r="E260" s="62" t="s">
        <v>251</v>
      </c>
      <c r="F260" s="52">
        <v>43865</v>
      </c>
      <c r="G260" s="54"/>
      <c r="H260" s="63"/>
      <c r="I260" s="50" t="s">
        <v>66</v>
      </c>
      <c r="J260" s="51"/>
      <c r="K260" s="52"/>
      <c r="L260" s="50">
        <v>500</v>
      </c>
      <c r="M260" s="54" t="s">
        <v>252</v>
      </c>
      <c r="N260" s="51"/>
      <c r="O260" s="54"/>
      <c r="P260" s="55">
        <v>1300</v>
      </c>
      <c r="Q260" s="58"/>
      <c r="R260" s="51"/>
      <c r="S260" s="54"/>
      <c r="T260" s="55"/>
      <c r="U260" s="58"/>
      <c r="V260" s="51"/>
      <c r="W260" s="54"/>
      <c r="Y260" s="58"/>
      <c r="Z260" s="51"/>
      <c r="AA260" s="54"/>
      <c r="AB260" s="50"/>
      <c r="AC260" s="55"/>
      <c r="AD260" s="59">
        <f t="shared" si="4"/>
        <v>1800</v>
      </c>
      <c r="AE260" s="18" t="s">
        <v>35</v>
      </c>
      <c r="AF260" s="19" t="s">
        <v>254</v>
      </c>
      <c r="AG260" s="19" t="s">
        <v>846</v>
      </c>
      <c r="AH260" s="19" t="s">
        <v>847</v>
      </c>
      <c r="AI260" s="19" t="s">
        <v>848</v>
      </c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</row>
    <row r="261" spans="1:225" ht="14.1" customHeight="1" x14ac:dyDescent="0.2">
      <c r="A261" s="66" t="s">
        <v>363</v>
      </c>
      <c r="B261" s="54" t="s">
        <v>333</v>
      </c>
      <c r="C261" s="61" t="s">
        <v>34</v>
      </c>
      <c r="D261" s="62"/>
      <c r="E261" s="62"/>
      <c r="F261" s="52">
        <v>43903</v>
      </c>
      <c r="G261" s="54"/>
      <c r="H261" s="63"/>
      <c r="I261" s="50" t="s">
        <v>269</v>
      </c>
      <c r="J261" s="51"/>
      <c r="K261" s="52"/>
      <c r="L261" s="50">
        <v>500</v>
      </c>
      <c r="M261" s="54" t="s">
        <v>252</v>
      </c>
      <c r="N261" s="51"/>
      <c r="O261" s="54"/>
      <c r="P261" s="55">
        <v>1200</v>
      </c>
      <c r="Q261" s="58"/>
      <c r="R261" s="51"/>
      <c r="S261" s="54"/>
      <c r="T261" s="55"/>
      <c r="U261" s="58"/>
      <c r="V261" s="51"/>
      <c r="W261" s="54"/>
      <c r="Y261" s="58"/>
      <c r="Z261" s="51"/>
      <c r="AA261" s="54"/>
      <c r="AB261" s="50"/>
      <c r="AC261" s="55"/>
      <c r="AD261" s="59">
        <f t="shared" si="4"/>
        <v>1700</v>
      </c>
      <c r="AE261" s="18" t="s">
        <v>35</v>
      </c>
      <c r="AF261" s="19" t="s">
        <v>31</v>
      </c>
      <c r="AG261" s="19" t="s">
        <v>354</v>
      </c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</row>
    <row r="262" spans="1:225" ht="14.1" customHeight="1" x14ac:dyDescent="0.2">
      <c r="A262" s="60" t="s">
        <v>411</v>
      </c>
      <c r="B262" s="54" t="s">
        <v>333</v>
      </c>
      <c r="C262" s="61" t="s">
        <v>34</v>
      </c>
      <c r="D262" s="62"/>
      <c r="E262" s="62" t="s">
        <v>235</v>
      </c>
      <c r="F262" s="52">
        <v>43903</v>
      </c>
      <c r="G262" s="54"/>
      <c r="H262" s="63"/>
      <c r="I262" s="50" t="s">
        <v>269</v>
      </c>
      <c r="J262" s="51"/>
      <c r="K262" s="52"/>
      <c r="L262" s="50"/>
      <c r="M262" s="54" t="s">
        <v>412</v>
      </c>
      <c r="N262" s="51"/>
      <c r="O262" s="54"/>
      <c r="P262" s="55"/>
      <c r="Q262" s="58"/>
      <c r="R262" s="51"/>
      <c r="S262" s="54"/>
      <c r="T262" s="55"/>
      <c r="U262" s="58"/>
      <c r="V262" s="51"/>
      <c r="W262" s="54"/>
      <c r="Y262" s="58"/>
      <c r="Z262" s="51"/>
      <c r="AA262" s="54"/>
      <c r="AB262" s="50"/>
      <c r="AC262" s="55"/>
      <c r="AD262" s="59">
        <f t="shared" si="4"/>
        <v>0</v>
      </c>
      <c r="AE262" s="18" t="s">
        <v>35</v>
      </c>
      <c r="AF262" s="19" t="s">
        <v>31</v>
      </c>
      <c r="AG262" s="19" t="s">
        <v>413</v>
      </c>
      <c r="AH262" s="19" t="s">
        <v>302</v>
      </c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</row>
    <row r="263" spans="1:225" s="9" customFormat="1" ht="14.1" customHeight="1" x14ac:dyDescent="0.2">
      <c r="A263" s="60" t="s">
        <v>416</v>
      </c>
      <c r="B263" s="54" t="s">
        <v>333</v>
      </c>
      <c r="C263" s="61" t="s">
        <v>34</v>
      </c>
      <c r="D263" s="62"/>
      <c r="E263" s="62"/>
      <c r="F263" s="52">
        <v>43901</v>
      </c>
      <c r="G263" s="54"/>
      <c r="H263" s="63"/>
      <c r="I263" s="50" t="s">
        <v>269</v>
      </c>
      <c r="J263" s="51"/>
      <c r="K263" s="52"/>
      <c r="L263" s="50"/>
      <c r="M263" s="54" t="s">
        <v>412</v>
      </c>
      <c r="N263" s="51"/>
      <c r="O263" s="54"/>
      <c r="P263" s="55"/>
      <c r="Q263" s="58"/>
      <c r="R263" s="51"/>
      <c r="S263" s="54"/>
      <c r="T263" s="55"/>
      <c r="U263" s="58"/>
      <c r="V263" s="51"/>
      <c r="W263" s="54"/>
      <c r="X263" s="55"/>
      <c r="Y263" s="58"/>
      <c r="Z263" s="51"/>
      <c r="AA263" s="54"/>
      <c r="AB263" s="50"/>
      <c r="AC263" s="55"/>
      <c r="AD263" s="59">
        <f t="shared" si="4"/>
        <v>0</v>
      </c>
      <c r="AE263" s="18" t="s">
        <v>35</v>
      </c>
      <c r="AF263" s="19" t="s">
        <v>31</v>
      </c>
      <c r="AG263" s="19" t="s">
        <v>417</v>
      </c>
      <c r="AH263" s="19" t="s">
        <v>302</v>
      </c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54"/>
      <c r="DY263" s="54"/>
      <c r="DZ263" s="54"/>
      <c r="EA263" s="54"/>
      <c r="EB263" s="54"/>
      <c r="EC263" s="54"/>
      <c r="ED263" s="54"/>
      <c r="EE263" s="54"/>
      <c r="EF263" s="54"/>
      <c r="EG263" s="54"/>
      <c r="EH263" s="54"/>
      <c r="EI263" s="54"/>
      <c r="EJ263" s="54"/>
      <c r="EK263" s="54"/>
      <c r="EL263" s="54"/>
      <c r="EM263" s="54"/>
      <c r="EN263" s="54"/>
      <c r="EO263" s="54"/>
      <c r="EP263" s="54"/>
      <c r="EQ263" s="54"/>
      <c r="ER263" s="54"/>
      <c r="ES263" s="54"/>
      <c r="ET263" s="54"/>
      <c r="EU263" s="54"/>
      <c r="EV263" s="54"/>
      <c r="EW263" s="54"/>
      <c r="EX263" s="54"/>
      <c r="EY263" s="54"/>
      <c r="EZ263" s="54"/>
      <c r="FA263" s="54"/>
      <c r="FB263" s="54"/>
      <c r="FC263" s="54"/>
      <c r="FD263" s="54"/>
      <c r="FE263" s="54"/>
      <c r="FF263" s="54"/>
      <c r="FG263" s="54"/>
      <c r="FH263" s="54"/>
      <c r="FI263" s="54"/>
      <c r="FJ263" s="54"/>
      <c r="FK263" s="54"/>
      <c r="FL263" s="54"/>
      <c r="FM263" s="54"/>
      <c r="FN263" s="54"/>
      <c r="FO263" s="54"/>
      <c r="FP263" s="54"/>
      <c r="FQ263" s="54"/>
      <c r="FR263" s="54"/>
      <c r="FS263" s="54"/>
      <c r="FT263" s="54"/>
      <c r="FU263" s="54"/>
      <c r="FV263" s="54"/>
      <c r="FW263" s="54"/>
      <c r="FX263" s="54"/>
      <c r="FY263" s="54"/>
      <c r="FZ263" s="54"/>
      <c r="GA263" s="54"/>
      <c r="GB263" s="54"/>
      <c r="GC263" s="54"/>
      <c r="GD263" s="54"/>
      <c r="GE263" s="54"/>
      <c r="GF263" s="54"/>
      <c r="GG263" s="54"/>
      <c r="GH263" s="54"/>
      <c r="GI263" s="54"/>
      <c r="GJ263" s="54"/>
      <c r="GK263" s="54"/>
      <c r="GL263" s="54"/>
      <c r="GM263" s="54"/>
      <c r="GN263" s="54"/>
      <c r="GO263" s="54"/>
      <c r="GP263" s="54"/>
      <c r="GQ263" s="54"/>
      <c r="GR263" s="54"/>
      <c r="GS263" s="54"/>
      <c r="GT263" s="54"/>
      <c r="GU263" s="54"/>
      <c r="GV263" s="54"/>
      <c r="GW263" s="54"/>
      <c r="GX263" s="54"/>
      <c r="GY263" s="54"/>
      <c r="GZ263" s="54"/>
      <c r="HA263" s="54"/>
      <c r="HB263" s="54"/>
      <c r="HC263" s="54"/>
      <c r="HD263" s="54"/>
      <c r="HE263" s="54"/>
      <c r="HF263" s="54"/>
      <c r="HG263" s="54"/>
      <c r="HH263" s="54"/>
      <c r="HI263" s="54"/>
      <c r="HJ263" s="54"/>
      <c r="HK263" s="54"/>
      <c r="HL263" s="54"/>
      <c r="HM263" s="54"/>
      <c r="HN263" s="54"/>
      <c r="HO263" s="54"/>
      <c r="HP263" s="54"/>
    </row>
    <row r="264" spans="1:225" ht="14.1" customHeight="1" x14ac:dyDescent="0.2">
      <c r="A264" s="60" t="s">
        <v>441</v>
      </c>
      <c r="B264" s="54" t="s">
        <v>333</v>
      </c>
      <c r="C264" s="62" t="s">
        <v>93</v>
      </c>
      <c r="D264" s="62"/>
      <c r="E264" s="62"/>
      <c r="F264" s="52">
        <v>43903</v>
      </c>
      <c r="G264" s="54"/>
      <c r="H264" s="63"/>
      <c r="I264" s="50" t="s">
        <v>269</v>
      </c>
      <c r="J264" s="51"/>
      <c r="K264" s="52"/>
      <c r="L264" s="50">
        <v>700</v>
      </c>
      <c r="M264" s="54" t="s">
        <v>412</v>
      </c>
      <c r="N264" s="51"/>
      <c r="O264" s="54"/>
      <c r="P264" s="55">
        <v>1000</v>
      </c>
      <c r="Q264" s="58"/>
      <c r="R264" s="51"/>
      <c r="S264" s="54"/>
      <c r="T264" s="55"/>
      <c r="U264" s="58"/>
      <c r="V264" s="51"/>
      <c r="W264" s="54"/>
      <c r="Y264" s="58"/>
      <c r="Z264" s="51"/>
      <c r="AA264" s="54"/>
      <c r="AB264" s="50"/>
      <c r="AC264" s="55"/>
      <c r="AD264" s="59">
        <f t="shared" si="4"/>
        <v>1700</v>
      </c>
      <c r="AE264" s="18" t="s">
        <v>35</v>
      </c>
      <c r="AF264" s="19" t="s">
        <v>31</v>
      </c>
      <c r="AG264" s="19" t="s">
        <v>442</v>
      </c>
      <c r="AH264" s="19" t="s">
        <v>443</v>
      </c>
      <c r="AI264" s="19" t="s">
        <v>318</v>
      </c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</row>
    <row r="265" spans="1:225" s="112" customFormat="1" ht="14.1" customHeight="1" thickBot="1" x14ac:dyDescent="0.25">
      <c r="A265" s="137" t="s">
        <v>450</v>
      </c>
      <c r="B265" s="115" t="s">
        <v>333</v>
      </c>
      <c r="C265" s="139" t="s">
        <v>93</v>
      </c>
      <c r="D265" s="139"/>
      <c r="E265" s="139"/>
      <c r="F265" s="142">
        <v>43903</v>
      </c>
      <c r="G265" s="115"/>
      <c r="H265" s="144"/>
      <c r="I265" s="145" t="s">
        <v>269</v>
      </c>
      <c r="J265" s="135"/>
      <c r="K265" s="142"/>
      <c r="L265" s="145">
        <v>600</v>
      </c>
      <c r="M265" s="115" t="s">
        <v>412</v>
      </c>
      <c r="N265" s="135"/>
      <c r="O265" s="115"/>
      <c r="P265" s="113">
        <v>1300</v>
      </c>
      <c r="Q265" s="147"/>
      <c r="R265" s="135"/>
      <c r="S265" s="115"/>
      <c r="T265" s="113"/>
      <c r="U265" s="147"/>
      <c r="V265" s="135"/>
      <c r="W265" s="115"/>
      <c r="X265" s="113"/>
      <c r="Y265" s="147"/>
      <c r="Z265" s="135"/>
      <c r="AA265" s="115"/>
      <c r="AB265" s="145"/>
      <c r="AC265" s="113"/>
      <c r="AD265" s="152">
        <f t="shared" si="4"/>
        <v>1900</v>
      </c>
      <c r="AE265" s="114" t="s">
        <v>35</v>
      </c>
      <c r="AF265" s="112" t="s">
        <v>451</v>
      </c>
      <c r="AG265" s="112" t="s">
        <v>452</v>
      </c>
      <c r="AH265" s="112" t="s">
        <v>203</v>
      </c>
      <c r="CI265" s="127"/>
      <c r="CJ265" s="127"/>
      <c r="CK265" s="127"/>
      <c r="CL265" s="127"/>
      <c r="CM265" s="127"/>
      <c r="CN265" s="127"/>
      <c r="CO265" s="127"/>
      <c r="CP265" s="127"/>
      <c r="CQ265" s="127"/>
      <c r="CR265" s="127"/>
      <c r="CS265" s="127"/>
      <c r="CT265" s="127"/>
      <c r="CU265" s="127"/>
      <c r="CV265" s="127"/>
      <c r="CW265" s="127"/>
      <c r="CX265" s="127"/>
      <c r="CY265" s="127"/>
      <c r="CZ265" s="127"/>
      <c r="DA265" s="127"/>
      <c r="DB265" s="127"/>
      <c r="DC265" s="127"/>
      <c r="DD265" s="127"/>
      <c r="DE265" s="127"/>
      <c r="DF265" s="127"/>
      <c r="DG265" s="127"/>
      <c r="DH265" s="127"/>
      <c r="DI265" s="127"/>
      <c r="DJ265" s="127"/>
      <c r="DK265" s="127"/>
      <c r="DL265" s="127"/>
      <c r="DM265" s="127"/>
      <c r="DN265" s="127"/>
      <c r="DO265" s="127"/>
      <c r="DP265" s="127"/>
      <c r="DQ265" s="127"/>
      <c r="DR265" s="127"/>
      <c r="DS265" s="127"/>
      <c r="DT265" s="127"/>
      <c r="DU265" s="127"/>
      <c r="DV265" s="127"/>
      <c r="DW265" s="127"/>
      <c r="DX265" s="127"/>
      <c r="DY265" s="127"/>
      <c r="DZ265" s="127"/>
      <c r="EA265" s="127"/>
      <c r="EB265" s="127"/>
      <c r="EC265" s="127"/>
      <c r="ED265" s="127"/>
      <c r="EE265" s="127"/>
      <c r="EF265" s="127"/>
      <c r="EG265" s="127"/>
      <c r="EH265" s="127"/>
      <c r="EI265" s="127"/>
      <c r="EJ265" s="127"/>
      <c r="EK265" s="127"/>
      <c r="EL265" s="127"/>
      <c r="EM265" s="127"/>
      <c r="EN265" s="127"/>
      <c r="EO265" s="127"/>
      <c r="EP265" s="127"/>
      <c r="EQ265" s="127"/>
      <c r="ER265" s="127"/>
      <c r="ES265" s="127"/>
      <c r="ET265" s="127"/>
      <c r="EU265" s="127"/>
      <c r="EV265" s="127"/>
      <c r="EW265" s="127"/>
      <c r="EX265" s="127"/>
      <c r="EY265" s="127"/>
      <c r="EZ265" s="127"/>
      <c r="FA265" s="127"/>
      <c r="FB265" s="127"/>
      <c r="FC265" s="127"/>
      <c r="FD265" s="127"/>
      <c r="FE265" s="127"/>
      <c r="FF265" s="127"/>
      <c r="FG265" s="127"/>
      <c r="FH265" s="127"/>
      <c r="FI265" s="127"/>
      <c r="FJ265" s="127"/>
      <c r="FK265" s="127"/>
      <c r="FL265" s="127"/>
      <c r="FM265" s="127"/>
      <c r="FN265" s="127"/>
      <c r="FO265" s="127"/>
      <c r="FP265" s="127"/>
      <c r="FQ265" s="127"/>
      <c r="FR265" s="127"/>
      <c r="FS265" s="127"/>
      <c r="FT265" s="127"/>
      <c r="FU265" s="127"/>
      <c r="FV265" s="127"/>
      <c r="FW265" s="127"/>
      <c r="FX265" s="127"/>
      <c r="FY265" s="127"/>
      <c r="FZ265" s="127"/>
      <c r="GA265" s="127"/>
      <c r="GB265" s="127"/>
      <c r="GC265" s="127"/>
      <c r="GD265" s="127"/>
      <c r="GE265" s="127"/>
      <c r="GF265" s="127"/>
      <c r="GG265" s="127"/>
      <c r="GH265" s="127"/>
      <c r="GI265" s="127"/>
      <c r="GJ265" s="127"/>
      <c r="GK265" s="127"/>
      <c r="GL265" s="127"/>
      <c r="GM265" s="127"/>
      <c r="GN265" s="127"/>
      <c r="GO265" s="127"/>
      <c r="GP265" s="127"/>
      <c r="GQ265" s="127"/>
      <c r="GR265" s="127"/>
      <c r="GS265" s="127"/>
      <c r="GT265" s="127"/>
      <c r="GU265" s="127"/>
      <c r="GV265" s="127"/>
      <c r="GW265" s="127"/>
      <c r="GX265" s="127"/>
      <c r="GY265" s="127"/>
      <c r="GZ265" s="127"/>
      <c r="HA265" s="127"/>
      <c r="HB265" s="127"/>
      <c r="HC265" s="127"/>
      <c r="HD265" s="127"/>
      <c r="HE265" s="127"/>
      <c r="HF265" s="127"/>
      <c r="HG265" s="127"/>
      <c r="HH265" s="127"/>
      <c r="HI265" s="127"/>
      <c r="HJ265" s="127"/>
      <c r="HK265" s="127"/>
      <c r="HL265" s="127"/>
      <c r="HM265" s="127"/>
      <c r="HN265" s="127"/>
      <c r="HO265" s="127"/>
      <c r="HP265" s="127"/>
      <c r="HQ265" s="127"/>
    </row>
    <row r="266" spans="1:225" s="119" customFormat="1" ht="14.1" customHeight="1" x14ac:dyDescent="0.2">
      <c r="A266" s="136" t="s">
        <v>873</v>
      </c>
      <c r="B266" s="119" t="s">
        <v>752</v>
      </c>
      <c r="C266" s="138" t="s">
        <v>93</v>
      </c>
      <c r="D266" s="138" t="s">
        <v>874</v>
      </c>
      <c r="E266" s="138" t="s">
        <v>251</v>
      </c>
      <c r="F266" s="141">
        <v>43866</v>
      </c>
      <c r="H266" s="143"/>
      <c r="I266" s="130" t="s">
        <v>269</v>
      </c>
      <c r="J266" s="14">
        <v>7</v>
      </c>
      <c r="K266" s="11">
        <v>43890</v>
      </c>
      <c r="L266" s="130">
        <v>500</v>
      </c>
      <c r="M266" s="85" t="s">
        <v>252</v>
      </c>
      <c r="N266" s="51"/>
      <c r="O266" s="54"/>
      <c r="P266" s="117">
        <v>1200</v>
      </c>
      <c r="Q266" s="146"/>
      <c r="R266" s="148"/>
      <c r="T266" s="117"/>
      <c r="U266" s="146"/>
      <c r="V266" s="148"/>
      <c r="X266" s="117"/>
      <c r="Y266" s="146"/>
      <c r="Z266" s="148"/>
      <c r="AB266" s="150"/>
      <c r="AC266" s="117"/>
      <c r="AD266" s="151">
        <f t="shared" si="4"/>
        <v>1700</v>
      </c>
      <c r="AE266" s="118" t="s">
        <v>35</v>
      </c>
      <c r="AF266" s="116" t="s">
        <v>740</v>
      </c>
      <c r="AG266" s="116" t="s">
        <v>203</v>
      </c>
      <c r="AH266" s="116" t="s">
        <v>32</v>
      </c>
      <c r="AI266" s="116" t="s">
        <v>875</v>
      </c>
      <c r="AJ266" s="116"/>
      <c r="AK266" s="116"/>
      <c r="AL266" s="116"/>
      <c r="AM266" s="116"/>
      <c r="AN266" s="116"/>
      <c r="AO266" s="116"/>
      <c r="AP266" s="116"/>
      <c r="AQ266" s="116"/>
      <c r="AR266" s="116"/>
      <c r="AS266" s="116"/>
      <c r="AT266" s="116"/>
      <c r="AU266" s="116"/>
      <c r="AV266" s="116"/>
      <c r="AW266" s="116"/>
      <c r="AX266" s="116"/>
      <c r="AY266" s="116"/>
      <c r="AZ266" s="116"/>
      <c r="BA266" s="116"/>
      <c r="BB266" s="116"/>
      <c r="BC266" s="116"/>
      <c r="BD266" s="116"/>
      <c r="BE266" s="116"/>
      <c r="BF266" s="116"/>
      <c r="BG266" s="116"/>
      <c r="BH266" s="116"/>
      <c r="BI266" s="116"/>
      <c r="BJ266" s="116"/>
      <c r="BK266" s="116"/>
      <c r="BL266" s="116"/>
      <c r="BM266" s="116"/>
      <c r="BN266" s="116"/>
      <c r="BO266" s="116"/>
      <c r="BP266" s="116"/>
      <c r="BQ266" s="116"/>
      <c r="BR266" s="116"/>
      <c r="BS266" s="116"/>
      <c r="BT266" s="116"/>
      <c r="BU266" s="116"/>
      <c r="BV266" s="116"/>
      <c r="BW266" s="116"/>
      <c r="BX266" s="116"/>
      <c r="BY266" s="116"/>
      <c r="BZ266" s="116"/>
      <c r="CA266" s="116"/>
      <c r="CB266" s="116"/>
      <c r="CC266" s="116"/>
      <c r="CD266" s="116"/>
      <c r="CE266" s="116"/>
      <c r="CF266" s="116"/>
      <c r="CG266" s="116"/>
      <c r="CH266" s="116"/>
      <c r="CI266" s="126"/>
      <c r="CJ266" s="126"/>
      <c r="CK266" s="126"/>
      <c r="CL266" s="126"/>
      <c r="CM266" s="126"/>
      <c r="CN266" s="126"/>
      <c r="CO266" s="126"/>
      <c r="CP266" s="126"/>
      <c r="CQ266" s="126"/>
      <c r="CR266" s="126"/>
      <c r="CS266" s="126"/>
      <c r="CT266" s="126"/>
      <c r="CU266" s="126"/>
      <c r="CV266" s="126"/>
      <c r="CW266" s="126"/>
      <c r="CX266" s="126"/>
      <c r="CY266" s="126"/>
      <c r="CZ266" s="126"/>
      <c r="DA266" s="126"/>
      <c r="DB266" s="126"/>
      <c r="DC266" s="126"/>
      <c r="DD266" s="126"/>
      <c r="DE266" s="126"/>
      <c r="DF266" s="126"/>
      <c r="DG266" s="126"/>
      <c r="DH266" s="126"/>
      <c r="DI266" s="126"/>
      <c r="DJ266" s="126"/>
      <c r="DK266" s="126"/>
      <c r="DL266" s="126"/>
      <c r="DM266" s="126"/>
      <c r="DN266" s="126"/>
      <c r="DO266" s="126"/>
      <c r="DP266" s="126"/>
      <c r="DQ266" s="126"/>
      <c r="DR266" s="126"/>
      <c r="DS266" s="126"/>
      <c r="DT266" s="126"/>
      <c r="DU266" s="126"/>
      <c r="DV266" s="126"/>
      <c r="DW266" s="126"/>
      <c r="DX266" s="126"/>
      <c r="DY266" s="126"/>
      <c r="DZ266" s="126"/>
      <c r="EA266" s="126"/>
      <c r="EB266" s="126"/>
      <c r="EC266" s="126"/>
      <c r="ED266" s="126"/>
      <c r="EE266" s="126"/>
      <c r="EF266" s="126"/>
      <c r="EG266" s="126"/>
      <c r="EH266" s="126"/>
      <c r="EI266" s="126"/>
      <c r="EJ266" s="126"/>
      <c r="EK266" s="126"/>
      <c r="EL266" s="126"/>
      <c r="EM266" s="126"/>
      <c r="EN266" s="126"/>
      <c r="EO266" s="126"/>
      <c r="EP266" s="126"/>
      <c r="EQ266" s="126"/>
      <c r="ER266" s="126"/>
      <c r="ES266" s="126"/>
      <c r="ET266" s="126"/>
      <c r="EU266" s="126"/>
      <c r="EV266" s="126"/>
      <c r="EW266" s="126"/>
      <c r="EX266" s="126"/>
      <c r="EY266" s="126"/>
      <c r="EZ266" s="126"/>
      <c r="FA266" s="126"/>
      <c r="FB266" s="126"/>
      <c r="FC266" s="126"/>
      <c r="FD266" s="126"/>
      <c r="FE266" s="126"/>
      <c r="FF266" s="126"/>
      <c r="FG266" s="126"/>
      <c r="FH266" s="126"/>
      <c r="FI266" s="126"/>
      <c r="FJ266" s="126"/>
      <c r="FK266" s="126"/>
      <c r="FL266" s="126"/>
      <c r="FM266" s="126"/>
      <c r="FN266" s="126"/>
      <c r="FO266" s="126"/>
      <c r="FP266" s="126"/>
      <c r="FQ266" s="126"/>
      <c r="FR266" s="126"/>
      <c r="FS266" s="126"/>
      <c r="FT266" s="126"/>
      <c r="FU266" s="126"/>
      <c r="FV266" s="126"/>
      <c r="FW266" s="126"/>
      <c r="FX266" s="126"/>
      <c r="FY266" s="126"/>
      <c r="FZ266" s="126"/>
      <c r="GA266" s="126"/>
      <c r="GB266" s="126"/>
      <c r="GC266" s="126"/>
      <c r="GD266" s="126"/>
      <c r="GE266" s="126"/>
      <c r="GF266" s="126"/>
      <c r="GG266" s="126"/>
      <c r="GH266" s="126"/>
      <c r="GI266" s="126"/>
      <c r="GJ266" s="126"/>
      <c r="GK266" s="126"/>
      <c r="GL266" s="126"/>
      <c r="GM266" s="126"/>
      <c r="GN266" s="126"/>
      <c r="GO266" s="126"/>
      <c r="GP266" s="126"/>
      <c r="GQ266" s="126"/>
      <c r="GR266" s="126"/>
      <c r="GS266" s="126"/>
      <c r="GT266" s="126"/>
      <c r="GU266" s="126"/>
      <c r="GV266" s="126"/>
      <c r="GW266" s="126"/>
      <c r="GX266" s="126"/>
      <c r="GY266" s="126"/>
      <c r="GZ266" s="126"/>
      <c r="HA266" s="126"/>
      <c r="HB266" s="126"/>
      <c r="HC266" s="126"/>
      <c r="HD266" s="126"/>
      <c r="HE266" s="126"/>
      <c r="HF266" s="126"/>
      <c r="HG266" s="126"/>
      <c r="HH266" s="126"/>
      <c r="HI266" s="126"/>
      <c r="HJ266" s="126"/>
      <c r="HK266" s="126"/>
      <c r="HL266" s="126"/>
      <c r="HM266" s="126"/>
      <c r="HN266" s="126"/>
      <c r="HO266" s="126"/>
      <c r="HP266" s="126"/>
      <c r="HQ266" s="126"/>
    </row>
    <row r="267" spans="1:225" ht="14.1" customHeight="1" x14ac:dyDescent="0.2">
      <c r="A267" s="8" t="s">
        <v>250</v>
      </c>
      <c r="B267" s="9" t="s">
        <v>23</v>
      </c>
      <c r="C267" s="10" t="s">
        <v>93</v>
      </c>
      <c r="D267" s="10"/>
      <c r="E267" s="10" t="s">
        <v>251</v>
      </c>
      <c r="F267" s="11">
        <v>43865</v>
      </c>
      <c r="G267" s="11">
        <v>43894</v>
      </c>
      <c r="H267" s="12">
        <v>43899</v>
      </c>
      <c r="I267" s="13" t="s">
        <v>51</v>
      </c>
      <c r="J267" s="14">
        <v>5</v>
      </c>
      <c r="K267" s="11">
        <v>43920</v>
      </c>
      <c r="L267" s="13">
        <v>500</v>
      </c>
      <c r="M267" s="54" t="s">
        <v>252</v>
      </c>
      <c r="N267" s="51"/>
      <c r="O267" s="54"/>
      <c r="P267" s="55">
        <v>1300</v>
      </c>
      <c r="Q267" s="16"/>
      <c r="R267" s="14"/>
      <c r="S267" s="9"/>
      <c r="T267" s="15"/>
      <c r="U267" s="16"/>
      <c r="V267" s="14"/>
      <c r="W267" s="9"/>
      <c r="X267" s="15"/>
      <c r="Y267" s="16"/>
      <c r="Z267" s="14"/>
      <c r="AA267" s="9"/>
      <c r="AB267" s="13"/>
      <c r="AC267" s="15"/>
      <c r="AD267" s="17">
        <f t="shared" si="4"/>
        <v>1800</v>
      </c>
      <c r="AE267" s="18" t="s">
        <v>35</v>
      </c>
      <c r="AF267" s="19" t="s">
        <v>253</v>
      </c>
      <c r="AG267" s="19" t="s">
        <v>254</v>
      </c>
      <c r="AH267" s="19" t="s">
        <v>111</v>
      </c>
      <c r="DX267" s="54"/>
      <c r="DY267" s="54"/>
      <c r="DZ267" s="54"/>
      <c r="EA267" s="54"/>
      <c r="EB267" s="54"/>
      <c r="EC267" s="54"/>
      <c r="ED267" s="54"/>
      <c r="EE267" s="54"/>
      <c r="EF267" s="54"/>
      <c r="EG267" s="54"/>
      <c r="EH267" s="54"/>
      <c r="EI267" s="54"/>
      <c r="EJ267" s="54"/>
      <c r="EK267" s="54"/>
      <c r="EL267" s="54"/>
      <c r="EM267" s="54"/>
      <c r="EN267" s="54"/>
      <c r="EO267" s="54"/>
      <c r="EP267" s="54"/>
      <c r="EQ267" s="54"/>
      <c r="ER267" s="54"/>
      <c r="ES267" s="54"/>
      <c r="ET267" s="54"/>
      <c r="EU267" s="54"/>
      <c r="EV267" s="54"/>
      <c r="EW267" s="54"/>
      <c r="EX267" s="54"/>
      <c r="EY267" s="54"/>
      <c r="EZ267" s="54"/>
      <c r="FA267" s="54"/>
      <c r="FB267" s="54"/>
      <c r="FC267" s="54"/>
      <c r="FD267" s="54"/>
      <c r="FE267" s="54"/>
      <c r="FF267" s="54"/>
      <c r="FG267" s="54"/>
      <c r="FH267" s="54"/>
      <c r="FI267" s="54"/>
      <c r="FJ267" s="54"/>
      <c r="FK267" s="54"/>
      <c r="FL267" s="54"/>
      <c r="FM267" s="54"/>
      <c r="FN267" s="54"/>
      <c r="FO267" s="54"/>
      <c r="FP267" s="54"/>
      <c r="FQ267" s="54"/>
      <c r="FR267" s="54"/>
      <c r="FS267" s="54"/>
      <c r="FT267" s="54"/>
      <c r="FU267" s="54"/>
      <c r="FV267" s="54"/>
      <c r="FW267" s="54"/>
      <c r="FX267" s="54"/>
      <c r="FY267" s="54"/>
      <c r="FZ267" s="54"/>
      <c r="GA267" s="54"/>
      <c r="GB267" s="54"/>
      <c r="GC267" s="54"/>
      <c r="GD267" s="54"/>
      <c r="GE267" s="54"/>
      <c r="GF267" s="54"/>
      <c r="GG267" s="54"/>
      <c r="GH267" s="54"/>
      <c r="GI267" s="54"/>
      <c r="GJ267" s="54"/>
      <c r="GK267" s="54"/>
      <c r="GL267" s="54"/>
      <c r="GM267" s="54"/>
      <c r="GN267" s="54"/>
      <c r="GO267" s="54"/>
      <c r="GP267" s="54"/>
      <c r="GQ267" s="54"/>
      <c r="GR267" s="54"/>
      <c r="GS267" s="54"/>
      <c r="GT267" s="54"/>
      <c r="GU267" s="54"/>
      <c r="GV267" s="54"/>
      <c r="GW267" s="54"/>
      <c r="GX267" s="54"/>
      <c r="GY267" s="54"/>
      <c r="GZ267" s="54"/>
      <c r="HA267" s="54"/>
      <c r="HB267" s="54"/>
      <c r="HC267" s="54"/>
      <c r="HD267" s="54"/>
      <c r="HE267" s="54"/>
      <c r="HF267" s="54"/>
      <c r="HG267" s="54"/>
      <c r="HH267" s="54"/>
      <c r="HI267" s="54"/>
      <c r="HJ267" s="54"/>
      <c r="HK267" s="54"/>
      <c r="HL267" s="54"/>
      <c r="HQ267" s="9"/>
    </row>
    <row r="268" spans="1:225" ht="14.1" customHeight="1" x14ac:dyDescent="0.2">
      <c r="A268" s="92" t="s">
        <v>453</v>
      </c>
      <c r="B268" s="54" t="s">
        <v>333</v>
      </c>
      <c r="C268" s="62" t="s">
        <v>93</v>
      </c>
      <c r="D268" s="62"/>
      <c r="E268" s="62" t="s">
        <v>454</v>
      </c>
      <c r="F268" s="52">
        <v>43865</v>
      </c>
      <c r="G268" s="54"/>
      <c r="H268" s="63"/>
      <c r="I268" s="13" t="s">
        <v>51</v>
      </c>
      <c r="J268" s="14">
        <v>5</v>
      </c>
      <c r="K268" s="11">
        <v>43921</v>
      </c>
      <c r="L268" s="13">
        <v>500</v>
      </c>
      <c r="M268" s="54" t="s">
        <v>252</v>
      </c>
      <c r="N268" s="51"/>
      <c r="O268" s="54"/>
      <c r="P268" s="55">
        <v>1400</v>
      </c>
      <c r="Q268" s="58"/>
      <c r="R268" s="51"/>
      <c r="S268" s="54"/>
      <c r="T268" s="55"/>
      <c r="U268" s="58"/>
      <c r="V268" s="51"/>
      <c r="W268" s="54"/>
      <c r="Y268" s="58"/>
      <c r="Z268" s="51"/>
      <c r="AA268" s="54"/>
      <c r="AB268" s="50"/>
      <c r="AC268" s="55"/>
      <c r="AD268" s="59">
        <f t="shared" si="4"/>
        <v>1900</v>
      </c>
      <c r="AE268" s="18" t="s">
        <v>35</v>
      </c>
      <c r="AF268" s="19" t="s">
        <v>254</v>
      </c>
      <c r="AG268" s="19" t="s">
        <v>431</v>
      </c>
      <c r="AH268" s="19" t="s">
        <v>96</v>
      </c>
      <c r="AI268" s="19" t="s">
        <v>455</v>
      </c>
      <c r="AJ268" s="19" t="s">
        <v>456</v>
      </c>
      <c r="DX268" s="54"/>
      <c r="DY268" s="54"/>
      <c r="DZ268" s="54"/>
      <c r="EA268" s="54"/>
      <c r="EB268" s="54"/>
      <c r="EC268" s="54"/>
      <c r="ED268" s="54"/>
      <c r="EE268" s="54"/>
      <c r="EF268" s="54"/>
      <c r="EG268" s="54"/>
      <c r="EH268" s="54"/>
      <c r="EI268" s="54"/>
      <c r="EJ268" s="54"/>
      <c r="EK268" s="54"/>
      <c r="EL268" s="54"/>
      <c r="EM268" s="54"/>
      <c r="EN268" s="54"/>
      <c r="EO268" s="54"/>
      <c r="EP268" s="54"/>
      <c r="EQ268" s="54"/>
      <c r="ER268" s="54"/>
      <c r="ES268" s="54"/>
      <c r="ET268" s="54"/>
      <c r="EU268" s="54"/>
      <c r="EV268" s="54"/>
      <c r="EW268" s="54"/>
      <c r="EX268" s="54"/>
      <c r="EY268" s="54"/>
      <c r="EZ268" s="54"/>
      <c r="FA268" s="54"/>
      <c r="FB268" s="54"/>
      <c r="FC268" s="54"/>
      <c r="FD268" s="54"/>
      <c r="FE268" s="54"/>
      <c r="FF268" s="54"/>
      <c r="FG268" s="54"/>
      <c r="FH268" s="54"/>
      <c r="FI268" s="54"/>
      <c r="FJ268" s="54"/>
      <c r="FK268" s="54"/>
      <c r="FL268" s="54"/>
      <c r="FM268" s="54"/>
      <c r="FN268" s="54"/>
      <c r="FO268" s="54"/>
      <c r="FP268" s="54"/>
      <c r="FQ268" s="54"/>
      <c r="FR268" s="54"/>
      <c r="FS268" s="54"/>
      <c r="FT268" s="54"/>
      <c r="FU268" s="54"/>
      <c r="FV268" s="54"/>
      <c r="FW268" s="54"/>
      <c r="FX268" s="54"/>
      <c r="FY268" s="54"/>
      <c r="FZ268" s="54"/>
      <c r="GA268" s="54"/>
      <c r="GB268" s="54"/>
      <c r="GC268" s="54"/>
      <c r="GD268" s="54"/>
      <c r="GE268" s="54"/>
      <c r="GF268" s="54"/>
      <c r="GG268" s="54"/>
      <c r="GH268" s="54"/>
      <c r="GI268" s="54"/>
      <c r="GJ268" s="54"/>
      <c r="GK268" s="54"/>
      <c r="GL268" s="54"/>
      <c r="GM268" s="54"/>
      <c r="GN268" s="54"/>
      <c r="GO268" s="54"/>
      <c r="GP268" s="54"/>
      <c r="GQ268" s="54"/>
      <c r="GR268" s="54"/>
      <c r="GS268" s="54"/>
      <c r="GT268" s="54"/>
      <c r="GU268" s="54"/>
      <c r="GV268" s="54"/>
      <c r="GW268" s="54"/>
      <c r="GX268" s="54"/>
      <c r="GY268" s="54"/>
      <c r="GZ268" s="54"/>
      <c r="HA268" s="54"/>
      <c r="HB268" s="54"/>
      <c r="HC268" s="54"/>
      <c r="HD268" s="54"/>
      <c r="HE268" s="54"/>
      <c r="HF268" s="54"/>
      <c r="HG268" s="54"/>
      <c r="HH268" s="54"/>
      <c r="HI268" s="54"/>
      <c r="HJ268" s="54"/>
      <c r="HK268" s="54"/>
      <c r="HL268" s="54"/>
      <c r="HM268" s="54"/>
      <c r="HN268" s="54"/>
      <c r="HO268" s="54"/>
      <c r="HP268" s="54"/>
      <c r="HQ268" s="54"/>
    </row>
    <row r="269" spans="1:225" s="54" customFormat="1" ht="14.1" customHeight="1" x14ac:dyDescent="0.2">
      <c r="A269" s="60" t="s">
        <v>429</v>
      </c>
      <c r="B269" s="54" t="s">
        <v>333</v>
      </c>
      <c r="C269" s="62" t="s">
        <v>93</v>
      </c>
      <c r="D269" s="62"/>
      <c r="E269" s="62" t="s">
        <v>251</v>
      </c>
      <c r="F269" s="52">
        <v>43866</v>
      </c>
      <c r="H269" s="63"/>
      <c r="I269" s="13" t="s">
        <v>47</v>
      </c>
      <c r="J269" s="14">
        <v>2</v>
      </c>
      <c r="K269" s="11">
        <v>43916</v>
      </c>
      <c r="L269" s="13">
        <v>500</v>
      </c>
      <c r="M269" s="54" t="s">
        <v>334</v>
      </c>
      <c r="N269" s="51"/>
      <c r="P269" s="55">
        <v>1300</v>
      </c>
      <c r="Q269" s="58"/>
      <c r="R269" s="51"/>
      <c r="T269" s="55"/>
      <c r="U269" s="58"/>
      <c r="V269" s="51"/>
      <c r="X269" s="55"/>
      <c r="Y269" s="58"/>
      <c r="Z269" s="51"/>
      <c r="AB269" s="50"/>
      <c r="AC269" s="55"/>
      <c r="AD269" s="59">
        <f t="shared" si="4"/>
        <v>1800</v>
      </c>
      <c r="AE269" s="18" t="s">
        <v>35</v>
      </c>
      <c r="AF269" s="19" t="s">
        <v>430</v>
      </c>
      <c r="AG269" s="19" t="s">
        <v>431</v>
      </c>
      <c r="AH269" s="19" t="s">
        <v>432</v>
      </c>
      <c r="AI269" s="19" t="s">
        <v>433</v>
      </c>
      <c r="AJ269" s="19" t="s">
        <v>434</v>
      </c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64"/>
      <c r="DY269" s="64"/>
      <c r="DZ269" s="64"/>
      <c r="EA269" s="64"/>
      <c r="EB269" s="64"/>
      <c r="EC269" s="64"/>
      <c r="ED269" s="64"/>
      <c r="EE269" s="64"/>
      <c r="EF269" s="64"/>
      <c r="EG269" s="64"/>
      <c r="EH269" s="64"/>
      <c r="EI269" s="64"/>
      <c r="EJ269" s="64"/>
      <c r="EK269" s="64"/>
      <c r="EL269" s="64"/>
      <c r="EM269" s="64"/>
      <c r="EN269" s="64"/>
      <c r="EO269" s="64"/>
      <c r="EP269" s="64"/>
      <c r="EQ269" s="64"/>
      <c r="ER269" s="64"/>
      <c r="ES269" s="64"/>
      <c r="ET269" s="64"/>
      <c r="EU269" s="64"/>
      <c r="EV269" s="64"/>
      <c r="EW269" s="64"/>
      <c r="EX269" s="64"/>
      <c r="EY269" s="64"/>
      <c r="EZ269" s="64"/>
      <c r="FA269" s="64"/>
      <c r="FB269" s="64"/>
      <c r="FC269" s="64"/>
      <c r="FD269" s="64"/>
      <c r="FE269" s="64"/>
      <c r="FF269" s="64"/>
      <c r="FG269" s="64"/>
      <c r="FH269" s="64"/>
      <c r="FI269" s="64"/>
      <c r="FJ269" s="64"/>
      <c r="FK269" s="64"/>
      <c r="FL269" s="64"/>
      <c r="FM269" s="64"/>
      <c r="FN269" s="64"/>
      <c r="FO269" s="64"/>
      <c r="FP269" s="64"/>
      <c r="FQ269" s="64"/>
      <c r="FR269" s="64"/>
      <c r="FS269" s="64"/>
      <c r="FT269" s="64"/>
      <c r="FU269" s="64"/>
      <c r="FV269" s="64"/>
      <c r="FW269" s="64"/>
      <c r="FX269" s="64"/>
      <c r="FY269" s="64"/>
      <c r="FZ269" s="64"/>
      <c r="GA269" s="64"/>
      <c r="GB269" s="64"/>
      <c r="GC269" s="64"/>
      <c r="GD269" s="64"/>
      <c r="GE269" s="64"/>
      <c r="GF269" s="64"/>
      <c r="GG269" s="64"/>
      <c r="GH269" s="64"/>
      <c r="GI269" s="64"/>
      <c r="GJ269" s="64"/>
      <c r="GK269" s="64"/>
      <c r="GL269" s="64"/>
      <c r="GM269" s="64"/>
      <c r="GN269" s="64"/>
      <c r="GO269" s="64"/>
      <c r="GP269" s="64"/>
      <c r="GQ269" s="64"/>
      <c r="GR269" s="64"/>
      <c r="GS269" s="64"/>
      <c r="GT269" s="64"/>
      <c r="GU269" s="64"/>
      <c r="GV269" s="64"/>
      <c r="GW269" s="64"/>
      <c r="GX269" s="64"/>
      <c r="GY269" s="64"/>
      <c r="GZ269" s="64"/>
      <c r="HA269" s="64"/>
      <c r="HB269" s="64"/>
      <c r="HC269" s="64"/>
      <c r="HD269" s="64"/>
      <c r="HE269" s="64"/>
      <c r="HF269" s="64"/>
      <c r="HG269" s="64"/>
      <c r="HH269" s="64"/>
      <c r="HI269" s="64"/>
      <c r="HJ269" s="64"/>
      <c r="HK269" s="64"/>
      <c r="HL269" s="64"/>
    </row>
    <row r="270" spans="1:225" s="80" customFormat="1" ht="14.1" customHeight="1" x14ac:dyDescent="0.2">
      <c r="A270" s="8" t="s">
        <v>915</v>
      </c>
      <c r="B270" s="9" t="s">
        <v>906</v>
      </c>
      <c r="C270" s="10" t="s">
        <v>34</v>
      </c>
      <c r="D270" s="10" t="s">
        <v>916</v>
      </c>
      <c r="E270" s="10"/>
      <c r="F270" s="11">
        <v>43861</v>
      </c>
      <c r="G270" s="9"/>
      <c r="H270" s="12">
        <v>43906</v>
      </c>
      <c r="I270" s="13" t="s">
        <v>40</v>
      </c>
      <c r="J270" s="14">
        <v>3</v>
      </c>
      <c r="K270" s="11">
        <v>43893</v>
      </c>
      <c r="L270" s="13">
        <v>800</v>
      </c>
      <c r="M270" s="9" t="s">
        <v>334</v>
      </c>
      <c r="N270" s="14">
        <v>133</v>
      </c>
      <c r="O270" s="11">
        <v>43889</v>
      </c>
      <c r="P270" s="15">
        <v>1000</v>
      </c>
      <c r="Q270" s="16"/>
      <c r="R270" s="14"/>
      <c r="S270" s="9"/>
      <c r="T270" s="15"/>
      <c r="U270" s="16"/>
      <c r="V270" s="14"/>
      <c r="W270" s="9"/>
      <c r="X270" s="55"/>
      <c r="Y270" s="16"/>
      <c r="Z270" s="14"/>
      <c r="AA270" s="9"/>
      <c r="AB270" s="13"/>
      <c r="AC270" s="15"/>
      <c r="AD270" s="17">
        <f t="shared" si="4"/>
        <v>1800</v>
      </c>
      <c r="AE270" s="18" t="s">
        <v>35</v>
      </c>
      <c r="AF270" s="19" t="s">
        <v>917</v>
      </c>
      <c r="AG270" s="19" t="s">
        <v>300</v>
      </c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54"/>
      <c r="DY270" s="54"/>
      <c r="DZ270" s="54"/>
      <c r="EA270" s="54"/>
      <c r="EB270" s="54"/>
      <c r="EC270" s="54"/>
      <c r="ED270" s="54"/>
      <c r="EE270" s="54"/>
      <c r="EF270" s="54"/>
      <c r="EG270" s="54"/>
      <c r="EH270" s="54"/>
      <c r="EI270" s="54"/>
      <c r="EJ270" s="54"/>
      <c r="EK270" s="54"/>
      <c r="EL270" s="54"/>
      <c r="EM270" s="54"/>
      <c r="EN270" s="54"/>
      <c r="EO270" s="54"/>
      <c r="EP270" s="54"/>
      <c r="EQ270" s="54"/>
      <c r="ER270" s="54"/>
      <c r="ES270" s="54"/>
      <c r="ET270" s="54"/>
      <c r="EU270" s="54"/>
      <c r="EV270" s="54"/>
      <c r="EW270" s="54"/>
      <c r="EX270" s="54"/>
      <c r="EY270" s="54"/>
      <c r="EZ270" s="54"/>
      <c r="FA270" s="54"/>
      <c r="FB270" s="54"/>
      <c r="FC270" s="54"/>
      <c r="FD270" s="54"/>
      <c r="FE270" s="54"/>
      <c r="FF270" s="54"/>
      <c r="FG270" s="54"/>
      <c r="FH270" s="54"/>
      <c r="FI270" s="54"/>
      <c r="FJ270" s="54"/>
      <c r="FK270" s="54"/>
      <c r="FL270" s="54"/>
      <c r="FM270" s="54"/>
      <c r="FN270" s="54"/>
      <c r="FO270" s="54"/>
      <c r="FP270" s="54"/>
      <c r="FQ270" s="54"/>
      <c r="FR270" s="54"/>
      <c r="FS270" s="54"/>
      <c r="FT270" s="54"/>
      <c r="FU270" s="54"/>
      <c r="FV270" s="54"/>
      <c r="FW270" s="54"/>
      <c r="FX270" s="54"/>
      <c r="FY270" s="54"/>
      <c r="FZ270" s="54"/>
      <c r="GA270" s="54"/>
      <c r="GB270" s="54"/>
      <c r="GC270" s="54"/>
      <c r="GD270" s="54"/>
      <c r="GE270" s="54"/>
      <c r="GF270" s="54"/>
      <c r="GG270" s="54"/>
      <c r="GH270" s="54"/>
      <c r="GI270" s="54"/>
      <c r="GJ270" s="54"/>
      <c r="GK270" s="54"/>
      <c r="GL270" s="54"/>
      <c r="GM270" s="54"/>
      <c r="GN270" s="54"/>
      <c r="GO270" s="54"/>
      <c r="GP270" s="54"/>
      <c r="GQ270" s="54"/>
      <c r="GR270" s="54"/>
      <c r="GS270" s="54"/>
      <c r="GT270" s="54"/>
      <c r="GU270" s="54"/>
      <c r="GV270" s="54"/>
      <c r="GW270" s="54"/>
      <c r="GX270" s="54"/>
      <c r="GY270" s="54"/>
      <c r="GZ270" s="54"/>
      <c r="HA270" s="54"/>
      <c r="HB270" s="54"/>
      <c r="HC270" s="54"/>
      <c r="HD270" s="54"/>
      <c r="HE270" s="54"/>
      <c r="HF270" s="54"/>
      <c r="HG270" s="54"/>
      <c r="HH270" s="54"/>
      <c r="HI270" s="54"/>
      <c r="HJ270" s="54"/>
      <c r="HK270" s="54"/>
      <c r="HL270" s="54"/>
      <c r="HM270" s="54"/>
      <c r="HN270" s="54"/>
      <c r="HO270" s="54"/>
      <c r="HP270" s="54"/>
      <c r="HQ270" s="19"/>
    </row>
    <row r="271" spans="1:225" ht="14.1" customHeight="1" x14ac:dyDescent="0.2">
      <c r="A271" s="8" t="s">
        <v>918</v>
      </c>
      <c r="B271" s="9" t="s">
        <v>906</v>
      </c>
      <c r="C271" s="10" t="s">
        <v>34</v>
      </c>
      <c r="D271" s="10" t="s">
        <v>919</v>
      </c>
      <c r="E271" s="10"/>
      <c r="F271" s="11">
        <v>43865</v>
      </c>
      <c r="G271" s="9"/>
      <c r="H271" s="12">
        <v>43906</v>
      </c>
      <c r="I271" s="13" t="s">
        <v>40</v>
      </c>
      <c r="J271" s="14">
        <v>3</v>
      </c>
      <c r="K271" s="11">
        <v>43893</v>
      </c>
      <c r="L271" s="13">
        <v>600</v>
      </c>
      <c r="M271" s="9" t="s">
        <v>334</v>
      </c>
      <c r="N271" s="14">
        <v>133</v>
      </c>
      <c r="O271" s="11">
        <v>43889</v>
      </c>
      <c r="P271" s="15">
        <v>1300</v>
      </c>
      <c r="Q271" s="16"/>
      <c r="R271" s="14"/>
      <c r="S271" s="9"/>
      <c r="T271" s="15"/>
      <c r="U271" s="16"/>
      <c r="V271" s="14"/>
      <c r="W271" s="9"/>
      <c r="Y271" s="16"/>
      <c r="Z271" s="14"/>
      <c r="AA271" s="9"/>
      <c r="AB271" s="13"/>
      <c r="AC271" s="15"/>
      <c r="AD271" s="17">
        <f t="shared" si="4"/>
        <v>1900</v>
      </c>
      <c r="AE271" s="18" t="s">
        <v>35</v>
      </c>
      <c r="DX271" s="64"/>
      <c r="DY271" s="64"/>
      <c r="DZ271" s="64"/>
      <c r="EA271" s="64"/>
      <c r="EB271" s="64"/>
      <c r="EC271" s="64"/>
      <c r="ED271" s="64"/>
      <c r="EE271" s="64"/>
      <c r="EF271" s="64"/>
      <c r="EG271" s="64"/>
      <c r="EH271" s="64"/>
      <c r="EI271" s="64"/>
      <c r="EJ271" s="64"/>
      <c r="EK271" s="64"/>
      <c r="EL271" s="64"/>
      <c r="EM271" s="64"/>
      <c r="EN271" s="64"/>
      <c r="EO271" s="64"/>
      <c r="EP271" s="64"/>
      <c r="EQ271" s="64"/>
      <c r="ER271" s="64"/>
      <c r="ES271" s="64"/>
      <c r="ET271" s="64"/>
      <c r="EU271" s="64"/>
      <c r="EV271" s="64"/>
      <c r="EW271" s="64"/>
      <c r="EX271" s="64"/>
      <c r="EY271" s="64"/>
      <c r="EZ271" s="64"/>
      <c r="FA271" s="64"/>
      <c r="FB271" s="64"/>
      <c r="FC271" s="64"/>
      <c r="FD271" s="64"/>
      <c r="FE271" s="64"/>
      <c r="FF271" s="64"/>
      <c r="FG271" s="64"/>
      <c r="FH271" s="64"/>
      <c r="FI271" s="64"/>
      <c r="FJ271" s="64"/>
      <c r="FK271" s="64"/>
      <c r="FL271" s="64"/>
      <c r="FM271" s="64"/>
      <c r="FN271" s="64"/>
      <c r="FO271" s="64"/>
      <c r="FP271" s="64"/>
      <c r="FQ271" s="64"/>
      <c r="FR271" s="64"/>
      <c r="FS271" s="64"/>
      <c r="FT271" s="64"/>
      <c r="FU271" s="64"/>
      <c r="FV271" s="64"/>
      <c r="FW271" s="64"/>
      <c r="FX271" s="64"/>
      <c r="FY271" s="64"/>
      <c r="FZ271" s="64"/>
      <c r="GA271" s="64"/>
      <c r="GB271" s="64"/>
      <c r="GC271" s="64"/>
      <c r="GD271" s="64"/>
      <c r="GE271" s="64"/>
      <c r="GF271" s="64"/>
      <c r="GG271" s="64"/>
      <c r="GH271" s="64"/>
      <c r="GI271" s="64"/>
      <c r="GJ271" s="64"/>
      <c r="GK271" s="64"/>
      <c r="GL271" s="64"/>
      <c r="GM271" s="64"/>
      <c r="GN271" s="64"/>
      <c r="GO271" s="64"/>
      <c r="GP271" s="64"/>
      <c r="GQ271" s="64"/>
      <c r="GR271" s="64"/>
      <c r="GS271" s="64"/>
      <c r="GT271" s="64"/>
      <c r="GU271" s="64"/>
      <c r="GV271" s="64"/>
      <c r="GW271" s="64"/>
      <c r="GX271" s="64"/>
      <c r="GY271" s="64"/>
      <c r="GZ271" s="64"/>
      <c r="HA271" s="64"/>
      <c r="HB271" s="64"/>
      <c r="HC271" s="64"/>
      <c r="HD271" s="64"/>
      <c r="HE271" s="64"/>
      <c r="HF271" s="64"/>
      <c r="HG271" s="64"/>
      <c r="HH271" s="64"/>
      <c r="HI271" s="64"/>
      <c r="HJ271" s="64"/>
      <c r="HK271" s="64"/>
      <c r="HL271" s="64"/>
      <c r="HM271" s="64"/>
      <c r="HN271" s="64"/>
      <c r="HO271" s="64"/>
      <c r="HP271" s="64"/>
    </row>
    <row r="272" spans="1:225" ht="14.1" customHeight="1" x14ac:dyDescent="0.2">
      <c r="A272" s="60" t="s">
        <v>483</v>
      </c>
      <c r="B272" s="54" t="s">
        <v>333</v>
      </c>
      <c r="C272" s="62" t="s">
        <v>93</v>
      </c>
      <c r="D272" s="62"/>
      <c r="E272" s="62"/>
      <c r="F272" s="52">
        <v>43882</v>
      </c>
      <c r="G272" s="54"/>
      <c r="H272" s="63"/>
      <c r="I272" s="13" t="s">
        <v>201</v>
      </c>
      <c r="J272" s="14">
        <v>3</v>
      </c>
      <c r="K272" s="11">
        <v>43889</v>
      </c>
      <c r="L272" s="13">
        <v>500</v>
      </c>
      <c r="M272" s="54" t="s">
        <v>334</v>
      </c>
      <c r="N272" s="51"/>
      <c r="O272" s="54"/>
      <c r="P272" s="55">
        <v>1400</v>
      </c>
      <c r="Q272" s="58"/>
      <c r="R272" s="51"/>
      <c r="S272" s="54"/>
      <c r="T272" s="55"/>
      <c r="U272" s="58"/>
      <c r="V272" s="51"/>
      <c r="W272" s="54"/>
      <c r="Y272" s="58"/>
      <c r="Z272" s="51"/>
      <c r="AA272" s="54"/>
      <c r="AB272" s="50"/>
      <c r="AC272" s="55"/>
      <c r="AD272" s="59">
        <f t="shared" si="4"/>
        <v>1900</v>
      </c>
      <c r="AE272" s="18" t="s">
        <v>35</v>
      </c>
      <c r="AF272" s="19" t="s">
        <v>484</v>
      </c>
      <c r="AG272" s="19" t="s">
        <v>96</v>
      </c>
      <c r="AH272" s="19" t="s">
        <v>485</v>
      </c>
      <c r="HM272" s="64"/>
      <c r="HN272" s="64"/>
      <c r="HO272" s="64"/>
      <c r="HP272" s="64"/>
    </row>
    <row r="273" spans="1:225" s="54" customFormat="1" ht="14.1" customHeight="1" x14ac:dyDescent="0.2">
      <c r="A273" s="60" t="s">
        <v>495</v>
      </c>
      <c r="B273" s="54" t="s">
        <v>333</v>
      </c>
      <c r="C273" s="62" t="s">
        <v>93</v>
      </c>
      <c r="D273" s="62"/>
      <c r="E273" s="62" t="s">
        <v>251</v>
      </c>
      <c r="F273" s="52">
        <v>43866</v>
      </c>
      <c r="H273" s="63"/>
      <c r="I273" s="13" t="s">
        <v>201</v>
      </c>
      <c r="J273" s="14">
        <v>3</v>
      </c>
      <c r="K273" s="11">
        <v>43889</v>
      </c>
      <c r="L273" s="13">
        <v>500</v>
      </c>
      <c r="M273" s="54" t="s">
        <v>334</v>
      </c>
      <c r="N273" s="51">
        <v>187</v>
      </c>
      <c r="O273" s="52">
        <v>43935</v>
      </c>
      <c r="P273" s="55">
        <v>1750</v>
      </c>
      <c r="Q273" s="58"/>
      <c r="R273" s="51"/>
      <c r="T273" s="55"/>
      <c r="U273" s="58"/>
      <c r="V273" s="51"/>
      <c r="X273" s="55"/>
      <c r="Y273" s="58" t="s">
        <v>326</v>
      </c>
      <c r="Z273" s="51"/>
      <c r="AB273" s="50"/>
      <c r="AC273" s="55"/>
      <c r="AD273" s="59">
        <f t="shared" si="4"/>
        <v>2250</v>
      </c>
      <c r="AE273" s="18" t="s">
        <v>35</v>
      </c>
      <c r="AF273" s="19" t="s">
        <v>431</v>
      </c>
      <c r="AG273" s="19" t="s">
        <v>96</v>
      </c>
      <c r="AH273" s="19" t="s">
        <v>31</v>
      </c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64"/>
      <c r="DY273" s="64"/>
      <c r="DZ273" s="64"/>
      <c r="EA273" s="64"/>
      <c r="EB273" s="64"/>
      <c r="EC273" s="64"/>
      <c r="ED273" s="64"/>
      <c r="EE273" s="64"/>
      <c r="EF273" s="64"/>
      <c r="EG273" s="64"/>
      <c r="EH273" s="64"/>
      <c r="EI273" s="64"/>
      <c r="EJ273" s="64"/>
      <c r="EK273" s="64"/>
      <c r="EL273" s="64"/>
      <c r="EM273" s="64"/>
      <c r="EN273" s="64"/>
      <c r="EO273" s="64"/>
      <c r="EP273" s="64"/>
      <c r="EQ273" s="64"/>
      <c r="ER273" s="64"/>
      <c r="ES273" s="64"/>
      <c r="ET273" s="64"/>
      <c r="EU273" s="64"/>
      <c r="EV273" s="64"/>
      <c r="EW273" s="64"/>
      <c r="EX273" s="64"/>
      <c r="EY273" s="64"/>
      <c r="EZ273" s="64"/>
      <c r="FA273" s="64"/>
      <c r="FB273" s="64"/>
      <c r="FC273" s="64"/>
      <c r="FD273" s="64"/>
      <c r="FE273" s="64"/>
      <c r="FF273" s="64"/>
      <c r="FG273" s="64"/>
      <c r="FH273" s="64"/>
      <c r="FI273" s="64"/>
      <c r="FJ273" s="64"/>
      <c r="FK273" s="64"/>
      <c r="FL273" s="64"/>
      <c r="FM273" s="64"/>
      <c r="FN273" s="64"/>
      <c r="FO273" s="64"/>
      <c r="FP273" s="64"/>
      <c r="FQ273" s="64"/>
      <c r="FR273" s="64"/>
      <c r="FS273" s="64"/>
      <c r="FT273" s="64"/>
      <c r="FU273" s="64"/>
      <c r="FV273" s="64"/>
      <c r="FW273" s="64"/>
      <c r="FX273" s="64"/>
      <c r="FY273" s="64"/>
      <c r="FZ273" s="64"/>
      <c r="GA273" s="64"/>
      <c r="GB273" s="64"/>
      <c r="GC273" s="64"/>
      <c r="GD273" s="64"/>
      <c r="GE273" s="64"/>
      <c r="GF273" s="64"/>
      <c r="GG273" s="64"/>
      <c r="GH273" s="64"/>
      <c r="GI273" s="64"/>
      <c r="GJ273" s="64"/>
      <c r="GK273" s="64"/>
      <c r="GL273" s="64"/>
      <c r="GM273" s="64"/>
      <c r="GN273" s="64"/>
      <c r="GO273" s="64"/>
      <c r="GP273" s="64"/>
      <c r="GQ273" s="64"/>
      <c r="GR273" s="64"/>
      <c r="GS273" s="64"/>
      <c r="GT273" s="64"/>
      <c r="GU273" s="64"/>
      <c r="GV273" s="64"/>
      <c r="GW273" s="64"/>
      <c r="GX273" s="64"/>
      <c r="GY273" s="64"/>
      <c r="GZ273" s="64"/>
      <c r="HA273" s="64"/>
      <c r="HB273" s="64"/>
      <c r="HC273" s="64"/>
      <c r="HD273" s="64"/>
      <c r="HE273" s="64"/>
      <c r="HF273" s="64"/>
      <c r="HG273" s="64"/>
      <c r="HH273" s="64"/>
      <c r="HI273" s="64"/>
      <c r="HJ273" s="64"/>
      <c r="HK273" s="64"/>
      <c r="HL273" s="64"/>
      <c r="HM273" s="64"/>
      <c r="HN273" s="64"/>
      <c r="HO273" s="64"/>
      <c r="HP273" s="64"/>
    </row>
    <row r="274" spans="1:225" ht="14.1" customHeight="1" x14ac:dyDescent="0.2">
      <c r="A274" s="60" t="s">
        <v>497</v>
      </c>
      <c r="B274" s="54" t="s">
        <v>333</v>
      </c>
      <c r="C274" s="62" t="s">
        <v>93</v>
      </c>
      <c r="D274" s="62"/>
      <c r="E274" s="62" t="s">
        <v>251</v>
      </c>
      <c r="F274" s="52">
        <v>43865</v>
      </c>
      <c r="G274" s="54"/>
      <c r="H274" s="63"/>
      <c r="I274" s="13" t="s">
        <v>201</v>
      </c>
      <c r="J274" s="14">
        <v>3</v>
      </c>
      <c r="K274" s="11">
        <v>43889</v>
      </c>
      <c r="L274" s="13">
        <v>500</v>
      </c>
      <c r="M274" s="54" t="s">
        <v>334</v>
      </c>
      <c r="N274" s="51">
        <v>187</v>
      </c>
      <c r="O274" s="52">
        <v>43935</v>
      </c>
      <c r="P274" s="55">
        <v>1250</v>
      </c>
      <c r="Q274" s="58"/>
      <c r="R274" s="51"/>
      <c r="S274" s="54"/>
      <c r="T274" s="55"/>
      <c r="U274" s="58"/>
      <c r="V274" s="51"/>
      <c r="W274" s="54"/>
      <c r="Y274" s="58"/>
      <c r="Z274" s="51"/>
      <c r="AA274" s="54"/>
      <c r="AB274" s="50"/>
      <c r="AC274" s="55"/>
      <c r="AD274" s="59">
        <f t="shared" si="4"/>
        <v>1750</v>
      </c>
      <c r="AE274" s="18" t="s">
        <v>35</v>
      </c>
      <c r="AG274" s="19" t="s">
        <v>254</v>
      </c>
      <c r="AH274" s="19" t="s">
        <v>498</v>
      </c>
      <c r="AI274" s="19" t="s">
        <v>41</v>
      </c>
      <c r="AJ274" s="19" t="s">
        <v>231</v>
      </c>
      <c r="DX274" s="54"/>
      <c r="DY274" s="54"/>
      <c r="DZ274" s="54"/>
      <c r="EA274" s="54"/>
      <c r="EB274" s="54"/>
      <c r="EC274" s="54"/>
      <c r="ED274" s="54"/>
      <c r="EE274" s="54"/>
      <c r="EF274" s="54"/>
      <c r="EG274" s="54"/>
      <c r="EH274" s="54"/>
      <c r="EI274" s="54"/>
      <c r="EJ274" s="54"/>
      <c r="EK274" s="54"/>
      <c r="EL274" s="54"/>
      <c r="EM274" s="54"/>
      <c r="EN274" s="54"/>
      <c r="EO274" s="54"/>
      <c r="EP274" s="54"/>
      <c r="EQ274" s="54"/>
      <c r="ER274" s="54"/>
      <c r="ES274" s="54"/>
      <c r="ET274" s="54"/>
      <c r="EU274" s="54"/>
      <c r="EV274" s="54"/>
      <c r="EW274" s="54"/>
      <c r="EX274" s="54"/>
      <c r="EY274" s="54"/>
      <c r="EZ274" s="54"/>
      <c r="FA274" s="54"/>
      <c r="FB274" s="54"/>
      <c r="FC274" s="54"/>
      <c r="FD274" s="54"/>
      <c r="FE274" s="54"/>
      <c r="FF274" s="54"/>
      <c r="FG274" s="54"/>
      <c r="FH274" s="54"/>
      <c r="FI274" s="54"/>
      <c r="FJ274" s="54"/>
      <c r="FK274" s="54"/>
      <c r="FL274" s="54"/>
      <c r="FM274" s="54"/>
      <c r="FN274" s="54"/>
      <c r="FO274" s="54"/>
      <c r="FP274" s="54"/>
      <c r="FQ274" s="54"/>
      <c r="FR274" s="54"/>
      <c r="FS274" s="54"/>
      <c r="FT274" s="54"/>
      <c r="FU274" s="54"/>
      <c r="FV274" s="54"/>
      <c r="FW274" s="54"/>
      <c r="FX274" s="54"/>
      <c r="FY274" s="54"/>
      <c r="FZ274" s="54"/>
      <c r="GA274" s="54"/>
      <c r="GB274" s="54"/>
      <c r="GC274" s="54"/>
      <c r="GD274" s="54"/>
      <c r="GE274" s="54"/>
      <c r="GF274" s="54"/>
      <c r="GG274" s="54"/>
      <c r="GH274" s="54"/>
      <c r="GI274" s="54"/>
      <c r="GJ274" s="54"/>
      <c r="GK274" s="54"/>
      <c r="GL274" s="54"/>
      <c r="GM274" s="54"/>
      <c r="GN274" s="54"/>
      <c r="GO274" s="54"/>
      <c r="GP274" s="54"/>
      <c r="GQ274" s="54"/>
      <c r="GR274" s="54"/>
      <c r="GS274" s="54"/>
      <c r="GT274" s="54"/>
      <c r="GU274" s="54"/>
      <c r="GV274" s="54"/>
      <c r="GW274" s="54"/>
      <c r="GX274" s="54"/>
      <c r="GY274" s="54"/>
      <c r="GZ274" s="54"/>
      <c r="HA274" s="54"/>
      <c r="HB274" s="54"/>
      <c r="HC274" s="54"/>
      <c r="HD274" s="54"/>
      <c r="HE274" s="54"/>
      <c r="HF274" s="54"/>
      <c r="HG274" s="54"/>
      <c r="HH274" s="54"/>
      <c r="HI274" s="54"/>
      <c r="HJ274" s="54"/>
      <c r="HK274" s="54"/>
      <c r="HL274" s="54"/>
      <c r="HM274" s="54"/>
      <c r="HN274" s="54"/>
      <c r="HO274" s="54"/>
      <c r="HP274" s="54"/>
      <c r="HQ274" s="9"/>
    </row>
    <row r="275" spans="1:225" ht="14.1" customHeight="1" x14ac:dyDescent="0.2">
      <c r="A275" s="60" t="s">
        <v>508</v>
      </c>
      <c r="B275" s="54" t="s">
        <v>333</v>
      </c>
      <c r="C275" s="62" t="s">
        <v>93</v>
      </c>
      <c r="D275" s="62"/>
      <c r="E275" s="62"/>
      <c r="F275" s="52">
        <v>43882</v>
      </c>
      <c r="G275" s="54"/>
      <c r="H275" s="63"/>
      <c r="I275" s="13" t="s">
        <v>201</v>
      </c>
      <c r="J275" s="14">
        <v>3</v>
      </c>
      <c r="K275" s="11">
        <v>43889</v>
      </c>
      <c r="L275" s="13">
        <v>500</v>
      </c>
      <c r="M275" s="54" t="s">
        <v>334</v>
      </c>
      <c r="N275" s="51"/>
      <c r="O275" s="54"/>
      <c r="P275" s="55">
        <v>1400</v>
      </c>
      <c r="Q275" s="58"/>
      <c r="R275" s="51"/>
      <c r="S275" s="54"/>
      <c r="T275" s="55"/>
      <c r="U275" s="16" t="s">
        <v>16</v>
      </c>
      <c r="V275" s="86" t="s">
        <v>234</v>
      </c>
      <c r="W275" s="52">
        <v>43896</v>
      </c>
      <c r="X275" s="55">
        <v>80</v>
      </c>
      <c r="Y275" s="58"/>
      <c r="Z275" s="51"/>
      <c r="AA275" s="54"/>
      <c r="AB275" s="50"/>
      <c r="AC275" s="55"/>
      <c r="AD275" s="59">
        <f t="shared" si="4"/>
        <v>1900</v>
      </c>
      <c r="AE275" s="18" t="s">
        <v>35</v>
      </c>
      <c r="AF275" s="19" t="s">
        <v>31</v>
      </c>
      <c r="AG275" s="19" t="s">
        <v>41</v>
      </c>
      <c r="AH275" s="19" t="s">
        <v>260</v>
      </c>
      <c r="AI275" s="19" t="s">
        <v>509</v>
      </c>
      <c r="AJ275" s="19" t="s">
        <v>178</v>
      </c>
      <c r="DX275" s="54"/>
      <c r="DY275" s="54"/>
      <c r="DZ275" s="54"/>
      <c r="EA275" s="54"/>
      <c r="EB275" s="54"/>
      <c r="EC275" s="54"/>
      <c r="ED275" s="54"/>
      <c r="EE275" s="54"/>
      <c r="EF275" s="54"/>
      <c r="EG275" s="54"/>
      <c r="EH275" s="54"/>
      <c r="EI275" s="54"/>
      <c r="EJ275" s="54"/>
      <c r="EK275" s="54"/>
      <c r="EL275" s="54"/>
      <c r="EM275" s="54"/>
      <c r="EN275" s="54"/>
      <c r="EO275" s="54"/>
      <c r="EP275" s="54"/>
      <c r="EQ275" s="54"/>
      <c r="ER275" s="54"/>
      <c r="ES275" s="54"/>
      <c r="ET275" s="54"/>
      <c r="EU275" s="54"/>
      <c r="EV275" s="54"/>
      <c r="EW275" s="54"/>
      <c r="EX275" s="54"/>
      <c r="EY275" s="54"/>
      <c r="EZ275" s="54"/>
      <c r="FA275" s="54"/>
      <c r="FB275" s="54"/>
      <c r="FC275" s="54"/>
      <c r="FD275" s="54"/>
      <c r="FE275" s="54"/>
      <c r="FF275" s="54"/>
      <c r="FG275" s="54"/>
      <c r="FH275" s="54"/>
      <c r="FI275" s="54"/>
      <c r="FJ275" s="54"/>
      <c r="FK275" s="54"/>
      <c r="FL275" s="54"/>
      <c r="FM275" s="54"/>
      <c r="FN275" s="54"/>
      <c r="FO275" s="54"/>
      <c r="FP275" s="54"/>
      <c r="FQ275" s="54"/>
      <c r="FR275" s="54"/>
      <c r="FS275" s="54"/>
      <c r="FT275" s="54"/>
      <c r="FU275" s="54"/>
      <c r="FV275" s="54"/>
      <c r="FW275" s="54"/>
      <c r="FX275" s="54"/>
      <c r="FY275" s="54"/>
      <c r="FZ275" s="54"/>
      <c r="GA275" s="54"/>
      <c r="GB275" s="54"/>
      <c r="GC275" s="54"/>
      <c r="GD275" s="54"/>
      <c r="GE275" s="54"/>
      <c r="GF275" s="54"/>
      <c r="GG275" s="54"/>
      <c r="GH275" s="54"/>
      <c r="GI275" s="54"/>
      <c r="GJ275" s="54"/>
      <c r="GK275" s="54"/>
      <c r="GL275" s="54"/>
      <c r="GM275" s="54"/>
      <c r="GN275" s="54"/>
      <c r="GO275" s="54"/>
      <c r="GP275" s="54"/>
      <c r="GQ275" s="54"/>
      <c r="GR275" s="54"/>
      <c r="GS275" s="54"/>
      <c r="GT275" s="54"/>
      <c r="GU275" s="54"/>
      <c r="GV275" s="54"/>
      <c r="GW275" s="54"/>
      <c r="GX275" s="54"/>
      <c r="GY275" s="54"/>
      <c r="GZ275" s="54"/>
      <c r="HA275" s="54"/>
      <c r="HB275" s="54"/>
      <c r="HC275" s="54"/>
      <c r="HD275" s="54"/>
      <c r="HE275" s="54"/>
      <c r="HF275" s="54"/>
      <c r="HG275" s="54"/>
      <c r="HH275" s="54"/>
      <c r="HI275" s="54"/>
      <c r="HJ275" s="54"/>
      <c r="HK275" s="54"/>
      <c r="HL275" s="54"/>
      <c r="HM275" s="54"/>
      <c r="HN275" s="54"/>
      <c r="HO275" s="54"/>
      <c r="HP275" s="54"/>
      <c r="HQ275" s="54"/>
    </row>
    <row r="276" spans="1:225" ht="14.1" customHeight="1" x14ac:dyDescent="0.2">
      <c r="A276" s="60" t="s">
        <v>471</v>
      </c>
      <c r="B276" s="54" t="s">
        <v>333</v>
      </c>
      <c r="C276" s="62" t="s">
        <v>93</v>
      </c>
      <c r="D276" s="62"/>
      <c r="E276" s="62"/>
      <c r="F276" s="52">
        <v>43888</v>
      </c>
      <c r="G276" s="54"/>
      <c r="H276" s="63"/>
      <c r="I276" s="13" t="s">
        <v>305</v>
      </c>
      <c r="J276" s="14">
        <v>4</v>
      </c>
      <c r="K276" s="11">
        <v>43917</v>
      </c>
      <c r="L276" s="13">
        <v>700</v>
      </c>
      <c r="M276" s="54" t="s">
        <v>334</v>
      </c>
      <c r="N276" s="51"/>
      <c r="O276" s="54"/>
      <c r="P276" s="55">
        <v>1000</v>
      </c>
      <c r="Q276" s="58"/>
      <c r="R276" s="51"/>
      <c r="S276" s="54"/>
      <c r="T276" s="55"/>
      <c r="U276" s="16" t="s">
        <v>16</v>
      </c>
      <c r="V276" s="86" t="s">
        <v>234</v>
      </c>
      <c r="W276" s="52">
        <v>43896</v>
      </c>
      <c r="X276" s="55">
        <v>80</v>
      </c>
      <c r="Y276" s="58"/>
      <c r="Z276" s="51"/>
      <c r="AA276" s="54"/>
      <c r="AB276" s="50"/>
      <c r="AC276" s="55"/>
      <c r="AD276" s="59">
        <f t="shared" si="4"/>
        <v>1700</v>
      </c>
      <c r="AE276" s="18" t="s">
        <v>35</v>
      </c>
      <c r="AF276" s="19" t="s">
        <v>31</v>
      </c>
      <c r="AG276" s="19" t="s">
        <v>260</v>
      </c>
      <c r="AH276" s="19" t="s">
        <v>318</v>
      </c>
      <c r="AI276" s="19" t="s">
        <v>472</v>
      </c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  <c r="DO276" s="54"/>
      <c r="DP276" s="54"/>
      <c r="DQ276" s="54"/>
      <c r="DR276" s="54"/>
      <c r="DS276" s="54"/>
      <c r="DT276" s="54"/>
      <c r="DU276" s="54"/>
      <c r="DV276" s="54"/>
      <c r="DW276" s="54"/>
      <c r="DX276" s="54"/>
      <c r="DY276" s="54"/>
      <c r="DZ276" s="54"/>
      <c r="EA276" s="54"/>
      <c r="EB276" s="54"/>
      <c r="EC276" s="54"/>
      <c r="ED276" s="54"/>
      <c r="EE276" s="54"/>
      <c r="EF276" s="54"/>
      <c r="EG276" s="54"/>
      <c r="EH276" s="54"/>
      <c r="EI276" s="54"/>
      <c r="EJ276" s="54"/>
      <c r="EK276" s="54"/>
      <c r="EL276" s="54"/>
      <c r="EM276" s="54"/>
      <c r="EN276" s="54"/>
      <c r="EO276" s="54"/>
      <c r="EP276" s="54"/>
      <c r="EQ276" s="54"/>
      <c r="ER276" s="54"/>
      <c r="ES276" s="54"/>
      <c r="ET276" s="54"/>
      <c r="EU276" s="54"/>
      <c r="EV276" s="54"/>
      <c r="EW276" s="54"/>
      <c r="EX276" s="54"/>
      <c r="EY276" s="54"/>
      <c r="EZ276" s="54"/>
      <c r="FA276" s="54"/>
      <c r="FB276" s="54"/>
      <c r="FC276" s="54"/>
      <c r="FD276" s="54"/>
      <c r="FE276" s="54"/>
      <c r="FF276" s="54"/>
      <c r="FG276" s="54"/>
      <c r="FH276" s="54"/>
      <c r="FI276" s="54"/>
      <c r="FJ276" s="54"/>
      <c r="FK276" s="54"/>
      <c r="FL276" s="54"/>
      <c r="FM276" s="54"/>
      <c r="FN276" s="54"/>
      <c r="FO276" s="54"/>
      <c r="FP276" s="54"/>
      <c r="FQ276" s="54"/>
      <c r="FR276" s="54"/>
      <c r="FS276" s="54"/>
      <c r="FT276" s="54"/>
      <c r="FU276" s="54"/>
      <c r="FV276" s="54"/>
      <c r="FW276" s="54"/>
      <c r="FX276" s="54"/>
      <c r="FY276" s="54"/>
      <c r="FZ276" s="54"/>
      <c r="GA276" s="54"/>
      <c r="GB276" s="54"/>
      <c r="GC276" s="54"/>
      <c r="GD276" s="54"/>
      <c r="GE276" s="54"/>
      <c r="GF276" s="54"/>
      <c r="GG276" s="54"/>
      <c r="GH276" s="54"/>
      <c r="GI276" s="54"/>
      <c r="GJ276" s="54"/>
      <c r="GK276" s="54"/>
      <c r="GL276" s="54"/>
      <c r="GM276" s="54"/>
      <c r="GN276" s="54"/>
      <c r="GO276" s="54"/>
      <c r="GP276" s="54"/>
      <c r="GQ276" s="54"/>
      <c r="GR276" s="54"/>
      <c r="GS276" s="54"/>
      <c r="GT276" s="54"/>
      <c r="GU276" s="54"/>
      <c r="GV276" s="54"/>
      <c r="GW276" s="54"/>
      <c r="GX276" s="54"/>
      <c r="GY276" s="54"/>
      <c r="GZ276" s="54"/>
      <c r="HA276" s="54"/>
      <c r="HB276" s="54"/>
      <c r="HC276" s="54"/>
      <c r="HD276" s="54"/>
      <c r="HE276" s="54"/>
      <c r="HF276" s="54"/>
      <c r="HG276" s="54"/>
      <c r="HH276" s="54"/>
      <c r="HI276" s="54"/>
      <c r="HJ276" s="54"/>
      <c r="HK276" s="54"/>
      <c r="HL276" s="54"/>
      <c r="HM276" s="54"/>
      <c r="HN276" s="54"/>
      <c r="HO276" s="54"/>
      <c r="HP276" s="54"/>
      <c r="HQ276" s="54"/>
    </row>
    <row r="277" spans="1:225" ht="14.1" customHeight="1" x14ac:dyDescent="0.2">
      <c r="A277" s="60" t="s">
        <v>407</v>
      </c>
      <c r="B277" s="54" t="s">
        <v>333</v>
      </c>
      <c r="C277" s="61" t="s">
        <v>34</v>
      </c>
      <c r="D277" s="62"/>
      <c r="E277" s="62"/>
      <c r="F277" s="52">
        <v>43864</v>
      </c>
      <c r="G277" s="54"/>
      <c r="H277" s="63"/>
      <c r="I277" s="13" t="s">
        <v>28</v>
      </c>
      <c r="J277" s="14">
        <v>3</v>
      </c>
      <c r="K277" s="11">
        <v>43889</v>
      </c>
      <c r="L277" s="13">
        <v>500</v>
      </c>
      <c r="M277" s="54" t="s">
        <v>334</v>
      </c>
      <c r="N277" s="51"/>
      <c r="O277" s="54"/>
      <c r="P277" s="55">
        <v>700</v>
      </c>
      <c r="Q277" s="16" t="s">
        <v>90</v>
      </c>
      <c r="R277" s="14">
        <v>30</v>
      </c>
      <c r="S277" s="11">
        <v>43896</v>
      </c>
      <c r="T277" s="15">
        <v>350</v>
      </c>
      <c r="U277" s="58"/>
      <c r="V277" s="14"/>
      <c r="W277" s="11"/>
      <c r="Y277" s="58"/>
      <c r="Z277" s="51"/>
      <c r="AA277" s="54"/>
      <c r="AB277" s="50"/>
      <c r="AC277" s="55"/>
      <c r="AD277" s="59">
        <f t="shared" si="4"/>
        <v>1550</v>
      </c>
      <c r="AE277" s="18" t="s">
        <v>35</v>
      </c>
      <c r="AF277" s="19" t="s">
        <v>231</v>
      </c>
      <c r="HM277" s="9"/>
      <c r="HN277" s="9"/>
      <c r="HO277" s="9"/>
      <c r="HP277" s="9"/>
      <c r="HQ277" s="54"/>
    </row>
    <row r="278" spans="1:225" ht="14.1" customHeight="1" x14ac:dyDescent="0.2">
      <c r="A278" s="60" t="s">
        <v>447</v>
      </c>
      <c r="B278" s="54" t="s">
        <v>333</v>
      </c>
      <c r="C278" s="62" t="s">
        <v>93</v>
      </c>
      <c r="D278" s="62"/>
      <c r="E278" s="62" t="s">
        <v>251</v>
      </c>
      <c r="F278" s="52">
        <v>43866</v>
      </c>
      <c r="G278" s="54"/>
      <c r="H278" s="63"/>
      <c r="I278" s="13" t="s">
        <v>28</v>
      </c>
      <c r="J278" s="14">
        <v>3</v>
      </c>
      <c r="K278" s="11">
        <v>43889</v>
      </c>
      <c r="L278" s="13">
        <v>500</v>
      </c>
      <c r="M278" s="9" t="s">
        <v>334</v>
      </c>
      <c r="N278" s="14">
        <v>187</v>
      </c>
      <c r="O278" s="11">
        <v>43935</v>
      </c>
      <c r="P278" s="15">
        <v>1250</v>
      </c>
      <c r="Q278" s="16"/>
      <c r="R278" s="14"/>
      <c r="S278" s="9"/>
      <c r="T278" s="15"/>
      <c r="U278" s="58"/>
      <c r="V278" s="51"/>
      <c r="W278" s="54"/>
      <c r="Y278" s="58"/>
      <c r="Z278" s="51"/>
      <c r="AA278" s="54"/>
      <c r="AB278" s="50"/>
      <c r="AC278" s="55"/>
      <c r="AD278" s="59">
        <f t="shared" si="4"/>
        <v>1750</v>
      </c>
      <c r="AE278" s="18" t="s">
        <v>35</v>
      </c>
      <c r="AF278" s="19" t="s">
        <v>231</v>
      </c>
      <c r="AG278" s="19" t="s">
        <v>448</v>
      </c>
      <c r="AH278" s="19" t="s">
        <v>430</v>
      </c>
      <c r="DX278" s="54"/>
      <c r="DY278" s="54"/>
      <c r="DZ278" s="54"/>
      <c r="EA278" s="54"/>
      <c r="EB278" s="54"/>
      <c r="EC278" s="54"/>
      <c r="ED278" s="54"/>
      <c r="EE278" s="54"/>
      <c r="EF278" s="54"/>
      <c r="EG278" s="54"/>
      <c r="EH278" s="54"/>
      <c r="EI278" s="54"/>
      <c r="EJ278" s="54"/>
      <c r="EK278" s="54"/>
      <c r="EL278" s="54"/>
      <c r="EM278" s="54"/>
      <c r="EN278" s="54"/>
      <c r="EO278" s="54"/>
      <c r="EP278" s="54"/>
      <c r="EQ278" s="54"/>
      <c r="ER278" s="54"/>
      <c r="ES278" s="54"/>
      <c r="ET278" s="54"/>
      <c r="EU278" s="54"/>
      <c r="EV278" s="54"/>
      <c r="EW278" s="54"/>
      <c r="EX278" s="54"/>
      <c r="EY278" s="54"/>
      <c r="EZ278" s="54"/>
      <c r="FA278" s="54"/>
      <c r="FB278" s="54"/>
      <c r="FC278" s="54"/>
      <c r="FD278" s="54"/>
      <c r="FE278" s="54"/>
      <c r="FF278" s="54"/>
      <c r="FG278" s="54"/>
      <c r="FH278" s="54"/>
      <c r="FI278" s="54"/>
      <c r="FJ278" s="54"/>
      <c r="FK278" s="54"/>
      <c r="FL278" s="54"/>
      <c r="FM278" s="54"/>
      <c r="FN278" s="54"/>
      <c r="FO278" s="54"/>
      <c r="FP278" s="54"/>
      <c r="FQ278" s="54"/>
      <c r="FR278" s="54"/>
      <c r="FS278" s="54"/>
      <c r="FT278" s="54"/>
      <c r="FU278" s="54"/>
      <c r="FV278" s="54"/>
      <c r="FW278" s="54"/>
      <c r="FX278" s="54"/>
      <c r="FY278" s="54"/>
      <c r="FZ278" s="54"/>
      <c r="GA278" s="54"/>
      <c r="GB278" s="54"/>
      <c r="GC278" s="54"/>
      <c r="GD278" s="54"/>
      <c r="GE278" s="54"/>
      <c r="GF278" s="54"/>
      <c r="GG278" s="54"/>
      <c r="GH278" s="54"/>
      <c r="GI278" s="54"/>
      <c r="GJ278" s="54"/>
      <c r="GK278" s="54"/>
      <c r="GL278" s="54"/>
      <c r="GM278" s="54"/>
      <c r="GN278" s="54"/>
      <c r="GO278" s="54"/>
      <c r="GP278" s="54"/>
      <c r="GQ278" s="54"/>
      <c r="GR278" s="54"/>
      <c r="GS278" s="54"/>
      <c r="GT278" s="54"/>
      <c r="GU278" s="54"/>
      <c r="GV278" s="54"/>
      <c r="GW278" s="54"/>
      <c r="GX278" s="54"/>
      <c r="GY278" s="54"/>
      <c r="GZ278" s="54"/>
      <c r="HA278" s="54"/>
      <c r="HB278" s="54"/>
      <c r="HC278" s="54"/>
      <c r="HD278" s="54"/>
      <c r="HE278" s="54"/>
      <c r="HF278" s="54"/>
      <c r="HG278" s="54"/>
      <c r="HH278" s="54"/>
      <c r="HI278" s="54"/>
      <c r="HJ278" s="54"/>
      <c r="HK278" s="54"/>
      <c r="HL278" s="54"/>
      <c r="HM278" s="54"/>
      <c r="HN278" s="54"/>
      <c r="HO278" s="54"/>
      <c r="HP278" s="54"/>
      <c r="HQ278" s="9"/>
    </row>
    <row r="279" spans="1:225" s="54" customFormat="1" ht="14.1" customHeight="1" x14ac:dyDescent="0.2">
      <c r="A279" s="60">
        <v>7497896</v>
      </c>
      <c r="B279" s="54" t="s">
        <v>333</v>
      </c>
      <c r="C279" s="61" t="s">
        <v>153</v>
      </c>
      <c r="D279" s="62"/>
      <c r="E279" s="62"/>
      <c r="F279" s="52">
        <v>43859</v>
      </c>
      <c r="H279" s="63"/>
      <c r="I279" s="50" t="s">
        <v>66</v>
      </c>
      <c r="J279" s="51"/>
      <c r="K279" s="52"/>
      <c r="L279" s="50">
        <v>900</v>
      </c>
      <c r="M279" s="54" t="s">
        <v>334</v>
      </c>
      <c r="N279" s="51"/>
      <c r="P279" s="55">
        <v>1000</v>
      </c>
      <c r="Q279" s="58"/>
      <c r="R279" s="51"/>
      <c r="T279" s="55"/>
      <c r="U279" s="58"/>
      <c r="V279" s="51"/>
      <c r="X279" s="55"/>
      <c r="Y279" s="58"/>
      <c r="Z279" s="51"/>
      <c r="AB279" s="50"/>
      <c r="AC279" s="55"/>
      <c r="AD279" s="59">
        <f t="shared" si="4"/>
        <v>1900</v>
      </c>
      <c r="AE279" s="18" t="s">
        <v>30</v>
      </c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HQ279" s="9"/>
    </row>
    <row r="280" spans="1:225" ht="14.1" customHeight="1" x14ac:dyDescent="0.2">
      <c r="A280" s="60">
        <v>7523753</v>
      </c>
      <c r="B280" s="54" t="s">
        <v>333</v>
      </c>
      <c r="C280" s="61" t="s">
        <v>153</v>
      </c>
      <c r="D280" s="62"/>
      <c r="E280" s="62"/>
      <c r="F280" s="52">
        <v>43873</v>
      </c>
      <c r="G280" s="54"/>
      <c r="H280" s="63"/>
      <c r="I280" s="50" t="s">
        <v>66</v>
      </c>
      <c r="J280" s="51"/>
      <c r="K280" s="52"/>
      <c r="L280" s="50">
        <v>500</v>
      </c>
      <c r="M280" s="54" t="s">
        <v>334</v>
      </c>
      <c r="N280" s="51"/>
      <c r="O280" s="54"/>
      <c r="P280" s="55">
        <v>1300</v>
      </c>
      <c r="Q280" s="58"/>
      <c r="R280" s="51"/>
      <c r="S280" s="54"/>
      <c r="T280" s="55"/>
      <c r="U280" s="58"/>
      <c r="V280" s="51"/>
      <c r="W280" s="54"/>
      <c r="Y280" s="58"/>
      <c r="Z280" s="51"/>
      <c r="AA280" s="54"/>
      <c r="AB280" s="50"/>
      <c r="AC280" s="55"/>
      <c r="AD280" s="59">
        <f t="shared" si="4"/>
        <v>1800</v>
      </c>
      <c r="AE280" s="18" t="s">
        <v>30</v>
      </c>
      <c r="AF280" s="19" t="s">
        <v>335</v>
      </c>
      <c r="AG280" s="19" t="s">
        <v>336</v>
      </c>
      <c r="AH280" s="19" t="s">
        <v>273</v>
      </c>
      <c r="AI280" s="19" t="s">
        <v>337</v>
      </c>
      <c r="DX280" s="54"/>
      <c r="DY280" s="54"/>
      <c r="DZ280" s="54"/>
      <c r="EA280" s="54"/>
      <c r="EB280" s="54"/>
      <c r="EC280" s="54"/>
      <c r="ED280" s="54"/>
      <c r="EE280" s="54"/>
      <c r="EF280" s="54"/>
      <c r="EG280" s="54"/>
      <c r="EH280" s="54"/>
      <c r="EI280" s="54"/>
      <c r="EJ280" s="54"/>
      <c r="EK280" s="54"/>
      <c r="EL280" s="54"/>
      <c r="EM280" s="54"/>
      <c r="EN280" s="54"/>
      <c r="EO280" s="54"/>
      <c r="EP280" s="54"/>
      <c r="EQ280" s="54"/>
      <c r="ER280" s="54"/>
      <c r="ES280" s="54"/>
      <c r="ET280" s="54"/>
      <c r="EU280" s="54"/>
      <c r="EV280" s="54"/>
      <c r="EW280" s="54"/>
      <c r="EX280" s="54"/>
      <c r="EY280" s="54"/>
      <c r="EZ280" s="54"/>
      <c r="FA280" s="54"/>
      <c r="FB280" s="54"/>
      <c r="FC280" s="54"/>
      <c r="FD280" s="54"/>
      <c r="FE280" s="54"/>
      <c r="FF280" s="54"/>
      <c r="FG280" s="54"/>
      <c r="FH280" s="54"/>
      <c r="FI280" s="54"/>
      <c r="FJ280" s="54"/>
      <c r="FK280" s="54"/>
      <c r="FL280" s="54"/>
      <c r="FM280" s="54"/>
      <c r="FN280" s="54"/>
      <c r="FO280" s="54"/>
      <c r="FP280" s="54"/>
      <c r="FQ280" s="54"/>
      <c r="FR280" s="54"/>
      <c r="FS280" s="54"/>
      <c r="FT280" s="54"/>
      <c r="FU280" s="54"/>
      <c r="FV280" s="54"/>
      <c r="FW280" s="54"/>
      <c r="FX280" s="54"/>
      <c r="FY280" s="54"/>
      <c r="FZ280" s="54"/>
      <c r="GA280" s="54"/>
      <c r="GB280" s="54"/>
      <c r="GC280" s="54"/>
      <c r="GD280" s="54"/>
      <c r="GE280" s="54"/>
      <c r="GF280" s="54"/>
      <c r="GG280" s="54"/>
      <c r="GH280" s="54"/>
      <c r="GI280" s="54"/>
      <c r="GJ280" s="54"/>
      <c r="GK280" s="54"/>
      <c r="GL280" s="54"/>
      <c r="GM280" s="54"/>
      <c r="GN280" s="54"/>
      <c r="GO280" s="54"/>
      <c r="GP280" s="54"/>
      <c r="GQ280" s="54"/>
      <c r="GR280" s="54"/>
      <c r="GS280" s="54"/>
      <c r="GT280" s="54"/>
      <c r="GU280" s="54"/>
      <c r="GV280" s="54"/>
      <c r="GW280" s="54"/>
      <c r="GX280" s="54"/>
      <c r="GY280" s="54"/>
      <c r="GZ280" s="54"/>
      <c r="HA280" s="54"/>
      <c r="HB280" s="54"/>
      <c r="HC280" s="54"/>
      <c r="HD280" s="54"/>
      <c r="HE280" s="54"/>
      <c r="HF280" s="54"/>
      <c r="HG280" s="54"/>
      <c r="HH280" s="54"/>
      <c r="HI280" s="54"/>
      <c r="HJ280" s="54"/>
      <c r="HK280" s="54"/>
      <c r="HL280" s="54"/>
      <c r="HM280" s="54"/>
      <c r="HN280" s="54"/>
      <c r="HO280" s="54"/>
      <c r="HP280" s="54"/>
      <c r="HQ280" s="122"/>
    </row>
    <row r="281" spans="1:225" s="54" customFormat="1" ht="14.1" customHeight="1" x14ac:dyDescent="0.2">
      <c r="A281" s="60" t="s">
        <v>408</v>
      </c>
      <c r="B281" s="54" t="s">
        <v>333</v>
      </c>
      <c r="C281" s="61" t="s">
        <v>34</v>
      </c>
      <c r="D281" s="62"/>
      <c r="E281" s="62"/>
      <c r="F281" s="52">
        <v>43871</v>
      </c>
      <c r="H281" s="63"/>
      <c r="I281" s="50" t="s">
        <v>66</v>
      </c>
      <c r="J281" s="51"/>
      <c r="K281" s="52"/>
      <c r="L281" s="50">
        <v>700</v>
      </c>
      <c r="M281" s="54" t="s">
        <v>334</v>
      </c>
      <c r="N281" s="51"/>
      <c r="P281" s="55">
        <v>1200</v>
      </c>
      <c r="Q281" s="58"/>
      <c r="R281" s="51"/>
      <c r="T281" s="55"/>
      <c r="U281" s="58"/>
      <c r="V281" s="51"/>
      <c r="X281" s="55"/>
      <c r="Y281" s="58"/>
      <c r="Z281" s="51"/>
      <c r="AB281" s="50"/>
      <c r="AC281" s="55"/>
      <c r="AD281" s="59">
        <f t="shared" si="4"/>
        <v>1900</v>
      </c>
      <c r="AE281" s="18" t="s">
        <v>35</v>
      </c>
      <c r="AF281" s="19" t="s">
        <v>409</v>
      </c>
      <c r="AG281" s="19" t="s">
        <v>410</v>
      </c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</row>
    <row r="282" spans="1:225" s="54" customFormat="1" ht="14.1" customHeight="1" x14ac:dyDescent="0.2">
      <c r="A282" s="68" t="s">
        <v>803</v>
      </c>
      <c r="B282" s="6" t="s">
        <v>752</v>
      </c>
      <c r="C282" s="70" t="s">
        <v>34</v>
      </c>
      <c r="D282" s="70"/>
      <c r="E282" s="62"/>
      <c r="F282" s="52">
        <v>43850</v>
      </c>
      <c r="H282" s="63"/>
      <c r="I282" s="13" t="s">
        <v>66</v>
      </c>
      <c r="J282" s="14">
        <v>1</v>
      </c>
      <c r="K282" s="11">
        <v>43878</v>
      </c>
      <c r="L282" s="13">
        <v>600</v>
      </c>
      <c r="M282" s="9" t="s">
        <v>334</v>
      </c>
      <c r="N282" s="14">
        <v>130</v>
      </c>
      <c r="O282" s="11">
        <v>43889</v>
      </c>
      <c r="P282" s="15">
        <v>1200</v>
      </c>
      <c r="Q282" s="16"/>
      <c r="R282" s="14"/>
      <c r="S282" s="9"/>
      <c r="T282" s="15"/>
      <c r="U282" s="16"/>
      <c r="V282" s="14"/>
      <c r="W282" s="9"/>
      <c r="X282" s="55"/>
      <c r="Y282" s="16"/>
      <c r="Z282" s="14"/>
      <c r="AA282" s="9"/>
      <c r="AB282" s="13"/>
      <c r="AC282" s="15"/>
      <c r="AD282" s="17">
        <f t="shared" si="4"/>
        <v>1800</v>
      </c>
      <c r="AE282" s="18" t="s">
        <v>35</v>
      </c>
      <c r="AF282" s="19" t="s">
        <v>31</v>
      </c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  <c r="HM282" s="9"/>
      <c r="HN282" s="9"/>
      <c r="HO282" s="9"/>
      <c r="HP282" s="9"/>
    </row>
    <row r="283" spans="1:225" ht="14.1" customHeight="1" x14ac:dyDescent="0.2">
      <c r="A283" s="60">
        <v>7524376</v>
      </c>
      <c r="B283" s="54" t="s">
        <v>333</v>
      </c>
      <c r="C283" s="61" t="s">
        <v>153</v>
      </c>
      <c r="D283" s="62"/>
      <c r="E283" s="62" t="s">
        <v>338</v>
      </c>
      <c r="F283" s="52">
        <v>43871</v>
      </c>
      <c r="G283" s="54"/>
      <c r="H283" s="63"/>
      <c r="I283" s="13" t="s">
        <v>269</v>
      </c>
      <c r="J283" s="14">
        <v>7</v>
      </c>
      <c r="K283" s="11">
        <v>43890</v>
      </c>
      <c r="L283" s="13">
        <v>1000</v>
      </c>
      <c r="M283" s="54" t="s">
        <v>334</v>
      </c>
      <c r="N283" s="51"/>
      <c r="O283" s="54"/>
      <c r="P283" s="55">
        <v>400</v>
      </c>
      <c r="Q283" s="58"/>
      <c r="R283" s="51"/>
      <c r="S283" s="54"/>
      <c r="T283" s="55"/>
      <c r="U283" s="58"/>
      <c r="V283" s="51"/>
      <c r="W283" s="54"/>
      <c r="Y283" s="58"/>
      <c r="Z283" s="51"/>
      <c r="AA283" s="54"/>
      <c r="AB283" s="50"/>
      <c r="AC283" s="55"/>
      <c r="AD283" s="59">
        <f t="shared" si="4"/>
        <v>1400</v>
      </c>
      <c r="AE283" s="18" t="s">
        <v>30</v>
      </c>
      <c r="DX283" s="54"/>
      <c r="DY283" s="54"/>
      <c r="DZ283" s="54"/>
      <c r="EA283" s="54"/>
      <c r="EB283" s="54"/>
      <c r="EC283" s="54"/>
      <c r="ED283" s="54"/>
      <c r="EE283" s="54"/>
      <c r="EF283" s="54"/>
      <c r="EG283" s="54"/>
      <c r="EH283" s="54"/>
      <c r="EI283" s="54"/>
      <c r="EJ283" s="54"/>
      <c r="EK283" s="54"/>
      <c r="EL283" s="54"/>
      <c r="EM283" s="54"/>
      <c r="EN283" s="54"/>
      <c r="EO283" s="54"/>
      <c r="EP283" s="54"/>
      <c r="EQ283" s="54"/>
      <c r="ER283" s="54"/>
      <c r="ES283" s="54"/>
      <c r="ET283" s="54"/>
      <c r="EU283" s="54"/>
      <c r="EV283" s="54"/>
      <c r="EW283" s="54"/>
      <c r="EX283" s="54"/>
      <c r="EY283" s="54"/>
      <c r="EZ283" s="54"/>
      <c r="FA283" s="54"/>
      <c r="FB283" s="54"/>
      <c r="FC283" s="54"/>
      <c r="FD283" s="54"/>
      <c r="FE283" s="54"/>
      <c r="FF283" s="54"/>
      <c r="FG283" s="54"/>
      <c r="FH283" s="54"/>
      <c r="FI283" s="54"/>
      <c r="FJ283" s="54"/>
      <c r="FK283" s="54"/>
      <c r="FL283" s="54"/>
      <c r="FM283" s="54"/>
      <c r="FN283" s="54"/>
      <c r="FO283" s="54"/>
      <c r="FP283" s="54"/>
      <c r="FQ283" s="54"/>
      <c r="FR283" s="54"/>
      <c r="FS283" s="54"/>
      <c r="FT283" s="54"/>
      <c r="FU283" s="54"/>
      <c r="FV283" s="54"/>
      <c r="FW283" s="54"/>
      <c r="FX283" s="54"/>
      <c r="FY283" s="54"/>
      <c r="FZ283" s="54"/>
      <c r="GA283" s="54"/>
      <c r="GB283" s="54"/>
      <c r="GC283" s="54"/>
      <c r="GD283" s="54"/>
      <c r="GE283" s="54"/>
      <c r="GF283" s="54"/>
      <c r="GG283" s="54"/>
      <c r="GH283" s="54"/>
      <c r="GI283" s="54"/>
      <c r="GJ283" s="54"/>
      <c r="GK283" s="54"/>
      <c r="GL283" s="54"/>
      <c r="GM283" s="54"/>
      <c r="GN283" s="54"/>
      <c r="GO283" s="54"/>
      <c r="GP283" s="54"/>
      <c r="GQ283" s="54"/>
      <c r="GR283" s="54"/>
      <c r="GS283" s="54"/>
      <c r="GT283" s="54"/>
      <c r="GU283" s="54"/>
      <c r="GV283" s="54"/>
      <c r="GW283" s="54"/>
      <c r="GX283" s="54"/>
      <c r="GY283" s="54"/>
      <c r="GZ283" s="54"/>
      <c r="HA283" s="54"/>
      <c r="HB283" s="54"/>
      <c r="HC283" s="54"/>
      <c r="HD283" s="54"/>
      <c r="HE283" s="54"/>
      <c r="HF283" s="54"/>
      <c r="HG283" s="54"/>
      <c r="HH283" s="54"/>
      <c r="HI283" s="54"/>
      <c r="HJ283" s="54"/>
      <c r="HK283" s="54"/>
      <c r="HL283" s="54"/>
      <c r="HM283" s="54"/>
      <c r="HN283" s="54"/>
      <c r="HO283" s="54"/>
      <c r="HP283" s="54"/>
      <c r="HQ283" s="9"/>
    </row>
    <row r="284" spans="1:225" s="54" customFormat="1" ht="14.1" customHeight="1" x14ac:dyDescent="0.2">
      <c r="A284" s="60" t="s">
        <v>504</v>
      </c>
      <c r="B284" s="54" t="s">
        <v>333</v>
      </c>
      <c r="C284" s="62" t="s">
        <v>93</v>
      </c>
      <c r="D284" s="62"/>
      <c r="E284" s="62"/>
      <c r="F284" s="52">
        <v>43882</v>
      </c>
      <c r="H284" s="63"/>
      <c r="I284" s="13" t="s">
        <v>269</v>
      </c>
      <c r="J284" s="14">
        <v>7</v>
      </c>
      <c r="K284" s="11">
        <v>43890</v>
      </c>
      <c r="L284" s="13">
        <v>500</v>
      </c>
      <c r="M284" s="54" t="s">
        <v>334</v>
      </c>
      <c r="N284" s="51"/>
      <c r="P284" s="55">
        <v>1400</v>
      </c>
      <c r="Q284" s="58"/>
      <c r="R284" s="51"/>
      <c r="T284" s="55"/>
      <c r="U284" s="58"/>
      <c r="V284" s="51"/>
      <c r="X284" s="55"/>
      <c r="Y284" s="58"/>
      <c r="Z284" s="51"/>
      <c r="AB284" s="50"/>
      <c r="AC284" s="55"/>
      <c r="AD284" s="59">
        <f t="shared" si="4"/>
        <v>1900</v>
      </c>
      <c r="AE284" s="18" t="s">
        <v>35</v>
      </c>
      <c r="AF284" s="19" t="s">
        <v>354</v>
      </c>
      <c r="AG284" s="19" t="s">
        <v>505</v>
      </c>
      <c r="AH284" s="19" t="s">
        <v>31</v>
      </c>
      <c r="AI284" s="19" t="s">
        <v>506</v>
      </c>
      <c r="AJ284" s="19" t="s">
        <v>507</v>
      </c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</row>
    <row r="285" spans="1:225" ht="14.1" customHeight="1" x14ac:dyDescent="0.2">
      <c r="A285" s="60" t="s">
        <v>514</v>
      </c>
      <c r="B285" s="54" t="s">
        <v>333</v>
      </c>
      <c r="C285" s="62" t="s">
        <v>93</v>
      </c>
      <c r="D285" s="62"/>
      <c r="E285" s="62"/>
      <c r="F285" s="94">
        <v>43875</v>
      </c>
      <c r="G285" s="54"/>
      <c r="H285" s="63"/>
      <c r="I285" s="13" t="s">
        <v>269</v>
      </c>
      <c r="J285" s="14">
        <v>7</v>
      </c>
      <c r="K285" s="11">
        <v>43890</v>
      </c>
      <c r="L285" s="13">
        <v>500</v>
      </c>
      <c r="M285" s="54" t="s">
        <v>334</v>
      </c>
      <c r="N285" s="51"/>
      <c r="O285" s="54"/>
      <c r="P285" s="55">
        <v>1450</v>
      </c>
      <c r="Q285" s="58"/>
      <c r="R285" s="51"/>
      <c r="S285" s="54"/>
      <c r="T285" s="55"/>
      <c r="U285" s="58"/>
      <c r="V285" s="51"/>
      <c r="W285" s="54"/>
      <c r="Y285" s="58"/>
      <c r="Z285" s="51"/>
      <c r="AA285" s="54"/>
      <c r="AB285" s="50"/>
      <c r="AC285" s="55"/>
      <c r="AD285" s="59">
        <f t="shared" si="4"/>
        <v>1950</v>
      </c>
      <c r="AE285" s="57" t="s">
        <v>256</v>
      </c>
      <c r="AF285" s="19" t="s">
        <v>254</v>
      </c>
      <c r="AG285" s="19" t="s">
        <v>209</v>
      </c>
      <c r="AH285" s="19" t="s">
        <v>96</v>
      </c>
      <c r="AI285" s="19" t="s">
        <v>515</v>
      </c>
      <c r="AJ285" s="19" t="s">
        <v>516</v>
      </c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</row>
    <row r="286" spans="1:225" s="54" customFormat="1" ht="14.1" customHeight="1" x14ac:dyDescent="0.2">
      <c r="A286" s="8" t="s">
        <v>905</v>
      </c>
      <c r="B286" s="9" t="s">
        <v>906</v>
      </c>
      <c r="C286" s="10" t="s">
        <v>34</v>
      </c>
      <c r="D286" s="10" t="s">
        <v>907</v>
      </c>
      <c r="E286" s="10"/>
      <c r="F286" s="11">
        <v>43851</v>
      </c>
      <c r="G286" s="9"/>
      <c r="H286" s="12">
        <v>43906</v>
      </c>
      <c r="I286" s="13" t="s">
        <v>269</v>
      </c>
      <c r="J286" s="14">
        <v>7</v>
      </c>
      <c r="K286" s="11">
        <v>43890</v>
      </c>
      <c r="L286" s="13">
        <v>600</v>
      </c>
      <c r="M286" s="9" t="s">
        <v>334</v>
      </c>
      <c r="N286" s="14">
        <v>133</v>
      </c>
      <c r="O286" s="11">
        <v>43889</v>
      </c>
      <c r="P286" s="15">
        <v>1500</v>
      </c>
      <c r="Q286" s="16"/>
      <c r="R286" s="14"/>
      <c r="S286" s="9"/>
      <c r="T286" s="15"/>
      <c r="U286" s="16"/>
      <c r="V286" s="14"/>
      <c r="W286" s="9"/>
      <c r="X286" s="55"/>
      <c r="Y286" s="16"/>
      <c r="Z286" s="14"/>
      <c r="AA286" s="9"/>
      <c r="AB286" s="13"/>
      <c r="AC286" s="15"/>
      <c r="AD286" s="17">
        <f t="shared" si="4"/>
        <v>2100</v>
      </c>
      <c r="AE286" s="18" t="s">
        <v>35</v>
      </c>
      <c r="AF286" s="19" t="s">
        <v>41</v>
      </c>
      <c r="AG286" s="19" t="s">
        <v>91</v>
      </c>
      <c r="AH286" s="19" t="s">
        <v>908</v>
      </c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</row>
    <row r="287" spans="1:225" ht="14.1" customHeight="1" x14ac:dyDescent="0.2">
      <c r="A287" s="8" t="s">
        <v>113</v>
      </c>
      <c r="B287" s="9" t="s">
        <v>23</v>
      </c>
      <c r="C287" s="10" t="s">
        <v>93</v>
      </c>
      <c r="D287" s="10"/>
      <c r="E287" s="10"/>
      <c r="F287" s="11">
        <v>43809</v>
      </c>
      <c r="G287" s="11">
        <v>43852</v>
      </c>
      <c r="H287" s="12">
        <v>43823</v>
      </c>
      <c r="I287" s="13" t="s">
        <v>47</v>
      </c>
      <c r="J287" s="14">
        <v>15</v>
      </c>
      <c r="K287" s="11">
        <v>43829</v>
      </c>
      <c r="L287" s="13">
        <v>700</v>
      </c>
      <c r="M287" s="9" t="s">
        <v>114</v>
      </c>
      <c r="N287" s="34" t="s">
        <v>109</v>
      </c>
      <c r="O287" s="11">
        <v>43887</v>
      </c>
      <c r="P287" s="15">
        <v>225</v>
      </c>
      <c r="Q287" s="16"/>
      <c r="R287" s="14"/>
      <c r="S287" s="9"/>
      <c r="T287" s="15"/>
      <c r="U287" s="16"/>
      <c r="V287" s="14"/>
      <c r="W287" s="9"/>
      <c r="X287" s="15"/>
      <c r="Y287" s="16"/>
      <c r="Z287" s="14"/>
      <c r="AA287" s="9"/>
      <c r="AB287" s="13"/>
      <c r="AC287" s="15"/>
      <c r="AD287" s="17">
        <f t="shared" si="4"/>
        <v>925</v>
      </c>
      <c r="AE287" s="18" t="s">
        <v>35</v>
      </c>
      <c r="AF287" s="19" t="s">
        <v>115</v>
      </c>
      <c r="AG287" s="19" t="s">
        <v>116</v>
      </c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</row>
    <row r="288" spans="1:225" ht="14.1" customHeight="1" x14ac:dyDescent="0.2">
      <c r="A288" s="8" t="s">
        <v>129</v>
      </c>
      <c r="B288" s="9" t="s">
        <v>23</v>
      </c>
      <c r="C288" s="10" t="s">
        <v>34</v>
      </c>
      <c r="D288" s="10"/>
      <c r="E288" s="10"/>
      <c r="F288" s="11">
        <v>43843</v>
      </c>
      <c r="G288" s="11">
        <v>43861</v>
      </c>
      <c r="H288" s="12">
        <v>43865</v>
      </c>
      <c r="I288" s="13" t="s">
        <v>40</v>
      </c>
      <c r="J288" s="14">
        <v>2</v>
      </c>
      <c r="K288" s="11">
        <v>43858</v>
      </c>
      <c r="L288" s="13">
        <v>700</v>
      </c>
      <c r="M288" s="9" t="s">
        <v>130</v>
      </c>
      <c r="N288" s="34" t="s">
        <v>109</v>
      </c>
      <c r="O288" s="11">
        <v>43887</v>
      </c>
      <c r="P288" s="15">
        <v>1200</v>
      </c>
      <c r="Q288" s="16"/>
      <c r="R288" s="14"/>
      <c r="S288" s="9"/>
      <c r="T288" s="15"/>
      <c r="U288" s="16"/>
      <c r="V288" s="14"/>
      <c r="W288" s="9"/>
      <c r="X288" s="15"/>
      <c r="Y288" s="16"/>
      <c r="Z288" s="14"/>
      <c r="AA288" s="9"/>
      <c r="AB288" s="13"/>
      <c r="AC288" s="15"/>
      <c r="AD288" s="17">
        <f t="shared" si="4"/>
        <v>1900</v>
      </c>
      <c r="AE288" s="18" t="s">
        <v>35</v>
      </c>
      <c r="AF288" s="19" t="s">
        <v>131</v>
      </c>
      <c r="AG288" s="19" t="s">
        <v>132</v>
      </c>
      <c r="DX288" s="54"/>
      <c r="DY288" s="54"/>
      <c r="DZ288" s="54"/>
      <c r="EA288" s="54"/>
      <c r="EB288" s="54"/>
      <c r="EC288" s="54"/>
      <c r="ED288" s="54"/>
      <c r="EE288" s="54"/>
      <c r="EF288" s="54"/>
      <c r="EG288" s="54"/>
      <c r="EH288" s="54"/>
      <c r="EI288" s="54"/>
      <c r="EJ288" s="54"/>
      <c r="EK288" s="54"/>
      <c r="EL288" s="54"/>
      <c r="EM288" s="54"/>
      <c r="EN288" s="54"/>
      <c r="EO288" s="54"/>
      <c r="EP288" s="54"/>
      <c r="EQ288" s="54"/>
      <c r="ER288" s="54"/>
      <c r="ES288" s="54"/>
      <c r="ET288" s="54"/>
      <c r="EU288" s="54"/>
      <c r="EV288" s="54"/>
      <c r="EW288" s="54"/>
      <c r="EX288" s="54"/>
      <c r="EY288" s="54"/>
      <c r="EZ288" s="54"/>
      <c r="FA288" s="54"/>
      <c r="FB288" s="54"/>
      <c r="FC288" s="54"/>
      <c r="FD288" s="54"/>
      <c r="FE288" s="54"/>
      <c r="FF288" s="54"/>
      <c r="FG288" s="54"/>
      <c r="FH288" s="54"/>
      <c r="FI288" s="54"/>
      <c r="FJ288" s="54"/>
      <c r="FK288" s="54"/>
      <c r="FL288" s="54"/>
      <c r="FM288" s="54"/>
      <c r="FN288" s="54"/>
      <c r="FO288" s="54"/>
      <c r="FP288" s="54"/>
      <c r="FQ288" s="54"/>
      <c r="FR288" s="54"/>
      <c r="FS288" s="54"/>
      <c r="FT288" s="54"/>
      <c r="FU288" s="54"/>
      <c r="FV288" s="54"/>
      <c r="FW288" s="54"/>
      <c r="FX288" s="54"/>
      <c r="FY288" s="54"/>
      <c r="FZ288" s="54"/>
      <c r="GA288" s="54"/>
      <c r="GB288" s="54"/>
      <c r="GC288" s="54"/>
      <c r="GD288" s="54"/>
      <c r="GE288" s="54"/>
      <c r="GF288" s="54"/>
      <c r="GG288" s="54"/>
      <c r="GH288" s="54"/>
      <c r="GI288" s="54"/>
      <c r="GJ288" s="54"/>
      <c r="GK288" s="54"/>
      <c r="GL288" s="54"/>
      <c r="GM288" s="54"/>
      <c r="GN288" s="54"/>
      <c r="GO288" s="54"/>
      <c r="GP288" s="54"/>
      <c r="GQ288" s="54"/>
      <c r="GR288" s="54"/>
      <c r="GS288" s="54"/>
      <c r="GT288" s="54"/>
      <c r="GU288" s="54"/>
      <c r="GV288" s="54"/>
      <c r="GW288" s="54"/>
      <c r="GX288" s="54"/>
      <c r="GY288" s="54"/>
      <c r="GZ288" s="54"/>
      <c r="HA288" s="54"/>
      <c r="HB288" s="54"/>
      <c r="HC288" s="54"/>
      <c r="HD288" s="54"/>
      <c r="HE288" s="54"/>
      <c r="HF288" s="54"/>
      <c r="HG288" s="54"/>
      <c r="HH288" s="54"/>
      <c r="HI288" s="54"/>
      <c r="HJ288" s="54"/>
      <c r="HK288" s="54"/>
      <c r="HL288" s="54"/>
      <c r="HM288" s="54"/>
      <c r="HN288" s="54"/>
      <c r="HO288" s="54"/>
      <c r="HP288" s="54"/>
      <c r="HQ288" s="54"/>
    </row>
    <row r="289" spans="1:225" s="54" customFormat="1" ht="14.1" customHeight="1" x14ac:dyDescent="0.2">
      <c r="A289" s="8" t="s">
        <v>106</v>
      </c>
      <c r="B289" s="9" t="s">
        <v>23</v>
      </c>
      <c r="C289" s="10" t="s">
        <v>93</v>
      </c>
      <c r="D289" s="10"/>
      <c r="E289" s="10"/>
      <c r="F289" s="11">
        <v>43810</v>
      </c>
      <c r="G289" s="11">
        <v>43859</v>
      </c>
      <c r="H289" s="12">
        <v>43823</v>
      </c>
      <c r="I289" s="13" t="s">
        <v>107</v>
      </c>
      <c r="J289" s="14">
        <v>3</v>
      </c>
      <c r="K289" s="11">
        <v>43890</v>
      </c>
      <c r="L289" s="13">
        <v>700</v>
      </c>
      <c r="M289" s="9" t="s">
        <v>108</v>
      </c>
      <c r="N289" s="34" t="s">
        <v>109</v>
      </c>
      <c r="O289" s="11">
        <v>43887</v>
      </c>
      <c r="P289" s="15">
        <v>225</v>
      </c>
      <c r="Q289" s="16"/>
      <c r="R289" s="34"/>
      <c r="S289" s="11"/>
      <c r="T289" s="15"/>
      <c r="U289" s="16" t="s">
        <v>16</v>
      </c>
      <c r="V289" s="34" t="s">
        <v>62</v>
      </c>
      <c r="W289" s="11">
        <v>43861</v>
      </c>
      <c r="X289" s="15">
        <v>80</v>
      </c>
      <c r="Y289" s="16"/>
      <c r="Z289" s="14"/>
      <c r="AA289" s="9"/>
      <c r="AB289" s="13"/>
      <c r="AC289" s="15"/>
      <c r="AD289" s="17">
        <f t="shared" si="4"/>
        <v>925</v>
      </c>
      <c r="AE289" s="18" t="s">
        <v>35</v>
      </c>
      <c r="AF289" s="19" t="s">
        <v>31</v>
      </c>
      <c r="AG289" s="19" t="s">
        <v>110</v>
      </c>
      <c r="AH289" s="19" t="s">
        <v>96</v>
      </c>
      <c r="AI289" s="19" t="s">
        <v>111</v>
      </c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HM289" s="19"/>
      <c r="HN289" s="19"/>
      <c r="HO289" s="19"/>
      <c r="HP289" s="19"/>
      <c r="HQ289" s="19"/>
    </row>
    <row r="290" spans="1:225" s="54" customFormat="1" ht="14.1" customHeight="1" x14ac:dyDescent="0.2">
      <c r="A290" s="8" t="s">
        <v>117</v>
      </c>
      <c r="B290" s="9" t="s">
        <v>23</v>
      </c>
      <c r="C290" s="10" t="s">
        <v>93</v>
      </c>
      <c r="D290" s="10"/>
      <c r="E290" s="10"/>
      <c r="F290" s="11">
        <v>43809</v>
      </c>
      <c r="G290" s="11">
        <v>43859</v>
      </c>
      <c r="H290" s="12">
        <v>43823</v>
      </c>
      <c r="I290" s="13" t="s">
        <v>51</v>
      </c>
      <c r="J290" s="14">
        <v>9</v>
      </c>
      <c r="K290" s="11">
        <v>43822</v>
      </c>
      <c r="L290" s="13">
        <v>700</v>
      </c>
      <c r="M290" s="9" t="s">
        <v>108</v>
      </c>
      <c r="N290" s="34" t="s">
        <v>109</v>
      </c>
      <c r="O290" s="11">
        <v>43887</v>
      </c>
      <c r="P290" s="15">
        <v>225</v>
      </c>
      <c r="Q290" s="16"/>
      <c r="R290" s="14"/>
      <c r="S290" s="9"/>
      <c r="T290" s="15"/>
      <c r="U290" s="16"/>
      <c r="V290" s="14"/>
      <c r="W290" s="9"/>
      <c r="X290" s="15"/>
      <c r="Y290" s="16"/>
      <c r="Z290" s="14"/>
      <c r="AA290" s="9"/>
      <c r="AB290" s="13"/>
      <c r="AC290" s="15"/>
      <c r="AD290" s="17">
        <f t="shared" si="4"/>
        <v>925</v>
      </c>
      <c r="AE290" s="18" t="s">
        <v>35</v>
      </c>
      <c r="AF290" s="19" t="s">
        <v>115</v>
      </c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65"/>
    </row>
    <row r="291" spans="1:225" ht="14.1" customHeight="1" x14ac:dyDescent="0.2">
      <c r="A291" s="8" t="s">
        <v>122</v>
      </c>
      <c r="B291" s="9" t="s">
        <v>23</v>
      </c>
      <c r="C291" s="10" t="s">
        <v>93</v>
      </c>
      <c r="D291" s="10"/>
      <c r="E291" s="10"/>
      <c r="F291" s="11">
        <v>43810</v>
      </c>
      <c r="G291" s="11">
        <v>43861</v>
      </c>
      <c r="H291" s="12">
        <v>43823</v>
      </c>
      <c r="I291" s="13" t="s">
        <v>51</v>
      </c>
      <c r="J291" s="14">
        <v>9</v>
      </c>
      <c r="K291" s="11">
        <v>43822</v>
      </c>
      <c r="L291" s="13">
        <v>700</v>
      </c>
      <c r="M291" s="9" t="s">
        <v>108</v>
      </c>
      <c r="N291" s="34" t="s">
        <v>109</v>
      </c>
      <c r="O291" s="11">
        <v>43887</v>
      </c>
      <c r="P291" s="15">
        <v>225</v>
      </c>
      <c r="Q291" s="16"/>
      <c r="R291" s="14"/>
      <c r="S291" s="9"/>
      <c r="T291" s="15"/>
      <c r="U291" s="16"/>
      <c r="V291" s="14"/>
      <c r="W291" s="9"/>
      <c r="X291" s="15"/>
      <c r="Y291" s="16"/>
      <c r="Z291" s="14"/>
      <c r="AA291" s="9"/>
      <c r="AB291" s="13"/>
      <c r="AC291" s="15"/>
      <c r="AD291" s="17">
        <f t="shared" si="4"/>
        <v>925</v>
      </c>
      <c r="AE291" s="18" t="s">
        <v>35</v>
      </c>
      <c r="AF291" s="19" t="s">
        <v>99</v>
      </c>
      <c r="HQ291" s="54"/>
    </row>
    <row r="292" spans="1:225" ht="14.1" customHeight="1" x14ac:dyDescent="0.2">
      <c r="A292" s="8" t="s">
        <v>144</v>
      </c>
      <c r="B292" s="9" t="s">
        <v>23</v>
      </c>
      <c r="C292" s="10" t="s">
        <v>93</v>
      </c>
      <c r="D292" s="10"/>
      <c r="E292" s="10"/>
      <c r="F292" s="11">
        <v>43810</v>
      </c>
      <c r="G292" s="11">
        <v>43861</v>
      </c>
      <c r="H292" s="12">
        <v>43865</v>
      </c>
      <c r="I292" s="13" t="s">
        <v>51</v>
      </c>
      <c r="J292" s="14">
        <v>5</v>
      </c>
      <c r="K292" s="11">
        <v>43921</v>
      </c>
      <c r="L292" s="13">
        <v>700</v>
      </c>
      <c r="M292" s="9" t="s">
        <v>108</v>
      </c>
      <c r="N292" s="34" t="s">
        <v>109</v>
      </c>
      <c r="O292" s="11">
        <v>43887</v>
      </c>
      <c r="P292" s="15">
        <v>225</v>
      </c>
      <c r="Q292" s="16"/>
      <c r="R292" s="14"/>
      <c r="S292" s="9"/>
      <c r="T292" s="15"/>
      <c r="U292" s="16"/>
      <c r="V292" s="14"/>
      <c r="W292" s="9"/>
      <c r="X292" s="15"/>
      <c r="Y292" s="16"/>
      <c r="Z292" s="14"/>
      <c r="AA292" s="9"/>
      <c r="AB292" s="13"/>
      <c r="AC292" s="15"/>
      <c r="AD292" s="17">
        <f t="shared" si="4"/>
        <v>925</v>
      </c>
      <c r="AE292" s="18" t="s">
        <v>35</v>
      </c>
      <c r="AF292" s="36" t="s">
        <v>145</v>
      </c>
      <c r="DX292" s="64"/>
      <c r="DY292" s="64"/>
      <c r="DZ292" s="64"/>
      <c r="EA292" s="64"/>
      <c r="EB292" s="64"/>
      <c r="EC292" s="64"/>
      <c r="ED292" s="64"/>
      <c r="EE292" s="64"/>
      <c r="EF292" s="64"/>
      <c r="EG292" s="64"/>
      <c r="EH292" s="64"/>
      <c r="EI292" s="64"/>
      <c r="EJ292" s="64"/>
      <c r="EK292" s="64"/>
      <c r="EL292" s="64"/>
      <c r="EM292" s="64"/>
      <c r="EN292" s="64"/>
      <c r="EO292" s="64"/>
      <c r="EP292" s="64"/>
      <c r="EQ292" s="64"/>
      <c r="ER292" s="64"/>
      <c r="ES292" s="64"/>
      <c r="ET292" s="64"/>
      <c r="EU292" s="64"/>
      <c r="EV292" s="64"/>
      <c r="EW292" s="64"/>
      <c r="EX292" s="64"/>
      <c r="EY292" s="64"/>
      <c r="EZ292" s="64"/>
      <c r="FA292" s="64"/>
      <c r="FB292" s="64"/>
      <c r="FC292" s="64"/>
      <c r="FD292" s="64"/>
      <c r="FE292" s="64"/>
      <c r="FF292" s="64"/>
      <c r="FG292" s="64"/>
      <c r="FH292" s="64"/>
      <c r="FI292" s="64"/>
      <c r="FJ292" s="64"/>
      <c r="FK292" s="64"/>
      <c r="FL292" s="64"/>
      <c r="FM292" s="64"/>
      <c r="FN292" s="64"/>
      <c r="FO292" s="64"/>
      <c r="FP292" s="64"/>
      <c r="FQ292" s="64"/>
      <c r="FR292" s="64"/>
      <c r="FS292" s="64"/>
      <c r="FT292" s="64"/>
      <c r="FU292" s="64"/>
      <c r="FV292" s="64"/>
      <c r="FW292" s="64"/>
      <c r="FX292" s="64"/>
      <c r="FY292" s="64"/>
      <c r="FZ292" s="64"/>
      <c r="GA292" s="64"/>
      <c r="GB292" s="64"/>
      <c r="GC292" s="64"/>
      <c r="GD292" s="64"/>
      <c r="GE292" s="64"/>
      <c r="GF292" s="64"/>
      <c r="GG292" s="64"/>
      <c r="GH292" s="64"/>
      <c r="GI292" s="64"/>
      <c r="GJ292" s="64"/>
      <c r="GK292" s="64"/>
      <c r="GL292" s="64"/>
      <c r="GM292" s="64"/>
      <c r="GN292" s="64"/>
      <c r="GO292" s="64"/>
      <c r="GP292" s="64"/>
      <c r="GQ292" s="64"/>
      <c r="GR292" s="64"/>
      <c r="GS292" s="64"/>
      <c r="GT292" s="64"/>
      <c r="GU292" s="64"/>
      <c r="GV292" s="64"/>
      <c r="GW292" s="64"/>
      <c r="GX292" s="64"/>
      <c r="GY292" s="64"/>
      <c r="GZ292" s="64"/>
      <c r="HA292" s="64"/>
      <c r="HB292" s="64"/>
      <c r="HC292" s="64"/>
      <c r="HD292" s="64"/>
      <c r="HE292" s="64"/>
      <c r="HF292" s="64"/>
      <c r="HG292" s="64"/>
      <c r="HH292" s="64"/>
      <c r="HI292" s="64"/>
      <c r="HJ292" s="64"/>
      <c r="HK292" s="64"/>
      <c r="HL292" s="64"/>
      <c r="HM292" s="64"/>
      <c r="HN292" s="64"/>
      <c r="HO292" s="64"/>
      <c r="HP292" s="64"/>
      <c r="HQ292" s="9"/>
    </row>
    <row r="293" spans="1:225" ht="14.1" customHeight="1" x14ac:dyDescent="0.2">
      <c r="A293" s="60" t="s">
        <v>834</v>
      </c>
      <c r="B293" s="54" t="s">
        <v>752</v>
      </c>
      <c r="C293" s="62" t="s">
        <v>93</v>
      </c>
      <c r="D293" s="62" t="s">
        <v>835</v>
      </c>
      <c r="E293" s="96" t="s">
        <v>836</v>
      </c>
      <c r="F293" s="52">
        <v>43903</v>
      </c>
      <c r="G293" s="54"/>
      <c r="H293" s="63"/>
      <c r="I293" s="50" t="s">
        <v>107</v>
      </c>
      <c r="J293" s="51"/>
      <c r="K293" s="52"/>
      <c r="L293" s="50">
        <v>1300</v>
      </c>
      <c r="M293" s="54" t="s">
        <v>306</v>
      </c>
      <c r="N293" s="51"/>
      <c r="O293" s="54"/>
      <c r="P293" s="55">
        <v>225</v>
      </c>
      <c r="Q293" s="58"/>
      <c r="R293" s="51"/>
      <c r="S293" s="54"/>
      <c r="T293" s="55"/>
      <c r="U293" s="58" t="s">
        <v>755</v>
      </c>
      <c r="V293" s="51"/>
      <c r="W293" s="54"/>
      <c r="Y293" s="58"/>
      <c r="Z293" s="51"/>
      <c r="AA293" s="54"/>
      <c r="AB293" s="50"/>
      <c r="AC293" s="55"/>
      <c r="AD293" s="59">
        <f t="shared" si="4"/>
        <v>1525</v>
      </c>
      <c r="AE293" s="18" t="s">
        <v>35</v>
      </c>
      <c r="AF293" s="19" t="s">
        <v>31</v>
      </c>
      <c r="AG293" s="19" t="s">
        <v>837</v>
      </c>
      <c r="AH293" s="19" t="s">
        <v>99</v>
      </c>
      <c r="DX293" s="54"/>
      <c r="DY293" s="54"/>
      <c r="DZ293" s="54"/>
      <c r="EA293" s="54"/>
      <c r="EB293" s="54"/>
      <c r="EC293" s="54"/>
      <c r="ED293" s="54"/>
      <c r="EE293" s="54"/>
      <c r="EF293" s="54"/>
      <c r="EG293" s="54"/>
      <c r="EH293" s="54"/>
      <c r="EI293" s="54"/>
      <c r="EJ293" s="54"/>
      <c r="EK293" s="54"/>
      <c r="EL293" s="54"/>
      <c r="EM293" s="54"/>
      <c r="EN293" s="54"/>
      <c r="EO293" s="54"/>
      <c r="EP293" s="54"/>
      <c r="EQ293" s="54"/>
      <c r="ER293" s="54"/>
      <c r="ES293" s="54"/>
      <c r="ET293" s="54"/>
      <c r="EU293" s="54"/>
      <c r="EV293" s="54"/>
      <c r="EW293" s="54"/>
      <c r="EX293" s="54"/>
      <c r="EY293" s="54"/>
      <c r="EZ293" s="54"/>
      <c r="FA293" s="54"/>
      <c r="FB293" s="54"/>
      <c r="FC293" s="54"/>
      <c r="FD293" s="54"/>
      <c r="FE293" s="54"/>
      <c r="FF293" s="54"/>
      <c r="FG293" s="54"/>
      <c r="FH293" s="54"/>
      <c r="FI293" s="54"/>
      <c r="FJ293" s="54"/>
      <c r="FK293" s="54"/>
      <c r="FL293" s="54"/>
      <c r="FM293" s="54"/>
      <c r="FN293" s="54"/>
      <c r="FO293" s="54"/>
      <c r="FP293" s="54"/>
      <c r="FQ293" s="54"/>
      <c r="FR293" s="54"/>
      <c r="FS293" s="54"/>
      <c r="FT293" s="54"/>
      <c r="FU293" s="54"/>
      <c r="FV293" s="54"/>
      <c r="FW293" s="54"/>
      <c r="FX293" s="54"/>
      <c r="FY293" s="54"/>
      <c r="FZ293" s="54"/>
      <c r="GA293" s="54"/>
      <c r="GB293" s="54"/>
      <c r="GC293" s="54"/>
      <c r="GD293" s="54"/>
      <c r="GE293" s="54"/>
      <c r="GF293" s="54"/>
      <c r="GG293" s="54"/>
      <c r="GH293" s="54"/>
      <c r="GI293" s="54"/>
      <c r="GJ293" s="54"/>
      <c r="GK293" s="54"/>
      <c r="GL293" s="54"/>
      <c r="GM293" s="54"/>
      <c r="GN293" s="54"/>
      <c r="GO293" s="54"/>
      <c r="GP293" s="54"/>
      <c r="GQ293" s="54"/>
      <c r="GR293" s="54"/>
      <c r="GS293" s="54"/>
      <c r="GT293" s="54"/>
      <c r="GU293" s="54"/>
      <c r="GV293" s="54"/>
      <c r="GW293" s="54"/>
      <c r="GX293" s="54"/>
      <c r="GY293" s="54"/>
      <c r="GZ293" s="54"/>
      <c r="HA293" s="54"/>
      <c r="HB293" s="54"/>
      <c r="HC293" s="54"/>
      <c r="HD293" s="54"/>
      <c r="HE293" s="54"/>
      <c r="HF293" s="54"/>
      <c r="HG293" s="54"/>
      <c r="HH293" s="54"/>
      <c r="HI293" s="54"/>
      <c r="HJ293" s="54"/>
      <c r="HK293" s="54"/>
      <c r="HL293" s="54"/>
      <c r="HM293" s="54"/>
      <c r="HN293" s="54"/>
      <c r="HO293" s="54"/>
      <c r="HP293" s="54"/>
      <c r="HQ293" s="64"/>
    </row>
    <row r="294" spans="1:225" ht="14.1" customHeight="1" x14ac:dyDescent="0.2">
      <c r="A294" s="37" t="s">
        <v>304</v>
      </c>
      <c r="B294" s="35" t="s">
        <v>23</v>
      </c>
      <c r="C294" s="38" t="s">
        <v>93</v>
      </c>
      <c r="D294" s="38"/>
      <c r="E294" s="38"/>
      <c r="F294" s="39">
        <v>43899</v>
      </c>
      <c r="G294" s="39">
        <v>43956</v>
      </c>
      <c r="H294" s="40">
        <v>43938</v>
      </c>
      <c r="I294" s="41" t="s">
        <v>305</v>
      </c>
      <c r="J294" s="42">
        <v>4</v>
      </c>
      <c r="K294" s="39">
        <v>43917</v>
      </c>
      <c r="L294" s="41">
        <v>600</v>
      </c>
      <c r="M294" s="43" t="s">
        <v>306</v>
      </c>
      <c r="N294" s="44"/>
      <c r="O294" s="43"/>
      <c r="P294" s="45"/>
      <c r="Q294" s="46"/>
      <c r="R294" s="42"/>
      <c r="S294" s="35"/>
      <c r="T294" s="47"/>
      <c r="U294" s="46"/>
      <c r="V294" s="42"/>
      <c r="W294" s="35"/>
      <c r="X294" s="47"/>
      <c r="Y294" s="46"/>
      <c r="Z294" s="42"/>
      <c r="AA294" s="35"/>
      <c r="AB294" s="41"/>
      <c r="AC294" s="47"/>
      <c r="AD294" s="48">
        <f t="shared" si="4"/>
        <v>600</v>
      </c>
      <c r="AE294" s="49" t="s">
        <v>35</v>
      </c>
      <c r="AF294" s="2" t="s">
        <v>96</v>
      </c>
      <c r="AG294" s="2" t="s">
        <v>307</v>
      </c>
      <c r="AH294" s="2" t="s">
        <v>308</v>
      </c>
      <c r="AI294" s="2"/>
      <c r="AJ294" s="2"/>
      <c r="AK294" s="2"/>
      <c r="AL294" s="2"/>
      <c r="AM294" s="2"/>
      <c r="AN294" s="2"/>
      <c r="AO294" s="2"/>
      <c r="DX294" s="64"/>
      <c r="DY294" s="64"/>
      <c r="DZ294" s="64"/>
      <c r="EA294" s="64"/>
      <c r="EB294" s="64"/>
      <c r="EC294" s="64"/>
      <c r="ED294" s="64"/>
      <c r="EE294" s="64"/>
      <c r="EF294" s="64"/>
      <c r="EG294" s="64"/>
      <c r="EH294" s="64"/>
      <c r="EI294" s="64"/>
      <c r="EJ294" s="64"/>
      <c r="EK294" s="64"/>
      <c r="EL294" s="64"/>
      <c r="EM294" s="64"/>
      <c r="EN294" s="64"/>
      <c r="EO294" s="64"/>
      <c r="EP294" s="64"/>
      <c r="EQ294" s="64"/>
      <c r="ER294" s="64"/>
      <c r="ES294" s="64"/>
      <c r="ET294" s="64"/>
      <c r="EU294" s="64"/>
      <c r="EV294" s="64"/>
      <c r="EW294" s="64"/>
      <c r="EX294" s="64"/>
      <c r="EY294" s="64"/>
      <c r="EZ294" s="64"/>
      <c r="FA294" s="64"/>
      <c r="FB294" s="64"/>
      <c r="FC294" s="64"/>
      <c r="FD294" s="64"/>
      <c r="FE294" s="64"/>
      <c r="FF294" s="64"/>
      <c r="FG294" s="64"/>
      <c r="FH294" s="64"/>
      <c r="FI294" s="64"/>
      <c r="FJ294" s="64"/>
      <c r="FK294" s="64"/>
      <c r="FL294" s="64"/>
      <c r="FM294" s="64"/>
      <c r="FN294" s="64"/>
      <c r="FO294" s="64"/>
      <c r="FP294" s="64"/>
      <c r="FQ294" s="64"/>
      <c r="FR294" s="64"/>
      <c r="FS294" s="64"/>
      <c r="FT294" s="64"/>
      <c r="FU294" s="64"/>
      <c r="FV294" s="64"/>
      <c r="FW294" s="64"/>
      <c r="FX294" s="64"/>
      <c r="FY294" s="64"/>
      <c r="FZ294" s="64"/>
      <c r="GA294" s="64"/>
      <c r="GB294" s="64"/>
      <c r="GC294" s="64"/>
      <c r="GD294" s="64"/>
      <c r="GE294" s="64"/>
      <c r="GF294" s="64"/>
      <c r="GG294" s="64"/>
      <c r="GH294" s="64"/>
      <c r="GI294" s="64"/>
      <c r="GJ294" s="64"/>
      <c r="GK294" s="64"/>
      <c r="GL294" s="64"/>
      <c r="GM294" s="64"/>
      <c r="GN294" s="64"/>
      <c r="GO294" s="64"/>
      <c r="GP294" s="64"/>
      <c r="GQ294" s="64"/>
      <c r="GR294" s="64"/>
      <c r="GS294" s="64"/>
      <c r="GT294" s="64"/>
      <c r="GU294" s="64"/>
      <c r="GV294" s="64"/>
      <c r="GW294" s="64"/>
      <c r="GX294" s="64"/>
      <c r="GY294" s="64"/>
      <c r="GZ294" s="64"/>
      <c r="HA294" s="64"/>
      <c r="HB294" s="64"/>
      <c r="HC294" s="64"/>
      <c r="HD294" s="64"/>
      <c r="HE294" s="64"/>
      <c r="HF294" s="64"/>
      <c r="HG294" s="64"/>
      <c r="HH294" s="64"/>
      <c r="HI294" s="64"/>
      <c r="HJ294" s="64"/>
      <c r="HK294" s="64"/>
      <c r="HL294" s="64"/>
      <c r="HM294" s="64"/>
      <c r="HN294" s="64"/>
      <c r="HO294" s="64"/>
      <c r="HP294" s="64"/>
      <c r="HQ294" s="64"/>
    </row>
    <row r="295" spans="1:225" s="9" customFormat="1" ht="14.1" customHeight="1" x14ac:dyDescent="0.2">
      <c r="A295" s="66" t="s">
        <v>830</v>
      </c>
      <c r="B295" s="54" t="s">
        <v>752</v>
      </c>
      <c r="C295" s="62" t="s">
        <v>93</v>
      </c>
      <c r="D295" s="62" t="s">
        <v>831</v>
      </c>
      <c r="E295" s="62" t="s">
        <v>832</v>
      </c>
      <c r="F295" s="52">
        <v>43903</v>
      </c>
      <c r="G295" s="54"/>
      <c r="H295" s="63"/>
      <c r="I295" s="13" t="s">
        <v>28</v>
      </c>
      <c r="J295" s="14">
        <v>6</v>
      </c>
      <c r="K295" s="11">
        <v>43920</v>
      </c>
      <c r="L295" s="13">
        <v>700</v>
      </c>
      <c r="M295" s="54" t="s">
        <v>306</v>
      </c>
      <c r="N295" s="51"/>
      <c r="O295" s="54"/>
      <c r="P295" s="55">
        <v>825</v>
      </c>
      <c r="Q295" s="58"/>
      <c r="R295" s="51"/>
      <c r="S295" s="54"/>
      <c r="T295" s="55"/>
      <c r="U295" s="58"/>
      <c r="V295" s="51"/>
      <c r="W295" s="54"/>
      <c r="X295" s="55"/>
      <c r="Y295" s="58"/>
      <c r="Z295" s="51"/>
      <c r="AA295" s="54"/>
      <c r="AB295" s="50"/>
      <c r="AC295" s="55"/>
      <c r="AD295" s="59">
        <f t="shared" si="4"/>
        <v>1525</v>
      </c>
      <c r="AE295" s="18" t="s">
        <v>35</v>
      </c>
      <c r="AF295" s="19" t="s">
        <v>458</v>
      </c>
      <c r="AG295" s="19" t="s">
        <v>41</v>
      </c>
      <c r="AH295" s="19" t="s">
        <v>463</v>
      </c>
      <c r="AI295" s="19" t="s">
        <v>833</v>
      </c>
      <c r="AJ295" s="19" t="s">
        <v>437</v>
      </c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54"/>
      <c r="DY295" s="54"/>
      <c r="DZ295" s="54"/>
      <c r="EA295" s="54"/>
      <c r="EB295" s="54"/>
      <c r="EC295" s="54"/>
      <c r="ED295" s="54"/>
      <c r="EE295" s="54"/>
      <c r="EF295" s="54"/>
      <c r="EG295" s="54"/>
      <c r="EH295" s="54"/>
      <c r="EI295" s="54"/>
      <c r="EJ295" s="54"/>
      <c r="EK295" s="54"/>
      <c r="EL295" s="54"/>
      <c r="EM295" s="54"/>
      <c r="EN295" s="54"/>
      <c r="EO295" s="54"/>
      <c r="EP295" s="54"/>
      <c r="EQ295" s="54"/>
      <c r="ER295" s="54"/>
      <c r="ES295" s="54"/>
      <c r="ET295" s="54"/>
      <c r="EU295" s="54"/>
      <c r="EV295" s="54"/>
      <c r="EW295" s="54"/>
      <c r="EX295" s="54"/>
      <c r="EY295" s="54"/>
      <c r="EZ295" s="54"/>
      <c r="FA295" s="54"/>
      <c r="FB295" s="54"/>
      <c r="FC295" s="54"/>
      <c r="FD295" s="54"/>
      <c r="FE295" s="54"/>
      <c r="FF295" s="54"/>
      <c r="FG295" s="54"/>
      <c r="FH295" s="54"/>
      <c r="FI295" s="54"/>
      <c r="FJ295" s="54"/>
      <c r="FK295" s="54"/>
      <c r="FL295" s="54"/>
      <c r="FM295" s="54"/>
      <c r="FN295" s="54"/>
      <c r="FO295" s="54"/>
      <c r="FP295" s="54"/>
      <c r="FQ295" s="54"/>
      <c r="FR295" s="54"/>
      <c r="FS295" s="54"/>
      <c r="FT295" s="54"/>
      <c r="FU295" s="54"/>
      <c r="FV295" s="54"/>
      <c r="FW295" s="54"/>
      <c r="FX295" s="54"/>
      <c r="FY295" s="54"/>
      <c r="FZ295" s="54"/>
      <c r="GA295" s="54"/>
      <c r="GB295" s="54"/>
      <c r="GC295" s="54"/>
      <c r="GD295" s="54"/>
      <c r="GE295" s="54"/>
      <c r="GF295" s="54"/>
      <c r="GG295" s="54"/>
      <c r="GH295" s="54"/>
      <c r="GI295" s="54"/>
      <c r="GJ295" s="54"/>
      <c r="GK295" s="54"/>
      <c r="GL295" s="54"/>
      <c r="GM295" s="54"/>
      <c r="GN295" s="54"/>
      <c r="GO295" s="54"/>
      <c r="GP295" s="54"/>
      <c r="GQ295" s="54"/>
      <c r="GR295" s="54"/>
      <c r="GS295" s="54"/>
      <c r="GT295" s="54"/>
      <c r="GU295" s="54"/>
      <c r="GV295" s="54"/>
      <c r="GW295" s="54"/>
      <c r="GX295" s="54"/>
      <c r="GY295" s="54"/>
      <c r="GZ295" s="54"/>
      <c r="HA295" s="54"/>
      <c r="HB295" s="54"/>
      <c r="HC295" s="54"/>
      <c r="HD295" s="54"/>
      <c r="HE295" s="54"/>
      <c r="HF295" s="54"/>
      <c r="HG295" s="54"/>
      <c r="HH295" s="54"/>
      <c r="HI295" s="54"/>
      <c r="HJ295" s="54"/>
      <c r="HK295" s="54"/>
      <c r="HL295" s="54"/>
      <c r="HM295" s="54"/>
      <c r="HN295" s="54"/>
      <c r="HO295" s="54"/>
      <c r="HP295" s="54"/>
      <c r="HQ295" s="54"/>
    </row>
    <row r="296" spans="1:225" s="54" customFormat="1" ht="14.1" customHeight="1" x14ac:dyDescent="0.2">
      <c r="A296" s="60" t="s">
        <v>440</v>
      </c>
      <c r="B296" s="54" t="s">
        <v>333</v>
      </c>
      <c r="C296" s="62" t="s">
        <v>93</v>
      </c>
      <c r="D296" s="62"/>
      <c r="E296" s="62"/>
      <c r="F296" s="52">
        <v>43903</v>
      </c>
      <c r="H296" s="63"/>
      <c r="I296" s="13" t="s">
        <v>269</v>
      </c>
      <c r="J296" s="14">
        <v>8</v>
      </c>
      <c r="K296" s="11">
        <v>43916</v>
      </c>
      <c r="L296" s="13">
        <v>500</v>
      </c>
      <c r="M296" s="54" t="s">
        <v>306</v>
      </c>
      <c r="N296" s="51"/>
      <c r="P296" s="55">
        <v>1150</v>
      </c>
      <c r="Q296" s="58"/>
      <c r="R296" s="51"/>
      <c r="T296" s="55"/>
      <c r="U296" s="58"/>
      <c r="V296" s="51"/>
      <c r="X296" s="55"/>
      <c r="Y296" s="58"/>
      <c r="Z296" s="51"/>
      <c r="AB296" s="50"/>
      <c r="AC296" s="55"/>
      <c r="AD296" s="59">
        <f t="shared" si="4"/>
        <v>1650</v>
      </c>
      <c r="AE296" s="18" t="s">
        <v>35</v>
      </c>
      <c r="AF296" s="19" t="s">
        <v>321</v>
      </c>
      <c r="AG296" s="19" t="s">
        <v>272</v>
      </c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HQ296" s="19"/>
    </row>
    <row r="297" spans="1:225" ht="14.1" customHeight="1" x14ac:dyDescent="0.2">
      <c r="A297" s="8" t="s">
        <v>927</v>
      </c>
      <c r="B297" s="9" t="s">
        <v>906</v>
      </c>
      <c r="C297" s="10" t="s">
        <v>93</v>
      </c>
      <c r="D297" s="10" t="s">
        <v>928</v>
      </c>
      <c r="E297" s="10"/>
      <c r="F297" s="11">
        <v>43881</v>
      </c>
      <c r="G297" s="9"/>
      <c r="H297" s="12">
        <v>43906</v>
      </c>
      <c r="I297" s="13" t="s">
        <v>269</v>
      </c>
      <c r="J297" s="14">
        <v>7</v>
      </c>
      <c r="K297" s="11">
        <v>43890</v>
      </c>
      <c r="L297" s="13">
        <v>900</v>
      </c>
      <c r="M297" s="9" t="s">
        <v>306</v>
      </c>
      <c r="N297" s="34" t="s">
        <v>109</v>
      </c>
      <c r="O297" s="11">
        <v>43887</v>
      </c>
      <c r="P297" s="15">
        <v>225</v>
      </c>
      <c r="Q297" s="16"/>
      <c r="R297" s="14"/>
      <c r="S297" s="9"/>
      <c r="T297" s="15"/>
      <c r="U297" s="16" t="s">
        <v>16</v>
      </c>
      <c r="V297" s="86" t="s">
        <v>234</v>
      </c>
      <c r="W297" s="52">
        <v>43896</v>
      </c>
      <c r="X297" s="87">
        <v>80</v>
      </c>
      <c r="Y297" s="16"/>
      <c r="Z297" s="14"/>
      <c r="AA297" s="9"/>
      <c r="AB297" s="13"/>
      <c r="AC297" s="15"/>
      <c r="AD297" s="17">
        <f t="shared" si="4"/>
        <v>1125</v>
      </c>
      <c r="AE297" s="18" t="s">
        <v>35</v>
      </c>
      <c r="AF297" s="19" t="s">
        <v>31</v>
      </c>
      <c r="AG297" s="19" t="s">
        <v>461</v>
      </c>
      <c r="AH297" s="19" t="s">
        <v>513</v>
      </c>
      <c r="AI297" s="19" t="s">
        <v>96</v>
      </c>
      <c r="AJ297" s="19" t="s">
        <v>464</v>
      </c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  <c r="DO297" s="54"/>
      <c r="DP297" s="54"/>
      <c r="DQ297" s="54"/>
      <c r="DR297" s="54"/>
      <c r="DS297" s="54"/>
      <c r="DT297" s="54"/>
      <c r="DU297" s="54"/>
      <c r="DV297" s="54"/>
      <c r="DW297" s="54"/>
      <c r="DX297" s="54"/>
      <c r="DY297" s="54"/>
      <c r="DZ297" s="54"/>
      <c r="EA297" s="54"/>
      <c r="EB297" s="54"/>
      <c r="EC297" s="54"/>
      <c r="ED297" s="54"/>
      <c r="EE297" s="54"/>
      <c r="EF297" s="54"/>
      <c r="EG297" s="54"/>
      <c r="EH297" s="54"/>
      <c r="EI297" s="54"/>
      <c r="EJ297" s="54"/>
      <c r="EK297" s="54"/>
      <c r="EL297" s="54"/>
      <c r="EM297" s="54"/>
      <c r="EN297" s="54"/>
      <c r="EO297" s="54"/>
      <c r="EP297" s="54"/>
      <c r="EQ297" s="54"/>
      <c r="ER297" s="54"/>
      <c r="ES297" s="54"/>
      <c r="ET297" s="54"/>
      <c r="EU297" s="54"/>
      <c r="EV297" s="54"/>
      <c r="EW297" s="54"/>
      <c r="EX297" s="54"/>
      <c r="EY297" s="54"/>
      <c r="EZ297" s="54"/>
      <c r="FA297" s="54"/>
      <c r="FB297" s="54"/>
      <c r="FC297" s="54"/>
      <c r="FD297" s="54"/>
      <c r="FE297" s="54"/>
      <c r="FF297" s="54"/>
      <c r="FG297" s="54"/>
      <c r="FH297" s="54"/>
      <c r="FI297" s="54"/>
      <c r="FJ297" s="54"/>
      <c r="FK297" s="54"/>
      <c r="FL297" s="54"/>
      <c r="FM297" s="54"/>
      <c r="FN297" s="54"/>
      <c r="FO297" s="54"/>
      <c r="FP297" s="54"/>
      <c r="FQ297" s="54"/>
      <c r="FR297" s="54"/>
      <c r="FS297" s="54"/>
      <c r="FT297" s="54"/>
      <c r="FU297" s="54"/>
      <c r="FV297" s="54"/>
      <c r="FW297" s="54"/>
      <c r="FX297" s="54"/>
      <c r="FY297" s="54"/>
      <c r="FZ297" s="54"/>
      <c r="GA297" s="54"/>
      <c r="GB297" s="54"/>
      <c r="GC297" s="54"/>
      <c r="GD297" s="54"/>
      <c r="GE297" s="54"/>
      <c r="GF297" s="54"/>
      <c r="GG297" s="54"/>
      <c r="GH297" s="54"/>
      <c r="GI297" s="54"/>
      <c r="GJ297" s="54"/>
      <c r="GK297" s="54"/>
      <c r="GL297" s="54"/>
      <c r="GM297" s="54"/>
      <c r="GN297" s="54"/>
      <c r="GO297" s="54"/>
      <c r="GP297" s="54"/>
      <c r="GQ297" s="54"/>
      <c r="GR297" s="54"/>
      <c r="GS297" s="54"/>
      <c r="GT297" s="54"/>
      <c r="GU297" s="54"/>
      <c r="GV297" s="54"/>
      <c r="GW297" s="54"/>
      <c r="GX297" s="54"/>
      <c r="GY297" s="54"/>
      <c r="GZ297" s="54"/>
      <c r="HA297" s="54"/>
      <c r="HB297" s="54"/>
      <c r="HC297" s="54"/>
      <c r="HD297" s="54"/>
      <c r="HE297" s="54"/>
      <c r="HF297" s="54"/>
      <c r="HG297" s="54"/>
      <c r="HH297" s="54"/>
      <c r="HI297" s="54"/>
      <c r="HJ297" s="54"/>
      <c r="HK297" s="54"/>
      <c r="HL297" s="54"/>
      <c r="HM297" s="54"/>
      <c r="HN297" s="54"/>
      <c r="HO297" s="54"/>
      <c r="HP297" s="54"/>
    </row>
    <row r="298" spans="1:225" s="54" customFormat="1" ht="14.1" customHeight="1" x14ac:dyDescent="0.2">
      <c r="A298" s="8" t="s">
        <v>181</v>
      </c>
      <c r="B298" s="9" t="s">
        <v>23</v>
      </c>
      <c r="C298" s="10" t="s">
        <v>182</v>
      </c>
      <c r="D298" s="10"/>
      <c r="E298" s="10" t="s">
        <v>183</v>
      </c>
      <c r="F298" s="11">
        <v>43879</v>
      </c>
      <c r="G298" s="11">
        <v>43879</v>
      </c>
      <c r="H298" s="12">
        <v>43892</v>
      </c>
      <c r="I298" s="13" t="s">
        <v>47</v>
      </c>
      <c r="J298" s="14">
        <v>2</v>
      </c>
      <c r="K298" s="11">
        <v>43916</v>
      </c>
      <c r="L298" s="13">
        <v>400</v>
      </c>
      <c r="M298" s="9"/>
      <c r="N298" s="14"/>
      <c r="O298" s="9"/>
      <c r="P298" s="15"/>
      <c r="Q298" s="16"/>
      <c r="R298" s="14"/>
      <c r="S298" s="9"/>
      <c r="T298" s="15"/>
      <c r="U298" s="16"/>
      <c r="V298" s="14"/>
      <c r="W298" s="9"/>
      <c r="X298" s="15"/>
      <c r="Y298" s="16"/>
      <c r="Z298" s="14"/>
      <c r="AA298" s="9"/>
      <c r="AB298" s="13"/>
      <c r="AC298" s="15"/>
      <c r="AD298" s="17">
        <v>400</v>
      </c>
      <c r="AE298" s="18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  <c r="GL298" s="19"/>
      <c r="GM298" s="19"/>
      <c r="GN298" s="19"/>
      <c r="GO298" s="19"/>
      <c r="GP298" s="19"/>
      <c r="GQ298" s="19"/>
      <c r="GR298" s="19"/>
      <c r="GS298" s="19"/>
      <c r="GT298" s="19"/>
      <c r="GU298" s="19"/>
      <c r="GV298" s="19"/>
      <c r="GW298" s="19"/>
      <c r="GX298" s="19"/>
      <c r="GY298" s="19"/>
      <c r="GZ298" s="19"/>
      <c r="HA298" s="19"/>
      <c r="HB298" s="19"/>
      <c r="HC298" s="19"/>
      <c r="HD298" s="19"/>
      <c r="HE298" s="19"/>
      <c r="HF298" s="19"/>
      <c r="HG298" s="19"/>
      <c r="HH298" s="19"/>
      <c r="HI298" s="19"/>
      <c r="HJ298" s="19"/>
      <c r="HK298" s="19"/>
      <c r="HL298" s="19"/>
      <c r="HM298" s="19"/>
      <c r="HN298" s="19"/>
      <c r="HO298" s="19"/>
      <c r="HP298" s="19"/>
      <c r="HQ298" s="19"/>
    </row>
    <row r="299" spans="1:225" ht="14.1" customHeight="1" x14ac:dyDescent="0.2">
      <c r="A299" s="8" t="s">
        <v>118</v>
      </c>
      <c r="B299" s="9" t="s">
        <v>23</v>
      </c>
      <c r="C299" s="10" t="s">
        <v>93</v>
      </c>
      <c r="D299" s="10"/>
      <c r="E299" s="10"/>
      <c r="F299" s="11">
        <v>43810</v>
      </c>
      <c r="G299" s="11">
        <v>43861</v>
      </c>
      <c r="H299" s="12">
        <v>43823</v>
      </c>
      <c r="I299" s="13" t="s">
        <v>40</v>
      </c>
      <c r="J299" s="14">
        <v>16</v>
      </c>
      <c r="K299" s="11">
        <v>43819</v>
      </c>
      <c r="L299" s="13">
        <v>800</v>
      </c>
      <c r="M299" s="9"/>
      <c r="N299" s="34" t="s">
        <v>109</v>
      </c>
      <c r="O299" s="11">
        <v>43887</v>
      </c>
      <c r="P299" s="15">
        <v>225</v>
      </c>
      <c r="Q299" s="16"/>
      <c r="R299" s="14"/>
      <c r="S299" s="9"/>
      <c r="T299" s="15"/>
      <c r="U299" s="16" t="s">
        <v>16</v>
      </c>
      <c r="V299" s="14"/>
      <c r="W299" s="9"/>
      <c r="X299" s="15">
        <v>80</v>
      </c>
      <c r="Y299" s="16"/>
      <c r="Z299" s="14"/>
      <c r="AA299" s="9"/>
      <c r="AB299" s="13"/>
      <c r="AC299" s="15"/>
      <c r="AD299" s="17">
        <f t="shared" ref="AD299:AD330" si="5">+P299+L299+AB299+AC299+T299</f>
        <v>1025</v>
      </c>
      <c r="AE299" s="18" t="s">
        <v>35</v>
      </c>
      <c r="AF299" s="19" t="s">
        <v>99</v>
      </c>
      <c r="AG299" s="19" t="s">
        <v>31</v>
      </c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  <c r="DO299" s="54"/>
      <c r="DP299" s="54"/>
      <c r="DQ299" s="54"/>
      <c r="DR299" s="54"/>
      <c r="DS299" s="54"/>
      <c r="DT299" s="54"/>
      <c r="DU299" s="54"/>
      <c r="DV299" s="54"/>
      <c r="DW299" s="54"/>
      <c r="DX299" s="54"/>
      <c r="DY299" s="54"/>
      <c r="DZ299" s="54"/>
      <c r="EA299" s="54"/>
      <c r="EB299" s="54"/>
      <c r="EC299" s="54"/>
      <c r="ED299" s="54"/>
      <c r="EE299" s="54"/>
      <c r="EF299" s="54"/>
      <c r="EG299" s="54"/>
      <c r="EH299" s="54"/>
      <c r="EI299" s="54"/>
      <c r="EJ299" s="54"/>
      <c r="EK299" s="54"/>
      <c r="EL299" s="54"/>
      <c r="EM299" s="54"/>
      <c r="EN299" s="54"/>
      <c r="EO299" s="54"/>
      <c r="EP299" s="54"/>
      <c r="EQ299" s="54"/>
      <c r="ER299" s="54"/>
      <c r="ES299" s="54"/>
      <c r="ET299" s="54"/>
      <c r="EU299" s="54"/>
      <c r="EV299" s="54"/>
      <c r="EW299" s="54"/>
      <c r="EX299" s="54"/>
      <c r="EY299" s="54"/>
      <c r="EZ299" s="54"/>
      <c r="FA299" s="54"/>
      <c r="FB299" s="54"/>
      <c r="FC299" s="54"/>
      <c r="FD299" s="54"/>
      <c r="FE299" s="54"/>
      <c r="FF299" s="54"/>
      <c r="FG299" s="54"/>
      <c r="FH299" s="54"/>
      <c r="FI299" s="54"/>
      <c r="FJ299" s="54"/>
      <c r="FK299" s="54"/>
      <c r="FL299" s="54"/>
      <c r="FM299" s="54"/>
      <c r="FN299" s="54"/>
      <c r="FO299" s="54"/>
      <c r="FP299" s="54"/>
      <c r="FQ299" s="54"/>
      <c r="FR299" s="54"/>
      <c r="FS299" s="54"/>
      <c r="FT299" s="54"/>
      <c r="FU299" s="54"/>
      <c r="FV299" s="54"/>
      <c r="FW299" s="54"/>
      <c r="FX299" s="54"/>
      <c r="FY299" s="54"/>
      <c r="FZ299" s="54"/>
      <c r="GA299" s="54"/>
      <c r="GB299" s="54"/>
      <c r="GC299" s="54"/>
      <c r="GD299" s="54"/>
      <c r="GE299" s="54"/>
      <c r="GF299" s="54"/>
      <c r="GG299" s="54"/>
      <c r="GH299" s="54"/>
      <c r="GI299" s="54"/>
      <c r="GJ299" s="54"/>
      <c r="GK299" s="54"/>
      <c r="GL299" s="54"/>
      <c r="GM299" s="54"/>
      <c r="GN299" s="54"/>
      <c r="GO299" s="54"/>
      <c r="GP299" s="54"/>
      <c r="GQ299" s="54"/>
      <c r="GR299" s="54"/>
      <c r="GS299" s="54"/>
      <c r="GT299" s="54"/>
      <c r="GU299" s="54"/>
      <c r="GV299" s="54"/>
      <c r="GW299" s="54"/>
      <c r="GX299" s="54"/>
      <c r="GY299" s="54"/>
      <c r="GZ299" s="54"/>
      <c r="HA299" s="54"/>
      <c r="HB299" s="54"/>
      <c r="HC299" s="54"/>
      <c r="HD299" s="54"/>
      <c r="HE299" s="54"/>
      <c r="HF299" s="54"/>
      <c r="HG299" s="54"/>
      <c r="HH299" s="54"/>
      <c r="HI299" s="54"/>
      <c r="HJ299" s="54"/>
      <c r="HK299" s="54"/>
      <c r="HL299" s="54"/>
      <c r="HM299" s="54"/>
      <c r="HN299" s="54"/>
      <c r="HO299" s="54"/>
      <c r="HP299" s="54"/>
      <c r="HQ299" s="54"/>
    </row>
    <row r="300" spans="1:225" ht="14.1" customHeight="1" x14ac:dyDescent="0.2">
      <c r="A300" s="37" t="s">
        <v>146</v>
      </c>
      <c r="B300" s="35" t="s">
        <v>23</v>
      </c>
      <c r="C300" s="38" t="s">
        <v>93</v>
      </c>
      <c r="D300" s="38"/>
      <c r="E300" s="38" t="s">
        <v>116</v>
      </c>
      <c r="F300" s="39">
        <v>43838</v>
      </c>
      <c r="G300" s="39">
        <v>43852</v>
      </c>
      <c r="H300" s="40">
        <v>43865</v>
      </c>
      <c r="I300" s="41" t="s">
        <v>107</v>
      </c>
      <c r="J300" s="42">
        <v>3</v>
      </c>
      <c r="K300" s="39">
        <v>43890</v>
      </c>
      <c r="L300" s="41">
        <v>700</v>
      </c>
      <c r="M300" s="43"/>
      <c r="N300" s="44"/>
      <c r="O300" s="43"/>
      <c r="P300" s="45"/>
      <c r="Q300" s="46"/>
      <c r="R300" s="42"/>
      <c r="S300" s="35"/>
      <c r="T300" s="47"/>
      <c r="U300" s="46"/>
      <c r="V300" s="42"/>
      <c r="W300" s="35"/>
      <c r="X300" s="47"/>
      <c r="Y300" s="46"/>
      <c r="Z300" s="42"/>
      <c r="AA300" s="35"/>
      <c r="AB300" s="41"/>
      <c r="AC300" s="47"/>
      <c r="AD300" s="48">
        <f t="shared" si="5"/>
        <v>700</v>
      </c>
      <c r="AE300" s="49" t="s">
        <v>35</v>
      </c>
      <c r="AF300" s="2" t="s">
        <v>147</v>
      </c>
      <c r="AG300" s="2"/>
      <c r="AH300" s="2"/>
      <c r="AI300" s="2"/>
      <c r="AJ300" s="2"/>
      <c r="AK300" s="2"/>
      <c r="AL300" s="2"/>
      <c r="AM300" s="2"/>
      <c r="AN300" s="2"/>
      <c r="AO300" s="2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  <c r="DO300" s="54"/>
      <c r="DP300" s="54"/>
      <c r="DQ300" s="54"/>
      <c r="DR300" s="54"/>
      <c r="DS300" s="54"/>
      <c r="DT300" s="54"/>
      <c r="DU300" s="54"/>
      <c r="DV300" s="54"/>
      <c r="DW300" s="54"/>
      <c r="DX300" s="54"/>
      <c r="DY300" s="54"/>
      <c r="DZ300" s="54"/>
      <c r="EA300" s="54"/>
      <c r="EB300" s="54"/>
      <c r="EC300" s="54"/>
      <c r="ED300" s="54"/>
      <c r="EE300" s="54"/>
      <c r="EF300" s="54"/>
      <c r="EG300" s="54"/>
      <c r="EH300" s="54"/>
      <c r="EI300" s="54"/>
      <c r="EJ300" s="54"/>
      <c r="EK300" s="54"/>
      <c r="EL300" s="54"/>
      <c r="EM300" s="54"/>
      <c r="EN300" s="54"/>
      <c r="EO300" s="54"/>
      <c r="EP300" s="54"/>
      <c r="EQ300" s="54"/>
      <c r="ER300" s="54"/>
      <c r="ES300" s="54"/>
      <c r="ET300" s="54"/>
      <c r="EU300" s="54"/>
      <c r="EV300" s="54"/>
      <c r="EW300" s="54"/>
      <c r="EX300" s="54"/>
      <c r="EY300" s="54"/>
      <c r="EZ300" s="54"/>
      <c r="FA300" s="54"/>
      <c r="FB300" s="54"/>
      <c r="FC300" s="54"/>
      <c r="FD300" s="54"/>
      <c r="FE300" s="54"/>
      <c r="FF300" s="54"/>
      <c r="FG300" s="54"/>
      <c r="FH300" s="54"/>
      <c r="FI300" s="54"/>
      <c r="FJ300" s="54"/>
      <c r="FK300" s="54"/>
      <c r="FL300" s="54"/>
      <c r="FM300" s="54"/>
      <c r="FN300" s="54"/>
      <c r="FO300" s="54"/>
      <c r="FP300" s="54"/>
      <c r="FQ300" s="54"/>
      <c r="FR300" s="54"/>
      <c r="FS300" s="54"/>
      <c r="FT300" s="54"/>
      <c r="FU300" s="54"/>
      <c r="FV300" s="54"/>
      <c r="FW300" s="54"/>
      <c r="FX300" s="54"/>
      <c r="FY300" s="54"/>
      <c r="FZ300" s="54"/>
      <c r="GA300" s="54"/>
      <c r="GB300" s="54"/>
      <c r="GC300" s="54"/>
      <c r="GD300" s="54"/>
      <c r="GE300" s="54"/>
      <c r="GF300" s="54"/>
      <c r="GG300" s="54"/>
      <c r="GH300" s="54"/>
      <c r="GI300" s="54"/>
      <c r="GJ300" s="54"/>
      <c r="GK300" s="54"/>
      <c r="GL300" s="54"/>
      <c r="GM300" s="54"/>
      <c r="GN300" s="54"/>
      <c r="GO300" s="54"/>
      <c r="GP300" s="54"/>
      <c r="GQ300" s="54"/>
      <c r="GR300" s="54"/>
      <c r="GS300" s="54"/>
      <c r="GT300" s="54"/>
      <c r="GU300" s="54"/>
      <c r="GV300" s="54"/>
      <c r="GW300" s="54"/>
      <c r="GX300" s="54"/>
      <c r="GY300" s="54"/>
      <c r="GZ300" s="54"/>
      <c r="HA300" s="54"/>
      <c r="HB300" s="54"/>
      <c r="HC300" s="54"/>
      <c r="HD300" s="54"/>
      <c r="HE300" s="54"/>
      <c r="HF300" s="54"/>
      <c r="HG300" s="54"/>
      <c r="HH300" s="54"/>
      <c r="HI300" s="54"/>
      <c r="HJ300" s="54"/>
      <c r="HK300" s="54"/>
      <c r="HL300" s="54"/>
      <c r="HM300" s="54"/>
      <c r="HN300" s="54"/>
      <c r="HO300" s="54"/>
      <c r="HP300" s="54"/>
    </row>
    <row r="301" spans="1:225" ht="14.1" customHeight="1" x14ac:dyDescent="0.2">
      <c r="A301" s="68" t="s">
        <v>393</v>
      </c>
      <c r="B301" s="6" t="s">
        <v>333</v>
      </c>
      <c r="C301" s="69" t="s">
        <v>34</v>
      </c>
      <c r="D301" s="70"/>
      <c r="E301" s="70"/>
      <c r="F301" s="71">
        <v>43882</v>
      </c>
      <c r="G301" s="6"/>
      <c r="H301" s="72"/>
      <c r="I301" s="41" t="s">
        <v>28</v>
      </c>
      <c r="J301" s="42">
        <v>6</v>
      </c>
      <c r="K301" s="39">
        <v>43920</v>
      </c>
      <c r="L301" s="41">
        <v>500</v>
      </c>
      <c r="M301" s="43"/>
      <c r="N301" s="44"/>
      <c r="O301" s="43"/>
      <c r="P301" s="45"/>
      <c r="Q301" s="76"/>
      <c r="R301" s="74"/>
      <c r="S301" s="6"/>
      <c r="T301" s="75"/>
      <c r="U301" s="46" t="s">
        <v>16</v>
      </c>
      <c r="V301" s="77" t="s">
        <v>234</v>
      </c>
      <c r="W301" s="39">
        <v>43896</v>
      </c>
      <c r="X301" s="47">
        <v>80</v>
      </c>
      <c r="Y301" s="76"/>
      <c r="Z301" s="74"/>
      <c r="AA301" s="6"/>
      <c r="AB301" s="73"/>
      <c r="AC301" s="75"/>
      <c r="AD301" s="78">
        <f t="shared" si="5"/>
        <v>500</v>
      </c>
      <c r="AE301" s="49" t="s">
        <v>35</v>
      </c>
      <c r="AF301" s="2" t="s">
        <v>31</v>
      </c>
      <c r="AG301" s="2" t="s">
        <v>394</v>
      </c>
      <c r="AH301" s="2" t="s">
        <v>192</v>
      </c>
      <c r="AI301" s="2"/>
      <c r="AJ301" s="2"/>
      <c r="AK301" s="2"/>
      <c r="AL301" s="2"/>
      <c r="AM301" s="2"/>
      <c r="AN301" s="2"/>
      <c r="AO301" s="2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</row>
    <row r="302" spans="1:225" ht="14.1" customHeight="1" x14ac:dyDescent="0.2">
      <c r="A302" s="8">
        <v>7502502</v>
      </c>
      <c r="B302" s="9" t="s">
        <v>23</v>
      </c>
      <c r="C302" s="10" t="s">
        <v>153</v>
      </c>
      <c r="D302" s="10"/>
      <c r="E302" s="10"/>
      <c r="F302" s="11">
        <v>43861</v>
      </c>
      <c r="G302" s="11">
        <v>43874</v>
      </c>
      <c r="H302" s="12">
        <v>43878</v>
      </c>
      <c r="I302" s="50" t="s">
        <v>66</v>
      </c>
      <c r="J302" s="51"/>
      <c r="K302" s="52"/>
      <c r="L302" s="50">
        <v>1700</v>
      </c>
      <c r="M302" s="9"/>
      <c r="N302" s="14"/>
      <c r="O302" s="9"/>
      <c r="P302" s="15"/>
      <c r="Q302" s="16"/>
      <c r="R302" s="14"/>
      <c r="S302" s="9"/>
      <c r="T302" s="15"/>
      <c r="U302" s="16"/>
      <c r="V302" s="14"/>
      <c r="W302" s="9"/>
      <c r="X302" s="15"/>
      <c r="Y302" s="16"/>
      <c r="Z302" s="14"/>
      <c r="AA302" s="9"/>
      <c r="AB302" s="13"/>
      <c r="AC302" s="15"/>
      <c r="AD302" s="17">
        <f t="shared" si="5"/>
        <v>1700</v>
      </c>
      <c r="AE302" s="18" t="s">
        <v>30</v>
      </c>
      <c r="AF302" s="19" t="s">
        <v>154</v>
      </c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</row>
    <row r="303" spans="1:225" ht="14.1" customHeight="1" x14ac:dyDescent="0.2">
      <c r="A303" s="68" t="s">
        <v>372</v>
      </c>
      <c r="B303" s="6" t="s">
        <v>333</v>
      </c>
      <c r="C303" s="69" t="s">
        <v>34</v>
      </c>
      <c r="D303" s="70"/>
      <c r="E303" s="70" t="s">
        <v>373</v>
      </c>
      <c r="F303" s="71">
        <v>43859</v>
      </c>
      <c r="G303" s="6"/>
      <c r="H303" s="72"/>
      <c r="I303" s="73" t="s">
        <v>66</v>
      </c>
      <c r="J303" s="74"/>
      <c r="K303" s="71"/>
      <c r="L303" s="73">
        <v>900</v>
      </c>
      <c r="M303" s="43"/>
      <c r="N303" s="74"/>
      <c r="O303" s="6"/>
      <c r="P303" s="75">
        <v>720</v>
      </c>
      <c r="Q303" s="76"/>
      <c r="R303" s="74"/>
      <c r="S303" s="6"/>
      <c r="T303" s="75"/>
      <c r="U303" s="46" t="s">
        <v>16</v>
      </c>
      <c r="V303" s="77" t="s">
        <v>243</v>
      </c>
      <c r="W303" s="39">
        <v>43888</v>
      </c>
      <c r="X303" s="47">
        <v>80</v>
      </c>
      <c r="Y303" s="76"/>
      <c r="Z303" s="74"/>
      <c r="AA303" s="6"/>
      <c r="AB303" s="73"/>
      <c r="AC303" s="75"/>
      <c r="AD303" s="78">
        <f t="shared" si="5"/>
        <v>1620</v>
      </c>
      <c r="AE303" s="49" t="s">
        <v>35</v>
      </c>
      <c r="AF303" s="2" t="s">
        <v>41</v>
      </c>
      <c r="AG303" s="2" t="s">
        <v>374</v>
      </c>
      <c r="AH303" s="2" t="s">
        <v>31</v>
      </c>
      <c r="AI303" s="2"/>
      <c r="AJ303" s="2"/>
      <c r="AK303" s="2"/>
      <c r="AL303" s="2"/>
      <c r="AM303" s="2"/>
      <c r="AN303" s="2"/>
      <c r="AO303" s="2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</row>
    <row r="304" spans="1:225" ht="14.1" customHeight="1" x14ac:dyDescent="0.2">
      <c r="A304" s="68" t="s">
        <v>406</v>
      </c>
      <c r="B304" s="6" t="s">
        <v>333</v>
      </c>
      <c r="C304" s="69" t="s">
        <v>34</v>
      </c>
      <c r="D304" s="70"/>
      <c r="E304" s="70"/>
      <c r="F304" s="71">
        <v>43901</v>
      </c>
      <c r="G304" s="6"/>
      <c r="H304" s="72"/>
      <c r="I304" s="83"/>
      <c r="J304" s="44"/>
      <c r="K304" s="84"/>
      <c r="L304" s="83"/>
      <c r="M304" s="43"/>
      <c r="N304" s="44"/>
      <c r="O304" s="43"/>
      <c r="P304" s="45"/>
      <c r="Q304" s="76"/>
      <c r="R304" s="74"/>
      <c r="S304" s="6"/>
      <c r="T304" s="75"/>
      <c r="U304" s="76"/>
      <c r="V304" s="74"/>
      <c r="W304" s="6"/>
      <c r="X304" s="75"/>
      <c r="Y304" s="76"/>
      <c r="Z304" s="74"/>
      <c r="AA304" s="6"/>
      <c r="AB304" s="73"/>
      <c r="AC304" s="75"/>
      <c r="AD304" s="78">
        <f t="shared" si="5"/>
        <v>0</v>
      </c>
      <c r="AE304" s="49" t="s">
        <v>35</v>
      </c>
      <c r="AF304" s="2" t="s">
        <v>91</v>
      </c>
      <c r="AG304" s="2" t="s">
        <v>230</v>
      </c>
      <c r="AH304" s="2" t="s">
        <v>359</v>
      </c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</row>
    <row r="305" spans="1:225" ht="14.1" customHeight="1" x14ac:dyDescent="0.2">
      <c r="A305" s="68" t="s">
        <v>418</v>
      </c>
      <c r="B305" s="6" t="s">
        <v>333</v>
      </c>
      <c r="C305" s="69" t="s">
        <v>34</v>
      </c>
      <c r="D305" s="70"/>
      <c r="E305" s="70"/>
      <c r="F305" s="71">
        <v>43903</v>
      </c>
      <c r="G305" s="6"/>
      <c r="H305" s="72"/>
      <c r="I305" s="83"/>
      <c r="J305" s="44"/>
      <c r="K305" s="84"/>
      <c r="L305" s="83"/>
      <c r="M305" s="43"/>
      <c r="N305" s="44"/>
      <c r="O305" s="43"/>
      <c r="P305" s="45"/>
      <c r="Q305" s="76"/>
      <c r="R305" s="74"/>
      <c r="S305" s="6"/>
      <c r="T305" s="75"/>
      <c r="U305" s="76"/>
      <c r="V305" s="74"/>
      <c r="W305" s="6"/>
      <c r="X305" s="75"/>
      <c r="Y305" s="76"/>
      <c r="Z305" s="74"/>
      <c r="AA305" s="6"/>
      <c r="AB305" s="73"/>
      <c r="AC305" s="75"/>
      <c r="AD305" s="78">
        <f t="shared" si="5"/>
        <v>0</v>
      </c>
      <c r="AE305" s="49" t="s">
        <v>35</v>
      </c>
      <c r="AF305" s="2" t="s">
        <v>231</v>
      </c>
      <c r="AG305" s="2" t="s">
        <v>41</v>
      </c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2"/>
    </row>
    <row r="306" spans="1:225" s="64" customFormat="1" ht="14.1" customHeight="1" x14ac:dyDescent="0.2">
      <c r="A306" s="68" t="s">
        <v>421</v>
      </c>
      <c r="B306" s="6" t="s">
        <v>333</v>
      </c>
      <c r="C306" s="70" t="s">
        <v>34</v>
      </c>
      <c r="D306" s="70"/>
      <c r="E306" s="70"/>
      <c r="F306" s="71">
        <v>43888</v>
      </c>
      <c r="G306" s="6"/>
      <c r="H306" s="72"/>
      <c r="I306" s="83"/>
      <c r="J306" s="44"/>
      <c r="K306" s="84"/>
      <c r="L306" s="83"/>
      <c r="M306" s="43"/>
      <c r="N306" s="44"/>
      <c r="O306" s="43"/>
      <c r="P306" s="45"/>
      <c r="Q306" s="76"/>
      <c r="R306" s="74"/>
      <c r="S306" s="6"/>
      <c r="T306" s="75"/>
      <c r="U306" s="76"/>
      <c r="V306" s="74"/>
      <c r="W306" s="6"/>
      <c r="X306" s="75"/>
      <c r="Y306" s="76"/>
      <c r="Z306" s="74"/>
      <c r="AA306" s="6"/>
      <c r="AB306" s="73"/>
      <c r="AC306" s="75"/>
      <c r="AD306" s="78">
        <f t="shared" si="5"/>
        <v>0</v>
      </c>
      <c r="AE306" s="49" t="s">
        <v>35</v>
      </c>
      <c r="AF306" s="2" t="s">
        <v>37</v>
      </c>
      <c r="AG306" s="2" t="s">
        <v>45</v>
      </c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</row>
    <row r="307" spans="1:225" s="54" customFormat="1" ht="14.1" customHeight="1" x14ac:dyDescent="0.2">
      <c r="A307" s="103">
        <v>75265</v>
      </c>
      <c r="B307" s="19" t="s">
        <v>549</v>
      </c>
      <c r="C307" s="61" t="s">
        <v>153</v>
      </c>
      <c r="D307" s="61"/>
      <c r="E307" s="61"/>
      <c r="F307" s="105"/>
      <c r="G307" s="19"/>
      <c r="H307" s="106"/>
      <c r="I307" s="107"/>
      <c r="J307" s="108"/>
      <c r="K307" s="105"/>
      <c r="L307" s="107"/>
      <c r="M307" s="19"/>
      <c r="N307" s="108"/>
      <c r="O307" s="19"/>
      <c r="P307" s="109"/>
      <c r="Q307" s="110"/>
      <c r="R307" s="108"/>
      <c r="S307" s="19"/>
      <c r="T307" s="109"/>
      <c r="U307" s="110"/>
      <c r="V307" s="108"/>
      <c r="W307" s="19"/>
      <c r="X307" s="55"/>
      <c r="Y307" s="110"/>
      <c r="Z307" s="108"/>
      <c r="AA307" s="19"/>
      <c r="AB307" s="107"/>
      <c r="AC307" s="109"/>
      <c r="AD307" s="17">
        <f t="shared" si="5"/>
        <v>0</v>
      </c>
      <c r="AE307" s="18" t="s">
        <v>30</v>
      </c>
      <c r="AF307" s="19" t="s">
        <v>235</v>
      </c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  <c r="FI307" s="19"/>
      <c r="FJ307" s="19"/>
      <c r="FK307" s="19"/>
      <c r="FL307" s="19"/>
      <c r="FM307" s="19"/>
      <c r="FN307" s="19"/>
      <c r="FO307" s="19"/>
      <c r="FP307" s="19"/>
      <c r="FQ307" s="19"/>
      <c r="FR307" s="19"/>
      <c r="FS307" s="19"/>
      <c r="FT307" s="19"/>
      <c r="FU307" s="19"/>
      <c r="FV307" s="19"/>
      <c r="FW307" s="19"/>
      <c r="FX307" s="19"/>
      <c r="FY307" s="19"/>
      <c r="FZ307" s="19"/>
      <c r="GA307" s="19"/>
      <c r="GB307" s="19"/>
      <c r="GC307" s="19"/>
      <c r="GD307" s="19"/>
      <c r="GE307" s="19"/>
      <c r="GF307" s="19"/>
      <c r="GG307" s="19"/>
      <c r="GH307" s="19"/>
      <c r="GI307" s="19"/>
      <c r="GJ307" s="19"/>
      <c r="GK307" s="19"/>
      <c r="GL307" s="19"/>
      <c r="GM307" s="19"/>
      <c r="GN307" s="19"/>
      <c r="GO307" s="19"/>
      <c r="GP307" s="19"/>
      <c r="GQ307" s="19"/>
      <c r="GR307" s="19"/>
      <c r="GS307" s="19"/>
      <c r="GT307" s="19"/>
      <c r="GU307" s="19"/>
      <c r="GV307" s="19"/>
      <c r="GW307" s="19"/>
      <c r="GX307" s="19"/>
      <c r="GY307" s="19"/>
      <c r="GZ307" s="19"/>
      <c r="HA307" s="19"/>
      <c r="HB307" s="19"/>
      <c r="HC307" s="19"/>
      <c r="HD307" s="19"/>
      <c r="HE307" s="19"/>
      <c r="HF307" s="19"/>
      <c r="HG307" s="19"/>
      <c r="HH307" s="19"/>
      <c r="HI307" s="19"/>
      <c r="HJ307" s="19"/>
      <c r="HK307" s="19"/>
      <c r="HL307" s="19"/>
      <c r="HQ307" s="19"/>
    </row>
    <row r="308" spans="1:225" ht="14.1" customHeight="1" x14ac:dyDescent="0.2">
      <c r="A308" s="103">
        <v>7495751</v>
      </c>
      <c r="B308" s="19" t="s">
        <v>549</v>
      </c>
      <c r="C308" s="61" t="s">
        <v>153</v>
      </c>
      <c r="E308" s="61" t="s">
        <v>235</v>
      </c>
      <c r="AD308" s="17">
        <f t="shared" si="5"/>
        <v>0</v>
      </c>
      <c r="AE308" s="18" t="s">
        <v>30</v>
      </c>
      <c r="AF308" s="19" t="s">
        <v>235</v>
      </c>
      <c r="HQ308" s="54"/>
    </row>
    <row r="309" spans="1:225" s="54" customFormat="1" ht="14.1" customHeight="1" x14ac:dyDescent="0.2">
      <c r="A309" s="103">
        <v>7524379</v>
      </c>
      <c r="B309" s="19" t="s">
        <v>549</v>
      </c>
      <c r="C309" s="61" t="s">
        <v>153</v>
      </c>
      <c r="D309" s="61"/>
      <c r="E309" s="61"/>
      <c r="F309" s="105"/>
      <c r="G309" s="19"/>
      <c r="H309" s="106"/>
      <c r="I309" s="107"/>
      <c r="J309" s="108"/>
      <c r="K309" s="105"/>
      <c r="L309" s="107"/>
      <c r="M309" s="19"/>
      <c r="N309" s="108"/>
      <c r="O309" s="19"/>
      <c r="P309" s="109"/>
      <c r="Q309" s="110"/>
      <c r="R309" s="108"/>
      <c r="S309" s="19"/>
      <c r="T309" s="109"/>
      <c r="U309" s="110"/>
      <c r="V309" s="108"/>
      <c r="W309" s="19"/>
      <c r="X309" s="55"/>
      <c r="Y309" s="110"/>
      <c r="Z309" s="108"/>
      <c r="AA309" s="19"/>
      <c r="AB309" s="107"/>
      <c r="AC309" s="109"/>
      <c r="AD309" s="111">
        <f t="shared" si="5"/>
        <v>0</v>
      </c>
      <c r="AE309" s="18" t="s">
        <v>30</v>
      </c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  <c r="FI309" s="19"/>
      <c r="FJ309" s="19"/>
      <c r="FK309" s="19"/>
      <c r="FL309" s="19"/>
      <c r="FM309" s="19"/>
      <c r="FN309" s="19"/>
      <c r="FO309" s="19"/>
      <c r="FP309" s="19"/>
      <c r="FQ309" s="19"/>
      <c r="FR309" s="19"/>
      <c r="FS309" s="19"/>
      <c r="FT309" s="19"/>
      <c r="FU309" s="19"/>
      <c r="FV309" s="19"/>
      <c r="FW309" s="19"/>
      <c r="FX309" s="19"/>
      <c r="FY309" s="19"/>
      <c r="FZ309" s="19"/>
      <c r="GA309" s="19"/>
      <c r="GB309" s="19"/>
      <c r="GC309" s="19"/>
      <c r="GD309" s="19"/>
      <c r="GE309" s="19"/>
      <c r="GF309" s="19"/>
      <c r="GG309" s="19"/>
      <c r="GH309" s="19"/>
      <c r="GI309" s="19"/>
      <c r="GJ309" s="19"/>
      <c r="GK309" s="19"/>
      <c r="GL309" s="19"/>
      <c r="GM309" s="19"/>
      <c r="GN309" s="19"/>
      <c r="GO309" s="19"/>
      <c r="GP309" s="19"/>
      <c r="GQ309" s="19"/>
      <c r="GR309" s="19"/>
      <c r="GS309" s="19"/>
      <c r="GT309" s="19"/>
      <c r="GU309" s="19"/>
      <c r="GV309" s="19"/>
      <c r="GW309" s="19"/>
      <c r="GX309" s="19"/>
      <c r="GY309" s="19"/>
      <c r="GZ309" s="19"/>
      <c r="HA309" s="19"/>
      <c r="HB309" s="19"/>
      <c r="HC309" s="19"/>
      <c r="HD309" s="19"/>
      <c r="HE309" s="19"/>
      <c r="HF309" s="19"/>
      <c r="HG309" s="19"/>
      <c r="HH309" s="19"/>
      <c r="HI309" s="19"/>
      <c r="HJ309" s="19"/>
      <c r="HK309" s="19"/>
      <c r="HL309" s="19"/>
      <c r="HM309" s="19"/>
      <c r="HN309" s="19"/>
      <c r="HO309" s="19"/>
      <c r="HP309" s="19"/>
      <c r="HQ309" s="19"/>
    </row>
    <row r="310" spans="1:225" ht="14.1" customHeight="1" x14ac:dyDescent="0.2">
      <c r="A310" s="103">
        <v>7534087</v>
      </c>
      <c r="B310" s="19" t="s">
        <v>549</v>
      </c>
      <c r="C310" s="61" t="s">
        <v>153</v>
      </c>
      <c r="AD310" s="17">
        <f t="shared" si="5"/>
        <v>0</v>
      </c>
      <c r="AE310" s="18" t="s">
        <v>30</v>
      </c>
      <c r="HM310" s="54"/>
      <c r="HN310" s="54"/>
      <c r="HO310" s="54"/>
      <c r="HP310" s="54"/>
    </row>
    <row r="311" spans="1:225" ht="14.1" customHeight="1" x14ac:dyDescent="0.2">
      <c r="A311" s="103">
        <v>7534205</v>
      </c>
      <c r="B311" s="19" t="s">
        <v>549</v>
      </c>
      <c r="C311" s="61" t="s">
        <v>153</v>
      </c>
      <c r="E311" s="61" t="s">
        <v>235</v>
      </c>
      <c r="AD311" s="17">
        <f t="shared" si="5"/>
        <v>0</v>
      </c>
      <c r="AE311" s="18" t="s">
        <v>30</v>
      </c>
      <c r="AF311" s="19" t="s">
        <v>235</v>
      </c>
      <c r="AG311" s="19" t="s">
        <v>550</v>
      </c>
      <c r="HQ311" s="54"/>
    </row>
    <row r="312" spans="1:225" s="54" customFormat="1" ht="14.1" customHeight="1" x14ac:dyDescent="0.2">
      <c r="A312" s="103" t="s">
        <v>551</v>
      </c>
      <c r="B312" s="19" t="s">
        <v>549</v>
      </c>
      <c r="C312" s="61" t="s">
        <v>24</v>
      </c>
      <c r="D312" s="61"/>
      <c r="E312" s="61"/>
      <c r="F312" s="105"/>
      <c r="G312" s="19"/>
      <c r="H312" s="106"/>
      <c r="I312" s="107"/>
      <c r="J312" s="108"/>
      <c r="K312" s="105"/>
      <c r="L312" s="107"/>
      <c r="M312" s="19"/>
      <c r="N312" s="108"/>
      <c r="O312" s="19"/>
      <c r="P312" s="109"/>
      <c r="Q312" s="110"/>
      <c r="R312" s="108"/>
      <c r="S312" s="19"/>
      <c r="T312" s="109"/>
      <c r="U312" s="110"/>
      <c r="V312" s="108"/>
      <c r="W312" s="19"/>
      <c r="X312" s="55"/>
      <c r="Y312" s="110"/>
      <c r="Z312" s="108"/>
      <c r="AA312" s="19"/>
      <c r="AB312" s="107"/>
      <c r="AC312" s="109"/>
      <c r="AD312" s="17">
        <f t="shared" si="5"/>
        <v>0</v>
      </c>
      <c r="AE312" s="18" t="s">
        <v>30</v>
      </c>
      <c r="AF312" s="19" t="s">
        <v>31</v>
      </c>
      <c r="AG312" s="19" t="s">
        <v>552</v>
      </c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  <c r="FI312" s="19"/>
      <c r="FJ312" s="19"/>
      <c r="FK312" s="19"/>
      <c r="FL312" s="19"/>
      <c r="FM312" s="19"/>
      <c r="FN312" s="19"/>
      <c r="FO312" s="19"/>
      <c r="FP312" s="19"/>
      <c r="FQ312" s="19"/>
      <c r="FR312" s="19"/>
      <c r="FS312" s="19"/>
      <c r="FT312" s="19"/>
      <c r="FU312" s="19"/>
      <c r="FV312" s="19"/>
      <c r="FW312" s="19"/>
      <c r="FX312" s="19"/>
      <c r="FY312" s="19"/>
      <c r="FZ312" s="19"/>
      <c r="GA312" s="19"/>
      <c r="GB312" s="19"/>
      <c r="GC312" s="19"/>
      <c r="GD312" s="19"/>
      <c r="GE312" s="19"/>
      <c r="GF312" s="19"/>
      <c r="GG312" s="19"/>
      <c r="GH312" s="19"/>
      <c r="GI312" s="19"/>
      <c r="GJ312" s="19"/>
      <c r="GK312" s="19"/>
      <c r="GL312" s="19"/>
      <c r="GM312" s="19"/>
      <c r="GN312" s="19"/>
      <c r="GO312" s="19"/>
      <c r="GP312" s="19"/>
      <c r="GQ312" s="19"/>
      <c r="GR312" s="19"/>
      <c r="GS312" s="19"/>
      <c r="GT312" s="19"/>
      <c r="GU312" s="19"/>
      <c r="GV312" s="19"/>
      <c r="GW312" s="19"/>
      <c r="GX312" s="19"/>
      <c r="GY312" s="19"/>
      <c r="GZ312" s="19"/>
      <c r="HA312" s="19"/>
      <c r="HB312" s="19"/>
      <c r="HC312" s="19"/>
      <c r="HD312" s="19"/>
      <c r="HE312" s="19"/>
      <c r="HF312" s="19"/>
      <c r="HG312" s="19"/>
      <c r="HH312" s="19"/>
      <c r="HI312" s="19"/>
      <c r="HJ312" s="19"/>
      <c r="HK312" s="19"/>
      <c r="HL312" s="19"/>
      <c r="HM312" s="19"/>
      <c r="HN312" s="19"/>
      <c r="HO312" s="19"/>
      <c r="HP312" s="19"/>
    </row>
    <row r="313" spans="1:225" s="54" customFormat="1" ht="14.1" customHeight="1" x14ac:dyDescent="0.2">
      <c r="A313" s="103" t="s">
        <v>553</v>
      </c>
      <c r="B313" s="19" t="s">
        <v>549</v>
      </c>
      <c r="C313" s="61" t="s">
        <v>34</v>
      </c>
      <c r="D313" s="61"/>
      <c r="E313" s="61"/>
      <c r="F313" s="105"/>
      <c r="G313" s="19"/>
      <c r="H313" s="106"/>
      <c r="I313" s="107"/>
      <c r="J313" s="108"/>
      <c r="K313" s="105"/>
      <c r="L313" s="107"/>
      <c r="M313" s="19"/>
      <c r="N313" s="108"/>
      <c r="O313" s="19"/>
      <c r="P313" s="109"/>
      <c r="Q313" s="110"/>
      <c r="R313" s="108"/>
      <c r="S313" s="19"/>
      <c r="T313" s="109"/>
      <c r="U313" s="110"/>
      <c r="V313" s="108"/>
      <c r="W313" s="19"/>
      <c r="X313" s="55"/>
      <c r="Y313" s="110"/>
      <c r="Z313" s="108"/>
      <c r="AA313" s="19"/>
      <c r="AB313" s="107"/>
      <c r="AC313" s="109"/>
      <c r="AD313" s="17">
        <f t="shared" si="5"/>
        <v>0</v>
      </c>
      <c r="AE313" s="18" t="s">
        <v>35</v>
      </c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  <c r="GJ313" s="19"/>
      <c r="GK313" s="19"/>
      <c r="GL313" s="19"/>
      <c r="GM313" s="19"/>
      <c r="GN313" s="19"/>
      <c r="GO313" s="19"/>
      <c r="GP313" s="19"/>
      <c r="GQ313" s="19"/>
      <c r="GR313" s="19"/>
      <c r="GS313" s="19"/>
      <c r="GT313" s="19"/>
      <c r="GU313" s="19"/>
      <c r="GV313" s="19"/>
      <c r="GW313" s="19"/>
      <c r="GX313" s="19"/>
      <c r="GY313" s="19"/>
      <c r="GZ313" s="19"/>
      <c r="HA313" s="19"/>
      <c r="HB313" s="19"/>
      <c r="HC313" s="19"/>
      <c r="HD313" s="19"/>
      <c r="HE313" s="19"/>
      <c r="HF313" s="19"/>
      <c r="HG313" s="19"/>
      <c r="HH313" s="19"/>
      <c r="HI313" s="19"/>
      <c r="HJ313" s="19"/>
      <c r="HK313" s="19"/>
      <c r="HL313" s="19"/>
      <c r="HM313" s="19"/>
      <c r="HN313" s="19"/>
      <c r="HO313" s="19"/>
      <c r="HP313" s="19"/>
      <c r="HQ313" s="19"/>
    </row>
    <row r="314" spans="1:225" ht="14.1" customHeight="1" x14ac:dyDescent="0.2">
      <c r="A314" s="103" t="s">
        <v>554</v>
      </c>
      <c r="B314" s="19" t="s">
        <v>549</v>
      </c>
      <c r="C314" s="61" t="s">
        <v>340</v>
      </c>
      <c r="AD314" s="17">
        <f t="shared" si="5"/>
        <v>0</v>
      </c>
      <c r="AE314" s="18" t="s">
        <v>30</v>
      </c>
      <c r="HM314" s="54"/>
      <c r="HN314" s="54"/>
      <c r="HO314" s="54"/>
      <c r="HP314" s="54"/>
    </row>
    <row r="315" spans="1:225" ht="14.1" customHeight="1" x14ac:dyDescent="0.2">
      <c r="A315" s="103" t="s">
        <v>555</v>
      </c>
      <c r="B315" s="19" t="s">
        <v>549</v>
      </c>
      <c r="C315" s="61" t="s">
        <v>340</v>
      </c>
      <c r="AD315" s="17">
        <f t="shared" si="5"/>
        <v>0</v>
      </c>
      <c r="AE315" s="18" t="s">
        <v>30</v>
      </c>
      <c r="AF315" s="19" t="s">
        <v>556</v>
      </c>
      <c r="HQ315" s="54"/>
    </row>
    <row r="316" spans="1:225" s="54" customFormat="1" ht="14.1" customHeight="1" x14ac:dyDescent="0.2">
      <c r="A316" s="103" t="s">
        <v>557</v>
      </c>
      <c r="B316" s="19" t="s">
        <v>549</v>
      </c>
      <c r="C316" s="61" t="s">
        <v>340</v>
      </c>
      <c r="D316" s="61"/>
      <c r="E316" s="61"/>
      <c r="F316" s="105"/>
      <c r="G316" s="19"/>
      <c r="H316" s="106"/>
      <c r="I316" s="107"/>
      <c r="J316" s="108"/>
      <c r="K316" s="105"/>
      <c r="L316" s="107"/>
      <c r="M316" s="19"/>
      <c r="N316" s="108"/>
      <c r="O316" s="19"/>
      <c r="P316" s="109"/>
      <c r="Q316" s="110"/>
      <c r="R316" s="108"/>
      <c r="S316" s="19"/>
      <c r="T316" s="109"/>
      <c r="U316" s="110"/>
      <c r="V316" s="108"/>
      <c r="W316" s="19"/>
      <c r="X316" s="55"/>
      <c r="Y316" s="110"/>
      <c r="Z316" s="108"/>
      <c r="AA316" s="19"/>
      <c r="AB316" s="107"/>
      <c r="AC316" s="109"/>
      <c r="AD316" s="17">
        <f t="shared" si="5"/>
        <v>0</v>
      </c>
      <c r="AE316" s="18" t="s">
        <v>30</v>
      </c>
      <c r="AF316" s="19" t="s">
        <v>558</v>
      </c>
      <c r="AG316" s="19" t="s">
        <v>559</v>
      </c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  <c r="FI316" s="19"/>
      <c r="FJ316" s="19"/>
      <c r="FK316" s="19"/>
      <c r="FL316" s="19"/>
      <c r="FM316" s="19"/>
      <c r="FN316" s="19"/>
      <c r="FO316" s="19"/>
      <c r="FP316" s="19"/>
      <c r="FQ316" s="19"/>
      <c r="FR316" s="19"/>
      <c r="FS316" s="19"/>
      <c r="FT316" s="19"/>
      <c r="FU316" s="19"/>
      <c r="FV316" s="19"/>
      <c r="FW316" s="19"/>
      <c r="FX316" s="19"/>
      <c r="FY316" s="19"/>
      <c r="FZ316" s="19"/>
      <c r="GA316" s="19"/>
      <c r="GB316" s="19"/>
      <c r="GC316" s="19"/>
      <c r="GD316" s="19"/>
      <c r="GE316" s="19"/>
      <c r="GF316" s="19"/>
      <c r="GG316" s="19"/>
      <c r="GH316" s="19"/>
      <c r="GI316" s="19"/>
      <c r="GJ316" s="19"/>
      <c r="GK316" s="19"/>
      <c r="GL316" s="19"/>
      <c r="GM316" s="19"/>
      <c r="GN316" s="19"/>
      <c r="GO316" s="19"/>
      <c r="GP316" s="19"/>
      <c r="GQ316" s="19"/>
      <c r="GR316" s="19"/>
      <c r="GS316" s="19"/>
      <c r="GT316" s="19"/>
      <c r="GU316" s="19"/>
      <c r="GV316" s="19"/>
      <c r="GW316" s="19"/>
      <c r="GX316" s="19"/>
      <c r="GY316" s="19"/>
      <c r="GZ316" s="19"/>
      <c r="HA316" s="19"/>
      <c r="HB316" s="19"/>
      <c r="HC316" s="19"/>
      <c r="HD316" s="19"/>
      <c r="HE316" s="19"/>
      <c r="HF316" s="19"/>
      <c r="HG316" s="19"/>
      <c r="HH316" s="19"/>
      <c r="HI316" s="19"/>
      <c r="HJ316" s="19"/>
      <c r="HK316" s="19"/>
      <c r="HL316" s="19"/>
      <c r="HM316" s="19"/>
      <c r="HN316" s="19"/>
      <c r="HO316" s="19"/>
      <c r="HP316" s="19"/>
      <c r="HQ316" s="19"/>
    </row>
    <row r="317" spans="1:225" ht="14.1" customHeight="1" x14ac:dyDescent="0.2">
      <c r="A317" s="103" t="s">
        <v>560</v>
      </c>
      <c r="B317" s="19" t="s">
        <v>549</v>
      </c>
      <c r="C317" s="61" t="s">
        <v>340</v>
      </c>
      <c r="AD317" s="17">
        <f t="shared" si="5"/>
        <v>0</v>
      </c>
      <c r="AE317" s="18" t="s">
        <v>30</v>
      </c>
      <c r="AF317" s="19" t="s">
        <v>235</v>
      </c>
      <c r="AG317" s="19" t="s">
        <v>168</v>
      </c>
      <c r="AH317" s="19" t="s">
        <v>231</v>
      </c>
    </row>
    <row r="318" spans="1:225" ht="14.1" customHeight="1" x14ac:dyDescent="0.2">
      <c r="A318" s="103" t="s">
        <v>561</v>
      </c>
      <c r="B318" s="19" t="s">
        <v>549</v>
      </c>
      <c r="C318" s="61" t="s">
        <v>340</v>
      </c>
      <c r="AD318" s="17">
        <f t="shared" si="5"/>
        <v>0</v>
      </c>
      <c r="AE318" s="18" t="s">
        <v>30</v>
      </c>
      <c r="AF318" s="19" t="s">
        <v>178</v>
      </c>
      <c r="AG318" s="19" t="s">
        <v>45</v>
      </c>
      <c r="AH318" s="19" t="s">
        <v>558</v>
      </c>
      <c r="AI318" s="19" t="s">
        <v>562</v>
      </c>
    </row>
    <row r="319" spans="1:225" ht="14.1" customHeight="1" x14ac:dyDescent="0.2">
      <c r="A319" s="103" t="s">
        <v>563</v>
      </c>
      <c r="B319" s="19" t="s">
        <v>549</v>
      </c>
      <c r="C319" s="61" t="s">
        <v>34</v>
      </c>
      <c r="AD319" s="17">
        <f t="shared" si="5"/>
        <v>0</v>
      </c>
      <c r="AE319" s="18" t="s">
        <v>35</v>
      </c>
      <c r="AF319" s="19" t="s">
        <v>41</v>
      </c>
    </row>
    <row r="320" spans="1:225" ht="14.1" customHeight="1" x14ac:dyDescent="0.2">
      <c r="A320" s="103" t="s">
        <v>564</v>
      </c>
      <c r="B320" s="19" t="s">
        <v>549</v>
      </c>
      <c r="C320" s="61" t="s">
        <v>34</v>
      </c>
      <c r="AD320" s="17">
        <f t="shared" si="5"/>
        <v>0</v>
      </c>
      <c r="AE320" s="18" t="s">
        <v>35</v>
      </c>
      <c r="AF320" s="19" t="s">
        <v>565</v>
      </c>
      <c r="AG320" s="19" t="s">
        <v>44</v>
      </c>
      <c r="AH320" s="19" t="s">
        <v>41</v>
      </c>
      <c r="AI320" s="19" t="s">
        <v>231</v>
      </c>
      <c r="AJ320" s="19" t="s">
        <v>566</v>
      </c>
      <c r="HQ320" s="54"/>
    </row>
    <row r="321" spans="1:225" s="54" customFormat="1" ht="14.1" customHeight="1" x14ac:dyDescent="0.2">
      <c r="A321" s="103" t="s">
        <v>567</v>
      </c>
      <c r="B321" s="19" t="s">
        <v>549</v>
      </c>
      <c r="C321" s="61" t="s">
        <v>34</v>
      </c>
      <c r="D321" s="61"/>
      <c r="E321" s="61"/>
      <c r="F321" s="105"/>
      <c r="G321" s="19"/>
      <c r="H321" s="106"/>
      <c r="I321" s="107"/>
      <c r="J321" s="108"/>
      <c r="K321" s="105"/>
      <c r="L321" s="107"/>
      <c r="M321" s="19"/>
      <c r="N321" s="108"/>
      <c r="O321" s="19"/>
      <c r="P321" s="109"/>
      <c r="Q321" s="110"/>
      <c r="R321" s="108"/>
      <c r="S321" s="19"/>
      <c r="T321" s="109"/>
      <c r="U321" s="110"/>
      <c r="V321" s="108"/>
      <c r="W321" s="19"/>
      <c r="X321" s="55"/>
      <c r="Y321" s="110"/>
      <c r="Z321" s="108"/>
      <c r="AA321" s="19"/>
      <c r="AB321" s="107"/>
      <c r="AC321" s="109"/>
      <c r="AD321" s="17">
        <f t="shared" si="5"/>
        <v>0</v>
      </c>
      <c r="AE321" s="18" t="s">
        <v>35</v>
      </c>
      <c r="AF321" s="19" t="s">
        <v>37</v>
      </c>
      <c r="AG321" s="19" t="s">
        <v>91</v>
      </c>
      <c r="AH321" s="19" t="s">
        <v>224</v>
      </c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  <c r="FI321" s="19"/>
      <c r="FJ321" s="19"/>
      <c r="FK321" s="19"/>
      <c r="FL321" s="19"/>
      <c r="FM321" s="19"/>
      <c r="FN321" s="19"/>
      <c r="FO321" s="19"/>
      <c r="FP321" s="19"/>
      <c r="FQ321" s="19"/>
      <c r="FR321" s="19"/>
      <c r="FS321" s="19"/>
      <c r="FT321" s="19"/>
      <c r="FU321" s="19"/>
      <c r="FV321" s="19"/>
      <c r="FW321" s="19"/>
      <c r="FX321" s="19"/>
      <c r="FY321" s="19"/>
      <c r="FZ321" s="19"/>
      <c r="GA321" s="19"/>
      <c r="GB321" s="19"/>
      <c r="GC321" s="19"/>
      <c r="GD321" s="19"/>
      <c r="GE321" s="19"/>
      <c r="GF321" s="19"/>
      <c r="GG321" s="19"/>
      <c r="GH321" s="19"/>
      <c r="GI321" s="19"/>
      <c r="GJ321" s="19"/>
      <c r="GK321" s="19"/>
      <c r="GL321" s="19"/>
      <c r="GM321" s="19"/>
      <c r="GN321" s="19"/>
      <c r="GO321" s="19"/>
      <c r="GP321" s="19"/>
      <c r="GQ321" s="19"/>
      <c r="GR321" s="19"/>
      <c r="GS321" s="19"/>
      <c r="GT321" s="19"/>
      <c r="GU321" s="19"/>
      <c r="GV321" s="19"/>
      <c r="GW321" s="19"/>
      <c r="GX321" s="19"/>
      <c r="GY321" s="19"/>
      <c r="GZ321" s="19"/>
      <c r="HA321" s="19"/>
      <c r="HB321" s="19"/>
      <c r="HC321" s="19"/>
      <c r="HD321" s="19"/>
      <c r="HE321" s="19"/>
      <c r="HF321" s="19"/>
      <c r="HG321" s="19"/>
      <c r="HH321" s="19"/>
      <c r="HI321" s="19"/>
      <c r="HJ321" s="19"/>
      <c r="HK321" s="19"/>
      <c r="HL321" s="19"/>
      <c r="HM321" s="19"/>
      <c r="HN321" s="19"/>
      <c r="HO321" s="19"/>
      <c r="HP321" s="19"/>
    </row>
    <row r="322" spans="1:225" s="54" customFormat="1" ht="14.1" customHeight="1" x14ac:dyDescent="0.2">
      <c r="A322" s="103" t="s">
        <v>568</v>
      </c>
      <c r="B322" s="19" t="s">
        <v>549</v>
      </c>
      <c r="C322" s="61" t="s">
        <v>34</v>
      </c>
      <c r="D322" s="61"/>
      <c r="E322" s="61"/>
      <c r="F322" s="105"/>
      <c r="G322" s="19"/>
      <c r="H322" s="106"/>
      <c r="I322" s="107"/>
      <c r="J322" s="108"/>
      <c r="K322" s="105"/>
      <c r="L322" s="107"/>
      <c r="M322" s="19"/>
      <c r="N322" s="108"/>
      <c r="O322" s="19"/>
      <c r="P322" s="109"/>
      <c r="Q322" s="110"/>
      <c r="R322" s="108"/>
      <c r="S322" s="19"/>
      <c r="T322" s="109"/>
      <c r="U322" s="110"/>
      <c r="V322" s="108"/>
      <c r="W322" s="19"/>
      <c r="X322" s="55"/>
      <c r="Y322" s="110"/>
      <c r="Z322" s="108"/>
      <c r="AA322" s="19"/>
      <c r="AB322" s="107"/>
      <c r="AC322" s="109"/>
      <c r="AD322" s="17">
        <f t="shared" si="5"/>
        <v>0</v>
      </c>
      <c r="AE322" s="18" t="s">
        <v>35</v>
      </c>
      <c r="AF322" s="19" t="s">
        <v>31</v>
      </c>
      <c r="AG322" s="19" t="s">
        <v>41</v>
      </c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  <c r="FI322" s="19"/>
      <c r="FJ322" s="19"/>
      <c r="FK322" s="19"/>
      <c r="FL322" s="19"/>
      <c r="FM322" s="19"/>
      <c r="FN322" s="19"/>
      <c r="FO322" s="19"/>
      <c r="FP322" s="19"/>
      <c r="FQ322" s="19"/>
      <c r="FR322" s="19"/>
      <c r="FS322" s="19"/>
      <c r="FT322" s="19"/>
      <c r="FU322" s="19"/>
      <c r="FV322" s="19"/>
      <c r="FW322" s="19"/>
      <c r="FX322" s="19"/>
      <c r="FY322" s="19"/>
      <c r="FZ322" s="19"/>
      <c r="GA322" s="19"/>
      <c r="GB322" s="19"/>
      <c r="GC322" s="19"/>
      <c r="GD322" s="19"/>
      <c r="GE322" s="19"/>
      <c r="GF322" s="19"/>
      <c r="GG322" s="19"/>
      <c r="GH322" s="19"/>
      <c r="GI322" s="19"/>
      <c r="GJ322" s="19"/>
      <c r="GK322" s="19"/>
      <c r="GL322" s="19"/>
      <c r="GM322" s="19"/>
      <c r="GN322" s="19"/>
      <c r="GO322" s="19"/>
      <c r="GP322" s="19"/>
      <c r="GQ322" s="19"/>
      <c r="GR322" s="19"/>
      <c r="GS322" s="19"/>
      <c r="GT322" s="19"/>
      <c r="GU322" s="19"/>
      <c r="GV322" s="19"/>
      <c r="GW322" s="19"/>
      <c r="GX322" s="19"/>
      <c r="GY322" s="19"/>
      <c r="GZ322" s="19"/>
      <c r="HA322" s="19"/>
      <c r="HB322" s="19"/>
      <c r="HC322" s="19"/>
      <c r="HD322" s="19"/>
      <c r="HE322" s="19"/>
      <c r="HF322" s="19"/>
      <c r="HG322" s="19"/>
      <c r="HH322" s="19"/>
      <c r="HI322" s="19"/>
      <c r="HJ322" s="19"/>
      <c r="HK322" s="19"/>
      <c r="HL322" s="19"/>
      <c r="HM322" s="19"/>
      <c r="HN322" s="19"/>
      <c r="HO322" s="19"/>
      <c r="HP322" s="19"/>
      <c r="HQ322" s="19"/>
    </row>
    <row r="323" spans="1:225" ht="14.1" customHeight="1" x14ac:dyDescent="0.2">
      <c r="A323" s="103" t="s">
        <v>569</v>
      </c>
      <c r="B323" s="19" t="s">
        <v>549</v>
      </c>
      <c r="C323" s="61" t="s">
        <v>34</v>
      </c>
      <c r="AD323" s="17">
        <f t="shared" si="5"/>
        <v>0</v>
      </c>
      <c r="AE323" s="18" t="s">
        <v>35</v>
      </c>
      <c r="HQ323" s="54"/>
    </row>
    <row r="324" spans="1:225" s="54" customFormat="1" ht="14.1" customHeight="1" x14ac:dyDescent="0.2">
      <c r="A324" s="103" t="s">
        <v>570</v>
      </c>
      <c r="B324" s="19" t="s">
        <v>549</v>
      </c>
      <c r="C324" s="61" t="s">
        <v>34</v>
      </c>
      <c r="D324" s="61"/>
      <c r="E324" s="61"/>
      <c r="F324" s="105"/>
      <c r="G324" s="19"/>
      <c r="H324" s="106"/>
      <c r="I324" s="107"/>
      <c r="J324" s="108"/>
      <c r="K324" s="105"/>
      <c r="L324" s="107"/>
      <c r="M324" s="19"/>
      <c r="N324" s="108"/>
      <c r="O324" s="19"/>
      <c r="P324" s="109"/>
      <c r="Q324" s="110"/>
      <c r="R324" s="108"/>
      <c r="S324" s="19"/>
      <c r="T324" s="109"/>
      <c r="U324" s="110"/>
      <c r="V324" s="108"/>
      <c r="W324" s="19"/>
      <c r="X324" s="55"/>
      <c r="Y324" s="110"/>
      <c r="Z324" s="108"/>
      <c r="AA324" s="19"/>
      <c r="AB324" s="107"/>
      <c r="AC324" s="109"/>
      <c r="AD324" s="17">
        <f t="shared" si="5"/>
        <v>0</v>
      </c>
      <c r="AE324" s="18" t="s">
        <v>35</v>
      </c>
      <c r="AF324" s="19" t="s">
        <v>134</v>
      </c>
      <c r="AG324" s="19" t="s">
        <v>44</v>
      </c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  <c r="FI324" s="19"/>
      <c r="FJ324" s="19"/>
      <c r="FK324" s="19"/>
      <c r="FL324" s="19"/>
      <c r="FM324" s="19"/>
      <c r="FN324" s="19"/>
      <c r="FO324" s="19"/>
      <c r="FP324" s="19"/>
      <c r="FQ324" s="19"/>
      <c r="FR324" s="19"/>
      <c r="FS324" s="19"/>
      <c r="FT324" s="19"/>
      <c r="FU324" s="19"/>
      <c r="FV324" s="19"/>
      <c r="FW324" s="19"/>
      <c r="FX324" s="19"/>
      <c r="FY324" s="19"/>
      <c r="FZ324" s="19"/>
      <c r="GA324" s="19"/>
      <c r="GB324" s="19"/>
      <c r="GC324" s="19"/>
      <c r="GD324" s="19"/>
      <c r="GE324" s="19"/>
      <c r="GF324" s="19"/>
      <c r="GG324" s="19"/>
      <c r="GH324" s="19"/>
      <c r="GI324" s="19"/>
      <c r="GJ324" s="19"/>
      <c r="GK324" s="19"/>
      <c r="GL324" s="19"/>
      <c r="GM324" s="19"/>
      <c r="GN324" s="19"/>
      <c r="GO324" s="19"/>
      <c r="GP324" s="19"/>
      <c r="GQ324" s="19"/>
      <c r="GR324" s="19"/>
      <c r="GS324" s="19"/>
      <c r="GT324" s="19"/>
      <c r="GU324" s="19"/>
      <c r="GV324" s="19"/>
      <c r="GW324" s="19"/>
      <c r="GX324" s="19"/>
      <c r="GY324" s="19"/>
      <c r="GZ324" s="19"/>
      <c r="HA324" s="19"/>
      <c r="HB324" s="19"/>
      <c r="HC324" s="19"/>
      <c r="HD324" s="19"/>
      <c r="HE324" s="19"/>
      <c r="HF324" s="19"/>
      <c r="HG324" s="19"/>
      <c r="HH324" s="19"/>
      <c r="HI324" s="19"/>
      <c r="HJ324" s="19"/>
      <c r="HK324" s="19"/>
      <c r="HL324" s="19"/>
      <c r="HM324" s="19"/>
      <c r="HN324" s="19"/>
      <c r="HO324" s="19"/>
      <c r="HP324" s="19"/>
    </row>
    <row r="325" spans="1:225" s="54" customFormat="1" ht="14.1" customHeight="1" x14ac:dyDescent="0.2">
      <c r="A325" s="103" t="s">
        <v>571</v>
      </c>
      <c r="B325" s="19" t="s">
        <v>549</v>
      </c>
      <c r="C325" s="61" t="s">
        <v>34</v>
      </c>
      <c r="D325" s="61"/>
      <c r="E325" s="61"/>
      <c r="F325" s="105"/>
      <c r="G325" s="19"/>
      <c r="H325" s="106"/>
      <c r="I325" s="107"/>
      <c r="J325" s="108"/>
      <c r="K325" s="105"/>
      <c r="L325" s="107"/>
      <c r="M325" s="19"/>
      <c r="N325" s="108"/>
      <c r="O325" s="19"/>
      <c r="P325" s="109"/>
      <c r="Q325" s="110"/>
      <c r="R325" s="108"/>
      <c r="S325" s="19"/>
      <c r="T325" s="109"/>
      <c r="U325" s="110"/>
      <c r="V325" s="108"/>
      <c r="W325" s="19"/>
      <c r="X325" s="55"/>
      <c r="Y325" s="110"/>
      <c r="Z325" s="108"/>
      <c r="AA325" s="19"/>
      <c r="AB325" s="107"/>
      <c r="AC325" s="109"/>
      <c r="AD325" s="17">
        <f t="shared" si="5"/>
        <v>0</v>
      </c>
      <c r="AE325" s="18" t="s">
        <v>35</v>
      </c>
      <c r="AF325" s="19" t="s">
        <v>37</v>
      </c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  <c r="FI325" s="19"/>
      <c r="FJ325" s="19"/>
      <c r="FK325" s="19"/>
      <c r="FL325" s="19"/>
      <c r="FM325" s="19"/>
      <c r="FN325" s="19"/>
      <c r="FO325" s="19"/>
      <c r="FP325" s="19"/>
      <c r="FQ325" s="19"/>
      <c r="FR325" s="19"/>
      <c r="FS325" s="19"/>
      <c r="FT325" s="19"/>
      <c r="FU325" s="19"/>
      <c r="FV325" s="19"/>
      <c r="FW325" s="19"/>
      <c r="FX325" s="19"/>
      <c r="FY325" s="19"/>
      <c r="FZ325" s="19"/>
      <c r="GA325" s="19"/>
      <c r="GB325" s="19"/>
      <c r="GC325" s="19"/>
      <c r="GD325" s="19"/>
      <c r="GE325" s="19"/>
      <c r="GF325" s="19"/>
      <c r="GG325" s="19"/>
      <c r="GH325" s="19"/>
      <c r="GI325" s="19"/>
      <c r="GJ325" s="19"/>
      <c r="GK325" s="19"/>
      <c r="GL325" s="19"/>
      <c r="GM325" s="19"/>
      <c r="GN325" s="19"/>
      <c r="GO325" s="19"/>
      <c r="GP325" s="19"/>
      <c r="GQ325" s="19"/>
      <c r="GR325" s="19"/>
      <c r="GS325" s="19"/>
      <c r="GT325" s="19"/>
      <c r="GU325" s="19"/>
      <c r="GV325" s="19"/>
      <c r="GW325" s="19"/>
      <c r="GX325" s="19"/>
      <c r="GY325" s="19"/>
      <c r="GZ325" s="19"/>
      <c r="HA325" s="19"/>
      <c r="HB325" s="19"/>
      <c r="HC325" s="19"/>
      <c r="HD325" s="19"/>
      <c r="HE325" s="19"/>
      <c r="HF325" s="19"/>
      <c r="HG325" s="19"/>
      <c r="HH325" s="19"/>
      <c r="HI325" s="19"/>
      <c r="HJ325" s="19"/>
      <c r="HK325" s="19"/>
      <c r="HL325" s="19"/>
      <c r="HM325" s="19"/>
      <c r="HN325" s="19"/>
      <c r="HO325" s="19"/>
      <c r="HP325" s="19"/>
    </row>
    <row r="326" spans="1:225" s="54" customFormat="1" ht="14.1" customHeight="1" x14ac:dyDescent="0.2">
      <c r="A326" s="103" t="s">
        <v>572</v>
      </c>
      <c r="B326" s="19" t="s">
        <v>549</v>
      </c>
      <c r="C326" s="61" t="s">
        <v>34</v>
      </c>
      <c r="D326" s="61"/>
      <c r="E326" s="61"/>
      <c r="F326" s="105"/>
      <c r="G326" s="19"/>
      <c r="H326" s="106"/>
      <c r="I326" s="107"/>
      <c r="J326" s="108"/>
      <c r="K326" s="105"/>
      <c r="L326" s="107"/>
      <c r="M326" s="19"/>
      <c r="N326" s="108"/>
      <c r="O326" s="19"/>
      <c r="P326" s="109"/>
      <c r="Q326" s="110"/>
      <c r="R326" s="108"/>
      <c r="S326" s="19"/>
      <c r="T326" s="109"/>
      <c r="U326" s="110"/>
      <c r="V326" s="108"/>
      <c r="W326" s="19"/>
      <c r="X326" s="55"/>
      <c r="Y326" s="110"/>
      <c r="Z326" s="108"/>
      <c r="AA326" s="19"/>
      <c r="AB326" s="107"/>
      <c r="AC326" s="109"/>
      <c r="AD326" s="17">
        <f t="shared" si="5"/>
        <v>0</v>
      </c>
      <c r="AE326" s="18" t="s">
        <v>35</v>
      </c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  <c r="FI326" s="19"/>
      <c r="FJ326" s="19"/>
      <c r="FK326" s="19"/>
      <c r="FL326" s="19"/>
      <c r="FM326" s="19"/>
      <c r="FN326" s="19"/>
      <c r="FO326" s="19"/>
      <c r="FP326" s="19"/>
      <c r="FQ326" s="19"/>
      <c r="FR326" s="19"/>
      <c r="FS326" s="19"/>
      <c r="FT326" s="19"/>
      <c r="FU326" s="19"/>
      <c r="FV326" s="19"/>
      <c r="FW326" s="19"/>
      <c r="FX326" s="19"/>
      <c r="FY326" s="19"/>
      <c r="FZ326" s="19"/>
      <c r="GA326" s="19"/>
      <c r="GB326" s="19"/>
      <c r="GC326" s="19"/>
      <c r="GD326" s="19"/>
      <c r="GE326" s="19"/>
      <c r="GF326" s="19"/>
      <c r="GG326" s="19"/>
      <c r="GH326" s="19"/>
      <c r="GI326" s="19"/>
      <c r="GJ326" s="19"/>
      <c r="GK326" s="19"/>
      <c r="GL326" s="19"/>
      <c r="GM326" s="19"/>
      <c r="GN326" s="19"/>
      <c r="GO326" s="19"/>
      <c r="GP326" s="19"/>
      <c r="GQ326" s="19"/>
      <c r="GR326" s="19"/>
      <c r="GS326" s="19"/>
      <c r="GT326" s="19"/>
      <c r="GU326" s="19"/>
      <c r="GV326" s="19"/>
      <c r="GW326" s="19"/>
      <c r="GX326" s="19"/>
      <c r="GY326" s="19"/>
      <c r="GZ326" s="19"/>
      <c r="HA326" s="19"/>
      <c r="HB326" s="19"/>
      <c r="HC326" s="19"/>
      <c r="HD326" s="19"/>
      <c r="HE326" s="19"/>
      <c r="HF326" s="19"/>
      <c r="HG326" s="19"/>
      <c r="HH326" s="19"/>
      <c r="HI326" s="19"/>
      <c r="HJ326" s="19"/>
      <c r="HK326" s="19"/>
      <c r="HL326" s="19"/>
      <c r="HM326" s="19"/>
      <c r="HN326" s="19"/>
      <c r="HO326" s="19"/>
      <c r="HP326" s="19"/>
      <c r="HQ326" s="19"/>
    </row>
    <row r="327" spans="1:225" ht="14.1" customHeight="1" x14ac:dyDescent="0.2">
      <c r="A327" s="103" t="s">
        <v>573</v>
      </c>
      <c r="B327" s="19" t="s">
        <v>549</v>
      </c>
      <c r="C327" s="61" t="s">
        <v>34</v>
      </c>
      <c r="AD327" s="17">
        <f t="shared" si="5"/>
        <v>0</v>
      </c>
      <c r="AE327" s="18" t="s">
        <v>35</v>
      </c>
      <c r="AF327" s="19" t="s">
        <v>224</v>
      </c>
      <c r="AG327" s="19" t="s">
        <v>91</v>
      </c>
      <c r="AH327" s="19" t="s">
        <v>41</v>
      </c>
    </row>
    <row r="328" spans="1:225" ht="14.1" customHeight="1" x14ac:dyDescent="0.2">
      <c r="A328" s="103" t="s">
        <v>574</v>
      </c>
      <c r="B328" s="19" t="s">
        <v>549</v>
      </c>
      <c r="C328" s="61" t="s">
        <v>34</v>
      </c>
      <c r="AD328" s="17">
        <f t="shared" si="5"/>
        <v>0</v>
      </c>
      <c r="AE328" s="18" t="s">
        <v>35</v>
      </c>
      <c r="AF328" s="19" t="s">
        <v>575</v>
      </c>
    </row>
    <row r="329" spans="1:225" ht="14.1" customHeight="1" x14ac:dyDescent="0.2">
      <c r="A329" s="103" t="s">
        <v>576</v>
      </c>
      <c r="B329" s="19" t="s">
        <v>549</v>
      </c>
      <c r="C329" s="61" t="s">
        <v>34</v>
      </c>
      <c r="AD329" s="17">
        <f t="shared" si="5"/>
        <v>0</v>
      </c>
      <c r="AE329" s="18" t="s">
        <v>35</v>
      </c>
      <c r="AF329" s="19" t="s">
        <v>577</v>
      </c>
      <c r="HQ329" s="54"/>
    </row>
    <row r="330" spans="1:225" s="54" customFormat="1" ht="14.1" customHeight="1" x14ac:dyDescent="0.2">
      <c r="A330" s="103" t="s">
        <v>578</v>
      </c>
      <c r="B330" s="19" t="s">
        <v>549</v>
      </c>
      <c r="C330" s="61" t="s">
        <v>34</v>
      </c>
      <c r="D330" s="61"/>
      <c r="E330" s="61"/>
      <c r="F330" s="105"/>
      <c r="G330" s="19"/>
      <c r="H330" s="106"/>
      <c r="I330" s="107"/>
      <c r="J330" s="108"/>
      <c r="K330" s="105"/>
      <c r="L330" s="107"/>
      <c r="M330" s="19"/>
      <c r="N330" s="108"/>
      <c r="O330" s="19"/>
      <c r="P330" s="109"/>
      <c r="Q330" s="110"/>
      <c r="R330" s="108"/>
      <c r="S330" s="19"/>
      <c r="T330" s="109"/>
      <c r="U330" s="110"/>
      <c r="V330" s="108"/>
      <c r="W330" s="19"/>
      <c r="X330" s="55"/>
      <c r="Y330" s="110"/>
      <c r="Z330" s="108"/>
      <c r="AA330" s="19"/>
      <c r="AB330" s="107"/>
      <c r="AC330" s="109"/>
      <c r="AD330" s="17">
        <f t="shared" si="5"/>
        <v>0</v>
      </c>
      <c r="AE330" s="18" t="s">
        <v>35</v>
      </c>
      <c r="AF330" s="19" t="s">
        <v>37</v>
      </c>
      <c r="AG330" s="19" t="s">
        <v>38</v>
      </c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  <c r="FI330" s="19"/>
      <c r="FJ330" s="19"/>
      <c r="FK330" s="19"/>
      <c r="FL330" s="19"/>
      <c r="FM330" s="19"/>
      <c r="FN330" s="19"/>
      <c r="FO330" s="19"/>
      <c r="FP330" s="19"/>
      <c r="FQ330" s="19"/>
      <c r="FR330" s="19"/>
      <c r="FS330" s="19"/>
      <c r="FT330" s="19"/>
      <c r="FU330" s="19"/>
      <c r="FV330" s="19"/>
      <c r="FW330" s="19"/>
      <c r="FX330" s="19"/>
      <c r="FY330" s="19"/>
      <c r="FZ330" s="19"/>
      <c r="GA330" s="19"/>
      <c r="GB330" s="19"/>
      <c r="GC330" s="19"/>
      <c r="GD330" s="19"/>
      <c r="GE330" s="19"/>
      <c r="GF330" s="19"/>
      <c r="GG330" s="19"/>
      <c r="GH330" s="19"/>
      <c r="GI330" s="19"/>
      <c r="GJ330" s="19"/>
      <c r="GK330" s="19"/>
      <c r="GL330" s="19"/>
      <c r="GM330" s="19"/>
      <c r="GN330" s="19"/>
      <c r="GO330" s="19"/>
      <c r="GP330" s="19"/>
      <c r="GQ330" s="19"/>
      <c r="GR330" s="19"/>
      <c r="GS330" s="19"/>
      <c r="GT330" s="19"/>
      <c r="GU330" s="19"/>
      <c r="GV330" s="19"/>
      <c r="GW330" s="19"/>
      <c r="GX330" s="19"/>
      <c r="GY330" s="19"/>
      <c r="GZ330" s="19"/>
      <c r="HA330" s="19"/>
      <c r="HB330" s="19"/>
      <c r="HC330" s="19"/>
      <c r="HD330" s="19"/>
      <c r="HE330" s="19"/>
      <c r="HF330" s="19"/>
      <c r="HG330" s="19"/>
      <c r="HH330" s="19"/>
      <c r="HI330" s="19"/>
      <c r="HJ330" s="19"/>
      <c r="HK330" s="19"/>
      <c r="HL330" s="19"/>
      <c r="HM330" s="19"/>
      <c r="HN330" s="19"/>
      <c r="HO330" s="19"/>
      <c r="HP330" s="19"/>
    </row>
    <row r="331" spans="1:225" s="54" customFormat="1" ht="14.1" customHeight="1" x14ac:dyDescent="0.2">
      <c r="A331" s="103" t="s">
        <v>579</v>
      </c>
      <c r="B331" s="19" t="s">
        <v>549</v>
      </c>
      <c r="C331" s="61" t="s">
        <v>34</v>
      </c>
      <c r="D331" s="61"/>
      <c r="E331" s="61"/>
      <c r="F331" s="105"/>
      <c r="G331" s="19"/>
      <c r="H331" s="106"/>
      <c r="I331" s="107"/>
      <c r="J331" s="108"/>
      <c r="K331" s="105"/>
      <c r="L331" s="107"/>
      <c r="M331" s="19"/>
      <c r="N331" s="108"/>
      <c r="O331" s="19"/>
      <c r="P331" s="109"/>
      <c r="Q331" s="110"/>
      <c r="R331" s="108"/>
      <c r="S331" s="19"/>
      <c r="T331" s="109"/>
      <c r="U331" s="110"/>
      <c r="V331" s="108"/>
      <c r="W331" s="19"/>
      <c r="X331" s="55"/>
      <c r="Y331" s="110"/>
      <c r="Z331" s="108"/>
      <c r="AA331" s="19"/>
      <c r="AB331" s="107"/>
      <c r="AC331" s="109"/>
      <c r="AD331" s="17">
        <f t="shared" ref="AD331:AD362" si="6">+P331+L331+AB331+AC331+T331</f>
        <v>0</v>
      </c>
      <c r="AE331" s="18" t="s">
        <v>35</v>
      </c>
      <c r="AF331" s="19" t="s">
        <v>31</v>
      </c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  <c r="FI331" s="19"/>
      <c r="FJ331" s="19"/>
      <c r="FK331" s="19"/>
      <c r="FL331" s="19"/>
      <c r="FM331" s="19"/>
      <c r="FN331" s="19"/>
      <c r="FO331" s="19"/>
      <c r="FP331" s="19"/>
      <c r="FQ331" s="19"/>
      <c r="FR331" s="19"/>
      <c r="FS331" s="19"/>
      <c r="FT331" s="19"/>
      <c r="FU331" s="19"/>
      <c r="FV331" s="19"/>
      <c r="FW331" s="19"/>
      <c r="FX331" s="19"/>
      <c r="FY331" s="19"/>
      <c r="FZ331" s="19"/>
      <c r="GA331" s="19"/>
      <c r="GB331" s="19"/>
      <c r="GC331" s="19"/>
      <c r="GD331" s="19"/>
      <c r="GE331" s="19"/>
      <c r="GF331" s="19"/>
      <c r="GG331" s="19"/>
      <c r="GH331" s="19"/>
      <c r="GI331" s="19"/>
      <c r="GJ331" s="19"/>
      <c r="GK331" s="19"/>
      <c r="GL331" s="19"/>
      <c r="GM331" s="19"/>
      <c r="GN331" s="19"/>
      <c r="GO331" s="19"/>
      <c r="GP331" s="19"/>
      <c r="GQ331" s="19"/>
      <c r="GR331" s="19"/>
      <c r="GS331" s="19"/>
      <c r="GT331" s="19"/>
      <c r="GU331" s="19"/>
      <c r="GV331" s="19"/>
      <c r="GW331" s="19"/>
      <c r="GX331" s="19"/>
      <c r="GY331" s="19"/>
      <c r="GZ331" s="19"/>
      <c r="HA331" s="19"/>
      <c r="HB331" s="19"/>
      <c r="HC331" s="19"/>
      <c r="HD331" s="19"/>
      <c r="HE331" s="19"/>
      <c r="HF331" s="19"/>
      <c r="HG331" s="19"/>
      <c r="HH331" s="19"/>
      <c r="HI331" s="19"/>
      <c r="HJ331" s="19"/>
      <c r="HK331" s="19"/>
      <c r="HL331" s="19"/>
      <c r="HM331" s="19"/>
      <c r="HN331" s="19"/>
      <c r="HO331" s="19"/>
      <c r="HP331" s="19"/>
      <c r="HQ331" s="19"/>
    </row>
    <row r="332" spans="1:225" ht="14.1" customHeight="1" x14ac:dyDescent="0.2">
      <c r="A332" s="103" t="s">
        <v>580</v>
      </c>
      <c r="B332" s="19" t="s">
        <v>549</v>
      </c>
      <c r="C332" s="61" t="s">
        <v>34</v>
      </c>
      <c r="AD332" s="17">
        <f t="shared" si="6"/>
        <v>0</v>
      </c>
      <c r="AE332" s="18" t="s">
        <v>35</v>
      </c>
      <c r="AF332" s="19" t="s">
        <v>45</v>
      </c>
      <c r="HQ332" s="54"/>
    </row>
    <row r="333" spans="1:225" s="54" customFormat="1" ht="14.1" customHeight="1" x14ac:dyDescent="0.2">
      <c r="A333" s="103" t="s">
        <v>581</v>
      </c>
      <c r="B333" s="19" t="s">
        <v>549</v>
      </c>
      <c r="C333" s="61" t="s">
        <v>34</v>
      </c>
      <c r="D333" s="61"/>
      <c r="E333" s="61"/>
      <c r="F333" s="105"/>
      <c r="G333" s="19"/>
      <c r="H333" s="106"/>
      <c r="I333" s="107"/>
      <c r="J333" s="108"/>
      <c r="K333" s="105"/>
      <c r="L333" s="107"/>
      <c r="M333" s="19"/>
      <c r="N333" s="108"/>
      <c r="O333" s="19"/>
      <c r="P333" s="109"/>
      <c r="Q333" s="110"/>
      <c r="R333" s="108"/>
      <c r="S333" s="19"/>
      <c r="T333" s="109"/>
      <c r="U333" s="110"/>
      <c r="V333" s="108"/>
      <c r="W333" s="19"/>
      <c r="X333" s="55"/>
      <c r="Y333" s="110"/>
      <c r="Z333" s="108"/>
      <c r="AA333" s="19"/>
      <c r="AB333" s="107"/>
      <c r="AC333" s="109"/>
      <c r="AD333" s="17">
        <f t="shared" si="6"/>
        <v>0</v>
      </c>
      <c r="AE333" s="18" t="s">
        <v>35</v>
      </c>
      <c r="AF333" s="19" t="s">
        <v>224</v>
      </c>
      <c r="AG333" s="19" t="s">
        <v>582</v>
      </c>
      <c r="AH333" s="19" t="s">
        <v>41</v>
      </c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  <c r="FI333" s="19"/>
      <c r="FJ333" s="19"/>
      <c r="FK333" s="19"/>
      <c r="FL333" s="19"/>
      <c r="FM333" s="19"/>
      <c r="FN333" s="19"/>
      <c r="FO333" s="19"/>
      <c r="FP333" s="19"/>
      <c r="FQ333" s="19"/>
      <c r="FR333" s="19"/>
      <c r="FS333" s="19"/>
      <c r="FT333" s="19"/>
      <c r="FU333" s="19"/>
      <c r="FV333" s="19"/>
      <c r="FW333" s="19"/>
      <c r="FX333" s="19"/>
      <c r="FY333" s="19"/>
      <c r="FZ333" s="19"/>
      <c r="GA333" s="19"/>
      <c r="GB333" s="19"/>
      <c r="GC333" s="19"/>
      <c r="GD333" s="19"/>
      <c r="GE333" s="19"/>
      <c r="GF333" s="19"/>
      <c r="GG333" s="19"/>
      <c r="GH333" s="19"/>
      <c r="GI333" s="19"/>
      <c r="GJ333" s="19"/>
      <c r="GK333" s="19"/>
      <c r="GL333" s="19"/>
      <c r="GM333" s="19"/>
      <c r="GN333" s="19"/>
      <c r="GO333" s="19"/>
      <c r="GP333" s="19"/>
      <c r="GQ333" s="19"/>
      <c r="GR333" s="19"/>
      <c r="GS333" s="19"/>
      <c r="GT333" s="19"/>
      <c r="GU333" s="19"/>
      <c r="GV333" s="19"/>
      <c r="GW333" s="19"/>
      <c r="GX333" s="19"/>
      <c r="GY333" s="19"/>
      <c r="GZ333" s="19"/>
      <c r="HA333" s="19"/>
      <c r="HB333" s="19"/>
      <c r="HC333" s="19"/>
      <c r="HD333" s="19"/>
      <c r="HE333" s="19"/>
      <c r="HF333" s="19"/>
      <c r="HG333" s="19"/>
      <c r="HH333" s="19"/>
      <c r="HI333" s="19"/>
      <c r="HJ333" s="19"/>
      <c r="HK333" s="19"/>
      <c r="HL333" s="19"/>
      <c r="HM333" s="19"/>
      <c r="HN333" s="19"/>
      <c r="HO333" s="19"/>
      <c r="HP333" s="19"/>
      <c r="HQ333" s="19"/>
    </row>
    <row r="334" spans="1:225" ht="14.1" customHeight="1" x14ac:dyDescent="0.2">
      <c r="A334" s="103" t="s">
        <v>583</v>
      </c>
      <c r="B334" s="19" t="s">
        <v>549</v>
      </c>
      <c r="C334" s="61" t="s">
        <v>34</v>
      </c>
      <c r="AD334" s="17">
        <f t="shared" si="6"/>
        <v>0</v>
      </c>
      <c r="AE334" s="18" t="s">
        <v>35</v>
      </c>
      <c r="AF334" s="19" t="s">
        <v>41</v>
      </c>
    </row>
    <row r="335" spans="1:225" ht="14.1" customHeight="1" x14ac:dyDescent="0.2">
      <c r="A335" s="103" t="s">
        <v>584</v>
      </c>
      <c r="B335" s="19" t="s">
        <v>549</v>
      </c>
      <c r="C335" s="61" t="s">
        <v>34</v>
      </c>
      <c r="AD335" s="17">
        <f t="shared" si="6"/>
        <v>0</v>
      </c>
      <c r="AE335" s="18" t="s">
        <v>35</v>
      </c>
      <c r="AF335" s="19" t="s">
        <v>31</v>
      </c>
      <c r="HQ335" s="54"/>
    </row>
    <row r="336" spans="1:225" s="54" customFormat="1" ht="14.1" customHeight="1" x14ac:dyDescent="0.2">
      <c r="A336" s="103" t="s">
        <v>585</v>
      </c>
      <c r="B336" s="19" t="s">
        <v>549</v>
      </c>
      <c r="C336" s="61" t="s">
        <v>34</v>
      </c>
      <c r="D336" s="61"/>
      <c r="E336" s="61"/>
      <c r="F336" s="105"/>
      <c r="G336" s="19"/>
      <c r="H336" s="106"/>
      <c r="I336" s="107"/>
      <c r="J336" s="108"/>
      <c r="K336" s="105"/>
      <c r="L336" s="107"/>
      <c r="M336" s="19"/>
      <c r="N336" s="108"/>
      <c r="O336" s="19"/>
      <c r="P336" s="109"/>
      <c r="Q336" s="110"/>
      <c r="R336" s="108"/>
      <c r="S336" s="19"/>
      <c r="T336" s="109"/>
      <c r="U336" s="110"/>
      <c r="V336" s="108"/>
      <c r="W336" s="19"/>
      <c r="X336" s="55"/>
      <c r="Y336" s="110"/>
      <c r="Z336" s="108"/>
      <c r="AA336" s="19"/>
      <c r="AB336" s="107"/>
      <c r="AC336" s="109"/>
      <c r="AD336" s="17">
        <f t="shared" si="6"/>
        <v>0</v>
      </c>
      <c r="AE336" s="18" t="s">
        <v>35</v>
      </c>
      <c r="AF336" s="19" t="s">
        <v>224</v>
      </c>
      <c r="AG336" s="19" t="s">
        <v>31</v>
      </c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  <c r="GA336" s="19"/>
      <c r="GB336" s="19"/>
      <c r="GC336" s="19"/>
      <c r="GD336" s="19"/>
      <c r="GE336" s="19"/>
      <c r="GF336" s="19"/>
      <c r="GG336" s="19"/>
      <c r="GH336" s="19"/>
      <c r="GI336" s="19"/>
      <c r="GJ336" s="19"/>
      <c r="GK336" s="19"/>
      <c r="GL336" s="19"/>
      <c r="GM336" s="19"/>
      <c r="GN336" s="19"/>
      <c r="GO336" s="19"/>
      <c r="GP336" s="19"/>
      <c r="GQ336" s="19"/>
      <c r="GR336" s="19"/>
      <c r="GS336" s="19"/>
      <c r="GT336" s="19"/>
      <c r="GU336" s="19"/>
      <c r="GV336" s="19"/>
      <c r="GW336" s="19"/>
      <c r="GX336" s="19"/>
      <c r="GY336" s="19"/>
      <c r="GZ336" s="19"/>
      <c r="HA336" s="19"/>
      <c r="HB336" s="19"/>
      <c r="HC336" s="19"/>
      <c r="HD336" s="19"/>
      <c r="HE336" s="19"/>
      <c r="HF336" s="19"/>
      <c r="HG336" s="19"/>
      <c r="HH336" s="19"/>
      <c r="HI336" s="19"/>
      <c r="HJ336" s="19"/>
      <c r="HK336" s="19"/>
      <c r="HL336" s="19"/>
      <c r="HM336" s="19"/>
      <c r="HN336" s="19"/>
      <c r="HO336" s="19"/>
      <c r="HP336" s="19"/>
      <c r="HQ336" s="19"/>
    </row>
    <row r="337" spans="1:225" ht="14.1" customHeight="1" x14ac:dyDescent="0.2">
      <c r="A337" s="103" t="s">
        <v>586</v>
      </c>
      <c r="B337" s="19" t="s">
        <v>549</v>
      </c>
      <c r="C337" s="61" t="s">
        <v>34</v>
      </c>
      <c r="AD337" s="17">
        <f t="shared" si="6"/>
        <v>0</v>
      </c>
      <c r="AE337" s="18" t="s">
        <v>35</v>
      </c>
      <c r="AF337" s="19" t="s">
        <v>37</v>
      </c>
      <c r="AG337" s="19" t="s">
        <v>31</v>
      </c>
    </row>
    <row r="338" spans="1:225" ht="14.1" customHeight="1" x14ac:dyDescent="0.2">
      <c r="A338" s="103" t="s">
        <v>587</v>
      </c>
      <c r="B338" s="19" t="s">
        <v>549</v>
      </c>
      <c r="C338" s="61" t="s">
        <v>34</v>
      </c>
      <c r="AD338" s="17">
        <f t="shared" si="6"/>
        <v>0</v>
      </c>
      <c r="AE338" s="18" t="s">
        <v>35</v>
      </c>
    </row>
    <row r="339" spans="1:225" ht="14.1" customHeight="1" x14ac:dyDescent="0.2">
      <c r="A339" s="103" t="s">
        <v>588</v>
      </c>
      <c r="B339" s="19" t="s">
        <v>549</v>
      </c>
      <c r="C339" s="61" t="s">
        <v>34</v>
      </c>
      <c r="AD339" s="17">
        <f t="shared" si="6"/>
        <v>0</v>
      </c>
      <c r="AE339" s="18" t="s">
        <v>35</v>
      </c>
      <c r="AF339" s="19" t="s">
        <v>577</v>
      </c>
    </row>
    <row r="340" spans="1:225" ht="14.1" customHeight="1" x14ac:dyDescent="0.2">
      <c r="A340" s="103" t="s">
        <v>589</v>
      </c>
      <c r="B340" s="19" t="s">
        <v>549</v>
      </c>
      <c r="C340" s="61" t="s">
        <v>34</v>
      </c>
      <c r="AD340" s="17">
        <f t="shared" si="6"/>
        <v>0</v>
      </c>
      <c r="AE340" s="18" t="s">
        <v>35</v>
      </c>
      <c r="AF340" s="19" t="s">
        <v>374</v>
      </c>
      <c r="AG340" s="19" t="s">
        <v>31</v>
      </c>
      <c r="HQ340" s="9"/>
    </row>
    <row r="341" spans="1:225" s="9" customFormat="1" ht="14.1" customHeight="1" x14ac:dyDescent="0.2">
      <c r="A341" s="103" t="s">
        <v>590</v>
      </c>
      <c r="B341" s="19" t="s">
        <v>549</v>
      </c>
      <c r="C341" s="61" t="s">
        <v>34</v>
      </c>
      <c r="D341" s="61"/>
      <c r="E341" s="61" t="s">
        <v>235</v>
      </c>
      <c r="F341" s="105"/>
      <c r="G341" s="19"/>
      <c r="H341" s="106"/>
      <c r="I341" s="107"/>
      <c r="J341" s="108"/>
      <c r="K341" s="105"/>
      <c r="L341" s="107"/>
      <c r="M341" s="19"/>
      <c r="N341" s="108"/>
      <c r="O341" s="19"/>
      <c r="P341" s="109"/>
      <c r="Q341" s="110"/>
      <c r="R341" s="108"/>
      <c r="S341" s="19"/>
      <c r="T341" s="109"/>
      <c r="U341" s="110"/>
      <c r="V341" s="108"/>
      <c r="W341" s="19"/>
      <c r="X341" s="55"/>
      <c r="Y341" s="110"/>
      <c r="Z341" s="108"/>
      <c r="AA341" s="19"/>
      <c r="AB341" s="107"/>
      <c r="AC341" s="109"/>
      <c r="AD341" s="17">
        <f t="shared" si="6"/>
        <v>0</v>
      </c>
      <c r="AE341" s="18" t="s">
        <v>35</v>
      </c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  <c r="GA341" s="19"/>
      <c r="GB341" s="19"/>
      <c r="GC341" s="19"/>
      <c r="GD341" s="19"/>
      <c r="GE341" s="19"/>
      <c r="GF341" s="19"/>
      <c r="GG341" s="19"/>
      <c r="GH341" s="19"/>
      <c r="GI341" s="19"/>
      <c r="GJ341" s="19"/>
      <c r="GK341" s="19"/>
      <c r="GL341" s="19"/>
      <c r="GM341" s="19"/>
      <c r="GN341" s="19"/>
      <c r="GO341" s="19"/>
      <c r="GP341" s="19"/>
      <c r="GQ341" s="19"/>
      <c r="GR341" s="19"/>
      <c r="GS341" s="19"/>
      <c r="GT341" s="19"/>
      <c r="GU341" s="19"/>
      <c r="GV341" s="19"/>
      <c r="GW341" s="19"/>
      <c r="GX341" s="19"/>
      <c r="GY341" s="19"/>
      <c r="GZ341" s="19"/>
      <c r="HA341" s="19"/>
      <c r="HB341" s="19"/>
      <c r="HC341" s="19"/>
      <c r="HD341" s="19"/>
      <c r="HE341" s="19"/>
      <c r="HF341" s="19"/>
      <c r="HG341" s="19"/>
      <c r="HH341" s="19"/>
      <c r="HI341" s="19"/>
      <c r="HJ341" s="19"/>
      <c r="HK341" s="19"/>
      <c r="HL341" s="19"/>
      <c r="HM341" s="19"/>
      <c r="HN341" s="19"/>
      <c r="HO341" s="19"/>
      <c r="HP341" s="19"/>
      <c r="HQ341" s="54"/>
    </row>
    <row r="342" spans="1:225" s="54" customFormat="1" ht="14.1" customHeight="1" x14ac:dyDescent="0.2">
      <c r="A342" s="103" t="s">
        <v>591</v>
      </c>
      <c r="B342" s="19" t="s">
        <v>549</v>
      </c>
      <c r="C342" s="61" t="s">
        <v>34</v>
      </c>
      <c r="D342" s="61"/>
      <c r="E342" s="61"/>
      <c r="F342" s="105"/>
      <c r="G342" s="19"/>
      <c r="H342" s="106"/>
      <c r="I342" s="107"/>
      <c r="J342" s="108"/>
      <c r="K342" s="105"/>
      <c r="L342" s="107"/>
      <c r="M342" s="19"/>
      <c r="N342" s="108"/>
      <c r="O342" s="19"/>
      <c r="P342" s="109"/>
      <c r="Q342" s="110"/>
      <c r="R342" s="108"/>
      <c r="S342" s="19"/>
      <c r="T342" s="109"/>
      <c r="U342" s="110"/>
      <c r="V342" s="108"/>
      <c r="W342" s="19"/>
      <c r="X342" s="55"/>
      <c r="Y342" s="110"/>
      <c r="Z342" s="108"/>
      <c r="AA342" s="19"/>
      <c r="AB342" s="107"/>
      <c r="AC342" s="109"/>
      <c r="AD342" s="17">
        <f t="shared" si="6"/>
        <v>0</v>
      </c>
      <c r="AE342" s="18" t="s">
        <v>35</v>
      </c>
      <c r="AF342" s="19" t="s">
        <v>31</v>
      </c>
      <c r="AG342" s="19" t="s">
        <v>374</v>
      </c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  <c r="GJ342" s="19"/>
      <c r="GK342" s="19"/>
      <c r="GL342" s="19"/>
      <c r="GM342" s="19"/>
      <c r="GN342" s="19"/>
      <c r="GO342" s="19"/>
      <c r="GP342" s="19"/>
      <c r="GQ342" s="19"/>
      <c r="GR342" s="19"/>
      <c r="GS342" s="19"/>
      <c r="GT342" s="19"/>
      <c r="GU342" s="19"/>
      <c r="GV342" s="19"/>
      <c r="GW342" s="19"/>
      <c r="GX342" s="19"/>
      <c r="GY342" s="19"/>
      <c r="GZ342" s="19"/>
      <c r="HA342" s="19"/>
      <c r="HB342" s="19"/>
      <c r="HC342" s="19"/>
      <c r="HD342" s="19"/>
      <c r="HE342" s="19"/>
      <c r="HF342" s="19"/>
      <c r="HG342" s="19"/>
      <c r="HH342" s="19"/>
      <c r="HI342" s="19"/>
      <c r="HJ342" s="19"/>
      <c r="HK342" s="19"/>
      <c r="HL342" s="19"/>
      <c r="HQ342" s="19"/>
    </row>
    <row r="343" spans="1:225" ht="14.1" customHeight="1" x14ac:dyDescent="0.2">
      <c r="A343" s="103" t="s">
        <v>592</v>
      </c>
      <c r="B343" s="19" t="s">
        <v>549</v>
      </c>
      <c r="C343" s="61" t="s">
        <v>34</v>
      </c>
      <c r="AD343" s="17">
        <f t="shared" si="6"/>
        <v>0</v>
      </c>
      <c r="AE343" s="18" t="s">
        <v>35</v>
      </c>
      <c r="AF343" s="19" t="s">
        <v>31</v>
      </c>
      <c r="HQ343" s="54"/>
    </row>
    <row r="344" spans="1:225" s="54" customFormat="1" ht="14.1" customHeight="1" x14ac:dyDescent="0.2">
      <c r="A344" s="103" t="s">
        <v>593</v>
      </c>
      <c r="B344" s="19" t="s">
        <v>549</v>
      </c>
      <c r="C344" s="61" t="s">
        <v>34</v>
      </c>
      <c r="D344" s="61"/>
      <c r="E344" s="61"/>
      <c r="F344" s="105"/>
      <c r="G344" s="19"/>
      <c r="H344" s="106"/>
      <c r="I344" s="107"/>
      <c r="J344" s="108"/>
      <c r="K344" s="105"/>
      <c r="L344" s="107"/>
      <c r="M344" s="19"/>
      <c r="N344" s="108"/>
      <c r="O344" s="19"/>
      <c r="P344" s="109"/>
      <c r="Q344" s="110"/>
      <c r="R344" s="108"/>
      <c r="S344" s="19"/>
      <c r="T344" s="109"/>
      <c r="U344" s="110"/>
      <c r="V344" s="108"/>
      <c r="W344" s="19"/>
      <c r="X344" s="55"/>
      <c r="Y344" s="110"/>
      <c r="Z344" s="108"/>
      <c r="AA344" s="19"/>
      <c r="AB344" s="107"/>
      <c r="AC344" s="109"/>
      <c r="AD344" s="17">
        <f t="shared" si="6"/>
        <v>0</v>
      </c>
      <c r="AE344" s="18" t="s">
        <v>35</v>
      </c>
      <c r="AF344" s="19" t="s">
        <v>45</v>
      </c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  <c r="GA344" s="19"/>
      <c r="GB344" s="19"/>
      <c r="GC344" s="19"/>
      <c r="GD344" s="19"/>
      <c r="GE344" s="19"/>
      <c r="GF344" s="19"/>
      <c r="GG344" s="19"/>
      <c r="GH344" s="19"/>
      <c r="GI344" s="19"/>
      <c r="GJ344" s="19"/>
      <c r="GK344" s="19"/>
      <c r="GL344" s="19"/>
      <c r="GM344" s="19"/>
      <c r="GN344" s="19"/>
      <c r="GO344" s="19"/>
      <c r="GP344" s="19"/>
      <c r="GQ344" s="19"/>
      <c r="GR344" s="19"/>
      <c r="GS344" s="19"/>
      <c r="GT344" s="19"/>
      <c r="GU344" s="19"/>
      <c r="GV344" s="19"/>
      <c r="GW344" s="19"/>
      <c r="GX344" s="19"/>
      <c r="GY344" s="19"/>
      <c r="GZ344" s="19"/>
      <c r="HA344" s="19"/>
      <c r="HB344" s="19"/>
      <c r="HC344" s="19"/>
      <c r="HD344" s="19"/>
      <c r="HE344" s="19"/>
      <c r="HF344" s="19"/>
      <c r="HG344" s="19"/>
      <c r="HH344" s="19"/>
      <c r="HI344" s="19"/>
      <c r="HJ344" s="19"/>
      <c r="HK344" s="19"/>
      <c r="HL344" s="19"/>
      <c r="HM344" s="19"/>
      <c r="HN344" s="19"/>
      <c r="HO344" s="19"/>
      <c r="HP344" s="19"/>
      <c r="HQ344" s="19"/>
    </row>
    <row r="345" spans="1:225" ht="14.1" customHeight="1" x14ac:dyDescent="0.2">
      <c r="A345" s="103" t="s">
        <v>593</v>
      </c>
      <c r="B345" s="19" t="s">
        <v>549</v>
      </c>
      <c r="C345" s="61" t="s">
        <v>34</v>
      </c>
      <c r="AD345" s="17">
        <f t="shared" si="6"/>
        <v>0</v>
      </c>
      <c r="AE345" s="18" t="s">
        <v>35</v>
      </c>
      <c r="AF345" s="19" t="s">
        <v>594</v>
      </c>
      <c r="HM345" s="54"/>
      <c r="HN345" s="54"/>
      <c r="HO345" s="54"/>
      <c r="HP345" s="54"/>
      <c r="HQ345" s="54"/>
    </row>
    <row r="346" spans="1:225" s="54" customFormat="1" ht="14.1" customHeight="1" x14ac:dyDescent="0.2">
      <c r="A346" s="103" t="s">
        <v>595</v>
      </c>
      <c r="B346" s="19" t="s">
        <v>549</v>
      </c>
      <c r="C346" s="61" t="s">
        <v>34</v>
      </c>
      <c r="D346" s="61"/>
      <c r="E346" s="61"/>
      <c r="F346" s="105"/>
      <c r="G346" s="19"/>
      <c r="H346" s="106"/>
      <c r="I346" s="107"/>
      <c r="J346" s="108"/>
      <c r="K346" s="105"/>
      <c r="L346" s="107"/>
      <c r="M346" s="19"/>
      <c r="N346" s="108"/>
      <c r="O346" s="19"/>
      <c r="P346" s="109"/>
      <c r="Q346" s="110"/>
      <c r="R346" s="108"/>
      <c r="S346" s="19"/>
      <c r="T346" s="109"/>
      <c r="U346" s="110"/>
      <c r="V346" s="108"/>
      <c r="W346" s="19"/>
      <c r="X346" s="55"/>
      <c r="Y346" s="110"/>
      <c r="Z346" s="108"/>
      <c r="AA346" s="19"/>
      <c r="AB346" s="107"/>
      <c r="AC346" s="109"/>
      <c r="AD346" s="17">
        <f t="shared" si="6"/>
        <v>0</v>
      </c>
      <c r="AE346" s="18" t="s">
        <v>35</v>
      </c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  <c r="GA346" s="19"/>
      <c r="GB346" s="19"/>
      <c r="GC346" s="19"/>
      <c r="GD346" s="19"/>
      <c r="GE346" s="19"/>
      <c r="GF346" s="19"/>
      <c r="GG346" s="19"/>
      <c r="GH346" s="19"/>
      <c r="GI346" s="19"/>
      <c r="GJ346" s="19"/>
      <c r="GK346" s="19"/>
      <c r="GL346" s="19"/>
      <c r="GM346" s="19"/>
      <c r="GN346" s="19"/>
      <c r="GO346" s="19"/>
      <c r="GP346" s="19"/>
      <c r="GQ346" s="19"/>
      <c r="GR346" s="19"/>
      <c r="GS346" s="19"/>
      <c r="GT346" s="19"/>
      <c r="GU346" s="19"/>
      <c r="GV346" s="19"/>
      <c r="GW346" s="19"/>
      <c r="GX346" s="19"/>
      <c r="GY346" s="19"/>
      <c r="GZ346" s="19"/>
      <c r="HA346" s="19"/>
      <c r="HB346" s="19"/>
      <c r="HC346" s="19"/>
      <c r="HD346" s="19"/>
      <c r="HE346" s="19"/>
      <c r="HF346" s="19"/>
      <c r="HG346" s="19"/>
      <c r="HH346" s="19"/>
      <c r="HI346" s="19"/>
      <c r="HJ346" s="19"/>
      <c r="HK346" s="19"/>
      <c r="HL346" s="19"/>
      <c r="HM346" s="19"/>
      <c r="HN346" s="19"/>
      <c r="HO346" s="19"/>
      <c r="HP346" s="19"/>
      <c r="HQ346" s="9"/>
    </row>
    <row r="347" spans="1:225" s="9" customFormat="1" ht="14.1" customHeight="1" x14ac:dyDescent="0.2">
      <c r="A347" s="103" t="s">
        <v>596</v>
      </c>
      <c r="B347" s="19" t="s">
        <v>549</v>
      </c>
      <c r="C347" s="61" t="s">
        <v>34</v>
      </c>
      <c r="D347" s="61"/>
      <c r="E347" s="61"/>
      <c r="F347" s="105"/>
      <c r="G347" s="19"/>
      <c r="H347" s="106"/>
      <c r="I347" s="107"/>
      <c r="J347" s="108"/>
      <c r="K347" s="105"/>
      <c r="L347" s="107"/>
      <c r="M347" s="19"/>
      <c r="N347" s="108"/>
      <c r="O347" s="19"/>
      <c r="P347" s="109"/>
      <c r="Q347" s="110"/>
      <c r="R347" s="108"/>
      <c r="S347" s="19"/>
      <c r="T347" s="109"/>
      <c r="U347" s="110"/>
      <c r="V347" s="108"/>
      <c r="W347" s="19"/>
      <c r="X347" s="55"/>
      <c r="Y347" s="110"/>
      <c r="Z347" s="108"/>
      <c r="AA347" s="19"/>
      <c r="AB347" s="107"/>
      <c r="AC347" s="109"/>
      <c r="AD347" s="17">
        <f t="shared" si="6"/>
        <v>0</v>
      </c>
      <c r="AE347" s="18" t="s">
        <v>35</v>
      </c>
      <c r="AF347" s="19" t="s">
        <v>45</v>
      </c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  <c r="GA347" s="19"/>
      <c r="GB347" s="19"/>
      <c r="GC347" s="19"/>
      <c r="GD347" s="19"/>
      <c r="GE347" s="19"/>
      <c r="GF347" s="19"/>
      <c r="GG347" s="19"/>
      <c r="GH347" s="19"/>
      <c r="GI347" s="19"/>
      <c r="GJ347" s="19"/>
      <c r="GK347" s="19"/>
      <c r="GL347" s="19"/>
      <c r="GM347" s="19"/>
      <c r="GN347" s="19"/>
      <c r="GO347" s="19"/>
      <c r="GP347" s="19"/>
      <c r="GQ347" s="19"/>
      <c r="GR347" s="19"/>
      <c r="GS347" s="19"/>
      <c r="GT347" s="19"/>
      <c r="GU347" s="19"/>
      <c r="GV347" s="19"/>
      <c r="GW347" s="19"/>
      <c r="GX347" s="19"/>
      <c r="GY347" s="19"/>
      <c r="GZ347" s="19"/>
      <c r="HA347" s="19"/>
      <c r="HB347" s="19"/>
      <c r="HC347" s="19"/>
      <c r="HD347" s="19"/>
      <c r="HE347" s="19"/>
      <c r="HF347" s="19"/>
      <c r="HG347" s="19"/>
      <c r="HH347" s="19"/>
      <c r="HI347" s="19"/>
      <c r="HJ347" s="19"/>
      <c r="HK347" s="19"/>
      <c r="HL347" s="19"/>
      <c r="HM347" s="19"/>
      <c r="HN347" s="19"/>
      <c r="HO347" s="19"/>
      <c r="HP347" s="19"/>
      <c r="HQ347" s="19"/>
    </row>
    <row r="348" spans="1:225" ht="14.1" customHeight="1" x14ac:dyDescent="0.2">
      <c r="A348" s="103" t="s">
        <v>597</v>
      </c>
      <c r="B348" s="19" t="s">
        <v>549</v>
      </c>
      <c r="C348" s="61" t="s">
        <v>34</v>
      </c>
      <c r="AD348" s="17">
        <f t="shared" si="6"/>
        <v>0</v>
      </c>
      <c r="AE348" s="18" t="s">
        <v>35</v>
      </c>
      <c r="AF348" s="19" t="s">
        <v>374</v>
      </c>
      <c r="HM348" s="54"/>
      <c r="HN348" s="54"/>
      <c r="HO348" s="54"/>
      <c r="HP348" s="54"/>
      <c r="HQ348" s="54"/>
    </row>
    <row r="349" spans="1:225" s="54" customFormat="1" ht="14.1" customHeight="1" x14ac:dyDescent="0.2">
      <c r="A349" s="103" t="s">
        <v>598</v>
      </c>
      <c r="B349" s="19" t="s">
        <v>549</v>
      </c>
      <c r="C349" s="61" t="s">
        <v>93</v>
      </c>
      <c r="D349" s="61"/>
      <c r="E349" s="61"/>
      <c r="F349" s="105"/>
      <c r="G349" s="19"/>
      <c r="H349" s="106"/>
      <c r="I349" s="107"/>
      <c r="J349" s="108"/>
      <c r="K349" s="105"/>
      <c r="L349" s="107"/>
      <c r="M349" s="19"/>
      <c r="N349" s="108"/>
      <c r="O349" s="19"/>
      <c r="P349" s="109"/>
      <c r="Q349" s="110"/>
      <c r="R349" s="108"/>
      <c r="S349" s="19"/>
      <c r="T349" s="109"/>
      <c r="U349" s="110"/>
      <c r="V349" s="108"/>
      <c r="W349" s="19"/>
      <c r="X349" s="55"/>
      <c r="Y349" s="110"/>
      <c r="Z349" s="108"/>
      <c r="AA349" s="19"/>
      <c r="AB349" s="107"/>
      <c r="AC349" s="109"/>
      <c r="AD349" s="17">
        <f t="shared" si="6"/>
        <v>0</v>
      </c>
      <c r="AE349" s="18" t="s">
        <v>35</v>
      </c>
      <c r="AF349" s="19" t="s">
        <v>91</v>
      </c>
      <c r="AG349" s="19" t="s">
        <v>41</v>
      </c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  <c r="GA349" s="19"/>
      <c r="GB349" s="19"/>
      <c r="GC349" s="19"/>
      <c r="GD349" s="19"/>
      <c r="GE349" s="19"/>
      <c r="GF349" s="19"/>
      <c r="GG349" s="19"/>
      <c r="GH349" s="19"/>
      <c r="GI349" s="19"/>
      <c r="GJ349" s="19"/>
      <c r="GK349" s="19"/>
      <c r="GL349" s="19"/>
      <c r="GM349" s="19"/>
      <c r="GN349" s="19"/>
      <c r="GO349" s="19"/>
      <c r="GP349" s="19"/>
      <c r="GQ349" s="19"/>
      <c r="GR349" s="19"/>
      <c r="GS349" s="19"/>
      <c r="GT349" s="19"/>
      <c r="GU349" s="19"/>
      <c r="GV349" s="19"/>
      <c r="GW349" s="19"/>
      <c r="GX349" s="19"/>
      <c r="GY349" s="19"/>
      <c r="GZ349" s="19"/>
      <c r="HA349" s="19"/>
      <c r="HB349" s="19"/>
      <c r="HC349" s="19"/>
      <c r="HD349" s="19"/>
      <c r="HE349" s="19"/>
      <c r="HF349" s="19"/>
      <c r="HG349" s="19"/>
      <c r="HH349" s="19"/>
      <c r="HI349" s="19"/>
      <c r="HJ349" s="19"/>
      <c r="HK349" s="19"/>
      <c r="HL349" s="19"/>
      <c r="HM349" s="19"/>
      <c r="HN349" s="19"/>
      <c r="HO349" s="19"/>
      <c r="HP349" s="19"/>
    </row>
    <row r="350" spans="1:225" s="54" customFormat="1" ht="14.1" customHeight="1" x14ac:dyDescent="0.2">
      <c r="A350" s="103" t="s">
        <v>599</v>
      </c>
      <c r="B350" s="19" t="s">
        <v>549</v>
      </c>
      <c r="C350" s="61" t="s">
        <v>34</v>
      </c>
      <c r="D350" s="61"/>
      <c r="E350" s="61"/>
      <c r="F350" s="105"/>
      <c r="G350" s="19"/>
      <c r="H350" s="106"/>
      <c r="I350" s="107"/>
      <c r="J350" s="108"/>
      <c r="K350" s="105"/>
      <c r="L350" s="107"/>
      <c r="M350" s="19"/>
      <c r="N350" s="108"/>
      <c r="O350" s="19"/>
      <c r="P350" s="109"/>
      <c r="Q350" s="110"/>
      <c r="R350" s="108"/>
      <c r="S350" s="19"/>
      <c r="T350" s="109"/>
      <c r="U350" s="110"/>
      <c r="V350" s="108"/>
      <c r="W350" s="19"/>
      <c r="X350" s="55"/>
      <c r="Y350" s="110"/>
      <c r="Z350" s="108"/>
      <c r="AA350" s="19"/>
      <c r="AB350" s="107"/>
      <c r="AC350" s="109"/>
      <c r="AD350" s="17">
        <f t="shared" si="6"/>
        <v>0</v>
      </c>
      <c r="AE350" s="18" t="s">
        <v>35</v>
      </c>
      <c r="AF350" s="19" t="s">
        <v>31</v>
      </c>
      <c r="AG350" s="19" t="s">
        <v>45</v>
      </c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  <c r="GA350" s="19"/>
      <c r="GB350" s="19"/>
      <c r="GC350" s="19"/>
      <c r="GD350" s="19"/>
      <c r="GE350" s="19"/>
      <c r="GF350" s="19"/>
      <c r="GG350" s="19"/>
      <c r="GH350" s="19"/>
      <c r="GI350" s="19"/>
      <c r="GJ350" s="19"/>
      <c r="GK350" s="19"/>
      <c r="GL350" s="19"/>
      <c r="GM350" s="19"/>
      <c r="GN350" s="19"/>
      <c r="GO350" s="19"/>
      <c r="GP350" s="19"/>
      <c r="GQ350" s="19"/>
      <c r="GR350" s="19"/>
      <c r="GS350" s="19"/>
      <c r="GT350" s="19"/>
      <c r="GU350" s="19"/>
      <c r="GV350" s="19"/>
      <c r="GW350" s="19"/>
      <c r="GX350" s="19"/>
      <c r="GY350" s="19"/>
      <c r="GZ350" s="19"/>
      <c r="HA350" s="19"/>
      <c r="HB350" s="19"/>
      <c r="HC350" s="19"/>
      <c r="HD350" s="19"/>
      <c r="HE350" s="19"/>
      <c r="HF350" s="19"/>
      <c r="HG350" s="19"/>
      <c r="HH350" s="19"/>
      <c r="HI350" s="19"/>
      <c r="HJ350" s="19"/>
      <c r="HK350" s="19"/>
      <c r="HL350" s="19"/>
      <c r="HM350" s="19"/>
      <c r="HN350" s="19"/>
      <c r="HO350" s="19"/>
      <c r="HP350" s="19"/>
      <c r="HQ350" s="19"/>
    </row>
    <row r="351" spans="1:225" ht="14.1" customHeight="1" x14ac:dyDescent="0.2">
      <c r="A351" s="103" t="s">
        <v>600</v>
      </c>
      <c r="B351" s="19" t="s">
        <v>549</v>
      </c>
      <c r="C351" s="61" t="s">
        <v>34</v>
      </c>
      <c r="AD351" s="17">
        <f t="shared" si="6"/>
        <v>0</v>
      </c>
      <c r="AE351" s="18" t="s">
        <v>35</v>
      </c>
      <c r="AF351" s="19" t="s">
        <v>45</v>
      </c>
    </row>
    <row r="352" spans="1:225" ht="14.1" customHeight="1" x14ac:dyDescent="0.2">
      <c r="A352" s="103" t="s">
        <v>601</v>
      </c>
      <c r="B352" s="19" t="s">
        <v>549</v>
      </c>
      <c r="C352" s="61" t="s">
        <v>34</v>
      </c>
      <c r="AD352" s="17">
        <f t="shared" si="6"/>
        <v>0</v>
      </c>
      <c r="AE352" s="18" t="s">
        <v>35</v>
      </c>
      <c r="AF352" s="19" t="s">
        <v>31</v>
      </c>
      <c r="AG352" s="19" t="s">
        <v>44</v>
      </c>
      <c r="HM352" s="54"/>
      <c r="HN352" s="54"/>
      <c r="HO352" s="54"/>
      <c r="HP352" s="54"/>
    </row>
    <row r="353" spans="1:225" ht="14.1" customHeight="1" x14ac:dyDescent="0.2">
      <c r="A353" s="103" t="s">
        <v>602</v>
      </c>
      <c r="B353" s="19" t="s">
        <v>549</v>
      </c>
      <c r="C353" s="61" t="s">
        <v>34</v>
      </c>
      <c r="AD353" s="17">
        <f t="shared" si="6"/>
        <v>0</v>
      </c>
      <c r="AE353" s="18" t="s">
        <v>35</v>
      </c>
      <c r="AF353" s="19" t="s">
        <v>341</v>
      </c>
      <c r="AG353" s="19" t="s">
        <v>44</v>
      </c>
    </row>
    <row r="354" spans="1:225" ht="14.1" customHeight="1" x14ac:dyDescent="0.2">
      <c r="A354" s="103" t="s">
        <v>603</v>
      </c>
      <c r="B354" s="19" t="s">
        <v>549</v>
      </c>
      <c r="C354" s="61" t="s">
        <v>34</v>
      </c>
      <c r="AD354" s="17">
        <f t="shared" si="6"/>
        <v>0</v>
      </c>
      <c r="AE354" s="18" t="s">
        <v>35</v>
      </c>
      <c r="AF354" s="19" t="s">
        <v>134</v>
      </c>
      <c r="HQ354" s="54"/>
    </row>
    <row r="355" spans="1:225" s="54" customFormat="1" ht="14.1" customHeight="1" x14ac:dyDescent="0.2">
      <c r="A355" s="103" t="s">
        <v>604</v>
      </c>
      <c r="B355" s="19" t="s">
        <v>549</v>
      </c>
      <c r="C355" s="61" t="s">
        <v>34</v>
      </c>
      <c r="D355" s="61"/>
      <c r="E355" s="61"/>
      <c r="F355" s="105"/>
      <c r="G355" s="19"/>
      <c r="H355" s="106"/>
      <c r="I355" s="107"/>
      <c r="J355" s="108"/>
      <c r="K355" s="105"/>
      <c r="L355" s="107"/>
      <c r="M355" s="19"/>
      <c r="N355" s="108"/>
      <c r="O355" s="19"/>
      <c r="P355" s="109"/>
      <c r="Q355" s="110"/>
      <c r="R355" s="108"/>
      <c r="S355" s="19"/>
      <c r="T355" s="109"/>
      <c r="U355" s="110"/>
      <c r="V355" s="108"/>
      <c r="W355" s="19"/>
      <c r="X355" s="55"/>
      <c r="Y355" s="110"/>
      <c r="Z355" s="108"/>
      <c r="AA355" s="19"/>
      <c r="AB355" s="107"/>
      <c r="AC355" s="109"/>
      <c r="AD355" s="17">
        <f t="shared" si="6"/>
        <v>0</v>
      </c>
      <c r="AE355" s="18" t="s">
        <v>35</v>
      </c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  <c r="GA355" s="19"/>
      <c r="GB355" s="19"/>
      <c r="GC355" s="19"/>
      <c r="GD355" s="19"/>
      <c r="GE355" s="19"/>
      <c r="GF355" s="19"/>
      <c r="GG355" s="19"/>
      <c r="GH355" s="19"/>
      <c r="GI355" s="19"/>
      <c r="GJ355" s="19"/>
      <c r="GK355" s="19"/>
      <c r="GL355" s="19"/>
      <c r="GM355" s="19"/>
      <c r="GN355" s="19"/>
      <c r="GO355" s="19"/>
      <c r="GP355" s="19"/>
      <c r="GQ355" s="19"/>
      <c r="GR355" s="19"/>
      <c r="GS355" s="19"/>
      <c r="GT355" s="19"/>
      <c r="GU355" s="19"/>
      <c r="GV355" s="19"/>
      <c r="GW355" s="19"/>
      <c r="GX355" s="19"/>
      <c r="GY355" s="19"/>
      <c r="GZ355" s="19"/>
      <c r="HA355" s="19"/>
      <c r="HB355" s="19"/>
      <c r="HC355" s="19"/>
      <c r="HD355" s="19"/>
      <c r="HE355" s="19"/>
      <c r="HF355" s="19"/>
      <c r="HG355" s="19"/>
      <c r="HH355" s="19"/>
      <c r="HI355" s="19"/>
      <c r="HJ355" s="19"/>
      <c r="HK355" s="19"/>
      <c r="HL355" s="19"/>
      <c r="HM355" s="19"/>
      <c r="HN355" s="19"/>
      <c r="HO355" s="19"/>
      <c r="HP355" s="19"/>
    </row>
    <row r="356" spans="1:225" s="54" customFormat="1" ht="14.1" customHeight="1" x14ac:dyDescent="0.2">
      <c r="A356" s="103" t="s">
        <v>605</v>
      </c>
      <c r="B356" s="19" t="s">
        <v>549</v>
      </c>
      <c r="C356" s="61" t="s">
        <v>34</v>
      </c>
      <c r="D356" s="61"/>
      <c r="E356" s="61"/>
      <c r="F356" s="105"/>
      <c r="G356" s="19"/>
      <c r="H356" s="106"/>
      <c r="I356" s="107"/>
      <c r="J356" s="108"/>
      <c r="K356" s="105"/>
      <c r="L356" s="107"/>
      <c r="M356" s="19"/>
      <c r="N356" s="108"/>
      <c r="O356" s="19"/>
      <c r="P356" s="109"/>
      <c r="Q356" s="110"/>
      <c r="R356" s="108"/>
      <c r="S356" s="19"/>
      <c r="T356" s="109"/>
      <c r="U356" s="110"/>
      <c r="V356" s="108"/>
      <c r="W356" s="19"/>
      <c r="X356" s="55"/>
      <c r="Y356" s="110"/>
      <c r="Z356" s="108"/>
      <c r="AA356" s="19"/>
      <c r="AB356" s="107"/>
      <c r="AC356" s="109"/>
      <c r="AD356" s="17">
        <f t="shared" si="6"/>
        <v>0</v>
      </c>
      <c r="AE356" s="18" t="s">
        <v>35</v>
      </c>
      <c r="AF356" s="19" t="s">
        <v>37</v>
      </c>
      <c r="AG356" s="19"/>
      <c r="AH356" s="19"/>
      <c r="AI356" s="19"/>
      <c r="AJ356" s="61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  <c r="GA356" s="19"/>
      <c r="GB356" s="19"/>
      <c r="GC356" s="19"/>
      <c r="GD356" s="19"/>
      <c r="GE356" s="19"/>
      <c r="GF356" s="19"/>
      <c r="GG356" s="19"/>
      <c r="GH356" s="19"/>
      <c r="GI356" s="19"/>
      <c r="GJ356" s="19"/>
      <c r="GK356" s="19"/>
      <c r="GL356" s="19"/>
      <c r="GM356" s="19"/>
      <c r="GN356" s="19"/>
      <c r="GO356" s="19"/>
      <c r="GP356" s="19"/>
      <c r="GQ356" s="19"/>
      <c r="GR356" s="19"/>
      <c r="GS356" s="19"/>
      <c r="GT356" s="19"/>
      <c r="GU356" s="19"/>
      <c r="GV356" s="19"/>
      <c r="GW356" s="19"/>
      <c r="GX356" s="19"/>
      <c r="GY356" s="19"/>
      <c r="GZ356" s="19"/>
      <c r="HA356" s="19"/>
      <c r="HB356" s="19"/>
      <c r="HC356" s="19"/>
      <c r="HD356" s="19"/>
      <c r="HE356" s="19"/>
      <c r="HF356" s="19"/>
      <c r="HG356" s="19"/>
      <c r="HH356" s="19"/>
      <c r="HI356" s="19"/>
      <c r="HJ356" s="19"/>
      <c r="HK356" s="19"/>
      <c r="HL356" s="19"/>
    </row>
    <row r="357" spans="1:225" s="54" customFormat="1" ht="14.1" customHeight="1" x14ac:dyDescent="0.2">
      <c r="A357" s="103" t="s">
        <v>606</v>
      </c>
      <c r="B357" s="19" t="s">
        <v>549</v>
      </c>
      <c r="C357" s="61" t="s">
        <v>34</v>
      </c>
      <c r="D357" s="61"/>
      <c r="E357" s="61" t="s">
        <v>235</v>
      </c>
      <c r="F357" s="105"/>
      <c r="G357" s="19"/>
      <c r="H357" s="106"/>
      <c r="I357" s="107"/>
      <c r="J357" s="108"/>
      <c r="K357" s="105"/>
      <c r="L357" s="107"/>
      <c r="M357" s="19"/>
      <c r="N357" s="108"/>
      <c r="O357" s="19"/>
      <c r="P357" s="109"/>
      <c r="Q357" s="110"/>
      <c r="R357" s="108"/>
      <c r="S357" s="19"/>
      <c r="T357" s="109"/>
      <c r="U357" s="110"/>
      <c r="V357" s="108"/>
      <c r="W357" s="19"/>
      <c r="X357" s="55"/>
      <c r="Y357" s="110"/>
      <c r="Z357" s="108"/>
      <c r="AA357" s="19"/>
      <c r="AB357" s="107"/>
      <c r="AC357" s="109"/>
      <c r="AD357" s="17">
        <f t="shared" si="6"/>
        <v>0</v>
      </c>
      <c r="AE357" s="18" t="s">
        <v>35</v>
      </c>
      <c r="AF357" s="19" t="s">
        <v>235</v>
      </c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  <c r="GA357" s="19"/>
      <c r="GB357" s="19"/>
      <c r="GC357" s="19"/>
      <c r="GD357" s="19"/>
      <c r="GE357" s="19"/>
      <c r="GF357" s="19"/>
      <c r="GG357" s="19"/>
      <c r="GH357" s="19"/>
      <c r="GI357" s="19"/>
      <c r="GJ357" s="19"/>
      <c r="GK357" s="19"/>
      <c r="GL357" s="19"/>
      <c r="GM357" s="19"/>
      <c r="GN357" s="19"/>
      <c r="GO357" s="19"/>
      <c r="GP357" s="19"/>
      <c r="GQ357" s="19"/>
      <c r="GR357" s="19"/>
      <c r="GS357" s="19"/>
      <c r="GT357" s="19"/>
      <c r="GU357" s="19"/>
      <c r="GV357" s="19"/>
      <c r="GW357" s="19"/>
      <c r="GX357" s="19"/>
      <c r="GY357" s="19"/>
      <c r="GZ357" s="19"/>
      <c r="HA357" s="19"/>
      <c r="HB357" s="19"/>
      <c r="HC357" s="19"/>
      <c r="HD357" s="19"/>
      <c r="HE357" s="19"/>
      <c r="HF357" s="19"/>
      <c r="HG357" s="19"/>
      <c r="HH357" s="19"/>
      <c r="HI357" s="19"/>
      <c r="HJ357" s="19"/>
      <c r="HK357" s="19"/>
      <c r="HL357" s="19"/>
      <c r="HM357" s="19"/>
      <c r="HN357" s="19"/>
      <c r="HO357" s="19"/>
      <c r="HP357" s="19"/>
    </row>
    <row r="358" spans="1:225" s="54" customFormat="1" ht="14.1" customHeight="1" x14ac:dyDescent="0.2">
      <c r="A358" s="103" t="s">
        <v>607</v>
      </c>
      <c r="B358" s="19" t="s">
        <v>549</v>
      </c>
      <c r="C358" s="61" t="s">
        <v>34</v>
      </c>
      <c r="D358" s="61"/>
      <c r="E358" s="61"/>
      <c r="F358" s="105"/>
      <c r="G358" s="19"/>
      <c r="H358" s="106"/>
      <c r="I358" s="107"/>
      <c r="J358" s="108"/>
      <c r="K358" s="105"/>
      <c r="L358" s="107"/>
      <c r="M358" s="19"/>
      <c r="N358" s="108"/>
      <c r="O358" s="19"/>
      <c r="P358" s="109"/>
      <c r="Q358" s="110"/>
      <c r="R358" s="108"/>
      <c r="S358" s="19"/>
      <c r="T358" s="109"/>
      <c r="U358" s="110"/>
      <c r="V358" s="108"/>
      <c r="W358" s="19"/>
      <c r="X358" s="55"/>
      <c r="Y358" s="110"/>
      <c r="Z358" s="108"/>
      <c r="AA358" s="19"/>
      <c r="AB358" s="107"/>
      <c r="AC358" s="109"/>
      <c r="AD358" s="17">
        <f t="shared" si="6"/>
        <v>0</v>
      </c>
      <c r="AE358" s="18" t="s">
        <v>35</v>
      </c>
      <c r="AF358" s="19" t="s">
        <v>45</v>
      </c>
      <c r="AG358" s="19" t="s">
        <v>91</v>
      </c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  <c r="GA358" s="19"/>
      <c r="GB358" s="19"/>
      <c r="GC358" s="19"/>
      <c r="GD358" s="19"/>
      <c r="GE358" s="19"/>
      <c r="GF358" s="19"/>
      <c r="GG358" s="19"/>
      <c r="GH358" s="19"/>
      <c r="GI358" s="19"/>
      <c r="GJ358" s="19"/>
      <c r="GK358" s="19"/>
      <c r="GL358" s="19"/>
      <c r="GM358" s="19"/>
      <c r="GN358" s="19"/>
      <c r="GO358" s="19"/>
      <c r="GP358" s="19"/>
      <c r="GQ358" s="19"/>
      <c r="GR358" s="19"/>
      <c r="GS358" s="19"/>
      <c r="GT358" s="19"/>
      <c r="GU358" s="19"/>
      <c r="GV358" s="19"/>
      <c r="GW358" s="19"/>
      <c r="GX358" s="19"/>
      <c r="GY358" s="19"/>
      <c r="GZ358" s="19"/>
      <c r="HA358" s="19"/>
      <c r="HB358" s="19"/>
      <c r="HC358" s="19"/>
      <c r="HD358" s="19"/>
      <c r="HE358" s="19"/>
      <c r="HF358" s="19"/>
      <c r="HG358" s="19"/>
      <c r="HH358" s="19"/>
      <c r="HI358" s="19"/>
      <c r="HJ358" s="19"/>
      <c r="HK358" s="19"/>
      <c r="HL358" s="19"/>
      <c r="HM358" s="19"/>
      <c r="HN358" s="19"/>
      <c r="HO358" s="19"/>
      <c r="HP358" s="19"/>
      <c r="HQ358" s="19"/>
    </row>
    <row r="359" spans="1:225" ht="14.1" customHeight="1" x14ac:dyDescent="0.2">
      <c r="A359" s="103" t="s">
        <v>608</v>
      </c>
      <c r="B359" s="19" t="s">
        <v>549</v>
      </c>
      <c r="C359" s="61" t="s">
        <v>34</v>
      </c>
      <c r="AD359" s="17">
        <f t="shared" si="6"/>
        <v>0</v>
      </c>
      <c r="AE359" s="18" t="s">
        <v>35</v>
      </c>
      <c r="AF359" s="19" t="s">
        <v>44</v>
      </c>
      <c r="AG359" s="19" t="s">
        <v>41</v>
      </c>
      <c r="HM359" s="54"/>
      <c r="HN359" s="54"/>
      <c r="HO359" s="54"/>
      <c r="HP359" s="54"/>
      <c r="HQ359" s="54"/>
    </row>
    <row r="360" spans="1:225" s="54" customFormat="1" ht="14.1" customHeight="1" x14ac:dyDescent="0.2">
      <c r="A360" s="103" t="s">
        <v>609</v>
      </c>
      <c r="B360" s="19" t="s">
        <v>549</v>
      </c>
      <c r="C360" s="61" t="s">
        <v>34</v>
      </c>
      <c r="D360" s="61"/>
      <c r="E360" s="61"/>
      <c r="F360" s="105"/>
      <c r="G360" s="19"/>
      <c r="H360" s="106"/>
      <c r="I360" s="107"/>
      <c r="J360" s="108"/>
      <c r="K360" s="105"/>
      <c r="L360" s="107"/>
      <c r="M360" s="19"/>
      <c r="N360" s="108"/>
      <c r="O360" s="19"/>
      <c r="P360" s="109"/>
      <c r="Q360" s="110"/>
      <c r="R360" s="108"/>
      <c r="S360" s="19"/>
      <c r="T360" s="109"/>
      <c r="U360" s="110"/>
      <c r="V360" s="108"/>
      <c r="W360" s="19"/>
      <c r="X360" s="55"/>
      <c r="Y360" s="110"/>
      <c r="Z360" s="108"/>
      <c r="AA360" s="19"/>
      <c r="AB360" s="107"/>
      <c r="AC360" s="109"/>
      <c r="AD360" s="17">
        <f t="shared" si="6"/>
        <v>0</v>
      </c>
      <c r="AE360" s="18" t="s">
        <v>35</v>
      </c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  <c r="GA360" s="19"/>
      <c r="GB360" s="19"/>
      <c r="GC360" s="19"/>
      <c r="GD360" s="19"/>
      <c r="GE360" s="19"/>
      <c r="GF360" s="19"/>
      <c r="GG360" s="19"/>
      <c r="GH360" s="19"/>
      <c r="GI360" s="19"/>
      <c r="GJ360" s="19"/>
      <c r="GK360" s="19"/>
      <c r="GL360" s="19"/>
      <c r="GM360" s="19"/>
      <c r="GN360" s="19"/>
      <c r="GO360" s="19"/>
      <c r="GP360" s="19"/>
      <c r="GQ360" s="19"/>
      <c r="GR360" s="19"/>
      <c r="GS360" s="19"/>
      <c r="GT360" s="19"/>
      <c r="GU360" s="19"/>
      <c r="GV360" s="19"/>
      <c r="GW360" s="19"/>
      <c r="GX360" s="19"/>
      <c r="GY360" s="19"/>
      <c r="GZ360" s="19"/>
      <c r="HA360" s="19"/>
      <c r="HB360" s="19"/>
      <c r="HC360" s="19"/>
      <c r="HD360" s="19"/>
      <c r="HE360" s="19"/>
      <c r="HF360" s="19"/>
      <c r="HG360" s="19"/>
      <c r="HH360" s="19"/>
      <c r="HI360" s="19"/>
      <c r="HJ360" s="19"/>
      <c r="HK360" s="19"/>
      <c r="HL360" s="19"/>
      <c r="HM360" s="19"/>
      <c r="HN360" s="19"/>
      <c r="HO360" s="19"/>
      <c r="HP360" s="19"/>
      <c r="HQ360" s="19"/>
    </row>
    <row r="361" spans="1:225" ht="14.1" customHeight="1" x14ac:dyDescent="0.2">
      <c r="A361" s="103" t="s">
        <v>610</v>
      </c>
      <c r="B361" s="19" t="s">
        <v>549</v>
      </c>
      <c r="C361" s="61" t="s">
        <v>34</v>
      </c>
      <c r="AD361" s="17">
        <f t="shared" si="6"/>
        <v>0</v>
      </c>
      <c r="AE361" s="18" t="s">
        <v>35</v>
      </c>
      <c r="AF361" s="19" t="s">
        <v>31</v>
      </c>
      <c r="AG361" s="19" t="s">
        <v>224</v>
      </c>
      <c r="HQ361" s="54"/>
    </row>
    <row r="362" spans="1:225" s="54" customFormat="1" ht="14.1" customHeight="1" x14ac:dyDescent="0.2">
      <c r="A362" s="103" t="s">
        <v>611</v>
      </c>
      <c r="B362" s="19" t="s">
        <v>549</v>
      </c>
      <c r="C362" s="61" t="s">
        <v>34</v>
      </c>
      <c r="D362" s="61"/>
      <c r="E362" s="61"/>
      <c r="F362" s="105"/>
      <c r="G362" s="19"/>
      <c r="H362" s="106"/>
      <c r="I362" s="107"/>
      <c r="J362" s="108"/>
      <c r="K362" s="105"/>
      <c r="L362" s="107"/>
      <c r="M362" s="19"/>
      <c r="N362" s="108"/>
      <c r="O362" s="19"/>
      <c r="P362" s="109"/>
      <c r="Q362" s="110"/>
      <c r="R362" s="108"/>
      <c r="S362" s="19"/>
      <c r="T362" s="109"/>
      <c r="U362" s="110"/>
      <c r="V362" s="108"/>
      <c r="W362" s="19"/>
      <c r="X362" s="55"/>
      <c r="Y362" s="110"/>
      <c r="Z362" s="108"/>
      <c r="AA362" s="19"/>
      <c r="AB362" s="107"/>
      <c r="AC362" s="109"/>
      <c r="AD362" s="17">
        <f t="shared" si="6"/>
        <v>0</v>
      </c>
      <c r="AE362" s="18" t="s">
        <v>35</v>
      </c>
      <c r="AF362" s="19" t="s">
        <v>45</v>
      </c>
      <c r="AG362" s="19" t="s">
        <v>91</v>
      </c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  <c r="GA362" s="19"/>
      <c r="GB362" s="19"/>
      <c r="GC362" s="19"/>
      <c r="GD362" s="19"/>
      <c r="GE362" s="19"/>
      <c r="GF362" s="19"/>
      <c r="GG362" s="19"/>
      <c r="GH362" s="19"/>
      <c r="GI362" s="19"/>
      <c r="GJ362" s="19"/>
      <c r="GK362" s="19"/>
      <c r="GL362" s="19"/>
      <c r="GM362" s="19"/>
      <c r="GN362" s="19"/>
      <c r="GO362" s="19"/>
      <c r="GP362" s="19"/>
      <c r="GQ362" s="19"/>
      <c r="GR362" s="19"/>
      <c r="GS362" s="19"/>
      <c r="GT362" s="19"/>
      <c r="GU362" s="19"/>
      <c r="GV362" s="19"/>
      <c r="GW362" s="19"/>
      <c r="GX362" s="19"/>
      <c r="GY362" s="19"/>
      <c r="GZ362" s="19"/>
      <c r="HA362" s="19"/>
      <c r="HB362" s="19"/>
      <c r="HC362" s="19"/>
      <c r="HD362" s="19"/>
      <c r="HE362" s="19"/>
      <c r="HF362" s="19"/>
      <c r="HG362" s="19"/>
      <c r="HH362" s="19"/>
      <c r="HI362" s="19"/>
      <c r="HJ362" s="19"/>
      <c r="HK362" s="19"/>
      <c r="HL362" s="19"/>
      <c r="HM362" s="19"/>
      <c r="HN362" s="19"/>
      <c r="HO362" s="19"/>
      <c r="HP362" s="19"/>
    </row>
    <row r="363" spans="1:225" s="54" customFormat="1" ht="14.1" customHeight="1" x14ac:dyDescent="0.2">
      <c r="A363" s="103" t="s">
        <v>612</v>
      </c>
      <c r="B363" s="19" t="s">
        <v>549</v>
      </c>
      <c r="C363" s="61" t="s">
        <v>34</v>
      </c>
      <c r="D363" s="61"/>
      <c r="E363" s="61"/>
      <c r="F363" s="105"/>
      <c r="G363" s="19"/>
      <c r="H363" s="106"/>
      <c r="I363" s="107"/>
      <c r="J363" s="108"/>
      <c r="K363" s="105"/>
      <c r="L363" s="107"/>
      <c r="M363" s="19"/>
      <c r="N363" s="108"/>
      <c r="O363" s="19"/>
      <c r="P363" s="109"/>
      <c r="Q363" s="110"/>
      <c r="R363" s="108"/>
      <c r="S363" s="19"/>
      <c r="T363" s="109"/>
      <c r="U363" s="110"/>
      <c r="V363" s="108"/>
      <c r="W363" s="19"/>
      <c r="X363" s="55"/>
      <c r="Y363" s="110"/>
      <c r="Z363" s="108"/>
      <c r="AA363" s="19"/>
      <c r="AB363" s="107"/>
      <c r="AC363" s="109"/>
      <c r="AD363" s="17">
        <f t="shared" ref="AD363:AD394" si="7">+P363+L363+AB363+AC363+T363</f>
        <v>0</v>
      </c>
      <c r="AE363" s="18" t="s">
        <v>35</v>
      </c>
      <c r="AF363" s="19" t="s">
        <v>31</v>
      </c>
      <c r="AG363" s="19" t="s">
        <v>613</v>
      </c>
      <c r="AH363" s="19" t="s">
        <v>41</v>
      </c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  <c r="GA363" s="19"/>
      <c r="GB363" s="19"/>
      <c r="GC363" s="19"/>
      <c r="GD363" s="19"/>
      <c r="GE363" s="19"/>
      <c r="GF363" s="19"/>
      <c r="GG363" s="19"/>
      <c r="GH363" s="19"/>
      <c r="GI363" s="19"/>
      <c r="GJ363" s="19"/>
      <c r="GK363" s="19"/>
      <c r="GL363" s="19"/>
      <c r="GM363" s="19"/>
      <c r="GN363" s="19"/>
      <c r="GO363" s="19"/>
      <c r="GP363" s="19"/>
      <c r="GQ363" s="19"/>
      <c r="GR363" s="19"/>
      <c r="GS363" s="19"/>
      <c r="GT363" s="19"/>
      <c r="GU363" s="19"/>
      <c r="GV363" s="19"/>
      <c r="GW363" s="19"/>
      <c r="GX363" s="19"/>
      <c r="GY363" s="19"/>
      <c r="GZ363" s="19"/>
      <c r="HA363" s="19"/>
      <c r="HB363" s="19"/>
      <c r="HC363" s="19"/>
      <c r="HD363" s="19"/>
      <c r="HE363" s="19"/>
      <c r="HF363" s="19"/>
      <c r="HG363" s="19"/>
      <c r="HH363" s="19"/>
      <c r="HI363" s="19"/>
      <c r="HJ363" s="19"/>
      <c r="HK363" s="19"/>
      <c r="HL363" s="19"/>
      <c r="HM363" s="80"/>
      <c r="HN363" s="80"/>
      <c r="HO363" s="80"/>
      <c r="HP363" s="80"/>
    </row>
    <row r="364" spans="1:225" s="54" customFormat="1" ht="14.1" customHeight="1" x14ac:dyDescent="0.2">
      <c r="A364" s="103" t="s">
        <v>614</v>
      </c>
      <c r="B364" s="19" t="s">
        <v>549</v>
      </c>
      <c r="C364" s="61" t="s">
        <v>34</v>
      </c>
      <c r="D364" s="61"/>
      <c r="E364" s="104"/>
      <c r="F364" s="105"/>
      <c r="G364" s="19"/>
      <c r="H364" s="106"/>
      <c r="I364" s="107"/>
      <c r="J364" s="108"/>
      <c r="K364" s="105"/>
      <c r="L364" s="107"/>
      <c r="M364" s="19"/>
      <c r="N364" s="108"/>
      <c r="O364" s="19"/>
      <c r="P364" s="109"/>
      <c r="Q364" s="110"/>
      <c r="R364" s="108"/>
      <c r="S364" s="19"/>
      <c r="T364" s="109"/>
      <c r="U364" s="110"/>
      <c r="V364" s="108"/>
      <c r="W364" s="19"/>
      <c r="X364" s="55"/>
      <c r="Y364" s="110"/>
      <c r="Z364" s="108"/>
      <c r="AA364" s="19"/>
      <c r="AB364" s="107"/>
      <c r="AC364" s="109"/>
      <c r="AD364" s="17">
        <f t="shared" si="7"/>
        <v>0</v>
      </c>
      <c r="AE364" s="18" t="s">
        <v>35</v>
      </c>
      <c r="AF364" s="19" t="s">
        <v>41</v>
      </c>
      <c r="AG364" s="19" t="s">
        <v>374</v>
      </c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  <c r="GA364" s="19"/>
      <c r="GB364" s="19"/>
      <c r="GC364" s="19"/>
      <c r="GD364" s="19"/>
      <c r="GE364" s="19"/>
      <c r="GF364" s="19"/>
      <c r="GG364" s="19"/>
      <c r="GH364" s="19"/>
      <c r="GI364" s="19"/>
      <c r="GJ364" s="19"/>
      <c r="GK364" s="19"/>
      <c r="GL364" s="19"/>
      <c r="GM364" s="19"/>
      <c r="GN364" s="19"/>
      <c r="GO364" s="19"/>
      <c r="GP364" s="19"/>
      <c r="GQ364" s="19"/>
      <c r="GR364" s="19"/>
      <c r="GS364" s="19"/>
      <c r="GT364" s="19"/>
      <c r="GU364" s="19"/>
      <c r="GV364" s="19"/>
      <c r="GW364" s="19"/>
      <c r="GX364" s="19"/>
      <c r="GY364" s="19"/>
      <c r="GZ364" s="19"/>
      <c r="HA364" s="19"/>
      <c r="HB364" s="19"/>
      <c r="HC364" s="19"/>
      <c r="HD364" s="19"/>
      <c r="HE364" s="19"/>
      <c r="HF364" s="19"/>
      <c r="HG364" s="19"/>
      <c r="HH364" s="19"/>
      <c r="HI364" s="19"/>
      <c r="HJ364" s="19"/>
      <c r="HK364" s="19"/>
      <c r="HL364" s="19"/>
      <c r="HM364" s="19"/>
      <c r="HN364" s="19"/>
      <c r="HO364" s="19"/>
      <c r="HP364" s="19"/>
    </row>
    <row r="365" spans="1:225" s="54" customFormat="1" ht="14.1" customHeight="1" x14ac:dyDescent="0.2">
      <c r="A365" s="103" t="s">
        <v>615</v>
      </c>
      <c r="B365" s="19" t="s">
        <v>549</v>
      </c>
      <c r="C365" s="61" t="s">
        <v>34</v>
      </c>
      <c r="D365" s="61"/>
      <c r="E365" s="61"/>
      <c r="F365" s="105"/>
      <c r="G365" s="19"/>
      <c r="H365" s="106"/>
      <c r="I365" s="107"/>
      <c r="J365" s="108"/>
      <c r="K365" s="105"/>
      <c r="L365" s="107"/>
      <c r="M365" s="19"/>
      <c r="N365" s="108"/>
      <c r="O365" s="19"/>
      <c r="P365" s="109"/>
      <c r="Q365" s="110"/>
      <c r="R365" s="108"/>
      <c r="S365" s="19"/>
      <c r="T365" s="109"/>
      <c r="U365" s="110"/>
      <c r="V365" s="108"/>
      <c r="W365" s="19"/>
      <c r="X365" s="55"/>
      <c r="Y365" s="110"/>
      <c r="Z365" s="108"/>
      <c r="AA365" s="19"/>
      <c r="AB365" s="107"/>
      <c r="AC365" s="109"/>
      <c r="AD365" s="17">
        <f t="shared" si="7"/>
        <v>0</v>
      </c>
      <c r="AE365" s="18" t="s">
        <v>35</v>
      </c>
      <c r="AF365" s="19" t="s">
        <v>31</v>
      </c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  <c r="GA365" s="19"/>
      <c r="GB365" s="19"/>
      <c r="GC365" s="19"/>
      <c r="GD365" s="19"/>
      <c r="GE365" s="19"/>
      <c r="GF365" s="19"/>
      <c r="GG365" s="19"/>
      <c r="GH365" s="19"/>
      <c r="GI365" s="19"/>
      <c r="GJ365" s="19"/>
      <c r="GK365" s="19"/>
      <c r="GL365" s="19"/>
      <c r="GM365" s="19"/>
      <c r="GN365" s="19"/>
      <c r="GO365" s="19"/>
      <c r="GP365" s="19"/>
      <c r="GQ365" s="19"/>
      <c r="GR365" s="19"/>
      <c r="GS365" s="19"/>
      <c r="GT365" s="19"/>
      <c r="GU365" s="19"/>
      <c r="GV365" s="19"/>
      <c r="GW365" s="19"/>
      <c r="GX365" s="19"/>
      <c r="GY365" s="19"/>
      <c r="GZ365" s="19"/>
      <c r="HA365" s="19"/>
      <c r="HB365" s="19"/>
      <c r="HC365" s="19"/>
      <c r="HD365" s="19"/>
      <c r="HE365" s="19"/>
      <c r="HF365" s="19"/>
      <c r="HG365" s="19"/>
      <c r="HH365" s="19"/>
      <c r="HI365" s="19"/>
      <c r="HJ365" s="19"/>
      <c r="HK365" s="19"/>
      <c r="HL365" s="19"/>
      <c r="HM365" s="19"/>
      <c r="HN365" s="19"/>
      <c r="HO365" s="19"/>
      <c r="HP365" s="19"/>
      <c r="HQ365" s="19"/>
    </row>
    <row r="366" spans="1:225" ht="14.1" customHeight="1" x14ac:dyDescent="0.2">
      <c r="A366" s="103" t="s">
        <v>616</v>
      </c>
      <c r="B366" s="19" t="s">
        <v>549</v>
      </c>
      <c r="C366" s="61" t="s">
        <v>34</v>
      </c>
      <c r="AD366" s="17">
        <f t="shared" si="7"/>
        <v>0</v>
      </c>
      <c r="AE366" s="18" t="s">
        <v>35</v>
      </c>
    </row>
    <row r="367" spans="1:225" ht="14.1" customHeight="1" x14ac:dyDescent="0.2">
      <c r="A367" s="103" t="s">
        <v>617</v>
      </c>
      <c r="B367" s="19" t="s">
        <v>549</v>
      </c>
      <c r="C367" s="61" t="s">
        <v>34</v>
      </c>
      <c r="AD367" s="17">
        <f t="shared" si="7"/>
        <v>0</v>
      </c>
      <c r="AE367" s="18" t="s">
        <v>35</v>
      </c>
      <c r="AF367" s="19" t="s">
        <v>41</v>
      </c>
    </row>
    <row r="368" spans="1:225" ht="14.1" customHeight="1" x14ac:dyDescent="0.2">
      <c r="A368" s="103" t="s">
        <v>618</v>
      </c>
      <c r="B368" s="19" t="s">
        <v>549</v>
      </c>
      <c r="C368" s="61" t="s">
        <v>34</v>
      </c>
      <c r="AD368" s="17">
        <f t="shared" si="7"/>
        <v>0</v>
      </c>
      <c r="AE368" s="18" t="s">
        <v>35</v>
      </c>
      <c r="AF368" s="19" t="s">
        <v>31</v>
      </c>
      <c r="AG368" s="19" t="s">
        <v>41</v>
      </c>
      <c r="AH368" s="19" t="s">
        <v>318</v>
      </c>
      <c r="HM368" s="54"/>
      <c r="HN368" s="54"/>
      <c r="HO368" s="54"/>
      <c r="HP368" s="54"/>
      <c r="HQ368" s="54"/>
    </row>
    <row r="369" spans="1:225" s="54" customFormat="1" ht="14.1" customHeight="1" x14ac:dyDescent="0.2">
      <c r="A369" s="103" t="s">
        <v>619</v>
      </c>
      <c r="B369" s="19" t="s">
        <v>549</v>
      </c>
      <c r="C369" s="61" t="s">
        <v>34</v>
      </c>
      <c r="D369" s="61"/>
      <c r="E369" s="104"/>
      <c r="F369" s="105"/>
      <c r="G369" s="19"/>
      <c r="H369" s="106"/>
      <c r="I369" s="107"/>
      <c r="J369" s="108"/>
      <c r="K369" s="105"/>
      <c r="L369" s="107"/>
      <c r="M369" s="19"/>
      <c r="N369" s="108"/>
      <c r="O369" s="19"/>
      <c r="P369" s="109"/>
      <c r="Q369" s="110"/>
      <c r="R369" s="108"/>
      <c r="S369" s="19"/>
      <c r="T369" s="109"/>
      <c r="U369" s="110"/>
      <c r="V369" s="108"/>
      <c r="W369" s="19"/>
      <c r="X369" s="55"/>
      <c r="Y369" s="110"/>
      <c r="Z369" s="108"/>
      <c r="AA369" s="19"/>
      <c r="AB369" s="107"/>
      <c r="AC369" s="109"/>
      <c r="AD369" s="17">
        <f t="shared" si="7"/>
        <v>0</v>
      </c>
      <c r="AE369" s="18" t="s">
        <v>35</v>
      </c>
      <c r="AF369" s="19" t="s">
        <v>44</v>
      </c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  <c r="GA369" s="19"/>
      <c r="GB369" s="19"/>
      <c r="GC369" s="19"/>
      <c r="GD369" s="19"/>
      <c r="GE369" s="19"/>
      <c r="GF369" s="19"/>
      <c r="GG369" s="19"/>
      <c r="GH369" s="19"/>
      <c r="GI369" s="19"/>
      <c r="GJ369" s="19"/>
      <c r="GK369" s="19"/>
      <c r="GL369" s="19"/>
      <c r="GM369" s="19"/>
      <c r="GN369" s="19"/>
      <c r="GO369" s="19"/>
      <c r="GP369" s="19"/>
      <c r="GQ369" s="19"/>
      <c r="GR369" s="19"/>
      <c r="GS369" s="19"/>
      <c r="GT369" s="19"/>
      <c r="GU369" s="19"/>
      <c r="GV369" s="19"/>
      <c r="GW369" s="19"/>
      <c r="GX369" s="19"/>
      <c r="GY369" s="19"/>
      <c r="GZ369" s="19"/>
      <c r="HA369" s="19"/>
      <c r="HB369" s="19"/>
      <c r="HC369" s="19"/>
      <c r="HD369" s="19"/>
      <c r="HE369" s="19"/>
      <c r="HF369" s="19"/>
      <c r="HG369" s="19"/>
      <c r="HH369" s="19"/>
      <c r="HI369" s="19"/>
      <c r="HJ369" s="19"/>
      <c r="HK369" s="19"/>
      <c r="HL369" s="19"/>
      <c r="HM369" s="19"/>
      <c r="HN369" s="19"/>
      <c r="HO369" s="19"/>
      <c r="HP369" s="19"/>
    </row>
    <row r="370" spans="1:225" s="54" customFormat="1" ht="14.1" customHeight="1" x14ac:dyDescent="0.2">
      <c r="A370" s="103" t="s">
        <v>620</v>
      </c>
      <c r="B370" s="19" t="s">
        <v>549</v>
      </c>
      <c r="C370" s="61" t="s">
        <v>34</v>
      </c>
      <c r="D370" s="61"/>
      <c r="E370" s="61"/>
      <c r="F370" s="105"/>
      <c r="G370" s="19"/>
      <c r="H370" s="106"/>
      <c r="I370" s="107"/>
      <c r="J370" s="108"/>
      <c r="K370" s="105"/>
      <c r="L370" s="107"/>
      <c r="M370" s="19"/>
      <c r="N370" s="108"/>
      <c r="O370" s="19"/>
      <c r="P370" s="109"/>
      <c r="Q370" s="110"/>
      <c r="R370" s="108"/>
      <c r="S370" s="19"/>
      <c r="T370" s="109"/>
      <c r="U370" s="110"/>
      <c r="V370" s="108"/>
      <c r="W370" s="19"/>
      <c r="X370" s="55"/>
      <c r="Y370" s="110"/>
      <c r="Z370" s="108"/>
      <c r="AA370" s="19"/>
      <c r="AB370" s="107"/>
      <c r="AC370" s="109"/>
      <c r="AD370" s="17">
        <f t="shared" si="7"/>
        <v>0</v>
      </c>
      <c r="AE370" s="18" t="s">
        <v>35</v>
      </c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  <c r="GA370" s="19"/>
      <c r="GB370" s="19"/>
      <c r="GC370" s="19"/>
      <c r="GD370" s="19"/>
      <c r="GE370" s="19"/>
      <c r="GF370" s="19"/>
      <c r="GG370" s="19"/>
      <c r="GH370" s="19"/>
      <c r="GI370" s="19"/>
      <c r="GJ370" s="19"/>
      <c r="GK370" s="19"/>
      <c r="GL370" s="19"/>
      <c r="GM370" s="19"/>
      <c r="GN370" s="19"/>
      <c r="GO370" s="19"/>
      <c r="GP370" s="19"/>
      <c r="GQ370" s="19"/>
      <c r="GR370" s="19"/>
      <c r="GS370" s="19"/>
      <c r="GT370" s="19"/>
      <c r="GU370" s="19"/>
      <c r="GV370" s="19"/>
      <c r="GW370" s="19"/>
      <c r="GX370" s="19"/>
      <c r="GY370" s="19"/>
      <c r="GZ370" s="19"/>
      <c r="HA370" s="19"/>
      <c r="HB370" s="19"/>
      <c r="HC370" s="19"/>
      <c r="HD370" s="19"/>
      <c r="HE370" s="19"/>
      <c r="HF370" s="19"/>
      <c r="HG370" s="19"/>
      <c r="HH370" s="19"/>
      <c r="HI370" s="19"/>
      <c r="HJ370" s="19"/>
      <c r="HK370" s="19"/>
      <c r="HL370" s="19"/>
      <c r="HM370" s="19"/>
      <c r="HN370" s="19"/>
      <c r="HO370" s="19"/>
      <c r="HP370" s="19"/>
    </row>
    <row r="371" spans="1:225" s="54" customFormat="1" ht="14.1" customHeight="1" x14ac:dyDescent="0.2">
      <c r="A371" s="103" t="s">
        <v>621</v>
      </c>
      <c r="B371" s="19" t="s">
        <v>549</v>
      </c>
      <c r="C371" s="61" t="s">
        <v>34</v>
      </c>
      <c r="D371" s="61"/>
      <c r="E371" s="104"/>
      <c r="F371" s="105"/>
      <c r="G371" s="19"/>
      <c r="H371" s="106"/>
      <c r="I371" s="107"/>
      <c r="J371" s="108"/>
      <c r="K371" s="105"/>
      <c r="L371" s="107"/>
      <c r="M371" s="19"/>
      <c r="N371" s="108"/>
      <c r="O371" s="19"/>
      <c r="P371" s="109"/>
      <c r="Q371" s="110"/>
      <c r="R371" s="108"/>
      <c r="S371" s="19"/>
      <c r="T371" s="109"/>
      <c r="U371" s="110"/>
      <c r="V371" s="108"/>
      <c r="W371" s="19"/>
      <c r="X371" s="55"/>
      <c r="Y371" s="110"/>
      <c r="Z371" s="108"/>
      <c r="AA371" s="19"/>
      <c r="AB371" s="107"/>
      <c r="AC371" s="109"/>
      <c r="AD371" s="17">
        <f t="shared" si="7"/>
        <v>0</v>
      </c>
      <c r="AE371" s="18" t="s">
        <v>35</v>
      </c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  <c r="GA371" s="19"/>
      <c r="GB371" s="19"/>
      <c r="GC371" s="19"/>
      <c r="GD371" s="19"/>
      <c r="GE371" s="19"/>
      <c r="GF371" s="19"/>
      <c r="GG371" s="19"/>
      <c r="GH371" s="19"/>
      <c r="GI371" s="19"/>
      <c r="GJ371" s="19"/>
      <c r="GK371" s="19"/>
      <c r="GL371" s="19"/>
      <c r="GM371" s="19"/>
      <c r="GN371" s="19"/>
      <c r="GO371" s="19"/>
      <c r="GP371" s="19"/>
      <c r="GQ371" s="19"/>
      <c r="GR371" s="19"/>
      <c r="GS371" s="19"/>
      <c r="GT371" s="19"/>
      <c r="GU371" s="19"/>
      <c r="GV371" s="19"/>
      <c r="GW371" s="19"/>
      <c r="GX371" s="19"/>
      <c r="GY371" s="19"/>
      <c r="GZ371" s="19"/>
      <c r="HA371" s="19"/>
      <c r="HB371" s="19"/>
      <c r="HC371" s="19"/>
      <c r="HD371" s="19"/>
      <c r="HE371" s="19"/>
      <c r="HF371" s="19"/>
      <c r="HG371" s="19"/>
      <c r="HH371" s="19"/>
      <c r="HI371" s="19"/>
      <c r="HJ371" s="19"/>
      <c r="HK371" s="19"/>
      <c r="HL371" s="19"/>
      <c r="HM371" s="19"/>
      <c r="HN371" s="19"/>
      <c r="HO371" s="19"/>
      <c r="HP371" s="19"/>
    </row>
    <row r="372" spans="1:225" s="54" customFormat="1" ht="14.1" customHeight="1" x14ac:dyDescent="0.2">
      <c r="A372" s="103" t="s">
        <v>622</v>
      </c>
      <c r="B372" s="19" t="s">
        <v>549</v>
      </c>
      <c r="C372" s="61" t="s">
        <v>34</v>
      </c>
      <c r="D372" s="61"/>
      <c r="E372" s="104"/>
      <c r="F372" s="105"/>
      <c r="G372" s="19"/>
      <c r="H372" s="106"/>
      <c r="I372" s="107"/>
      <c r="J372" s="108"/>
      <c r="K372" s="105"/>
      <c r="L372" s="107"/>
      <c r="M372" s="19"/>
      <c r="N372" s="108"/>
      <c r="O372" s="19"/>
      <c r="P372" s="109"/>
      <c r="Q372" s="110"/>
      <c r="R372" s="108"/>
      <c r="S372" s="19"/>
      <c r="T372" s="109"/>
      <c r="U372" s="110"/>
      <c r="V372" s="108"/>
      <c r="W372" s="19"/>
      <c r="X372" s="55"/>
      <c r="Y372" s="110"/>
      <c r="Z372" s="108"/>
      <c r="AA372" s="19"/>
      <c r="AB372" s="107"/>
      <c r="AC372" s="109"/>
      <c r="AD372" s="17">
        <f t="shared" si="7"/>
        <v>0</v>
      </c>
      <c r="AE372" s="18" t="s">
        <v>35</v>
      </c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  <c r="GA372" s="19"/>
      <c r="GB372" s="19"/>
      <c r="GC372" s="19"/>
      <c r="GD372" s="19"/>
      <c r="GE372" s="19"/>
      <c r="GF372" s="19"/>
      <c r="GG372" s="19"/>
      <c r="GH372" s="19"/>
      <c r="GI372" s="19"/>
      <c r="GJ372" s="19"/>
      <c r="GK372" s="19"/>
      <c r="GL372" s="19"/>
      <c r="GM372" s="19"/>
      <c r="GN372" s="19"/>
      <c r="GO372" s="19"/>
      <c r="GP372" s="19"/>
      <c r="GQ372" s="19"/>
      <c r="GR372" s="19"/>
      <c r="GS372" s="19"/>
      <c r="GT372" s="19"/>
      <c r="GU372" s="19"/>
      <c r="GV372" s="19"/>
      <c r="GW372" s="19"/>
      <c r="GX372" s="19"/>
      <c r="GY372" s="19"/>
      <c r="GZ372" s="19"/>
      <c r="HA372" s="19"/>
      <c r="HB372" s="19"/>
      <c r="HC372" s="19"/>
      <c r="HD372" s="19"/>
      <c r="HE372" s="19"/>
      <c r="HF372" s="19"/>
      <c r="HG372" s="19"/>
      <c r="HH372" s="19"/>
      <c r="HI372" s="19"/>
      <c r="HJ372" s="19"/>
      <c r="HK372" s="19"/>
      <c r="HL372" s="19"/>
      <c r="HM372" s="19"/>
      <c r="HN372" s="19"/>
      <c r="HO372" s="19"/>
      <c r="HP372" s="19"/>
      <c r="HQ372" s="19"/>
    </row>
    <row r="373" spans="1:225" ht="14.1" customHeight="1" x14ac:dyDescent="0.2">
      <c r="A373" s="103" t="s">
        <v>623</v>
      </c>
      <c r="B373" s="19" t="s">
        <v>549</v>
      </c>
      <c r="C373" s="61" t="s">
        <v>34</v>
      </c>
      <c r="E373" s="104"/>
      <c r="AD373" s="17">
        <f t="shared" si="7"/>
        <v>0</v>
      </c>
      <c r="AE373" s="18" t="s">
        <v>35</v>
      </c>
    </row>
    <row r="374" spans="1:225" ht="14.1" customHeight="1" x14ac:dyDescent="0.2">
      <c r="A374" s="103" t="s">
        <v>624</v>
      </c>
      <c r="B374" s="19" t="s">
        <v>549</v>
      </c>
      <c r="C374" s="61" t="s">
        <v>34</v>
      </c>
      <c r="AD374" s="17">
        <f t="shared" si="7"/>
        <v>0</v>
      </c>
      <c r="AE374" s="18" t="s">
        <v>35</v>
      </c>
      <c r="AF374" s="19" t="s">
        <v>31</v>
      </c>
    </row>
    <row r="375" spans="1:225" ht="14.1" customHeight="1" x14ac:dyDescent="0.2">
      <c r="A375" s="103" t="s">
        <v>625</v>
      </c>
      <c r="B375" s="19" t="s">
        <v>549</v>
      </c>
      <c r="C375" s="61" t="s">
        <v>34</v>
      </c>
      <c r="E375" s="104"/>
      <c r="AD375" s="17">
        <f t="shared" si="7"/>
        <v>0</v>
      </c>
      <c r="AE375" s="18" t="s">
        <v>35</v>
      </c>
    </row>
    <row r="376" spans="1:225" ht="14.1" customHeight="1" x14ac:dyDescent="0.2">
      <c r="A376" s="103" t="s">
        <v>626</v>
      </c>
      <c r="B376" s="19" t="s">
        <v>549</v>
      </c>
      <c r="C376" s="61" t="s">
        <v>34</v>
      </c>
      <c r="AD376" s="17">
        <f t="shared" si="7"/>
        <v>0</v>
      </c>
      <c r="AE376" s="18" t="s">
        <v>35</v>
      </c>
      <c r="AF376" s="19" t="s">
        <v>31</v>
      </c>
      <c r="AG376" s="19" t="s">
        <v>374</v>
      </c>
      <c r="HQ376" s="54"/>
    </row>
    <row r="377" spans="1:225" s="54" customFormat="1" ht="14.1" customHeight="1" x14ac:dyDescent="0.2">
      <c r="A377" s="103" t="s">
        <v>627</v>
      </c>
      <c r="B377" s="19" t="s">
        <v>549</v>
      </c>
      <c r="C377" s="61" t="s">
        <v>34</v>
      </c>
      <c r="D377" s="61"/>
      <c r="E377" s="104"/>
      <c r="F377" s="105"/>
      <c r="G377" s="19"/>
      <c r="H377" s="106"/>
      <c r="I377" s="107"/>
      <c r="J377" s="108"/>
      <c r="K377" s="105"/>
      <c r="L377" s="107"/>
      <c r="M377" s="19"/>
      <c r="N377" s="108"/>
      <c r="O377" s="19"/>
      <c r="P377" s="109"/>
      <c r="Q377" s="110"/>
      <c r="R377" s="108"/>
      <c r="S377" s="19"/>
      <c r="T377" s="109"/>
      <c r="U377" s="110"/>
      <c r="V377" s="108"/>
      <c r="W377" s="19"/>
      <c r="X377" s="55"/>
      <c r="Y377" s="110"/>
      <c r="Z377" s="108"/>
      <c r="AA377" s="19"/>
      <c r="AB377" s="107"/>
      <c r="AC377" s="109"/>
      <c r="AD377" s="17">
        <f t="shared" si="7"/>
        <v>0</v>
      </c>
      <c r="AE377" s="18" t="s">
        <v>35</v>
      </c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  <c r="GA377" s="19"/>
      <c r="GB377" s="19"/>
      <c r="GC377" s="19"/>
      <c r="GD377" s="19"/>
      <c r="GE377" s="19"/>
      <c r="GF377" s="19"/>
      <c r="GG377" s="19"/>
      <c r="GH377" s="19"/>
      <c r="GI377" s="19"/>
      <c r="GJ377" s="19"/>
      <c r="GK377" s="19"/>
      <c r="GL377" s="19"/>
      <c r="GM377" s="19"/>
      <c r="GN377" s="19"/>
      <c r="GO377" s="19"/>
      <c r="GP377" s="19"/>
      <c r="GQ377" s="19"/>
      <c r="GR377" s="19"/>
      <c r="GS377" s="19"/>
      <c r="GT377" s="19"/>
      <c r="GU377" s="19"/>
      <c r="GV377" s="19"/>
      <c r="GW377" s="19"/>
      <c r="GX377" s="19"/>
      <c r="GY377" s="19"/>
      <c r="GZ377" s="19"/>
      <c r="HA377" s="19"/>
      <c r="HB377" s="19"/>
      <c r="HC377" s="19"/>
      <c r="HD377" s="19"/>
      <c r="HE377" s="19"/>
      <c r="HF377" s="19"/>
      <c r="HG377" s="19"/>
      <c r="HH377" s="19"/>
      <c r="HI377" s="19"/>
      <c r="HJ377" s="19"/>
      <c r="HK377" s="19"/>
      <c r="HL377" s="19"/>
      <c r="HM377" s="19"/>
      <c r="HN377" s="19"/>
      <c r="HO377" s="19"/>
      <c r="HP377" s="19"/>
    </row>
    <row r="378" spans="1:225" s="54" customFormat="1" ht="14.1" customHeight="1" x14ac:dyDescent="0.2">
      <c r="A378" s="103" t="s">
        <v>628</v>
      </c>
      <c r="B378" s="19" t="s">
        <v>549</v>
      </c>
      <c r="C378" s="61" t="s">
        <v>34</v>
      </c>
      <c r="D378" s="61"/>
      <c r="E378" s="104"/>
      <c r="F378" s="105"/>
      <c r="G378" s="19"/>
      <c r="H378" s="106"/>
      <c r="I378" s="107"/>
      <c r="J378" s="108"/>
      <c r="K378" s="105"/>
      <c r="L378" s="107"/>
      <c r="M378" s="19"/>
      <c r="N378" s="108"/>
      <c r="O378" s="19"/>
      <c r="P378" s="109"/>
      <c r="Q378" s="110"/>
      <c r="R378" s="108"/>
      <c r="S378" s="19"/>
      <c r="T378" s="109"/>
      <c r="U378" s="110"/>
      <c r="V378" s="108"/>
      <c r="W378" s="19"/>
      <c r="X378" s="55"/>
      <c r="Y378" s="110"/>
      <c r="Z378" s="108"/>
      <c r="AA378" s="19"/>
      <c r="AB378" s="107"/>
      <c r="AC378" s="109"/>
      <c r="AD378" s="17">
        <f t="shared" si="7"/>
        <v>0</v>
      </c>
      <c r="AE378" s="18" t="s">
        <v>35</v>
      </c>
      <c r="AF378" s="19" t="s">
        <v>629</v>
      </c>
      <c r="AG378" s="19" t="s">
        <v>31</v>
      </c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  <c r="GA378" s="19"/>
      <c r="GB378" s="19"/>
      <c r="GC378" s="19"/>
      <c r="GD378" s="19"/>
      <c r="GE378" s="19"/>
      <c r="GF378" s="19"/>
      <c r="GG378" s="19"/>
      <c r="GH378" s="19"/>
      <c r="GI378" s="19"/>
      <c r="GJ378" s="19"/>
      <c r="GK378" s="19"/>
      <c r="GL378" s="19"/>
      <c r="GM378" s="19"/>
      <c r="GN378" s="19"/>
      <c r="GO378" s="19"/>
      <c r="GP378" s="19"/>
      <c r="GQ378" s="19"/>
      <c r="GR378" s="19"/>
      <c r="GS378" s="19"/>
      <c r="GT378" s="19"/>
      <c r="GU378" s="19"/>
      <c r="GV378" s="19"/>
      <c r="GW378" s="19"/>
      <c r="GX378" s="19"/>
      <c r="GY378" s="19"/>
      <c r="GZ378" s="19"/>
      <c r="HA378" s="19"/>
      <c r="HB378" s="19"/>
      <c r="HC378" s="19"/>
      <c r="HD378" s="19"/>
      <c r="HE378" s="19"/>
      <c r="HF378" s="19"/>
      <c r="HG378" s="19"/>
      <c r="HH378" s="19"/>
      <c r="HI378" s="19"/>
      <c r="HJ378" s="19"/>
      <c r="HK378" s="19"/>
      <c r="HL378" s="19"/>
      <c r="HM378" s="19"/>
      <c r="HN378" s="19"/>
      <c r="HO378" s="19"/>
      <c r="HP378" s="19"/>
    </row>
    <row r="379" spans="1:225" s="54" customFormat="1" ht="14.1" customHeight="1" x14ac:dyDescent="0.2">
      <c r="A379" s="103" t="s">
        <v>630</v>
      </c>
      <c r="B379" s="19" t="s">
        <v>549</v>
      </c>
      <c r="C379" s="61" t="s">
        <v>34</v>
      </c>
      <c r="D379" s="61"/>
      <c r="E379" s="104"/>
      <c r="F379" s="105"/>
      <c r="G379" s="19"/>
      <c r="H379" s="106"/>
      <c r="I379" s="107"/>
      <c r="J379" s="108"/>
      <c r="K379" s="105"/>
      <c r="L379" s="107"/>
      <c r="M379" s="19"/>
      <c r="N379" s="108"/>
      <c r="O379" s="19"/>
      <c r="P379" s="109"/>
      <c r="Q379" s="110"/>
      <c r="R379" s="108"/>
      <c r="S379" s="19"/>
      <c r="T379" s="109"/>
      <c r="U379" s="110"/>
      <c r="V379" s="108"/>
      <c r="W379" s="19"/>
      <c r="X379" s="55"/>
      <c r="Y379" s="110"/>
      <c r="Z379" s="108"/>
      <c r="AA379" s="19"/>
      <c r="AB379" s="107"/>
      <c r="AC379" s="109"/>
      <c r="AD379" s="17">
        <f t="shared" si="7"/>
        <v>0</v>
      </c>
      <c r="AE379" s="18" t="s">
        <v>35</v>
      </c>
      <c r="AF379" s="19" t="s">
        <v>577</v>
      </c>
      <c r="AG379" s="19" t="s">
        <v>41</v>
      </c>
      <c r="AH379" s="19" t="s">
        <v>631</v>
      </c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  <c r="GA379" s="19"/>
      <c r="GB379" s="19"/>
      <c r="GC379" s="19"/>
      <c r="GD379" s="19"/>
      <c r="GE379" s="19"/>
      <c r="GF379" s="19"/>
      <c r="GG379" s="19"/>
      <c r="GH379" s="19"/>
      <c r="GI379" s="19"/>
      <c r="GJ379" s="19"/>
      <c r="GK379" s="19"/>
      <c r="GL379" s="19"/>
      <c r="GM379" s="19"/>
      <c r="GN379" s="19"/>
      <c r="GO379" s="19"/>
      <c r="GP379" s="19"/>
      <c r="GQ379" s="19"/>
      <c r="GR379" s="19"/>
      <c r="GS379" s="19"/>
      <c r="GT379" s="19"/>
      <c r="GU379" s="19"/>
      <c r="GV379" s="19"/>
      <c r="GW379" s="19"/>
      <c r="GX379" s="19"/>
      <c r="GY379" s="19"/>
      <c r="GZ379" s="19"/>
      <c r="HA379" s="19"/>
      <c r="HB379" s="19"/>
      <c r="HC379" s="19"/>
      <c r="HD379" s="19"/>
      <c r="HE379" s="19"/>
      <c r="HF379" s="19"/>
      <c r="HG379" s="19"/>
      <c r="HH379" s="19"/>
      <c r="HI379" s="19"/>
      <c r="HJ379" s="19"/>
      <c r="HK379" s="19"/>
      <c r="HL379" s="19"/>
      <c r="HM379" s="19"/>
      <c r="HN379" s="19"/>
      <c r="HO379" s="19"/>
      <c r="HP379" s="19"/>
    </row>
    <row r="380" spans="1:225" s="54" customFormat="1" ht="14.1" customHeight="1" x14ac:dyDescent="0.2">
      <c r="A380" s="103" t="s">
        <v>632</v>
      </c>
      <c r="B380" s="19" t="s">
        <v>549</v>
      </c>
      <c r="C380" s="61" t="s">
        <v>34</v>
      </c>
      <c r="D380" s="61"/>
      <c r="E380" s="104"/>
      <c r="F380" s="105"/>
      <c r="G380" s="19"/>
      <c r="H380" s="106"/>
      <c r="I380" s="107"/>
      <c r="J380" s="108"/>
      <c r="K380" s="105"/>
      <c r="L380" s="107"/>
      <c r="M380" s="19"/>
      <c r="N380" s="108"/>
      <c r="O380" s="19"/>
      <c r="P380" s="109"/>
      <c r="Q380" s="110"/>
      <c r="R380" s="108"/>
      <c r="S380" s="19"/>
      <c r="T380" s="109"/>
      <c r="U380" s="110"/>
      <c r="V380" s="108"/>
      <c r="W380" s="19"/>
      <c r="X380" s="55"/>
      <c r="Y380" s="110"/>
      <c r="Z380" s="108"/>
      <c r="AA380" s="19"/>
      <c r="AB380" s="107"/>
      <c r="AC380" s="109"/>
      <c r="AD380" s="17">
        <f t="shared" si="7"/>
        <v>0</v>
      </c>
      <c r="AE380" s="18" t="s">
        <v>35</v>
      </c>
      <c r="AF380" s="19" t="s">
        <v>31</v>
      </c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  <c r="GA380" s="19"/>
      <c r="GB380" s="19"/>
      <c r="GC380" s="19"/>
      <c r="GD380" s="19"/>
      <c r="GE380" s="19"/>
      <c r="GF380" s="19"/>
      <c r="GG380" s="19"/>
      <c r="GH380" s="19"/>
      <c r="GI380" s="19"/>
      <c r="GJ380" s="19"/>
      <c r="GK380" s="19"/>
      <c r="GL380" s="19"/>
      <c r="GM380" s="19"/>
      <c r="GN380" s="19"/>
      <c r="GO380" s="19"/>
      <c r="GP380" s="19"/>
      <c r="GQ380" s="19"/>
      <c r="GR380" s="19"/>
      <c r="GS380" s="19"/>
      <c r="GT380" s="19"/>
      <c r="GU380" s="19"/>
      <c r="GV380" s="19"/>
      <c r="GW380" s="19"/>
      <c r="GX380" s="19"/>
      <c r="GY380" s="19"/>
      <c r="GZ380" s="19"/>
      <c r="HA380" s="19"/>
      <c r="HB380" s="19"/>
      <c r="HC380" s="19"/>
      <c r="HD380" s="19"/>
      <c r="HE380" s="19"/>
      <c r="HF380" s="19"/>
      <c r="HG380" s="19"/>
      <c r="HH380" s="19"/>
      <c r="HI380" s="19"/>
      <c r="HJ380" s="19"/>
      <c r="HK380" s="19"/>
      <c r="HL380" s="19"/>
      <c r="HM380" s="19"/>
      <c r="HN380" s="19"/>
      <c r="HO380" s="19"/>
      <c r="HP380" s="19"/>
      <c r="HQ380" s="19"/>
    </row>
    <row r="381" spans="1:225" ht="14.1" customHeight="1" x14ac:dyDescent="0.2">
      <c r="A381" s="103" t="s">
        <v>633</v>
      </c>
      <c r="B381" s="19" t="s">
        <v>549</v>
      </c>
      <c r="C381" s="61" t="s">
        <v>34</v>
      </c>
      <c r="AD381" s="17">
        <f t="shared" si="7"/>
        <v>0</v>
      </c>
      <c r="AE381" s="18" t="s">
        <v>35</v>
      </c>
      <c r="AF381" s="19" t="s">
        <v>31</v>
      </c>
      <c r="AG381" s="19" t="s">
        <v>634</v>
      </c>
      <c r="AH381" s="19" t="s">
        <v>635</v>
      </c>
      <c r="AI381" s="19" t="s">
        <v>286</v>
      </c>
    </row>
    <row r="382" spans="1:225" ht="14.1" customHeight="1" x14ac:dyDescent="0.2">
      <c r="A382" s="103" t="s">
        <v>636</v>
      </c>
      <c r="B382" s="19" t="s">
        <v>549</v>
      </c>
      <c r="C382" s="61" t="s">
        <v>34</v>
      </c>
      <c r="AD382" s="17">
        <f t="shared" si="7"/>
        <v>0</v>
      </c>
      <c r="AE382" s="18" t="s">
        <v>35</v>
      </c>
      <c r="AF382" s="19" t="s">
        <v>31</v>
      </c>
      <c r="AG382" s="19" t="s">
        <v>44</v>
      </c>
      <c r="HQ382" s="54"/>
    </row>
    <row r="383" spans="1:225" s="54" customFormat="1" ht="14.1" customHeight="1" x14ac:dyDescent="0.2">
      <c r="A383" s="103" t="s">
        <v>637</v>
      </c>
      <c r="B383" s="19" t="s">
        <v>549</v>
      </c>
      <c r="C383" s="61" t="s">
        <v>34</v>
      </c>
      <c r="D383" s="61"/>
      <c r="E383" s="104"/>
      <c r="F383" s="105"/>
      <c r="G383" s="19"/>
      <c r="H383" s="106"/>
      <c r="I383" s="107"/>
      <c r="J383" s="108"/>
      <c r="K383" s="105"/>
      <c r="L383" s="107"/>
      <c r="M383" s="19"/>
      <c r="N383" s="108"/>
      <c r="O383" s="19"/>
      <c r="P383" s="109"/>
      <c r="Q383" s="110"/>
      <c r="R383" s="108"/>
      <c r="S383" s="19"/>
      <c r="T383" s="109"/>
      <c r="U383" s="110"/>
      <c r="V383" s="108"/>
      <c r="W383" s="19"/>
      <c r="X383" s="55"/>
      <c r="Y383" s="110"/>
      <c r="Z383" s="108"/>
      <c r="AA383" s="19"/>
      <c r="AB383" s="107"/>
      <c r="AC383" s="109"/>
      <c r="AD383" s="17">
        <f t="shared" si="7"/>
        <v>0</v>
      </c>
      <c r="AE383" s="18" t="s">
        <v>35</v>
      </c>
      <c r="AF383" s="19" t="s">
        <v>374</v>
      </c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  <c r="GA383" s="19"/>
      <c r="GB383" s="19"/>
      <c r="GC383" s="19"/>
      <c r="GD383" s="19"/>
      <c r="GE383" s="19"/>
      <c r="GF383" s="19"/>
      <c r="GG383" s="19"/>
      <c r="GH383" s="19"/>
      <c r="GI383" s="19"/>
      <c r="GJ383" s="19"/>
      <c r="GK383" s="19"/>
      <c r="GL383" s="19"/>
      <c r="GM383" s="19"/>
      <c r="GN383" s="19"/>
      <c r="GO383" s="19"/>
      <c r="GP383" s="19"/>
      <c r="GQ383" s="19"/>
      <c r="GR383" s="19"/>
      <c r="GS383" s="19"/>
      <c r="GT383" s="19"/>
      <c r="GU383" s="19"/>
      <c r="GV383" s="19"/>
      <c r="GW383" s="19"/>
      <c r="GX383" s="19"/>
      <c r="GY383" s="19"/>
      <c r="GZ383" s="19"/>
      <c r="HA383" s="19"/>
      <c r="HB383" s="19"/>
      <c r="HC383" s="19"/>
      <c r="HD383" s="19"/>
      <c r="HE383" s="19"/>
      <c r="HF383" s="19"/>
      <c r="HG383" s="19"/>
      <c r="HH383" s="19"/>
      <c r="HI383" s="19"/>
      <c r="HJ383" s="19"/>
      <c r="HK383" s="19"/>
      <c r="HL383" s="19"/>
      <c r="HQ383" s="19"/>
    </row>
    <row r="384" spans="1:225" ht="14.1" customHeight="1" x14ac:dyDescent="0.2">
      <c r="A384" s="103" t="s">
        <v>638</v>
      </c>
      <c r="B384" s="19" t="s">
        <v>549</v>
      </c>
      <c r="C384" s="61" t="s">
        <v>34</v>
      </c>
      <c r="AD384" s="17">
        <f t="shared" si="7"/>
        <v>0</v>
      </c>
      <c r="AE384" s="18" t="s">
        <v>35</v>
      </c>
      <c r="AF384" s="19" t="s">
        <v>577</v>
      </c>
      <c r="AG384" s="19" t="s">
        <v>41</v>
      </c>
      <c r="HQ384" s="54"/>
    </row>
    <row r="385" spans="1:225" s="54" customFormat="1" ht="14.1" customHeight="1" x14ac:dyDescent="0.2">
      <c r="A385" s="103" t="s">
        <v>639</v>
      </c>
      <c r="B385" s="19" t="s">
        <v>549</v>
      </c>
      <c r="C385" s="61" t="s">
        <v>34</v>
      </c>
      <c r="D385" s="61"/>
      <c r="E385" s="61"/>
      <c r="F385" s="105"/>
      <c r="G385" s="19"/>
      <c r="H385" s="106"/>
      <c r="I385" s="107"/>
      <c r="J385" s="108"/>
      <c r="K385" s="105"/>
      <c r="L385" s="107"/>
      <c r="M385" s="19"/>
      <c r="N385" s="108"/>
      <c r="O385" s="19"/>
      <c r="P385" s="109"/>
      <c r="Q385" s="110"/>
      <c r="R385" s="108"/>
      <c r="S385" s="19"/>
      <c r="T385" s="109"/>
      <c r="U385" s="110"/>
      <c r="V385" s="108"/>
      <c r="W385" s="19"/>
      <c r="X385" s="55"/>
      <c r="Y385" s="110"/>
      <c r="Z385" s="108"/>
      <c r="AA385" s="19"/>
      <c r="AB385" s="107"/>
      <c r="AC385" s="109"/>
      <c r="AD385" s="17">
        <f t="shared" si="7"/>
        <v>0</v>
      </c>
      <c r="AE385" s="18" t="s">
        <v>35</v>
      </c>
      <c r="AF385" s="19" t="s">
        <v>45</v>
      </c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  <c r="GA385" s="19"/>
      <c r="GB385" s="19"/>
      <c r="GC385" s="19"/>
      <c r="GD385" s="19"/>
      <c r="GE385" s="19"/>
      <c r="GF385" s="19"/>
      <c r="GG385" s="19"/>
      <c r="GH385" s="19"/>
      <c r="GI385" s="19"/>
      <c r="GJ385" s="19"/>
      <c r="GK385" s="19"/>
      <c r="GL385" s="19"/>
      <c r="GM385" s="19"/>
      <c r="GN385" s="19"/>
      <c r="GO385" s="19"/>
      <c r="GP385" s="19"/>
      <c r="GQ385" s="19"/>
      <c r="GR385" s="19"/>
      <c r="GS385" s="19"/>
      <c r="GT385" s="19"/>
      <c r="GU385" s="19"/>
      <c r="GV385" s="19"/>
      <c r="GW385" s="19"/>
      <c r="GX385" s="19"/>
      <c r="GY385" s="19"/>
      <c r="GZ385" s="19"/>
      <c r="HA385" s="19"/>
      <c r="HB385" s="19"/>
      <c r="HC385" s="19"/>
      <c r="HD385" s="19"/>
      <c r="HE385" s="19"/>
      <c r="HF385" s="19"/>
      <c r="HG385" s="19"/>
      <c r="HH385" s="19"/>
      <c r="HI385" s="19"/>
      <c r="HJ385" s="19"/>
      <c r="HK385" s="19"/>
      <c r="HL385" s="19"/>
      <c r="HQ385" s="19"/>
    </row>
    <row r="386" spans="1:225" ht="14.1" customHeight="1" x14ac:dyDescent="0.2">
      <c r="A386" s="103" t="s">
        <v>640</v>
      </c>
      <c r="B386" s="19" t="s">
        <v>549</v>
      </c>
      <c r="C386" s="61" t="s">
        <v>34</v>
      </c>
      <c r="E386" s="104"/>
      <c r="AD386" s="17">
        <f t="shared" si="7"/>
        <v>0</v>
      </c>
      <c r="AE386" s="18" t="s">
        <v>35</v>
      </c>
      <c r="HQ386" s="54"/>
    </row>
    <row r="387" spans="1:225" s="54" customFormat="1" ht="14.1" customHeight="1" x14ac:dyDescent="0.2">
      <c r="A387" s="103" t="s">
        <v>641</v>
      </c>
      <c r="B387" s="19" t="s">
        <v>549</v>
      </c>
      <c r="C387" s="61" t="s">
        <v>34</v>
      </c>
      <c r="D387" s="61"/>
      <c r="E387" s="104"/>
      <c r="F387" s="105"/>
      <c r="G387" s="19"/>
      <c r="H387" s="106"/>
      <c r="I387" s="107"/>
      <c r="J387" s="108"/>
      <c r="K387" s="105"/>
      <c r="L387" s="107"/>
      <c r="M387" s="19"/>
      <c r="N387" s="108"/>
      <c r="O387" s="19"/>
      <c r="P387" s="109"/>
      <c r="Q387" s="110"/>
      <c r="R387" s="108"/>
      <c r="S387" s="19"/>
      <c r="T387" s="109"/>
      <c r="U387" s="110"/>
      <c r="V387" s="108"/>
      <c r="W387" s="19"/>
      <c r="X387" s="55"/>
      <c r="Y387" s="110"/>
      <c r="Z387" s="108"/>
      <c r="AA387" s="19"/>
      <c r="AB387" s="107"/>
      <c r="AC387" s="109"/>
      <c r="AD387" s="17">
        <f t="shared" si="7"/>
        <v>0</v>
      </c>
      <c r="AE387" s="18" t="s">
        <v>35</v>
      </c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  <c r="GA387" s="19"/>
      <c r="GB387" s="19"/>
      <c r="GC387" s="19"/>
      <c r="GD387" s="19"/>
      <c r="GE387" s="19"/>
      <c r="GF387" s="19"/>
      <c r="GG387" s="19"/>
      <c r="GH387" s="19"/>
      <c r="GI387" s="19"/>
      <c r="GJ387" s="19"/>
      <c r="GK387" s="19"/>
      <c r="GL387" s="19"/>
      <c r="GM387" s="19"/>
      <c r="GN387" s="19"/>
      <c r="GO387" s="19"/>
      <c r="GP387" s="19"/>
      <c r="GQ387" s="19"/>
      <c r="GR387" s="19"/>
      <c r="GS387" s="19"/>
      <c r="GT387" s="19"/>
      <c r="GU387" s="19"/>
      <c r="GV387" s="19"/>
      <c r="GW387" s="19"/>
      <c r="GX387" s="19"/>
      <c r="GY387" s="19"/>
      <c r="GZ387" s="19"/>
      <c r="HA387" s="19"/>
      <c r="HB387" s="19"/>
      <c r="HC387" s="19"/>
      <c r="HD387" s="19"/>
      <c r="HE387" s="19"/>
      <c r="HF387" s="19"/>
      <c r="HG387" s="19"/>
      <c r="HH387" s="19"/>
      <c r="HI387" s="19"/>
      <c r="HJ387" s="19"/>
      <c r="HK387" s="19"/>
      <c r="HL387" s="19"/>
      <c r="HQ387" s="19"/>
    </row>
    <row r="388" spans="1:225" ht="14.1" customHeight="1" x14ac:dyDescent="0.2">
      <c r="A388" s="103" t="s">
        <v>642</v>
      </c>
      <c r="B388" s="19" t="s">
        <v>549</v>
      </c>
      <c r="C388" s="61" t="s">
        <v>34</v>
      </c>
      <c r="E388" s="61" t="s">
        <v>235</v>
      </c>
      <c r="AD388" s="17">
        <f t="shared" si="7"/>
        <v>0</v>
      </c>
      <c r="AE388" s="18" t="s">
        <v>35</v>
      </c>
      <c r="AF388" s="19" t="s">
        <v>235</v>
      </c>
      <c r="AG388" s="19" t="s">
        <v>41</v>
      </c>
    </row>
    <row r="389" spans="1:225" ht="14.1" customHeight="1" x14ac:dyDescent="0.2">
      <c r="A389" s="103" t="s">
        <v>643</v>
      </c>
      <c r="B389" s="19" t="s">
        <v>549</v>
      </c>
      <c r="C389" s="61" t="s">
        <v>34</v>
      </c>
      <c r="AD389" s="17">
        <f t="shared" si="7"/>
        <v>0</v>
      </c>
      <c r="AE389" s="18" t="s">
        <v>35</v>
      </c>
      <c r="AF389" s="19" t="s">
        <v>31</v>
      </c>
      <c r="HM389" s="54"/>
      <c r="HN389" s="54"/>
      <c r="HO389" s="54"/>
      <c r="HP389" s="54"/>
    </row>
    <row r="390" spans="1:225" ht="14.1" customHeight="1" x14ac:dyDescent="0.2">
      <c r="A390" s="103" t="s">
        <v>644</v>
      </c>
      <c r="B390" s="19" t="s">
        <v>549</v>
      </c>
      <c r="C390" s="61" t="s">
        <v>34</v>
      </c>
      <c r="AD390" s="17">
        <f t="shared" si="7"/>
        <v>0</v>
      </c>
      <c r="AE390" s="18" t="s">
        <v>35</v>
      </c>
      <c r="HM390" s="54"/>
      <c r="HN390" s="54"/>
      <c r="HO390" s="54"/>
      <c r="HP390" s="54"/>
    </row>
    <row r="391" spans="1:225" ht="14.1" customHeight="1" x14ac:dyDescent="0.2">
      <c r="A391" s="103" t="s">
        <v>645</v>
      </c>
      <c r="B391" s="19" t="s">
        <v>549</v>
      </c>
      <c r="C391" s="61" t="s">
        <v>34</v>
      </c>
      <c r="AD391" s="17">
        <f t="shared" si="7"/>
        <v>0</v>
      </c>
      <c r="AE391" s="18" t="s">
        <v>35</v>
      </c>
      <c r="AF391" s="19" t="s">
        <v>41</v>
      </c>
    </row>
    <row r="392" spans="1:225" ht="14.1" customHeight="1" x14ac:dyDescent="0.2">
      <c r="A392" s="103" t="s">
        <v>646</v>
      </c>
      <c r="B392" s="19" t="s">
        <v>549</v>
      </c>
      <c r="C392" s="61" t="s">
        <v>34</v>
      </c>
      <c r="E392" s="104"/>
      <c r="AD392" s="17">
        <f t="shared" si="7"/>
        <v>0</v>
      </c>
      <c r="AE392" s="18" t="s">
        <v>35</v>
      </c>
      <c r="HQ392" s="54"/>
    </row>
    <row r="393" spans="1:225" s="54" customFormat="1" ht="14.1" customHeight="1" x14ac:dyDescent="0.2">
      <c r="A393" s="103" t="s">
        <v>647</v>
      </c>
      <c r="B393" s="19" t="s">
        <v>549</v>
      </c>
      <c r="C393" s="61" t="s">
        <v>34</v>
      </c>
      <c r="D393" s="61"/>
      <c r="E393" s="61"/>
      <c r="F393" s="105"/>
      <c r="G393" s="19"/>
      <c r="H393" s="106"/>
      <c r="I393" s="107"/>
      <c r="J393" s="108"/>
      <c r="K393" s="105"/>
      <c r="L393" s="107"/>
      <c r="M393" s="19"/>
      <c r="N393" s="108"/>
      <c r="O393" s="19"/>
      <c r="P393" s="109"/>
      <c r="Q393" s="110"/>
      <c r="R393" s="108"/>
      <c r="S393" s="19"/>
      <c r="T393" s="109"/>
      <c r="U393" s="110"/>
      <c r="V393" s="108"/>
      <c r="W393" s="19"/>
      <c r="X393" s="55"/>
      <c r="Y393" s="110"/>
      <c r="Z393" s="108"/>
      <c r="AA393" s="19"/>
      <c r="AB393" s="107"/>
      <c r="AC393" s="109"/>
      <c r="AD393" s="17">
        <f t="shared" si="7"/>
        <v>0</v>
      </c>
      <c r="AE393" s="18" t="s">
        <v>35</v>
      </c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  <c r="GA393" s="19"/>
      <c r="GB393" s="19"/>
      <c r="GC393" s="19"/>
      <c r="GD393" s="19"/>
      <c r="GE393" s="19"/>
      <c r="GF393" s="19"/>
      <c r="GG393" s="19"/>
      <c r="GH393" s="19"/>
      <c r="GI393" s="19"/>
      <c r="GJ393" s="19"/>
      <c r="GK393" s="19"/>
      <c r="GL393" s="19"/>
      <c r="GM393" s="19"/>
      <c r="GN393" s="19"/>
      <c r="GO393" s="19"/>
      <c r="GP393" s="19"/>
      <c r="GQ393" s="19"/>
      <c r="GR393" s="19"/>
      <c r="GS393" s="19"/>
      <c r="GT393" s="19"/>
      <c r="GU393" s="19"/>
      <c r="GV393" s="19"/>
      <c r="GW393" s="19"/>
      <c r="GX393" s="19"/>
      <c r="GY393" s="19"/>
      <c r="GZ393" s="19"/>
      <c r="HA393" s="19"/>
      <c r="HB393" s="19"/>
      <c r="HC393" s="19"/>
      <c r="HD393" s="19"/>
      <c r="HE393" s="19"/>
      <c r="HF393" s="19"/>
      <c r="HG393" s="19"/>
      <c r="HH393" s="19"/>
      <c r="HI393" s="19"/>
      <c r="HJ393" s="19"/>
      <c r="HK393" s="19"/>
      <c r="HL393" s="19"/>
      <c r="HM393" s="19"/>
      <c r="HN393" s="19"/>
      <c r="HO393" s="19"/>
      <c r="HP393" s="19"/>
      <c r="HQ393" s="19"/>
    </row>
    <row r="394" spans="1:225" ht="14.1" customHeight="1" x14ac:dyDescent="0.2">
      <c r="A394" s="103" t="s">
        <v>648</v>
      </c>
      <c r="B394" s="19" t="s">
        <v>549</v>
      </c>
      <c r="C394" s="61" t="s">
        <v>34</v>
      </c>
      <c r="E394" s="104"/>
      <c r="AD394" s="17">
        <f t="shared" si="7"/>
        <v>0</v>
      </c>
      <c r="AE394" s="18" t="s">
        <v>35</v>
      </c>
      <c r="HM394" s="54"/>
      <c r="HN394" s="54"/>
      <c r="HO394" s="54"/>
      <c r="HP394" s="54"/>
      <c r="HQ394" s="54"/>
    </row>
    <row r="395" spans="1:225" s="54" customFormat="1" ht="14.1" customHeight="1" x14ac:dyDescent="0.2">
      <c r="A395" s="103" t="s">
        <v>649</v>
      </c>
      <c r="B395" s="128" t="s">
        <v>549</v>
      </c>
      <c r="C395" s="61" t="s">
        <v>34</v>
      </c>
      <c r="D395" s="61"/>
      <c r="E395" s="104"/>
      <c r="F395" s="105"/>
      <c r="G395" s="19"/>
      <c r="H395" s="106"/>
      <c r="I395" s="107"/>
      <c r="J395" s="108"/>
      <c r="K395" s="105"/>
      <c r="L395" s="107"/>
      <c r="M395" s="19"/>
      <c r="N395" s="108"/>
      <c r="O395" s="19"/>
      <c r="P395" s="109"/>
      <c r="Q395" s="110"/>
      <c r="R395" s="108"/>
      <c r="S395" s="19"/>
      <c r="T395" s="109"/>
      <c r="U395" s="110"/>
      <c r="V395" s="108"/>
      <c r="W395" s="19"/>
      <c r="X395" s="55"/>
      <c r="Y395" s="110"/>
      <c r="Z395" s="108"/>
      <c r="AA395" s="19"/>
      <c r="AB395" s="107"/>
      <c r="AC395" s="109"/>
      <c r="AD395" s="17">
        <f t="shared" ref="AD395:AD426" si="8">+P395+L395+AB395+AC395+T395</f>
        <v>0</v>
      </c>
      <c r="AE395" s="18" t="s">
        <v>35</v>
      </c>
      <c r="AF395" s="19" t="s">
        <v>41</v>
      </c>
      <c r="AG395" s="19" t="s">
        <v>45</v>
      </c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  <c r="GA395" s="19"/>
      <c r="GB395" s="19"/>
      <c r="GC395" s="19"/>
      <c r="GD395" s="19"/>
      <c r="GE395" s="19"/>
      <c r="GF395" s="19"/>
      <c r="GG395" s="19"/>
      <c r="GH395" s="19"/>
      <c r="GI395" s="19"/>
      <c r="GJ395" s="19"/>
      <c r="GK395" s="19"/>
      <c r="GL395" s="19"/>
      <c r="GM395" s="19"/>
      <c r="GN395" s="19"/>
      <c r="GO395" s="19"/>
      <c r="GP395" s="19"/>
      <c r="GQ395" s="19"/>
      <c r="GR395" s="19"/>
      <c r="GS395" s="19"/>
      <c r="GT395" s="19"/>
      <c r="GU395" s="19"/>
      <c r="GV395" s="19"/>
      <c r="GW395" s="19"/>
      <c r="GX395" s="19"/>
      <c r="GY395" s="19"/>
      <c r="GZ395" s="19"/>
      <c r="HA395" s="19"/>
      <c r="HB395" s="19"/>
      <c r="HC395" s="19"/>
      <c r="HD395" s="19"/>
      <c r="HE395" s="19"/>
      <c r="HF395" s="19"/>
      <c r="HG395" s="19"/>
      <c r="HH395" s="19"/>
      <c r="HI395" s="19"/>
      <c r="HJ395" s="19"/>
      <c r="HK395" s="19"/>
      <c r="HL395" s="19"/>
      <c r="HM395" s="19"/>
      <c r="HN395" s="19"/>
      <c r="HO395" s="19"/>
      <c r="HP395" s="19"/>
    </row>
    <row r="396" spans="1:225" s="54" customFormat="1" ht="14.1" customHeight="1" x14ac:dyDescent="0.2">
      <c r="A396" s="103" t="s">
        <v>650</v>
      </c>
      <c r="B396" s="19" t="s">
        <v>549</v>
      </c>
      <c r="C396" s="61" t="s">
        <v>34</v>
      </c>
      <c r="D396" s="61"/>
      <c r="E396" s="104"/>
      <c r="F396" s="105"/>
      <c r="G396" s="19"/>
      <c r="H396" s="106"/>
      <c r="I396" s="107"/>
      <c r="J396" s="108"/>
      <c r="K396" s="105"/>
      <c r="L396" s="107"/>
      <c r="M396" s="19"/>
      <c r="N396" s="108"/>
      <c r="O396" s="19"/>
      <c r="P396" s="109"/>
      <c r="Q396" s="110"/>
      <c r="R396" s="108"/>
      <c r="S396" s="19"/>
      <c r="T396" s="109"/>
      <c r="U396" s="110"/>
      <c r="V396" s="108"/>
      <c r="W396" s="19"/>
      <c r="X396" s="55"/>
      <c r="Y396" s="110"/>
      <c r="Z396" s="108"/>
      <c r="AA396" s="19"/>
      <c r="AB396" s="107"/>
      <c r="AC396" s="109"/>
      <c r="AD396" s="17">
        <f t="shared" si="8"/>
        <v>0</v>
      </c>
      <c r="AE396" s="18" t="s">
        <v>35</v>
      </c>
      <c r="AF396" s="19" t="s">
        <v>341</v>
      </c>
      <c r="AG396" s="19" t="s">
        <v>374</v>
      </c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  <c r="GA396" s="19"/>
      <c r="GB396" s="19"/>
      <c r="GC396" s="19"/>
      <c r="GD396" s="19"/>
      <c r="GE396" s="19"/>
      <c r="GF396" s="19"/>
      <c r="GG396" s="19"/>
      <c r="GH396" s="19"/>
      <c r="GI396" s="19"/>
      <c r="GJ396" s="19"/>
      <c r="GK396" s="19"/>
      <c r="GL396" s="19"/>
      <c r="GM396" s="19"/>
      <c r="GN396" s="19"/>
      <c r="GO396" s="19"/>
      <c r="GP396" s="19"/>
      <c r="GQ396" s="19"/>
      <c r="GR396" s="19"/>
      <c r="GS396" s="19"/>
      <c r="GT396" s="19"/>
      <c r="GU396" s="19"/>
      <c r="GV396" s="19"/>
      <c r="GW396" s="19"/>
      <c r="GX396" s="19"/>
      <c r="GY396" s="19"/>
      <c r="GZ396" s="19"/>
      <c r="HA396" s="19"/>
      <c r="HB396" s="19"/>
      <c r="HC396" s="19"/>
      <c r="HD396" s="19"/>
      <c r="HE396" s="19"/>
      <c r="HF396" s="19"/>
      <c r="HG396" s="19"/>
      <c r="HH396" s="19"/>
      <c r="HI396" s="19"/>
      <c r="HJ396" s="19"/>
      <c r="HK396" s="19"/>
      <c r="HL396" s="19"/>
      <c r="HM396" s="19"/>
      <c r="HN396" s="19"/>
      <c r="HO396" s="19"/>
      <c r="HP396" s="19"/>
      <c r="HQ396" s="19"/>
    </row>
    <row r="397" spans="1:225" ht="14.1" customHeight="1" x14ac:dyDescent="0.2">
      <c r="A397" s="103" t="s">
        <v>651</v>
      </c>
      <c r="B397" s="128" t="s">
        <v>549</v>
      </c>
      <c r="C397" s="61" t="s">
        <v>34</v>
      </c>
      <c r="E397" s="104"/>
      <c r="AD397" s="17">
        <f t="shared" si="8"/>
        <v>0</v>
      </c>
      <c r="AE397" s="18" t="s">
        <v>35</v>
      </c>
      <c r="AF397" s="19" t="s">
        <v>31</v>
      </c>
      <c r="AG397" s="19" t="s">
        <v>224</v>
      </c>
    </row>
    <row r="398" spans="1:225" ht="14.1" customHeight="1" x14ac:dyDescent="0.2">
      <c r="A398" s="103" t="s">
        <v>652</v>
      </c>
      <c r="B398" s="19" t="s">
        <v>549</v>
      </c>
      <c r="C398" s="61" t="s">
        <v>34</v>
      </c>
      <c r="AD398" s="17">
        <f t="shared" si="8"/>
        <v>0</v>
      </c>
      <c r="AE398" s="18" t="s">
        <v>35</v>
      </c>
      <c r="AF398" s="19" t="s">
        <v>653</v>
      </c>
      <c r="HQ398" s="54"/>
    </row>
    <row r="399" spans="1:225" s="9" customFormat="1" ht="14.1" customHeight="1" x14ac:dyDescent="0.2">
      <c r="A399" s="103" t="s">
        <v>654</v>
      </c>
      <c r="B399" s="19" t="s">
        <v>549</v>
      </c>
      <c r="C399" s="61" t="s">
        <v>34</v>
      </c>
      <c r="D399" s="61"/>
      <c r="E399" s="61"/>
      <c r="F399" s="105"/>
      <c r="G399" s="19"/>
      <c r="H399" s="106"/>
      <c r="I399" s="107"/>
      <c r="J399" s="108"/>
      <c r="K399" s="105"/>
      <c r="L399" s="107"/>
      <c r="M399" s="19"/>
      <c r="N399" s="108"/>
      <c r="O399" s="19"/>
      <c r="P399" s="109"/>
      <c r="Q399" s="110"/>
      <c r="R399" s="108"/>
      <c r="S399" s="19"/>
      <c r="T399" s="109"/>
      <c r="U399" s="110"/>
      <c r="V399" s="108"/>
      <c r="W399" s="19"/>
      <c r="X399" s="55"/>
      <c r="Y399" s="110"/>
      <c r="Z399" s="108"/>
      <c r="AA399" s="19"/>
      <c r="AB399" s="107"/>
      <c r="AC399" s="109"/>
      <c r="AD399" s="17">
        <f t="shared" si="8"/>
        <v>0</v>
      </c>
      <c r="AE399" s="18" t="s">
        <v>35</v>
      </c>
      <c r="AF399" s="19" t="s">
        <v>235</v>
      </c>
      <c r="AG399" s="19">
        <v>3</v>
      </c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  <c r="GA399" s="19"/>
      <c r="GB399" s="19"/>
      <c r="GC399" s="19"/>
      <c r="GD399" s="19"/>
      <c r="GE399" s="19"/>
      <c r="GF399" s="19"/>
      <c r="GG399" s="19"/>
      <c r="GH399" s="19"/>
      <c r="GI399" s="19"/>
      <c r="GJ399" s="19"/>
      <c r="GK399" s="19"/>
      <c r="GL399" s="19"/>
      <c r="GM399" s="19"/>
      <c r="GN399" s="19"/>
      <c r="GO399" s="19"/>
      <c r="GP399" s="19"/>
      <c r="GQ399" s="19"/>
      <c r="GR399" s="19"/>
      <c r="GS399" s="19"/>
      <c r="GT399" s="19"/>
      <c r="GU399" s="19"/>
      <c r="GV399" s="19"/>
      <c r="GW399" s="19"/>
      <c r="GX399" s="19"/>
      <c r="GY399" s="19"/>
      <c r="GZ399" s="19"/>
      <c r="HA399" s="19"/>
      <c r="HB399" s="19"/>
      <c r="HC399" s="19"/>
      <c r="HD399" s="19"/>
      <c r="HE399" s="19"/>
      <c r="HF399" s="19"/>
      <c r="HG399" s="19"/>
      <c r="HH399" s="19"/>
      <c r="HI399" s="19"/>
      <c r="HJ399" s="19"/>
      <c r="HK399" s="19"/>
      <c r="HL399" s="19"/>
      <c r="HM399" s="19"/>
      <c r="HN399" s="19"/>
      <c r="HO399" s="19"/>
      <c r="HP399" s="19"/>
      <c r="HQ399" s="54"/>
    </row>
    <row r="400" spans="1:225" s="9" customFormat="1" ht="14.1" customHeight="1" x14ac:dyDescent="0.2">
      <c r="A400" s="103" t="s">
        <v>655</v>
      </c>
      <c r="B400" s="128" t="s">
        <v>549</v>
      </c>
      <c r="C400" s="61" t="s">
        <v>34</v>
      </c>
      <c r="D400" s="61"/>
      <c r="E400" s="61"/>
      <c r="F400" s="105"/>
      <c r="G400" s="19"/>
      <c r="H400" s="106"/>
      <c r="I400" s="107"/>
      <c r="J400" s="108"/>
      <c r="K400" s="105"/>
      <c r="L400" s="107"/>
      <c r="M400" s="19"/>
      <c r="N400" s="108"/>
      <c r="O400" s="19"/>
      <c r="P400" s="109"/>
      <c r="Q400" s="110"/>
      <c r="R400" s="108"/>
      <c r="S400" s="19"/>
      <c r="T400" s="109"/>
      <c r="U400" s="110"/>
      <c r="V400" s="108"/>
      <c r="W400" s="19"/>
      <c r="X400" s="55"/>
      <c r="Y400" s="110"/>
      <c r="Z400" s="108"/>
      <c r="AA400" s="19"/>
      <c r="AB400" s="107"/>
      <c r="AC400" s="109"/>
      <c r="AD400" s="17">
        <f t="shared" si="8"/>
        <v>0</v>
      </c>
      <c r="AE400" s="18" t="s">
        <v>35</v>
      </c>
      <c r="AF400" s="19" t="s">
        <v>41</v>
      </c>
      <c r="AG400" s="19" t="s">
        <v>656</v>
      </c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  <c r="GA400" s="19"/>
      <c r="GB400" s="19"/>
      <c r="GC400" s="19"/>
      <c r="GD400" s="19"/>
      <c r="GE400" s="19"/>
      <c r="GF400" s="19"/>
      <c r="GG400" s="19"/>
      <c r="GH400" s="19"/>
      <c r="GI400" s="19"/>
      <c r="GJ400" s="19"/>
      <c r="GK400" s="19"/>
      <c r="GL400" s="19"/>
      <c r="GM400" s="19"/>
      <c r="GN400" s="19"/>
      <c r="GO400" s="19"/>
      <c r="GP400" s="19"/>
      <c r="GQ400" s="19"/>
      <c r="GR400" s="19"/>
      <c r="GS400" s="19"/>
      <c r="GT400" s="19"/>
      <c r="GU400" s="19"/>
      <c r="GV400" s="19"/>
      <c r="GW400" s="19"/>
      <c r="GX400" s="19"/>
      <c r="GY400" s="19"/>
      <c r="GZ400" s="19"/>
      <c r="HA400" s="19"/>
      <c r="HB400" s="19"/>
      <c r="HC400" s="19"/>
      <c r="HD400" s="19"/>
      <c r="HE400" s="19"/>
      <c r="HF400" s="19"/>
      <c r="HG400" s="19"/>
      <c r="HH400" s="19"/>
      <c r="HI400" s="19"/>
      <c r="HJ400" s="19"/>
      <c r="HK400" s="19"/>
      <c r="HL400" s="19"/>
      <c r="HM400" s="19"/>
      <c r="HN400" s="19"/>
      <c r="HO400" s="19"/>
      <c r="HP400" s="19"/>
      <c r="HQ400" s="64"/>
    </row>
    <row r="401" spans="1:225" s="54" customFormat="1" ht="14.1" customHeight="1" x14ac:dyDescent="0.2">
      <c r="A401" s="103" t="s">
        <v>657</v>
      </c>
      <c r="B401" s="19" t="s">
        <v>549</v>
      </c>
      <c r="C401" s="61" t="s">
        <v>34</v>
      </c>
      <c r="D401" s="61"/>
      <c r="E401" s="61"/>
      <c r="F401" s="105"/>
      <c r="G401" s="19"/>
      <c r="H401" s="106"/>
      <c r="I401" s="107"/>
      <c r="J401" s="108"/>
      <c r="K401" s="105"/>
      <c r="L401" s="107"/>
      <c r="M401" s="19"/>
      <c r="N401" s="108"/>
      <c r="O401" s="19"/>
      <c r="P401" s="109"/>
      <c r="Q401" s="110"/>
      <c r="R401" s="108"/>
      <c r="S401" s="19"/>
      <c r="T401" s="109"/>
      <c r="U401" s="110"/>
      <c r="V401" s="108"/>
      <c r="W401" s="19"/>
      <c r="X401" s="55"/>
      <c r="Y401" s="110"/>
      <c r="Z401" s="108"/>
      <c r="AA401" s="19"/>
      <c r="AB401" s="107"/>
      <c r="AC401" s="109"/>
      <c r="AD401" s="17">
        <f t="shared" si="8"/>
        <v>0</v>
      </c>
      <c r="AE401" s="18" t="s">
        <v>35</v>
      </c>
      <c r="AF401" s="19" t="s">
        <v>31</v>
      </c>
      <c r="AG401" s="19" t="s">
        <v>374</v>
      </c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  <c r="GA401" s="19"/>
      <c r="GB401" s="19"/>
      <c r="GC401" s="19"/>
      <c r="GD401" s="19"/>
      <c r="GE401" s="19"/>
      <c r="GF401" s="19"/>
      <c r="GG401" s="19"/>
      <c r="GH401" s="19"/>
      <c r="GI401" s="19"/>
      <c r="GJ401" s="19"/>
      <c r="GK401" s="19"/>
      <c r="GL401" s="19"/>
      <c r="GM401" s="19"/>
      <c r="GN401" s="19"/>
      <c r="GO401" s="19"/>
      <c r="GP401" s="19"/>
      <c r="GQ401" s="19"/>
      <c r="GR401" s="19"/>
      <c r="GS401" s="19"/>
      <c r="GT401" s="19"/>
      <c r="GU401" s="19"/>
      <c r="GV401" s="19"/>
      <c r="GW401" s="19"/>
      <c r="GX401" s="19"/>
      <c r="GY401" s="19"/>
      <c r="GZ401" s="19"/>
      <c r="HA401" s="19"/>
      <c r="HB401" s="19"/>
      <c r="HC401" s="19"/>
      <c r="HD401" s="19"/>
      <c r="HE401" s="19"/>
      <c r="HF401" s="19"/>
      <c r="HG401" s="19"/>
      <c r="HH401" s="19"/>
      <c r="HI401" s="19"/>
      <c r="HJ401" s="19"/>
      <c r="HK401" s="19"/>
      <c r="HL401" s="19"/>
      <c r="HM401" s="19"/>
      <c r="HN401" s="19"/>
      <c r="HO401" s="19"/>
      <c r="HP401" s="19"/>
    </row>
    <row r="402" spans="1:225" s="9" customFormat="1" ht="14.1" customHeight="1" x14ac:dyDescent="0.2">
      <c r="A402" s="103" t="s">
        <v>658</v>
      </c>
      <c r="B402" s="19" t="s">
        <v>549</v>
      </c>
      <c r="C402" s="61" t="s">
        <v>34</v>
      </c>
      <c r="D402" s="61"/>
      <c r="E402" s="19"/>
      <c r="F402" s="105"/>
      <c r="G402" s="19"/>
      <c r="H402" s="106"/>
      <c r="I402" s="107"/>
      <c r="J402" s="108"/>
      <c r="K402" s="105"/>
      <c r="L402" s="107"/>
      <c r="M402" s="19"/>
      <c r="N402" s="108"/>
      <c r="O402" s="19"/>
      <c r="P402" s="109"/>
      <c r="Q402" s="110"/>
      <c r="R402" s="108"/>
      <c r="S402" s="19"/>
      <c r="T402" s="109"/>
      <c r="U402" s="110"/>
      <c r="V402" s="108"/>
      <c r="W402" s="19"/>
      <c r="X402" s="55"/>
      <c r="Y402" s="110"/>
      <c r="Z402" s="108"/>
      <c r="AA402" s="19"/>
      <c r="AB402" s="107"/>
      <c r="AC402" s="109"/>
      <c r="AD402" s="17">
        <f t="shared" si="8"/>
        <v>0</v>
      </c>
      <c r="AE402" s="18" t="s">
        <v>35</v>
      </c>
      <c r="AF402" s="19" t="s">
        <v>659</v>
      </c>
      <c r="AG402" s="19">
        <v>51</v>
      </c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  <c r="GA402" s="19"/>
      <c r="GB402" s="19"/>
      <c r="GC402" s="19"/>
      <c r="GD402" s="19"/>
      <c r="GE402" s="19"/>
      <c r="GF402" s="19"/>
      <c r="GG402" s="19"/>
      <c r="GH402" s="19"/>
      <c r="GI402" s="19"/>
      <c r="GJ402" s="19"/>
      <c r="GK402" s="19"/>
      <c r="GL402" s="19"/>
      <c r="GM402" s="19"/>
      <c r="GN402" s="19"/>
      <c r="GO402" s="19"/>
      <c r="GP402" s="19"/>
      <c r="GQ402" s="19"/>
      <c r="GR402" s="19"/>
      <c r="GS402" s="19"/>
      <c r="GT402" s="19"/>
      <c r="GU402" s="19"/>
      <c r="GV402" s="19"/>
      <c r="GW402" s="19"/>
      <c r="GX402" s="19"/>
      <c r="GY402" s="19"/>
      <c r="GZ402" s="19"/>
      <c r="HA402" s="19"/>
      <c r="HB402" s="19"/>
      <c r="HC402" s="19"/>
      <c r="HD402" s="19"/>
      <c r="HE402" s="19"/>
      <c r="HF402" s="19"/>
      <c r="HG402" s="19"/>
      <c r="HH402" s="19"/>
      <c r="HI402" s="19"/>
      <c r="HJ402" s="19"/>
      <c r="HK402" s="19"/>
      <c r="HL402" s="19"/>
      <c r="HM402" s="54"/>
      <c r="HN402" s="54"/>
      <c r="HO402" s="54"/>
      <c r="HP402" s="54"/>
      <c r="HQ402" s="54"/>
    </row>
    <row r="403" spans="1:225" s="54" customFormat="1" ht="14.1" customHeight="1" x14ac:dyDescent="0.2">
      <c r="A403" s="103" t="s">
        <v>660</v>
      </c>
      <c r="B403" s="19" t="s">
        <v>549</v>
      </c>
      <c r="C403" s="61" t="s">
        <v>34</v>
      </c>
      <c r="D403" s="61"/>
      <c r="E403" s="61"/>
      <c r="F403" s="105"/>
      <c r="G403" s="19"/>
      <c r="H403" s="106"/>
      <c r="I403" s="107"/>
      <c r="J403" s="108"/>
      <c r="K403" s="105"/>
      <c r="L403" s="107"/>
      <c r="M403" s="19"/>
      <c r="N403" s="108"/>
      <c r="O403" s="19"/>
      <c r="P403" s="109"/>
      <c r="Q403" s="110"/>
      <c r="R403" s="108"/>
      <c r="S403" s="19"/>
      <c r="T403" s="109"/>
      <c r="U403" s="110"/>
      <c r="V403" s="108"/>
      <c r="W403" s="19"/>
      <c r="X403" s="55"/>
      <c r="Y403" s="110"/>
      <c r="Z403" s="108"/>
      <c r="AA403" s="19"/>
      <c r="AB403" s="107"/>
      <c r="AC403" s="109"/>
      <c r="AD403" s="17">
        <f t="shared" si="8"/>
        <v>0</v>
      </c>
      <c r="AE403" s="18" t="s">
        <v>35</v>
      </c>
      <c r="AF403" s="19" t="s">
        <v>91</v>
      </c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  <c r="GA403" s="19"/>
      <c r="GB403" s="19"/>
      <c r="GC403" s="19"/>
      <c r="GD403" s="19"/>
      <c r="GE403" s="19"/>
      <c r="GF403" s="19"/>
      <c r="GG403" s="19"/>
      <c r="GH403" s="19"/>
      <c r="GI403" s="19"/>
      <c r="GJ403" s="19"/>
      <c r="GK403" s="19"/>
      <c r="GL403" s="19"/>
      <c r="GM403" s="19"/>
      <c r="GN403" s="19"/>
      <c r="GO403" s="19"/>
      <c r="GP403" s="19"/>
      <c r="GQ403" s="19"/>
      <c r="GR403" s="19"/>
      <c r="GS403" s="19"/>
      <c r="GT403" s="19"/>
      <c r="GU403" s="19"/>
      <c r="GV403" s="19"/>
      <c r="GW403" s="19"/>
      <c r="GX403" s="19"/>
      <c r="GY403" s="19"/>
      <c r="GZ403" s="19"/>
      <c r="HA403" s="19"/>
      <c r="HB403" s="19"/>
      <c r="HC403" s="19"/>
      <c r="HD403" s="19"/>
      <c r="HE403" s="19"/>
      <c r="HF403" s="19"/>
      <c r="HG403" s="19"/>
      <c r="HH403" s="19"/>
      <c r="HI403" s="19"/>
      <c r="HJ403" s="19"/>
      <c r="HK403" s="19"/>
      <c r="HL403" s="19"/>
      <c r="HM403" s="19"/>
      <c r="HN403" s="19"/>
      <c r="HO403" s="19"/>
      <c r="HP403" s="19"/>
      <c r="HQ403" s="9"/>
    </row>
    <row r="404" spans="1:225" s="54" customFormat="1" ht="14.1" customHeight="1" x14ac:dyDescent="0.2">
      <c r="A404" s="103" t="s">
        <v>661</v>
      </c>
      <c r="B404" s="19" t="s">
        <v>549</v>
      </c>
      <c r="C404" s="61" t="s">
        <v>34</v>
      </c>
      <c r="D404" s="61"/>
      <c r="E404" s="61"/>
      <c r="F404" s="105"/>
      <c r="G404" s="19"/>
      <c r="H404" s="106"/>
      <c r="I404" s="107"/>
      <c r="J404" s="108"/>
      <c r="K404" s="105"/>
      <c r="L404" s="107"/>
      <c r="M404" s="19"/>
      <c r="N404" s="108"/>
      <c r="O404" s="19"/>
      <c r="P404" s="109"/>
      <c r="Q404" s="110"/>
      <c r="R404" s="108"/>
      <c r="S404" s="19"/>
      <c r="T404" s="109"/>
      <c r="U404" s="110"/>
      <c r="V404" s="108"/>
      <c r="W404" s="19"/>
      <c r="X404" s="55"/>
      <c r="Y404" s="110"/>
      <c r="Z404" s="108"/>
      <c r="AA404" s="19"/>
      <c r="AB404" s="107"/>
      <c r="AC404" s="109"/>
      <c r="AD404" s="17">
        <f t="shared" si="8"/>
        <v>0</v>
      </c>
      <c r="AE404" s="18" t="s">
        <v>35</v>
      </c>
      <c r="AF404" s="19" t="s">
        <v>662</v>
      </c>
      <c r="AG404" s="19" t="s">
        <v>194</v>
      </c>
      <c r="AH404" s="19" t="s">
        <v>634</v>
      </c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  <c r="GA404" s="19"/>
      <c r="GB404" s="19"/>
      <c r="GC404" s="19"/>
      <c r="GD404" s="19"/>
      <c r="GE404" s="19"/>
      <c r="GF404" s="19"/>
      <c r="GG404" s="19"/>
      <c r="GH404" s="19"/>
      <c r="GI404" s="19"/>
      <c r="GJ404" s="19"/>
      <c r="GK404" s="19"/>
      <c r="GL404" s="19"/>
      <c r="GM404" s="19"/>
      <c r="GN404" s="19"/>
      <c r="GO404" s="19"/>
      <c r="GP404" s="19"/>
      <c r="GQ404" s="19"/>
      <c r="GR404" s="19"/>
      <c r="GS404" s="19"/>
      <c r="GT404" s="19"/>
      <c r="GU404" s="19"/>
      <c r="GV404" s="19"/>
      <c r="GW404" s="19"/>
      <c r="GX404" s="19"/>
      <c r="GY404" s="19"/>
      <c r="GZ404" s="19"/>
      <c r="HA404" s="19"/>
      <c r="HB404" s="19"/>
      <c r="HC404" s="19"/>
      <c r="HD404" s="19"/>
      <c r="HE404" s="19"/>
      <c r="HF404" s="19"/>
      <c r="HG404" s="19"/>
      <c r="HH404" s="19"/>
      <c r="HI404" s="19"/>
      <c r="HJ404" s="19"/>
      <c r="HK404" s="19"/>
      <c r="HL404" s="19"/>
    </row>
    <row r="405" spans="1:225" s="9" customFormat="1" ht="14.1" customHeight="1" x14ac:dyDescent="0.2">
      <c r="A405" s="103" t="s">
        <v>663</v>
      </c>
      <c r="B405" s="19" t="s">
        <v>549</v>
      </c>
      <c r="C405" s="61" t="s">
        <v>34</v>
      </c>
      <c r="D405" s="61"/>
      <c r="E405" s="61"/>
      <c r="F405" s="105"/>
      <c r="G405" s="19"/>
      <c r="H405" s="106"/>
      <c r="I405" s="107"/>
      <c r="J405" s="108"/>
      <c r="K405" s="105"/>
      <c r="L405" s="107"/>
      <c r="M405" s="19"/>
      <c r="N405" s="108"/>
      <c r="O405" s="19"/>
      <c r="P405" s="109"/>
      <c r="Q405" s="110"/>
      <c r="R405" s="108"/>
      <c r="S405" s="19"/>
      <c r="T405" s="109"/>
      <c r="U405" s="110"/>
      <c r="V405" s="108"/>
      <c r="W405" s="19"/>
      <c r="X405" s="55"/>
      <c r="Y405" s="110"/>
      <c r="Z405" s="108"/>
      <c r="AA405" s="19"/>
      <c r="AB405" s="107"/>
      <c r="AC405" s="109"/>
      <c r="AD405" s="17">
        <f t="shared" si="8"/>
        <v>0</v>
      </c>
      <c r="AE405" s="18" t="s">
        <v>35</v>
      </c>
      <c r="AF405" s="19" t="s">
        <v>37</v>
      </c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  <c r="GA405" s="19"/>
      <c r="GB405" s="19"/>
      <c r="GC405" s="19"/>
      <c r="GD405" s="19"/>
      <c r="GE405" s="19"/>
      <c r="GF405" s="19"/>
      <c r="GG405" s="19"/>
      <c r="GH405" s="19"/>
      <c r="GI405" s="19"/>
      <c r="GJ405" s="19"/>
      <c r="GK405" s="19"/>
      <c r="GL405" s="19"/>
      <c r="GM405" s="19"/>
      <c r="GN405" s="19"/>
      <c r="GO405" s="19"/>
      <c r="GP405" s="19"/>
      <c r="GQ405" s="19"/>
      <c r="GR405" s="19"/>
      <c r="GS405" s="19"/>
      <c r="GT405" s="19"/>
      <c r="GU405" s="19"/>
      <c r="GV405" s="19"/>
      <c r="GW405" s="19"/>
      <c r="GX405" s="19"/>
      <c r="GY405" s="19"/>
      <c r="GZ405" s="19"/>
      <c r="HA405" s="19"/>
      <c r="HB405" s="19"/>
      <c r="HC405" s="19"/>
      <c r="HD405" s="19"/>
      <c r="HE405" s="19"/>
      <c r="HF405" s="19"/>
      <c r="HG405" s="19"/>
      <c r="HH405" s="19"/>
      <c r="HI405" s="19"/>
      <c r="HJ405" s="19"/>
      <c r="HK405" s="19"/>
      <c r="HL405" s="19"/>
      <c r="HM405" s="19"/>
      <c r="HN405" s="19"/>
      <c r="HO405" s="19"/>
      <c r="HP405" s="19"/>
      <c r="HQ405" s="54"/>
    </row>
    <row r="406" spans="1:225" s="54" customFormat="1" ht="14.1" customHeight="1" x14ac:dyDescent="0.2">
      <c r="A406" s="103" t="s">
        <v>664</v>
      </c>
      <c r="B406" s="19" t="s">
        <v>549</v>
      </c>
      <c r="C406" s="61" t="s">
        <v>34</v>
      </c>
      <c r="D406" s="61"/>
      <c r="E406" s="104"/>
      <c r="F406" s="105"/>
      <c r="G406" s="19"/>
      <c r="H406" s="106"/>
      <c r="I406" s="107"/>
      <c r="J406" s="108"/>
      <c r="K406" s="105"/>
      <c r="L406" s="107"/>
      <c r="M406" s="19"/>
      <c r="N406" s="108"/>
      <c r="O406" s="19"/>
      <c r="P406" s="109"/>
      <c r="Q406" s="110"/>
      <c r="R406" s="108"/>
      <c r="S406" s="19"/>
      <c r="T406" s="109"/>
      <c r="U406" s="110"/>
      <c r="V406" s="108"/>
      <c r="W406" s="19"/>
      <c r="X406" s="55"/>
      <c r="Y406" s="110"/>
      <c r="Z406" s="108"/>
      <c r="AA406" s="19"/>
      <c r="AB406" s="107"/>
      <c r="AC406" s="109"/>
      <c r="AD406" s="17">
        <f t="shared" si="8"/>
        <v>0</v>
      </c>
      <c r="AE406" s="18" t="s">
        <v>35</v>
      </c>
      <c r="AF406" s="19" t="s">
        <v>37</v>
      </c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  <c r="GA406" s="19"/>
      <c r="GB406" s="19"/>
      <c r="GC406" s="19"/>
      <c r="GD406" s="19"/>
      <c r="GE406" s="19"/>
      <c r="GF406" s="19"/>
      <c r="GG406" s="19"/>
      <c r="GH406" s="19"/>
      <c r="GI406" s="19"/>
      <c r="GJ406" s="19"/>
      <c r="GK406" s="19"/>
      <c r="GL406" s="19"/>
      <c r="GM406" s="19"/>
      <c r="GN406" s="19"/>
      <c r="GO406" s="19"/>
      <c r="GP406" s="19"/>
      <c r="GQ406" s="19"/>
      <c r="GR406" s="19"/>
      <c r="GS406" s="19"/>
      <c r="GT406" s="19"/>
      <c r="GU406" s="19"/>
      <c r="GV406" s="19"/>
      <c r="GW406" s="19"/>
      <c r="GX406" s="19"/>
      <c r="GY406" s="19"/>
      <c r="GZ406" s="19"/>
      <c r="HA406" s="19"/>
      <c r="HB406" s="19"/>
      <c r="HC406" s="19"/>
      <c r="HD406" s="19"/>
      <c r="HE406" s="19"/>
      <c r="HF406" s="19"/>
      <c r="HG406" s="19"/>
      <c r="HH406" s="19"/>
      <c r="HI406" s="19"/>
      <c r="HJ406" s="19"/>
      <c r="HK406" s="19"/>
      <c r="HL406" s="19"/>
      <c r="HM406" s="19"/>
      <c r="HN406" s="19"/>
      <c r="HO406" s="19"/>
      <c r="HP406" s="19"/>
      <c r="HQ406" s="9"/>
    </row>
    <row r="407" spans="1:225" ht="14.1" customHeight="1" x14ac:dyDescent="0.2">
      <c r="A407" s="103" t="s">
        <v>665</v>
      </c>
      <c r="B407" s="19" t="s">
        <v>549</v>
      </c>
      <c r="C407" s="61" t="s">
        <v>34</v>
      </c>
      <c r="E407" s="104"/>
      <c r="AD407" s="17">
        <f t="shared" si="8"/>
        <v>0</v>
      </c>
      <c r="AE407" s="18" t="s">
        <v>35</v>
      </c>
      <c r="AF407" s="19" t="s">
        <v>134</v>
      </c>
      <c r="HM407" s="54"/>
      <c r="HN407" s="54"/>
      <c r="HO407" s="54"/>
      <c r="HP407" s="54"/>
      <c r="HQ407" s="54"/>
    </row>
    <row r="408" spans="1:225" s="9" customFormat="1" ht="14.1" customHeight="1" x14ac:dyDescent="0.2">
      <c r="A408" s="103" t="s">
        <v>666</v>
      </c>
      <c r="B408" s="19" t="s">
        <v>549</v>
      </c>
      <c r="C408" s="61" t="s">
        <v>93</v>
      </c>
      <c r="D408" s="61"/>
      <c r="E408" s="61"/>
      <c r="F408" s="105"/>
      <c r="G408" s="19"/>
      <c r="H408" s="106"/>
      <c r="I408" s="107"/>
      <c r="J408" s="108"/>
      <c r="K408" s="105"/>
      <c r="L408" s="107"/>
      <c r="M408" s="19"/>
      <c r="N408" s="108"/>
      <c r="O408" s="19"/>
      <c r="P408" s="109"/>
      <c r="Q408" s="110"/>
      <c r="R408" s="108"/>
      <c r="S408" s="19"/>
      <c r="T408" s="109"/>
      <c r="U408" s="110"/>
      <c r="V408" s="108"/>
      <c r="W408" s="19"/>
      <c r="X408" s="55"/>
      <c r="Y408" s="110"/>
      <c r="Z408" s="108"/>
      <c r="AA408" s="19"/>
      <c r="AB408" s="107"/>
      <c r="AC408" s="109"/>
      <c r="AD408" s="17">
        <f t="shared" si="8"/>
        <v>0</v>
      </c>
      <c r="AE408" s="18" t="s">
        <v>35</v>
      </c>
      <c r="AF408" s="19" t="s">
        <v>445</v>
      </c>
      <c r="AG408" s="19" t="s">
        <v>667</v>
      </c>
      <c r="AH408" s="19" t="s">
        <v>96</v>
      </c>
      <c r="AI408" s="19" t="s">
        <v>482</v>
      </c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  <c r="GA408" s="19"/>
      <c r="GB408" s="19"/>
      <c r="GC408" s="19"/>
      <c r="GD408" s="19"/>
      <c r="GE408" s="19"/>
      <c r="GF408" s="19"/>
      <c r="GG408" s="19"/>
      <c r="GH408" s="19"/>
      <c r="GI408" s="19"/>
      <c r="GJ408" s="19"/>
      <c r="GK408" s="19"/>
      <c r="GL408" s="19"/>
      <c r="GM408" s="19"/>
      <c r="GN408" s="19"/>
      <c r="GO408" s="19"/>
      <c r="GP408" s="19"/>
      <c r="GQ408" s="19"/>
      <c r="GR408" s="19"/>
      <c r="GS408" s="19"/>
      <c r="GT408" s="19"/>
      <c r="GU408" s="19"/>
      <c r="GV408" s="19"/>
      <c r="GW408" s="19"/>
      <c r="GX408" s="19"/>
      <c r="GY408" s="19"/>
      <c r="GZ408" s="19"/>
      <c r="HA408" s="19"/>
      <c r="HB408" s="19"/>
      <c r="HC408" s="19"/>
      <c r="HD408" s="19"/>
      <c r="HE408" s="19"/>
      <c r="HF408" s="19"/>
      <c r="HG408" s="19"/>
      <c r="HH408" s="19"/>
      <c r="HI408" s="19"/>
      <c r="HJ408" s="19"/>
      <c r="HK408" s="19"/>
      <c r="HL408" s="19"/>
      <c r="HM408" s="19"/>
      <c r="HN408" s="19"/>
      <c r="HO408" s="19"/>
      <c r="HP408" s="19"/>
      <c r="HQ408" s="19"/>
    </row>
    <row r="409" spans="1:225" s="54" customFormat="1" ht="14.1" customHeight="1" x14ac:dyDescent="0.2">
      <c r="A409" s="103" t="s">
        <v>668</v>
      </c>
      <c r="B409" s="19" t="s">
        <v>549</v>
      </c>
      <c r="C409" s="61" t="s">
        <v>93</v>
      </c>
      <c r="D409" s="61"/>
      <c r="E409" s="61"/>
      <c r="F409" s="105"/>
      <c r="G409" s="19"/>
      <c r="H409" s="106"/>
      <c r="I409" s="107"/>
      <c r="J409" s="108"/>
      <c r="K409" s="105"/>
      <c r="L409" s="107"/>
      <c r="M409" s="19"/>
      <c r="N409" s="108"/>
      <c r="O409" s="19"/>
      <c r="P409" s="109"/>
      <c r="Q409" s="110"/>
      <c r="R409" s="108"/>
      <c r="S409" s="19"/>
      <c r="T409" s="109"/>
      <c r="U409" s="110"/>
      <c r="V409" s="108"/>
      <c r="W409" s="19"/>
      <c r="X409" s="55"/>
      <c r="Y409" s="110"/>
      <c r="Z409" s="108"/>
      <c r="AA409" s="19"/>
      <c r="AB409" s="107"/>
      <c r="AC409" s="109"/>
      <c r="AD409" s="17">
        <f t="shared" si="8"/>
        <v>0</v>
      </c>
      <c r="AE409" s="18" t="s">
        <v>35</v>
      </c>
      <c r="AF409" s="19" t="s">
        <v>431</v>
      </c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  <c r="GA409" s="19"/>
      <c r="GB409" s="19"/>
      <c r="GC409" s="19"/>
      <c r="GD409" s="19"/>
      <c r="GE409" s="19"/>
      <c r="GF409" s="19"/>
      <c r="GG409" s="19"/>
      <c r="GH409" s="19"/>
      <c r="GI409" s="19"/>
      <c r="GJ409" s="19"/>
      <c r="GK409" s="19"/>
      <c r="GL409" s="19"/>
      <c r="GM409" s="19"/>
      <c r="GN409" s="19"/>
      <c r="GO409" s="19"/>
      <c r="GP409" s="19"/>
      <c r="GQ409" s="19"/>
      <c r="GR409" s="19"/>
      <c r="GS409" s="19"/>
      <c r="GT409" s="19"/>
      <c r="GU409" s="19"/>
      <c r="GV409" s="19"/>
      <c r="GW409" s="19"/>
      <c r="GX409" s="19"/>
      <c r="GY409" s="19"/>
      <c r="GZ409" s="19"/>
      <c r="HA409" s="19"/>
      <c r="HB409" s="19"/>
      <c r="HC409" s="19"/>
      <c r="HD409" s="19"/>
      <c r="HE409" s="19"/>
      <c r="HF409" s="19"/>
      <c r="HG409" s="19"/>
      <c r="HH409" s="19"/>
      <c r="HI409" s="19"/>
      <c r="HJ409" s="19"/>
      <c r="HK409" s="19"/>
      <c r="HL409" s="19"/>
      <c r="HQ409" s="9"/>
    </row>
    <row r="410" spans="1:225" s="54" customFormat="1" ht="14.1" customHeight="1" x14ac:dyDescent="0.2">
      <c r="A410" s="103" t="s">
        <v>669</v>
      </c>
      <c r="B410" s="19" t="s">
        <v>549</v>
      </c>
      <c r="C410" s="61" t="s">
        <v>93</v>
      </c>
      <c r="D410" s="61"/>
      <c r="E410" s="61"/>
      <c r="F410" s="105"/>
      <c r="G410" s="19"/>
      <c r="H410" s="106"/>
      <c r="I410" s="107"/>
      <c r="J410" s="108"/>
      <c r="K410" s="105"/>
      <c r="L410" s="107"/>
      <c r="M410" s="19"/>
      <c r="N410" s="108"/>
      <c r="O410" s="19"/>
      <c r="P410" s="109"/>
      <c r="Q410" s="110"/>
      <c r="R410" s="108"/>
      <c r="S410" s="19"/>
      <c r="T410" s="109"/>
      <c r="U410" s="110"/>
      <c r="V410" s="108"/>
      <c r="W410" s="19"/>
      <c r="X410" s="55"/>
      <c r="Y410" s="110"/>
      <c r="Z410" s="108"/>
      <c r="AA410" s="19"/>
      <c r="AB410" s="107"/>
      <c r="AC410" s="109"/>
      <c r="AD410" s="17">
        <f t="shared" si="8"/>
        <v>0</v>
      </c>
      <c r="AE410" s="18" t="s">
        <v>35</v>
      </c>
      <c r="AF410" s="19" t="s">
        <v>31</v>
      </c>
      <c r="AG410" s="19" t="s">
        <v>670</v>
      </c>
      <c r="AH410" s="19" t="s">
        <v>32</v>
      </c>
      <c r="AI410" s="19" t="s">
        <v>671</v>
      </c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  <c r="GA410" s="19"/>
      <c r="GB410" s="19"/>
      <c r="GC410" s="19"/>
      <c r="GD410" s="19"/>
      <c r="GE410" s="19"/>
      <c r="GF410" s="19"/>
      <c r="GG410" s="19"/>
      <c r="GH410" s="19"/>
      <c r="GI410" s="19"/>
      <c r="GJ410" s="19"/>
      <c r="GK410" s="19"/>
      <c r="GL410" s="19"/>
      <c r="GM410" s="19"/>
      <c r="GN410" s="19"/>
      <c r="GO410" s="19"/>
      <c r="GP410" s="19"/>
      <c r="GQ410" s="19"/>
      <c r="GR410" s="19"/>
      <c r="GS410" s="19"/>
      <c r="GT410" s="19"/>
      <c r="GU410" s="19"/>
      <c r="GV410" s="19"/>
      <c r="GW410" s="19"/>
      <c r="GX410" s="19"/>
      <c r="GY410" s="19"/>
      <c r="GZ410" s="19"/>
      <c r="HA410" s="19"/>
      <c r="HB410" s="19"/>
      <c r="HC410" s="19"/>
      <c r="HD410" s="19"/>
      <c r="HE410" s="19"/>
      <c r="HF410" s="19"/>
      <c r="HG410" s="19"/>
      <c r="HH410" s="19"/>
      <c r="HI410" s="19"/>
      <c r="HJ410" s="19"/>
      <c r="HK410" s="19"/>
      <c r="HL410" s="19"/>
    </row>
    <row r="411" spans="1:225" s="54" customFormat="1" x14ac:dyDescent="0.2">
      <c r="A411" s="103" t="s">
        <v>672</v>
      </c>
      <c r="B411" s="19" t="s">
        <v>549</v>
      </c>
      <c r="C411" s="61" t="s">
        <v>93</v>
      </c>
      <c r="D411" s="61"/>
      <c r="E411" s="61"/>
      <c r="F411" s="105"/>
      <c r="G411" s="19"/>
      <c r="H411" s="106"/>
      <c r="I411" s="107"/>
      <c r="J411" s="108"/>
      <c r="K411" s="105"/>
      <c r="L411" s="107"/>
      <c r="M411" s="19"/>
      <c r="N411" s="108"/>
      <c r="O411" s="19"/>
      <c r="P411" s="109"/>
      <c r="Q411" s="110"/>
      <c r="R411" s="108"/>
      <c r="S411" s="19"/>
      <c r="T411" s="109"/>
      <c r="U411" s="110"/>
      <c r="V411" s="108"/>
      <c r="W411" s="19"/>
      <c r="X411" s="55"/>
      <c r="Y411" s="110"/>
      <c r="Z411" s="108"/>
      <c r="AA411" s="19"/>
      <c r="AB411" s="107"/>
      <c r="AC411" s="109"/>
      <c r="AD411" s="17">
        <f t="shared" si="8"/>
        <v>0</v>
      </c>
      <c r="AE411" s="18" t="s">
        <v>35</v>
      </c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  <c r="GA411" s="19"/>
      <c r="GB411" s="19"/>
      <c r="GC411" s="19"/>
      <c r="GD411" s="19"/>
      <c r="GE411" s="19"/>
      <c r="GF411" s="19"/>
      <c r="GG411" s="19"/>
      <c r="GH411" s="19"/>
      <c r="GI411" s="19"/>
      <c r="GJ411" s="19"/>
      <c r="GK411" s="19"/>
      <c r="GL411" s="19"/>
      <c r="GM411" s="19"/>
      <c r="GN411" s="19"/>
      <c r="GO411" s="19"/>
      <c r="GP411" s="19"/>
      <c r="GQ411" s="19"/>
      <c r="GR411" s="19"/>
      <c r="GS411" s="19"/>
      <c r="GT411" s="19"/>
      <c r="GU411" s="19"/>
      <c r="GV411" s="19"/>
      <c r="GW411" s="19"/>
      <c r="GX411" s="19"/>
      <c r="GY411" s="19"/>
      <c r="GZ411" s="19"/>
      <c r="HA411" s="19"/>
      <c r="HB411" s="19"/>
      <c r="HC411" s="19"/>
      <c r="HD411" s="19"/>
      <c r="HE411" s="19"/>
      <c r="HF411" s="19"/>
      <c r="HG411" s="19"/>
      <c r="HH411" s="19"/>
      <c r="HI411" s="19"/>
      <c r="HJ411" s="19"/>
      <c r="HK411" s="19"/>
      <c r="HL411" s="19"/>
    </row>
    <row r="412" spans="1:225" s="54" customFormat="1" ht="14.1" customHeight="1" x14ac:dyDescent="0.2">
      <c r="A412" s="103" t="s">
        <v>673</v>
      </c>
      <c r="B412" s="19" t="s">
        <v>549</v>
      </c>
      <c r="C412" s="61" t="s">
        <v>93</v>
      </c>
      <c r="D412" s="61"/>
      <c r="E412" s="61"/>
      <c r="F412" s="105"/>
      <c r="G412" s="19"/>
      <c r="H412" s="106"/>
      <c r="I412" s="107"/>
      <c r="J412" s="108"/>
      <c r="K412" s="105"/>
      <c r="L412" s="107"/>
      <c r="M412" s="19"/>
      <c r="N412" s="108"/>
      <c r="O412" s="19"/>
      <c r="P412" s="109"/>
      <c r="Q412" s="110"/>
      <c r="R412" s="108"/>
      <c r="S412" s="19"/>
      <c r="T412" s="109"/>
      <c r="U412" s="110"/>
      <c r="V412" s="108"/>
      <c r="W412" s="19"/>
      <c r="X412" s="55"/>
      <c r="Y412" s="110"/>
      <c r="Z412" s="108"/>
      <c r="AA412" s="19"/>
      <c r="AB412" s="107"/>
      <c r="AC412" s="109"/>
      <c r="AD412" s="17">
        <f t="shared" si="8"/>
        <v>0</v>
      </c>
      <c r="AE412" s="18" t="s">
        <v>35</v>
      </c>
      <c r="AF412" s="19" t="s">
        <v>31</v>
      </c>
      <c r="AG412" s="19" t="s">
        <v>674</v>
      </c>
      <c r="AH412" s="19" t="s">
        <v>675</v>
      </c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  <c r="GA412" s="19"/>
      <c r="GB412" s="19"/>
      <c r="GC412" s="19"/>
      <c r="GD412" s="19"/>
      <c r="GE412" s="19"/>
      <c r="GF412" s="19"/>
      <c r="GG412" s="19"/>
      <c r="GH412" s="19"/>
      <c r="GI412" s="19"/>
      <c r="GJ412" s="19"/>
      <c r="GK412" s="19"/>
      <c r="GL412" s="19"/>
      <c r="GM412" s="19"/>
      <c r="GN412" s="19"/>
      <c r="GO412" s="19"/>
      <c r="GP412" s="19"/>
      <c r="GQ412" s="19"/>
      <c r="GR412" s="19"/>
      <c r="GS412" s="19"/>
      <c r="GT412" s="19"/>
      <c r="GU412" s="19"/>
      <c r="GV412" s="19"/>
      <c r="GW412" s="19"/>
      <c r="GX412" s="19"/>
      <c r="GY412" s="19"/>
      <c r="GZ412" s="19"/>
      <c r="HA412" s="19"/>
      <c r="HB412" s="19"/>
      <c r="HC412" s="19"/>
      <c r="HD412" s="19"/>
      <c r="HE412" s="19"/>
      <c r="HF412" s="19"/>
      <c r="HG412" s="19"/>
      <c r="HH412" s="19"/>
      <c r="HI412" s="19"/>
      <c r="HJ412" s="19"/>
      <c r="HK412" s="19"/>
      <c r="HL412" s="19"/>
      <c r="HM412" s="19"/>
      <c r="HN412" s="19"/>
      <c r="HO412" s="19"/>
      <c r="HP412" s="19"/>
    </row>
    <row r="413" spans="1:225" s="54" customFormat="1" ht="14.1" customHeight="1" x14ac:dyDescent="0.2">
      <c r="A413" s="103" t="s">
        <v>676</v>
      </c>
      <c r="B413" s="19" t="s">
        <v>549</v>
      </c>
      <c r="C413" s="61" t="s">
        <v>153</v>
      </c>
      <c r="D413" s="61"/>
      <c r="E413" s="61"/>
      <c r="F413" s="105"/>
      <c r="G413" s="19"/>
      <c r="H413" s="106"/>
      <c r="I413" s="107"/>
      <c r="J413" s="108"/>
      <c r="K413" s="105"/>
      <c r="L413" s="107"/>
      <c r="M413" s="19"/>
      <c r="N413" s="108"/>
      <c r="O413" s="19"/>
      <c r="P413" s="109"/>
      <c r="Q413" s="110"/>
      <c r="R413" s="108"/>
      <c r="S413" s="19"/>
      <c r="T413" s="109"/>
      <c r="U413" s="110"/>
      <c r="V413" s="108"/>
      <c r="W413" s="19"/>
      <c r="X413" s="55"/>
      <c r="Y413" s="110"/>
      <c r="Z413" s="108"/>
      <c r="AA413" s="19"/>
      <c r="AB413" s="107"/>
      <c r="AC413" s="109"/>
      <c r="AD413" s="17">
        <f t="shared" si="8"/>
        <v>0</v>
      </c>
      <c r="AE413" s="18" t="s">
        <v>30</v>
      </c>
      <c r="AF413" s="19" t="s">
        <v>677</v>
      </c>
      <c r="AG413" s="19" t="s">
        <v>678</v>
      </c>
      <c r="AH413" s="19" t="s">
        <v>96</v>
      </c>
      <c r="AI413" s="19" t="s">
        <v>679</v>
      </c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  <c r="GA413" s="19"/>
      <c r="GB413" s="19"/>
      <c r="GC413" s="19"/>
      <c r="GD413" s="19"/>
      <c r="GE413" s="19"/>
      <c r="GF413" s="19"/>
      <c r="GG413" s="19"/>
      <c r="GH413" s="19"/>
      <c r="GI413" s="19"/>
      <c r="GJ413" s="19"/>
      <c r="GK413" s="19"/>
      <c r="GL413" s="19"/>
      <c r="GM413" s="19"/>
      <c r="GN413" s="19"/>
      <c r="GO413" s="19"/>
      <c r="GP413" s="19"/>
      <c r="GQ413" s="19"/>
      <c r="GR413" s="19"/>
      <c r="GS413" s="19"/>
      <c r="GT413" s="19"/>
      <c r="GU413" s="19"/>
      <c r="GV413" s="19"/>
      <c r="GW413" s="19"/>
      <c r="GX413" s="19"/>
      <c r="GY413" s="19"/>
      <c r="GZ413" s="19"/>
      <c r="HA413" s="19"/>
      <c r="HB413" s="19"/>
      <c r="HC413" s="19"/>
      <c r="HD413" s="19"/>
      <c r="HE413" s="19"/>
      <c r="HF413" s="19"/>
      <c r="HG413" s="19"/>
      <c r="HH413" s="19"/>
      <c r="HI413" s="19"/>
      <c r="HJ413" s="19"/>
      <c r="HK413" s="19"/>
      <c r="HL413" s="19"/>
      <c r="HM413" s="19"/>
      <c r="HN413" s="19"/>
      <c r="HO413" s="19"/>
      <c r="HP413" s="19"/>
    </row>
    <row r="414" spans="1:225" s="54" customFormat="1" ht="14.1" customHeight="1" x14ac:dyDescent="0.2">
      <c r="A414" s="103" t="s">
        <v>680</v>
      </c>
      <c r="B414" s="19" t="s">
        <v>549</v>
      </c>
      <c r="C414" s="61" t="s">
        <v>93</v>
      </c>
      <c r="D414" s="61"/>
      <c r="E414" s="61"/>
      <c r="F414" s="105"/>
      <c r="G414" s="19"/>
      <c r="H414" s="106"/>
      <c r="I414" s="107"/>
      <c r="J414" s="108"/>
      <c r="K414" s="105"/>
      <c r="L414" s="107"/>
      <c r="M414" s="19"/>
      <c r="N414" s="108"/>
      <c r="O414" s="19"/>
      <c r="P414" s="109"/>
      <c r="Q414" s="110"/>
      <c r="R414" s="108"/>
      <c r="S414" s="19"/>
      <c r="T414" s="109"/>
      <c r="U414" s="110"/>
      <c r="V414" s="108"/>
      <c r="W414" s="19"/>
      <c r="X414" s="55"/>
      <c r="Y414" s="110"/>
      <c r="Z414" s="108"/>
      <c r="AA414" s="19"/>
      <c r="AB414" s="107"/>
      <c r="AC414" s="109"/>
      <c r="AD414" s="17">
        <f t="shared" si="8"/>
        <v>0</v>
      </c>
      <c r="AE414" s="18" t="s">
        <v>35</v>
      </c>
      <c r="AF414" s="19" t="s">
        <v>260</v>
      </c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  <c r="GA414" s="19"/>
      <c r="GB414" s="19"/>
      <c r="GC414" s="19"/>
      <c r="GD414" s="19"/>
      <c r="GE414" s="19"/>
      <c r="GF414" s="19"/>
      <c r="GG414" s="19"/>
      <c r="GH414" s="19"/>
      <c r="GI414" s="19"/>
      <c r="GJ414" s="19"/>
      <c r="GK414" s="19"/>
      <c r="GL414" s="19"/>
      <c r="GM414" s="19"/>
      <c r="GN414" s="19"/>
      <c r="GO414" s="19"/>
      <c r="GP414" s="19"/>
      <c r="GQ414" s="19"/>
      <c r="GR414" s="19"/>
      <c r="GS414" s="19"/>
      <c r="GT414" s="19"/>
      <c r="GU414" s="19"/>
      <c r="GV414" s="19"/>
      <c r="GW414" s="19"/>
      <c r="GX414" s="19"/>
      <c r="GY414" s="19"/>
      <c r="GZ414" s="19"/>
      <c r="HA414" s="19"/>
      <c r="HB414" s="19"/>
      <c r="HC414" s="19"/>
      <c r="HD414" s="19"/>
      <c r="HE414" s="19"/>
      <c r="HF414" s="19"/>
      <c r="HG414" s="19"/>
      <c r="HH414" s="19"/>
      <c r="HI414" s="19"/>
      <c r="HJ414" s="19"/>
      <c r="HK414" s="19"/>
      <c r="HL414" s="19"/>
    </row>
    <row r="415" spans="1:225" ht="14.1" customHeight="1" x14ac:dyDescent="0.2">
      <c r="A415" s="103" t="s">
        <v>681</v>
      </c>
      <c r="B415" s="19" t="s">
        <v>549</v>
      </c>
      <c r="C415" s="61" t="s">
        <v>93</v>
      </c>
      <c r="AD415" s="17">
        <f t="shared" si="8"/>
        <v>0</v>
      </c>
      <c r="AE415" s="18" t="s">
        <v>35</v>
      </c>
      <c r="AF415" s="19" t="s">
        <v>31</v>
      </c>
      <c r="AG415" s="19" t="s">
        <v>32</v>
      </c>
      <c r="HM415" s="54"/>
      <c r="HN415" s="54"/>
      <c r="HO415" s="54"/>
      <c r="HP415" s="54"/>
    </row>
    <row r="416" spans="1:225" ht="14.1" customHeight="1" x14ac:dyDescent="0.2">
      <c r="A416" s="103" t="s">
        <v>682</v>
      </c>
      <c r="B416" s="19" t="s">
        <v>549</v>
      </c>
      <c r="C416" s="61" t="s">
        <v>93</v>
      </c>
      <c r="AD416" s="17">
        <f t="shared" si="8"/>
        <v>0</v>
      </c>
      <c r="AE416" s="18" t="s">
        <v>35</v>
      </c>
      <c r="AF416" s="19" t="s">
        <v>452</v>
      </c>
      <c r="AG416" s="19" t="s">
        <v>31</v>
      </c>
      <c r="AH416" s="19" t="s">
        <v>254</v>
      </c>
      <c r="AI416" s="19" t="s">
        <v>318</v>
      </c>
    </row>
    <row r="417" spans="1:225" s="54" customFormat="1" ht="14.1" customHeight="1" x14ac:dyDescent="0.2">
      <c r="A417" s="103" t="s">
        <v>683</v>
      </c>
      <c r="B417" s="19" t="s">
        <v>549</v>
      </c>
      <c r="C417" s="61" t="s">
        <v>93</v>
      </c>
      <c r="D417" s="61"/>
      <c r="E417" s="61"/>
      <c r="F417" s="105"/>
      <c r="G417" s="19"/>
      <c r="H417" s="106"/>
      <c r="I417" s="107"/>
      <c r="J417" s="108"/>
      <c r="K417" s="105"/>
      <c r="L417" s="107"/>
      <c r="M417" s="19"/>
      <c r="N417" s="108"/>
      <c r="O417" s="19"/>
      <c r="P417" s="109"/>
      <c r="Q417" s="110"/>
      <c r="R417" s="108"/>
      <c r="S417" s="19"/>
      <c r="T417" s="109"/>
      <c r="U417" s="110"/>
      <c r="V417" s="108"/>
      <c r="W417" s="19"/>
      <c r="X417" s="55"/>
      <c r="Y417" s="110"/>
      <c r="Z417" s="108"/>
      <c r="AA417" s="19"/>
      <c r="AB417" s="107"/>
      <c r="AC417" s="109"/>
      <c r="AD417" s="17">
        <f t="shared" si="8"/>
        <v>0</v>
      </c>
      <c r="AE417" s="18" t="s">
        <v>35</v>
      </c>
      <c r="AF417" s="19" t="s">
        <v>431</v>
      </c>
      <c r="AG417" s="19" t="s">
        <v>461</v>
      </c>
      <c r="AH417" s="19" t="s">
        <v>96</v>
      </c>
      <c r="AI417" s="19" t="s">
        <v>41</v>
      </c>
      <c r="AJ417" s="19" t="s">
        <v>451</v>
      </c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  <c r="GA417" s="19"/>
      <c r="GB417" s="19"/>
      <c r="GC417" s="19"/>
      <c r="GD417" s="19"/>
      <c r="GE417" s="19"/>
      <c r="GF417" s="19"/>
      <c r="GG417" s="19"/>
      <c r="GH417" s="19"/>
      <c r="GI417" s="19"/>
      <c r="GJ417" s="19"/>
      <c r="GK417" s="19"/>
      <c r="GL417" s="19"/>
      <c r="GM417" s="19"/>
      <c r="GN417" s="19"/>
      <c r="GO417" s="19"/>
      <c r="GP417" s="19"/>
      <c r="GQ417" s="19"/>
      <c r="GR417" s="19"/>
      <c r="GS417" s="19"/>
      <c r="GT417" s="19"/>
      <c r="GU417" s="19"/>
      <c r="GV417" s="19"/>
      <c r="GW417" s="19"/>
      <c r="GX417" s="19"/>
      <c r="GY417" s="19"/>
      <c r="GZ417" s="19"/>
      <c r="HA417" s="19"/>
      <c r="HB417" s="19"/>
      <c r="HC417" s="19"/>
      <c r="HD417" s="19"/>
      <c r="HE417" s="19"/>
      <c r="HF417" s="19"/>
      <c r="HG417" s="19"/>
      <c r="HH417" s="19"/>
      <c r="HI417" s="19"/>
      <c r="HJ417" s="19"/>
      <c r="HK417" s="19"/>
      <c r="HL417" s="19"/>
      <c r="HM417" s="19"/>
      <c r="HN417" s="19"/>
      <c r="HO417" s="19"/>
      <c r="HP417" s="19"/>
    </row>
    <row r="418" spans="1:225" s="54" customFormat="1" ht="14.1" customHeight="1" x14ac:dyDescent="0.2">
      <c r="A418" s="103" t="s">
        <v>684</v>
      </c>
      <c r="B418" s="19" t="s">
        <v>549</v>
      </c>
      <c r="C418" s="61" t="s">
        <v>93</v>
      </c>
      <c r="D418" s="61"/>
      <c r="E418" s="61"/>
      <c r="F418" s="105"/>
      <c r="G418" s="19"/>
      <c r="H418" s="106"/>
      <c r="I418" s="107"/>
      <c r="J418" s="108"/>
      <c r="K418" s="105"/>
      <c r="L418" s="107"/>
      <c r="M418" s="19"/>
      <c r="N418" s="108"/>
      <c r="O418" s="19"/>
      <c r="P418" s="109"/>
      <c r="Q418" s="110"/>
      <c r="R418" s="108"/>
      <c r="S418" s="19"/>
      <c r="T418" s="109"/>
      <c r="U418" s="110"/>
      <c r="V418" s="108"/>
      <c r="W418" s="19"/>
      <c r="X418" s="55"/>
      <c r="Y418" s="110"/>
      <c r="Z418" s="108"/>
      <c r="AA418" s="19"/>
      <c r="AB418" s="107"/>
      <c r="AC418" s="109"/>
      <c r="AD418" s="111">
        <f t="shared" si="8"/>
        <v>0</v>
      </c>
      <c r="AE418" s="18" t="s">
        <v>35</v>
      </c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  <c r="GA418" s="19"/>
      <c r="GB418" s="19"/>
      <c r="GC418" s="19"/>
      <c r="GD418" s="19"/>
      <c r="GE418" s="19"/>
      <c r="GF418" s="19"/>
      <c r="GG418" s="19"/>
      <c r="GH418" s="19"/>
      <c r="GI418" s="19"/>
      <c r="GJ418" s="19"/>
      <c r="GK418" s="19"/>
      <c r="GL418" s="19"/>
      <c r="GM418" s="19"/>
      <c r="GN418" s="19"/>
      <c r="GO418" s="19"/>
      <c r="GP418" s="19"/>
      <c r="GQ418" s="19"/>
      <c r="GR418" s="19"/>
      <c r="GS418" s="19"/>
      <c r="GT418" s="19"/>
      <c r="GU418" s="19"/>
      <c r="GV418" s="19"/>
      <c r="GW418" s="19"/>
      <c r="GX418" s="19"/>
      <c r="GY418" s="19"/>
      <c r="GZ418" s="19"/>
      <c r="HA418" s="19"/>
      <c r="HB418" s="19"/>
      <c r="HC418" s="19"/>
      <c r="HD418" s="19"/>
      <c r="HE418" s="19"/>
      <c r="HF418" s="19"/>
      <c r="HG418" s="19"/>
      <c r="HH418" s="19"/>
      <c r="HI418" s="19"/>
      <c r="HJ418" s="19"/>
      <c r="HK418" s="19"/>
      <c r="HL418" s="19"/>
      <c r="HM418" s="19"/>
      <c r="HN418" s="19"/>
      <c r="HO418" s="19"/>
      <c r="HP418" s="19"/>
    </row>
    <row r="419" spans="1:225" s="54" customFormat="1" ht="14.1" customHeight="1" x14ac:dyDescent="0.2">
      <c r="A419" s="103" t="s">
        <v>685</v>
      </c>
      <c r="B419" s="19" t="s">
        <v>549</v>
      </c>
      <c r="C419" s="61" t="s">
        <v>93</v>
      </c>
      <c r="D419" s="61"/>
      <c r="E419" s="61"/>
      <c r="F419" s="105"/>
      <c r="G419" s="19"/>
      <c r="H419" s="106"/>
      <c r="I419" s="107"/>
      <c r="J419" s="108"/>
      <c r="K419" s="105"/>
      <c r="L419" s="107"/>
      <c r="M419" s="19"/>
      <c r="N419" s="108"/>
      <c r="O419" s="19"/>
      <c r="P419" s="109"/>
      <c r="Q419" s="110"/>
      <c r="R419" s="108"/>
      <c r="S419" s="19"/>
      <c r="T419" s="109"/>
      <c r="U419" s="110"/>
      <c r="V419" s="108"/>
      <c r="W419" s="19"/>
      <c r="X419" s="55"/>
      <c r="Y419" s="110"/>
      <c r="Z419" s="108"/>
      <c r="AA419" s="19"/>
      <c r="AB419" s="107"/>
      <c r="AC419" s="109"/>
      <c r="AD419" s="17">
        <f t="shared" si="8"/>
        <v>0</v>
      </c>
      <c r="AE419" s="18" t="s">
        <v>35</v>
      </c>
      <c r="AF419" s="19" t="s">
        <v>31</v>
      </c>
      <c r="AG419" s="19" t="s">
        <v>209</v>
      </c>
      <c r="AH419" s="19" t="s">
        <v>318</v>
      </c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  <c r="GA419" s="19"/>
      <c r="GB419" s="19"/>
      <c r="GC419" s="19"/>
      <c r="GD419" s="19"/>
      <c r="GE419" s="19"/>
      <c r="GF419" s="19"/>
      <c r="GG419" s="19"/>
      <c r="GH419" s="19"/>
      <c r="GI419" s="19"/>
      <c r="GJ419" s="19"/>
      <c r="GK419" s="19"/>
      <c r="GL419" s="19"/>
      <c r="GM419" s="19"/>
      <c r="GN419" s="19"/>
      <c r="GO419" s="19"/>
      <c r="GP419" s="19"/>
      <c r="GQ419" s="19"/>
      <c r="GR419" s="19"/>
      <c r="GS419" s="19"/>
      <c r="GT419" s="19"/>
      <c r="GU419" s="19"/>
      <c r="GV419" s="19"/>
      <c r="GW419" s="19"/>
      <c r="GX419" s="19"/>
      <c r="GY419" s="19"/>
      <c r="GZ419" s="19"/>
      <c r="HA419" s="19"/>
      <c r="HB419" s="19"/>
      <c r="HC419" s="19"/>
      <c r="HD419" s="19"/>
      <c r="HE419" s="19"/>
      <c r="HF419" s="19"/>
      <c r="HG419" s="19"/>
      <c r="HH419" s="19"/>
      <c r="HI419" s="19"/>
      <c r="HJ419" s="19"/>
      <c r="HK419" s="19"/>
      <c r="HL419" s="19"/>
      <c r="HM419" s="19"/>
      <c r="HN419" s="19"/>
      <c r="HO419" s="19"/>
      <c r="HP419" s="19"/>
    </row>
    <row r="420" spans="1:225" ht="14.1" customHeight="1" x14ac:dyDescent="0.2">
      <c r="A420" s="103" t="s">
        <v>686</v>
      </c>
      <c r="B420" s="19" t="s">
        <v>549</v>
      </c>
      <c r="C420" s="61" t="s">
        <v>93</v>
      </c>
      <c r="AD420" s="17">
        <f t="shared" si="8"/>
        <v>0</v>
      </c>
      <c r="AE420" s="18" t="s">
        <v>35</v>
      </c>
      <c r="AF420" s="19" t="s">
        <v>32</v>
      </c>
      <c r="AG420" s="19" t="s">
        <v>31</v>
      </c>
      <c r="AH420" s="19" t="s">
        <v>318</v>
      </c>
      <c r="HM420" s="54"/>
      <c r="HN420" s="54"/>
      <c r="HO420" s="54"/>
      <c r="HP420" s="54"/>
      <c r="HQ420" s="54"/>
    </row>
    <row r="421" spans="1:225" s="54" customFormat="1" ht="14.1" customHeight="1" x14ac:dyDescent="0.2">
      <c r="A421" s="103" t="s">
        <v>687</v>
      </c>
      <c r="B421" s="19" t="s">
        <v>549</v>
      </c>
      <c r="C421" s="61" t="s">
        <v>93</v>
      </c>
      <c r="D421" s="61"/>
      <c r="E421" s="61"/>
      <c r="F421" s="105"/>
      <c r="G421" s="19"/>
      <c r="H421" s="106"/>
      <c r="I421" s="107"/>
      <c r="J421" s="108"/>
      <c r="K421" s="105"/>
      <c r="L421" s="107"/>
      <c r="M421" s="19"/>
      <c r="N421" s="108"/>
      <c r="O421" s="19"/>
      <c r="P421" s="109"/>
      <c r="Q421" s="110"/>
      <c r="R421" s="108"/>
      <c r="S421" s="19"/>
      <c r="T421" s="109"/>
      <c r="U421" s="110"/>
      <c r="V421" s="108"/>
      <c r="W421" s="19"/>
      <c r="X421" s="55"/>
      <c r="Y421" s="110"/>
      <c r="Z421" s="108"/>
      <c r="AA421" s="19"/>
      <c r="AB421" s="107"/>
      <c r="AC421" s="109"/>
      <c r="AD421" s="17">
        <f t="shared" si="8"/>
        <v>0</v>
      </c>
      <c r="AE421" s="18" t="s">
        <v>35</v>
      </c>
      <c r="AF421" s="19" t="s">
        <v>290</v>
      </c>
      <c r="AG421" s="19" t="s">
        <v>41</v>
      </c>
      <c r="AH421" s="19" t="s">
        <v>96</v>
      </c>
      <c r="AI421" s="19" t="s">
        <v>178</v>
      </c>
      <c r="AJ421" s="19" t="s">
        <v>318</v>
      </c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  <c r="GA421" s="19"/>
      <c r="GB421" s="19"/>
      <c r="GC421" s="19"/>
      <c r="GD421" s="19"/>
      <c r="GE421" s="19"/>
      <c r="GF421" s="19"/>
      <c r="GG421" s="19"/>
      <c r="GH421" s="19"/>
      <c r="GI421" s="19"/>
      <c r="GJ421" s="19"/>
      <c r="GK421" s="19"/>
      <c r="GL421" s="19"/>
      <c r="GM421" s="19"/>
      <c r="GN421" s="19"/>
      <c r="GO421" s="19"/>
      <c r="GP421" s="19"/>
      <c r="GQ421" s="19"/>
      <c r="GR421" s="19"/>
      <c r="GS421" s="19"/>
      <c r="GT421" s="19"/>
      <c r="GU421" s="19"/>
      <c r="GV421" s="19"/>
      <c r="GW421" s="19"/>
      <c r="GX421" s="19"/>
      <c r="GY421" s="19"/>
      <c r="GZ421" s="19"/>
      <c r="HA421" s="19"/>
      <c r="HB421" s="19"/>
      <c r="HC421" s="19"/>
      <c r="HD421" s="19"/>
      <c r="HE421" s="19"/>
      <c r="HF421" s="19"/>
      <c r="HG421" s="19"/>
      <c r="HH421" s="19"/>
      <c r="HI421" s="19"/>
      <c r="HJ421" s="19"/>
      <c r="HK421" s="19"/>
      <c r="HL421" s="19"/>
      <c r="HM421" s="19"/>
      <c r="HN421" s="19"/>
      <c r="HO421" s="19"/>
      <c r="HP421" s="19"/>
      <c r="HQ421" s="19"/>
    </row>
    <row r="422" spans="1:225" s="54" customFormat="1" ht="14.1" customHeight="1" x14ac:dyDescent="0.2">
      <c r="A422" s="103" t="s">
        <v>688</v>
      </c>
      <c r="B422" s="19" t="s">
        <v>549</v>
      </c>
      <c r="C422" s="61" t="s">
        <v>93</v>
      </c>
      <c r="D422" s="61"/>
      <c r="E422" s="61"/>
      <c r="F422" s="105"/>
      <c r="G422" s="19"/>
      <c r="H422" s="106"/>
      <c r="I422" s="107"/>
      <c r="J422" s="108"/>
      <c r="K422" s="105"/>
      <c r="L422" s="107"/>
      <c r="M422" s="19"/>
      <c r="N422" s="108"/>
      <c r="O422" s="19"/>
      <c r="P422" s="109"/>
      <c r="Q422" s="110"/>
      <c r="R422" s="108"/>
      <c r="S422" s="19"/>
      <c r="T422" s="109"/>
      <c r="U422" s="110"/>
      <c r="V422" s="108"/>
      <c r="W422" s="19"/>
      <c r="X422" s="55"/>
      <c r="Y422" s="110"/>
      <c r="Z422" s="108"/>
      <c r="AA422" s="19"/>
      <c r="AB422" s="107"/>
      <c r="AC422" s="109"/>
      <c r="AD422" s="17">
        <f t="shared" si="8"/>
        <v>0</v>
      </c>
      <c r="AE422" s="18" t="s">
        <v>35</v>
      </c>
      <c r="AF422" s="19" t="s">
        <v>678</v>
      </c>
      <c r="AG422" s="19" t="s">
        <v>178</v>
      </c>
      <c r="AH422" s="19" t="s">
        <v>689</v>
      </c>
      <c r="AI422" s="19" t="s">
        <v>41</v>
      </c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  <c r="GA422" s="19"/>
      <c r="GB422" s="19"/>
      <c r="GC422" s="19"/>
      <c r="GD422" s="19"/>
      <c r="GE422" s="19"/>
      <c r="GF422" s="19"/>
      <c r="GG422" s="19"/>
      <c r="GH422" s="19"/>
      <c r="GI422" s="19"/>
      <c r="GJ422" s="19"/>
      <c r="GK422" s="19"/>
      <c r="GL422" s="19"/>
      <c r="GM422" s="19"/>
      <c r="GN422" s="19"/>
      <c r="GO422" s="19"/>
      <c r="GP422" s="19"/>
      <c r="GQ422" s="19"/>
      <c r="GR422" s="19"/>
      <c r="GS422" s="19"/>
      <c r="GT422" s="19"/>
      <c r="GU422" s="19"/>
      <c r="GV422" s="19"/>
      <c r="GW422" s="19"/>
      <c r="GX422" s="19"/>
      <c r="GY422" s="19"/>
      <c r="GZ422" s="19"/>
      <c r="HA422" s="19"/>
      <c r="HB422" s="19"/>
      <c r="HC422" s="19"/>
      <c r="HD422" s="19"/>
      <c r="HE422" s="19"/>
      <c r="HF422" s="19"/>
      <c r="HG422" s="19"/>
      <c r="HH422" s="19"/>
      <c r="HI422" s="19"/>
      <c r="HJ422" s="19"/>
      <c r="HK422" s="19"/>
      <c r="HL422" s="19"/>
    </row>
    <row r="423" spans="1:225" s="9" customFormat="1" ht="14.1" customHeight="1" x14ac:dyDescent="0.2">
      <c r="A423" s="103" t="s">
        <v>690</v>
      </c>
      <c r="B423" s="19" t="s">
        <v>549</v>
      </c>
      <c r="C423" s="61" t="s">
        <v>93</v>
      </c>
      <c r="D423" s="61"/>
      <c r="E423" s="61"/>
      <c r="F423" s="105"/>
      <c r="G423" s="19"/>
      <c r="H423" s="106"/>
      <c r="I423" s="107"/>
      <c r="J423" s="108"/>
      <c r="K423" s="105"/>
      <c r="L423" s="107"/>
      <c r="M423" s="19"/>
      <c r="N423" s="108"/>
      <c r="O423" s="19"/>
      <c r="P423" s="109"/>
      <c r="Q423" s="110"/>
      <c r="R423" s="108"/>
      <c r="S423" s="19"/>
      <c r="T423" s="109"/>
      <c r="U423" s="110"/>
      <c r="V423" s="108"/>
      <c r="W423" s="19"/>
      <c r="X423" s="55"/>
      <c r="Y423" s="110"/>
      <c r="Z423" s="108"/>
      <c r="AA423" s="19"/>
      <c r="AB423" s="107"/>
      <c r="AC423" s="109"/>
      <c r="AD423" s="17">
        <f t="shared" si="8"/>
        <v>0</v>
      </c>
      <c r="AE423" s="18" t="s">
        <v>35</v>
      </c>
      <c r="AF423" s="19" t="s">
        <v>458</v>
      </c>
      <c r="AG423" s="19" t="s">
        <v>45</v>
      </c>
      <c r="AH423" s="19" t="s">
        <v>463</v>
      </c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  <c r="GA423" s="19"/>
      <c r="GB423" s="19"/>
      <c r="GC423" s="19"/>
      <c r="GD423" s="19"/>
      <c r="GE423" s="19"/>
      <c r="GF423" s="19"/>
      <c r="GG423" s="19"/>
      <c r="GH423" s="19"/>
      <c r="GI423" s="19"/>
      <c r="GJ423" s="19"/>
      <c r="GK423" s="19"/>
      <c r="GL423" s="19"/>
      <c r="GM423" s="19"/>
      <c r="GN423" s="19"/>
      <c r="GO423" s="19"/>
      <c r="GP423" s="19"/>
      <c r="GQ423" s="19"/>
      <c r="GR423" s="19"/>
      <c r="GS423" s="19"/>
      <c r="GT423" s="19"/>
      <c r="GU423" s="19"/>
      <c r="GV423" s="19"/>
      <c r="GW423" s="19"/>
      <c r="GX423" s="19"/>
      <c r="GY423" s="19"/>
      <c r="GZ423" s="19"/>
      <c r="HA423" s="19"/>
      <c r="HB423" s="19"/>
      <c r="HC423" s="19"/>
      <c r="HD423" s="19"/>
      <c r="HE423" s="19"/>
      <c r="HF423" s="19"/>
      <c r="HG423" s="19"/>
      <c r="HH423" s="19"/>
      <c r="HI423" s="19"/>
      <c r="HJ423" s="19"/>
      <c r="HK423" s="19"/>
      <c r="HL423" s="19"/>
      <c r="HM423" s="19"/>
      <c r="HN423" s="19"/>
      <c r="HO423" s="19"/>
      <c r="HP423" s="19"/>
      <c r="HQ423" s="54"/>
    </row>
    <row r="424" spans="1:225" ht="14.1" customHeight="1" x14ac:dyDescent="0.2">
      <c r="A424" s="103" t="s">
        <v>691</v>
      </c>
      <c r="B424" s="19" t="s">
        <v>549</v>
      </c>
      <c r="C424" s="61" t="s">
        <v>93</v>
      </c>
      <c r="AD424" s="17">
        <f t="shared" si="8"/>
        <v>0</v>
      </c>
      <c r="AE424" s="18" t="s">
        <v>35</v>
      </c>
      <c r="AF424" s="19" t="s">
        <v>692</v>
      </c>
      <c r="HM424" s="54"/>
      <c r="HN424" s="54"/>
      <c r="HO424" s="54"/>
      <c r="HP424" s="54"/>
    </row>
    <row r="425" spans="1:225" ht="14.1" customHeight="1" x14ac:dyDescent="0.2">
      <c r="A425" s="103" t="s">
        <v>693</v>
      </c>
      <c r="B425" s="19" t="s">
        <v>549</v>
      </c>
      <c r="C425" s="61" t="s">
        <v>93</v>
      </c>
      <c r="AD425" s="17">
        <f t="shared" si="8"/>
        <v>0</v>
      </c>
      <c r="AE425" s="18" t="s">
        <v>35</v>
      </c>
      <c r="AF425" s="19" t="s">
        <v>31</v>
      </c>
      <c r="AG425" s="19" t="s">
        <v>374</v>
      </c>
      <c r="AH425" s="19" t="s">
        <v>431</v>
      </c>
      <c r="AI425" s="19" t="s">
        <v>694</v>
      </c>
      <c r="AJ425" s="19" t="s">
        <v>96</v>
      </c>
    </row>
    <row r="426" spans="1:225" ht="14.1" customHeight="1" x14ac:dyDescent="0.2">
      <c r="A426" s="103" t="s">
        <v>695</v>
      </c>
      <c r="B426" s="19" t="s">
        <v>549</v>
      </c>
      <c r="C426" s="61" t="s">
        <v>93</v>
      </c>
      <c r="AD426" s="17">
        <f t="shared" si="8"/>
        <v>0</v>
      </c>
      <c r="AE426" s="18" t="s">
        <v>35</v>
      </c>
      <c r="AF426" s="19" t="s">
        <v>254</v>
      </c>
      <c r="AG426" s="19" t="s">
        <v>31</v>
      </c>
      <c r="AH426" s="19" t="s">
        <v>96</v>
      </c>
      <c r="AI426" s="19" t="s">
        <v>99</v>
      </c>
    </row>
    <row r="427" spans="1:225" s="54" customFormat="1" ht="14.1" customHeight="1" x14ac:dyDescent="0.2">
      <c r="A427" s="103" t="s">
        <v>696</v>
      </c>
      <c r="B427" s="19" t="s">
        <v>549</v>
      </c>
      <c r="C427" s="61" t="s">
        <v>93</v>
      </c>
      <c r="D427" s="61"/>
      <c r="E427" s="61"/>
      <c r="F427" s="105"/>
      <c r="G427" s="19"/>
      <c r="H427" s="106"/>
      <c r="I427" s="107"/>
      <c r="J427" s="108"/>
      <c r="K427" s="105"/>
      <c r="L427" s="107"/>
      <c r="M427" s="19"/>
      <c r="N427" s="108"/>
      <c r="O427" s="19"/>
      <c r="P427" s="109"/>
      <c r="Q427" s="110"/>
      <c r="R427" s="108"/>
      <c r="S427" s="19"/>
      <c r="T427" s="109"/>
      <c r="U427" s="110"/>
      <c r="V427" s="108"/>
      <c r="W427" s="19"/>
      <c r="X427" s="55"/>
      <c r="Y427" s="110"/>
      <c r="Z427" s="108"/>
      <c r="AA427" s="19"/>
      <c r="AB427" s="107"/>
      <c r="AC427" s="109"/>
      <c r="AD427" s="17">
        <f t="shared" ref="AD427:AD458" si="9">+P427+L427+AB427+AC427+T427</f>
        <v>0</v>
      </c>
      <c r="AE427" s="18" t="s">
        <v>35</v>
      </c>
      <c r="AF427" s="19" t="s">
        <v>452</v>
      </c>
      <c r="AG427" s="19" t="s">
        <v>203</v>
      </c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  <c r="GA427" s="19"/>
      <c r="GB427" s="19"/>
      <c r="GC427" s="19"/>
      <c r="GD427" s="19"/>
      <c r="GE427" s="19"/>
      <c r="GF427" s="19"/>
      <c r="GG427" s="19"/>
      <c r="GH427" s="19"/>
      <c r="GI427" s="19"/>
      <c r="GJ427" s="19"/>
      <c r="GK427" s="19"/>
      <c r="GL427" s="19"/>
      <c r="GM427" s="19"/>
      <c r="GN427" s="19"/>
      <c r="GO427" s="19"/>
      <c r="GP427" s="19"/>
      <c r="GQ427" s="19"/>
      <c r="GR427" s="19"/>
      <c r="GS427" s="19"/>
      <c r="GT427" s="19"/>
      <c r="GU427" s="19"/>
      <c r="GV427" s="19"/>
      <c r="GW427" s="19"/>
      <c r="GX427" s="19"/>
      <c r="GY427" s="19"/>
      <c r="GZ427" s="19"/>
      <c r="HA427" s="19"/>
      <c r="HB427" s="19"/>
      <c r="HC427" s="19"/>
      <c r="HD427" s="19"/>
      <c r="HE427" s="19"/>
      <c r="HF427" s="19"/>
      <c r="HG427" s="19"/>
      <c r="HH427" s="19"/>
      <c r="HI427" s="19"/>
      <c r="HJ427" s="19"/>
      <c r="HK427" s="19"/>
      <c r="HL427" s="19"/>
      <c r="HM427" s="19"/>
      <c r="HN427" s="19"/>
      <c r="HO427" s="19"/>
      <c r="HP427" s="19"/>
      <c r="HQ427" s="19"/>
    </row>
    <row r="428" spans="1:225" s="54" customFormat="1" ht="14.1" customHeight="1" x14ac:dyDescent="0.2">
      <c r="A428" s="103" t="s">
        <v>697</v>
      </c>
      <c r="B428" s="19" t="s">
        <v>549</v>
      </c>
      <c r="C428" s="61" t="s">
        <v>93</v>
      </c>
      <c r="D428" s="61"/>
      <c r="E428" s="61"/>
      <c r="F428" s="105"/>
      <c r="G428" s="19"/>
      <c r="H428" s="106"/>
      <c r="I428" s="107"/>
      <c r="J428" s="108"/>
      <c r="K428" s="105"/>
      <c r="L428" s="107"/>
      <c r="M428" s="19"/>
      <c r="N428" s="108"/>
      <c r="O428" s="19"/>
      <c r="P428" s="109"/>
      <c r="Q428" s="110"/>
      <c r="R428" s="108"/>
      <c r="S428" s="19"/>
      <c r="T428" s="109"/>
      <c r="U428" s="110"/>
      <c r="V428" s="108"/>
      <c r="W428" s="19"/>
      <c r="X428" s="55"/>
      <c r="Y428" s="110"/>
      <c r="Z428" s="108"/>
      <c r="AA428" s="19"/>
      <c r="AB428" s="107"/>
      <c r="AC428" s="109"/>
      <c r="AD428" s="17">
        <f t="shared" si="9"/>
        <v>0</v>
      </c>
      <c r="AE428" s="18" t="s">
        <v>35</v>
      </c>
      <c r="AF428" s="19" t="s">
        <v>698</v>
      </c>
      <c r="AG428" s="19" t="s">
        <v>31</v>
      </c>
      <c r="AH428" s="19" t="s">
        <v>699</v>
      </c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  <c r="GR428" s="19"/>
      <c r="GS428" s="19"/>
      <c r="GT428" s="19"/>
      <c r="GU428" s="19"/>
      <c r="GV428" s="19"/>
      <c r="GW428" s="19"/>
      <c r="GX428" s="19"/>
      <c r="GY428" s="19"/>
      <c r="GZ428" s="19"/>
      <c r="HA428" s="19"/>
      <c r="HB428" s="19"/>
      <c r="HC428" s="19"/>
      <c r="HD428" s="19"/>
      <c r="HE428" s="19"/>
      <c r="HF428" s="19"/>
      <c r="HG428" s="19"/>
      <c r="HH428" s="19"/>
      <c r="HI428" s="19"/>
      <c r="HJ428" s="19"/>
      <c r="HK428" s="19"/>
      <c r="HL428" s="19"/>
      <c r="HM428" s="19"/>
      <c r="HN428" s="19"/>
      <c r="HO428" s="19"/>
      <c r="HP428" s="19"/>
    </row>
    <row r="429" spans="1:225" s="54" customFormat="1" ht="14.1" customHeight="1" x14ac:dyDescent="0.2">
      <c r="A429" s="103" t="s">
        <v>700</v>
      </c>
      <c r="B429" s="19" t="s">
        <v>549</v>
      </c>
      <c r="C429" s="61" t="s">
        <v>93</v>
      </c>
      <c r="D429" s="61"/>
      <c r="E429" s="61"/>
      <c r="F429" s="105"/>
      <c r="G429" s="19"/>
      <c r="H429" s="106"/>
      <c r="I429" s="107"/>
      <c r="J429" s="108"/>
      <c r="K429" s="105"/>
      <c r="L429" s="107"/>
      <c r="M429" s="19"/>
      <c r="N429" s="108"/>
      <c r="O429" s="19"/>
      <c r="P429" s="109"/>
      <c r="Q429" s="110"/>
      <c r="R429" s="108"/>
      <c r="S429" s="19"/>
      <c r="T429" s="109"/>
      <c r="U429" s="110"/>
      <c r="V429" s="108"/>
      <c r="W429" s="19"/>
      <c r="X429" s="55"/>
      <c r="Y429" s="110"/>
      <c r="Z429" s="108"/>
      <c r="AA429" s="19"/>
      <c r="AB429" s="107"/>
      <c r="AC429" s="109"/>
      <c r="AD429" s="17">
        <f t="shared" si="9"/>
        <v>0</v>
      </c>
      <c r="AE429" s="18" t="s">
        <v>35</v>
      </c>
      <c r="AF429" s="19" t="s">
        <v>451</v>
      </c>
      <c r="AG429" s="19" t="s">
        <v>431</v>
      </c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  <c r="GA429" s="19"/>
      <c r="GB429" s="19"/>
      <c r="GC429" s="19"/>
      <c r="GD429" s="19"/>
      <c r="GE429" s="19"/>
      <c r="GF429" s="19"/>
      <c r="GG429" s="19"/>
      <c r="GH429" s="19"/>
      <c r="GI429" s="19"/>
      <c r="GJ429" s="19"/>
      <c r="GK429" s="19"/>
      <c r="GL429" s="19"/>
      <c r="GM429" s="19"/>
      <c r="GN429" s="19"/>
      <c r="GO429" s="19"/>
      <c r="GP429" s="19"/>
      <c r="GQ429" s="19"/>
      <c r="GR429" s="19"/>
      <c r="GS429" s="19"/>
      <c r="GT429" s="19"/>
      <c r="GU429" s="19"/>
      <c r="GV429" s="19"/>
      <c r="GW429" s="19"/>
      <c r="GX429" s="19"/>
      <c r="GY429" s="19"/>
      <c r="GZ429" s="19"/>
      <c r="HA429" s="19"/>
      <c r="HB429" s="19"/>
      <c r="HC429" s="19"/>
      <c r="HD429" s="19"/>
      <c r="HE429" s="19"/>
      <c r="HF429" s="19"/>
      <c r="HG429" s="19"/>
      <c r="HH429" s="19"/>
      <c r="HI429" s="19"/>
      <c r="HJ429" s="19"/>
      <c r="HK429" s="19"/>
      <c r="HL429" s="19"/>
      <c r="HM429" s="19"/>
      <c r="HN429" s="19"/>
      <c r="HO429" s="19"/>
      <c r="HP429" s="19"/>
    </row>
    <row r="430" spans="1:225" s="54" customFormat="1" ht="14.1" customHeight="1" x14ac:dyDescent="0.2">
      <c r="A430" s="103" t="s">
        <v>701</v>
      </c>
      <c r="B430" s="19" t="s">
        <v>549</v>
      </c>
      <c r="C430" s="61" t="s">
        <v>93</v>
      </c>
      <c r="D430" s="61"/>
      <c r="E430" s="61"/>
      <c r="F430" s="105"/>
      <c r="G430" s="19"/>
      <c r="H430" s="106"/>
      <c r="I430" s="107"/>
      <c r="J430" s="108"/>
      <c r="K430" s="105"/>
      <c r="L430" s="107"/>
      <c r="M430" s="19"/>
      <c r="N430" s="108"/>
      <c r="O430" s="19"/>
      <c r="P430" s="109"/>
      <c r="Q430" s="110"/>
      <c r="R430" s="108"/>
      <c r="S430" s="19"/>
      <c r="T430" s="109"/>
      <c r="U430" s="110"/>
      <c r="V430" s="108"/>
      <c r="W430" s="19"/>
      <c r="X430" s="55"/>
      <c r="Y430" s="110"/>
      <c r="Z430" s="108"/>
      <c r="AA430" s="19"/>
      <c r="AB430" s="107"/>
      <c r="AC430" s="109"/>
      <c r="AD430" s="17">
        <f t="shared" si="9"/>
        <v>0</v>
      </c>
      <c r="AE430" s="18" t="s">
        <v>35</v>
      </c>
      <c r="AF430" s="19" t="s">
        <v>692</v>
      </c>
      <c r="AG430" s="19" t="s">
        <v>31</v>
      </c>
      <c r="AH430" s="19" t="s">
        <v>254</v>
      </c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  <c r="GA430" s="19"/>
      <c r="GB430" s="19"/>
      <c r="GC430" s="19"/>
      <c r="GD430" s="19"/>
      <c r="GE430" s="19"/>
      <c r="GF430" s="19"/>
      <c r="GG430" s="19"/>
      <c r="GH430" s="19"/>
      <c r="GI430" s="19"/>
      <c r="GJ430" s="19"/>
      <c r="GK430" s="19"/>
      <c r="GL430" s="19"/>
      <c r="GM430" s="19"/>
      <c r="GN430" s="19"/>
      <c r="GO430" s="19"/>
      <c r="GP430" s="19"/>
      <c r="GQ430" s="19"/>
      <c r="GR430" s="19"/>
      <c r="GS430" s="19"/>
      <c r="GT430" s="19"/>
      <c r="GU430" s="19"/>
      <c r="GV430" s="19"/>
      <c r="GW430" s="19"/>
      <c r="GX430" s="19"/>
      <c r="GY430" s="19"/>
      <c r="GZ430" s="19"/>
      <c r="HA430" s="19"/>
      <c r="HB430" s="19"/>
      <c r="HC430" s="19"/>
      <c r="HD430" s="19"/>
      <c r="HE430" s="19"/>
      <c r="HF430" s="19"/>
      <c r="HG430" s="19"/>
      <c r="HH430" s="19"/>
      <c r="HI430" s="19"/>
      <c r="HJ430" s="19"/>
      <c r="HK430" s="19"/>
      <c r="HL430" s="19"/>
    </row>
    <row r="431" spans="1:225" ht="14.1" customHeight="1" x14ac:dyDescent="0.2">
      <c r="A431" s="103" t="s">
        <v>702</v>
      </c>
      <c r="B431" s="19" t="s">
        <v>549</v>
      </c>
      <c r="C431" s="61" t="s">
        <v>93</v>
      </c>
      <c r="AD431" s="17">
        <f t="shared" si="9"/>
        <v>0</v>
      </c>
      <c r="AE431" s="18" t="s">
        <v>35</v>
      </c>
      <c r="AF431" s="19" t="s">
        <v>703</v>
      </c>
      <c r="AG431" s="19" t="s">
        <v>260</v>
      </c>
      <c r="HM431" s="54"/>
      <c r="HN431" s="54"/>
      <c r="HO431" s="54"/>
      <c r="HP431" s="54"/>
      <c r="HQ431" s="54"/>
    </row>
    <row r="432" spans="1:225" s="54" customFormat="1" ht="14.1" customHeight="1" x14ac:dyDescent="0.2">
      <c r="A432" s="103" t="s">
        <v>704</v>
      </c>
      <c r="B432" s="19" t="s">
        <v>549</v>
      </c>
      <c r="C432" s="61" t="s">
        <v>93</v>
      </c>
      <c r="D432" s="61"/>
      <c r="E432" s="61"/>
      <c r="F432" s="105"/>
      <c r="G432" s="19"/>
      <c r="H432" s="106"/>
      <c r="I432" s="107"/>
      <c r="J432" s="108"/>
      <c r="K432" s="105"/>
      <c r="L432" s="107"/>
      <c r="M432" s="19"/>
      <c r="N432" s="108"/>
      <c r="O432" s="19"/>
      <c r="P432" s="109"/>
      <c r="Q432" s="110"/>
      <c r="R432" s="108"/>
      <c r="S432" s="19"/>
      <c r="T432" s="109"/>
      <c r="U432" s="110"/>
      <c r="V432" s="108"/>
      <c r="W432" s="19"/>
      <c r="X432" s="55"/>
      <c r="Y432" s="110"/>
      <c r="Z432" s="108"/>
      <c r="AA432" s="19"/>
      <c r="AB432" s="107"/>
      <c r="AC432" s="109"/>
      <c r="AD432" s="17">
        <f t="shared" si="9"/>
        <v>0</v>
      </c>
      <c r="AE432" s="18" t="s">
        <v>35</v>
      </c>
      <c r="AF432" s="19" t="s">
        <v>31</v>
      </c>
      <c r="AG432" s="19" t="s">
        <v>260</v>
      </c>
      <c r="AH432" s="19" t="s">
        <v>705</v>
      </c>
      <c r="AI432" s="19" t="s">
        <v>96</v>
      </c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  <c r="DS432" s="19"/>
      <c r="DT432" s="19"/>
      <c r="DU432" s="19"/>
      <c r="DV432" s="19"/>
      <c r="DW432" s="19"/>
      <c r="DX432" s="19"/>
      <c r="DY432" s="19"/>
      <c r="DZ432" s="19"/>
      <c r="EA432" s="19"/>
      <c r="EB432" s="19"/>
      <c r="EC432" s="19"/>
      <c r="ED432" s="19"/>
      <c r="EE432" s="19"/>
      <c r="EF432" s="19"/>
      <c r="EG432" s="19"/>
      <c r="EH432" s="19"/>
      <c r="EI432" s="19"/>
      <c r="EJ432" s="19"/>
      <c r="EK432" s="19"/>
      <c r="EL432" s="19"/>
      <c r="EM432" s="19"/>
      <c r="EN432" s="19"/>
      <c r="EO432" s="19"/>
      <c r="EP432" s="19"/>
      <c r="EQ432" s="19"/>
      <c r="ER432" s="19"/>
      <c r="ES432" s="19"/>
      <c r="ET432" s="19"/>
      <c r="EU432" s="19"/>
      <c r="EV432" s="19"/>
      <c r="EW432" s="19"/>
      <c r="EX432" s="19"/>
      <c r="EY432" s="19"/>
      <c r="EZ432" s="19"/>
      <c r="FA432" s="19"/>
      <c r="FB432" s="19"/>
      <c r="FC432" s="19"/>
      <c r="FD432" s="19"/>
      <c r="FE432" s="19"/>
      <c r="FF432" s="19"/>
      <c r="FG432" s="19"/>
      <c r="FH432" s="19"/>
      <c r="FI432" s="19"/>
      <c r="FJ432" s="19"/>
      <c r="FK432" s="19"/>
      <c r="FL432" s="19"/>
      <c r="FM432" s="19"/>
      <c r="FN432" s="19"/>
      <c r="FO432" s="19"/>
      <c r="FP432" s="19"/>
      <c r="FQ432" s="19"/>
      <c r="FR432" s="19"/>
      <c r="FS432" s="19"/>
      <c r="FT432" s="19"/>
      <c r="FU432" s="19"/>
      <c r="FV432" s="19"/>
      <c r="FW432" s="19"/>
      <c r="FX432" s="19"/>
      <c r="FY432" s="19"/>
      <c r="FZ432" s="19"/>
      <c r="GA432" s="19"/>
      <c r="GB432" s="19"/>
      <c r="GC432" s="19"/>
      <c r="GD432" s="19"/>
      <c r="GE432" s="19"/>
      <c r="GF432" s="19"/>
      <c r="GG432" s="19"/>
      <c r="GH432" s="19"/>
      <c r="GI432" s="19"/>
      <c r="GJ432" s="19"/>
      <c r="GK432" s="19"/>
      <c r="GL432" s="19"/>
      <c r="GM432" s="19"/>
      <c r="GN432" s="19"/>
      <c r="GO432" s="19"/>
      <c r="GP432" s="19"/>
      <c r="GQ432" s="19"/>
      <c r="GR432" s="19"/>
      <c r="GS432" s="19"/>
      <c r="GT432" s="19"/>
      <c r="GU432" s="19"/>
      <c r="GV432" s="19"/>
      <c r="GW432" s="19"/>
      <c r="GX432" s="19"/>
      <c r="GY432" s="19"/>
      <c r="GZ432" s="19"/>
      <c r="HA432" s="19"/>
      <c r="HB432" s="19"/>
      <c r="HC432" s="19"/>
      <c r="HD432" s="19"/>
      <c r="HE432" s="19"/>
      <c r="HF432" s="19"/>
      <c r="HG432" s="19"/>
      <c r="HH432" s="19"/>
      <c r="HI432" s="19"/>
      <c r="HJ432" s="19"/>
      <c r="HK432" s="19"/>
      <c r="HL432" s="19"/>
      <c r="HM432" s="19"/>
      <c r="HN432" s="19"/>
      <c r="HO432" s="19"/>
      <c r="HP432" s="19"/>
      <c r="HQ432" s="19"/>
    </row>
    <row r="433" spans="1:225" s="54" customFormat="1" ht="14.1" customHeight="1" x14ac:dyDescent="0.2">
      <c r="A433" s="103" t="s">
        <v>706</v>
      </c>
      <c r="B433" s="19" t="s">
        <v>549</v>
      </c>
      <c r="C433" s="61" t="s">
        <v>93</v>
      </c>
      <c r="D433" s="61"/>
      <c r="E433" s="61" t="s">
        <v>235</v>
      </c>
      <c r="F433" s="105"/>
      <c r="G433" s="19"/>
      <c r="H433" s="106"/>
      <c r="I433" s="107"/>
      <c r="J433" s="108"/>
      <c r="K433" s="105"/>
      <c r="L433" s="107"/>
      <c r="M433" s="19"/>
      <c r="N433" s="108"/>
      <c r="O433" s="19"/>
      <c r="P433" s="109"/>
      <c r="Q433" s="110"/>
      <c r="R433" s="108"/>
      <c r="S433" s="19"/>
      <c r="T433" s="109"/>
      <c r="U433" s="110"/>
      <c r="V433" s="108"/>
      <c r="W433" s="19"/>
      <c r="X433" s="55"/>
      <c r="Y433" s="110"/>
      <c r="Z433" s="108"/>
      <c r="AA433" s="19"/>
      <c r="AB433" s="107"/>
      <c r="AC433" s="109"/>
      <c r="AD433" s="17">
        <f t="shared" si="9"/>
        <v>0</v>
      </c>
      <c r="AE433" s="18" t="s">
        <v>35</v>
      </c>
      <c r="AF433" s="19" t="s">
        <v>31</v>
      </c>
      <c r="AG433" s="19" t="s">
        <v>431</v>
      </c>
      <c r="AH433" s="19" t="s">
        <v>96</v>
      </c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  <c r="DS433" s="19"/>
      <c r="DT433" s="19"/>
      <c r="DU433" s="19"/>
      <c r="DV433" s="19"/>
      <c r="DW433" s="19"/>
      <c r="DX433" s="19"/>
      <c r="DY433" s="19"/>
      <c r="DZ433" s="19"/>
      <c r="EA433" s="19"/>
      <c r="EB433" s="19"/>
      <c r="EC433" s="19"/>
      <c r="ED433" s="19"/>
      <c r="EE433" s="19"/>
      <c r="EF433" s="19"/>
      <c r="EG433" s="19"/>
      <c r="EH433" s="19"/>
      <c r="EI433" s="19"/>
      <c r="EJ433" s="19"/>
      <c r="EK433" s="19"/>
      <c r="EL433" s="19"/>
      <c r="EM433" s="19"/>
      <c r="EN433" s="19"/>
      <c r="EO433" s="19"/>
      <c r="EP433" s="19"/>
      <c r="EQ433" s="19"/>
      <c r="ER433" s="19"/>
      <c r="ES433" s="19"/>
      <c r="ET433" s="19"/>
      <c r="EU433" s="19"/>
      <c r="EV433" s="19"/>
      <c r="EW433" s="19"/>
      <c r="EX433" s="19"/>
      <c r="EY433" s="19"/>
      <c r="EZ433" s="19"/>
      <c r="FA433" s="19"/>
      <c r="FB433" s="19"/>
      <c r="FC433" s="19"/>
      <c r="FD433" s="19"/>
      <c r="FE433" s="19"/>
      <c r="FF433" s="19"/>
      <c r="FG433" s="19"/>
      <c r="FH433" s="19"/>
      <c r="FI433" s="19"/>
      <c r="FJ433" s="19"/>
      <c r="FK433" s="19"/>
      <c r="FL433" s="19"/>
      <c r="FM433" s="19"/>
      <c r="FN433" s="19"/>
      <c r="FO433" s="19"/>
      <c r="FP433" s="19"/>
      <c r="FQ433" s="19"/>
      <c r="FR433" s="19"/>
      <c r="FS433" s="19"/>
      <c r="FT433" s="19"/>
      <c r="FU433" s="19"/>
      <c r="FV433" s="19"/>
      <c r="FW433" s="19"/>
      <c r="FX433" s="19"/>
      <c r="FY433" s="19"/>
      <c r="FZ433" s="19"/>
      <c r="GA433" s="19"/>
      <c r="GB433" s="19"/>
      <c r="GC433" s="19"/>
      <c r="GD433" s="19"/>
      <c r="GE433" s="19"/>
      <c r="GF433" s="19"/>
      <c r="GG433" s="19"/>
      <c r="GH433" s="19"/>
      <c r="GI433" s="19"/>
      <c r="GJ433" s="19"/>
      <c r="GK433" s="19"/>
      <c r="GL433" s="19"/>
      <c r="GM433" s="19"/>
      <c r="GN433" s="19"/>
      <c r="GO433" s="19"/>
      <c r="GP433" s="19"/>
      <c r="GQ433" s="19"/>
      <c r="GR433" s="19"/>
      <c r="GS433" s="19"/>
      <c r="GT433" s="19"/>
      <c r="GU433" s="19"/>
      <c r="GV433" s="19"/>
      <c r="GW433" s="19"/>
      <c r="GX433" s="19"/>
      <c r="GY433" s="19"/>
      <c r="GZ433" s="19"/>
      <c r="HA433" s="19"/>
      <c r="HB433" s="19"/>
      <c r="HC433" s="19"/>
      <c r="HD433" s="19"/>
      <c r="HE433" s="19"/>
      <c r="HF433" s="19"/>
      <c r="HG433" s="19"/>
      <c r="HH433" s="19"/>
      <c r="HI433" s="19"/>
      <c r="HJ433" s="19"/>
      <c r="HK433" s="19"/>
      <c r="HL433" s="19"/>
      <c r="HM433" s="19"/>
      <c r="HN433" s="19"/>
      <c r="HO433" s="19"/>
      <c r="HP433" s="19"/>
    </row>
    <row r="434" spans="1:225" s="64" customFormat="1" ht="14.1" customHeight="1" x14ac:dyDescent="0.2">
      <c r="A434" s="103" t="s">
        <v>707</v>
      </c>
      <c r="B434" s="19" t="s">
        <v>549</v>
      </c>
      <c r="C434" s="61" t="s">
        <v>93</v>
      </c>
      <c r="D434" s="61"/>
      <c r="E434" s="61"/>
      <c r="F434" s="105"/>
      <c r="G434" s="19"/>
      <c r="H434" s="106"/>
      <c r="I434" s="107"/>
      <c r="J434" s="108"/>
      <c r="K434" s="105"/>
      <c r="L434" s="107"/>
      <c r="M434" s="128"/>
      <c r="N434" s="108"/>
      <c r="O434" s="19"/>
      <c r="P434" s="109"/>
      <c r="Q434" s="110"/>
      <c r="R434" s="108"/>
      <c r="S434" s="19"/>
      <c r="T434" s="109"/>
      <c r="U434" s="110"/>
      <c r="V434" s="108"/>
      <c r="W434" s="19"/>
      <c r="X434" s="55"/>
      <c r="Y434" s="110"/>
      <c r="Z434" s="108"/>
      <c r="AA434" s="19"/>
      <c r="AB434" s="107"/>
      <c r="AC434" s="109"/>
      <c r="AD434" s="17">
        <f t="shared" si="9"/>
        <v>0</v>
      </c>
      <c r="AE434" s="18" t="s">
        <v>35</v>
      </c>
      <c r="AF434" s="19" t="s">
        <v>31</v>
      </c>
      <c r="AG434" s="19" t="s">
        <v>99</v>
      </c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  <c r="DS434" s="19"/>
      <c r="DT434" s="19"/>
      <c r="DU434" s="19"/>
      <c r="DV434" s="19"/>
      <c r="DW434" s="19"/>
      <c r="DX434" s="19"/>
      <c r="DY434" s="19"/>
      <c r="DZ434" s="19"/>
      <c r="EA434" s="19"/>
      <c r="EB434" s="19"/>
      <c r="EC434" s="19"/>
      <c r="ED434" s="19"/>
      <c r="EE434" s="19"/>
      <c r="EF434" s="19"/>
      <c r="EG434" s="19"/>
      <c r="EH434" s="19"/>
      <c r="EI434" s="19"/>
      <c r="EJ434" s="19"/>
      <c r="EK434" s="19"/>
      <c r="EL434" s="19"/>
      <c r="EM434" s="19"/>
      <c r="EN434" s="19"/>
      <c r="EO434" s="19"/>
      <c r="EP434" s="19"/>
      <c r="EQ434" s="19"/>
      <c r="ER434" s="19"/>
      <c r="ES434" s="19"/>
      <c r="ET434" s="19"/>
      <c r="EU434" s="19"/>
      <c r="EV434" s="19"/>
      <c r="EW434" s="19"/>
      <c r="EX434" s="19"/>
      <c r="EY434" s="19"/>
      <c r="EZ434" s="19"/>
      <c r="FA434" s="19"/>
      <c r="FB434" s="19"/>
      <c r="FC434" s="19"/>
      <c r="FD434" s="19"/>
      <c r="FE434" s="19"/>
      <c r="FF434" s="19"/>
      <c r="FG434" s="19"/>
      <c r="FH434" s="19"/>
      <c r="FI434" s="19"/>
      <c r="FJ434" s="19"/>
      <c r="FK434" s="19"/>
      <c r="FL434" s="19"/>
      <c r="FM434" s="19"/>
      <c r="FN434" s="19"/>
      <c r="FO434" s="19"/>
      <c r="FP434" s="19"/>
      <c r="FQ434" s="19"/>
      <c r="FR434" s="19"/>
      <c r="FS434" s="19"/>
      <c r="FT434" s="19"/>
      <c r="FU434" s="19"/>
      <c r="FV434" s="19"/>
      <c r="FW434" s="19"/>
      <c r="FX434" s="19"/>
      <c r="FY434" s="19"/>
      <c r="FZ434" s="19"/>
      <c r="GA434" s="19"/>
      <c r="GB434" s="19"/>
      <c r="GC434" s="19"/>
      <c r="GD434" s="19"/>
      <c r="GE434" s="19"/>
      <c r="GF434" s="19"/>
      <c r="GG434" s="19"/>
      <c r="GH434" s="19"/>
      <c r="GI434" s="19"/>
      <c r="GJ434" s="19"/>
      <c r="GK434" s="19"/>
      <c r="GL434" s="19"/>
      <c r="GM434" s="19"/>
      <c r="GN434" s="19"/>
      <c r="GO434" s="19"/>
      <c r="GP434" s="19"/>
      <c r="GQ434" s="19"/>
      <c r="GR434" s="19"/>
      <c r="GS434" s="19"/>
      <c r="GT434" s="19"/>
      <c r="GU434" s="19"/>
      <c r="GV434" s="19"/>
      <c r="GW434" s="19"/>
      <c r="GX434" s="19"/>
      <c r="GY434" s="19"/>
      <c r="GZ434" s="19"/>
      <c r="HA434" s="19"/>
      <c r="HB434" s="19"/>
      <c r="HC434" s="19"/>
      <c r="HD434" s="19"/>
      <c r="HE434" s="19"/>
      <c r="HF434" s="19"/>
      <c r="HG434" s="19"/>
      <c r="HH434" s="19"/>
      <c r="HI434" s="19"/>
      <c r="HJ434" s="19"/>
      <c r="HK434" s="19"/>
      <c r="HL434" s="19"/>
      <c r="HM434" s="19"/>
      <c r="HN434" s="19"/>
      <c r="HO434" s="19"/>
      <c r="HP434" s="19"/>
      <c r="HQ434" s="54"/>
    </row>
    <row r="435" spans="1:225" s="54" customFormat="1" ht="14.1" customHeight="1" x14ac:dyDescent="0.2">
      <c r="A435" s="103" t="s">
        <v>708</v>
      </c>
      <c r="B435" s="19" t="s">
        <v>549</v>
      </c>
      <c r="C435" s="61" t="s">
        <v>93</v>
      </c>
      <c r="D435" s="61"/>
      <c r="E435" s="61" t="s">
        <v>235</v>
      </c>
      <c r="F435" s="105"/>
      <c r="G435" s="19"/>
      <c r="H435" s="106"/>
      <c r="I435" s="107"/>
      <c r="J435" s="108"/>
      <c r="K435" s="105"/>
      <c r="L435" s="107"/>
      <c r="M435" s="19"/>
      <c r="N435" s="108"/>
      <c r="O435" s="19"/>
      <c r="P435" s="109"/>
      <c r="Q435" s="110"/>
      <c r="R435" s="108"/>
      <c r="S435" s="19"/>
      <c r="T435" s="109"/>
      <c r="U435" s="110"/>
      <c r="V435" s="108"/>
      <c r="W435" s="19"/>
      <c r="X435" s="55"/>
      <c r="Y435" s="110"/>
      <c r="Z435" s="108"/>
      <c r="AA435" s="19"/>
      <c r="AB435" s="107"/>
      <c r="AC435" s="109"/>
      <c r="AD435" s="17">
        <f t="shared" si="9"/>
        <v>0</v>
      </c>
      <c r="AE435" s="18" t="s">
        <v>35</v>
      </c>
      <c r="AF435" s="19" t="s">
        <v>452</v>
      </c>
      <c r="AG435" s="19" t="s">
        <v>709</v>
      </c>
      <c r="AH435" s="19" t="s">
        <v>710</v>
      </c>
      <c r="AI435" s="19" t="s">
        <v>212</v>
      </c>
      <c r="AJ435" s="19" t="s">
        <v>31</v>
      </c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  <c r="DW435" s="19"/>
      <c r="DX435" s="19"/>
      <c r="DY435" s="19"/>
      <c r="DZ435" s="19"/>
      <c r="EA435" s="19"/>
      <c r="EB435" s="19"/>
      <c r="EC435" s="19"/>
      <c r="ED435" s="19"/>
      <c r="EE435" s="19"/>
      <c r="EF435" s="19"/>
      <c r="EG435" s="19"/>
      <c r="EH435" s="19"/>
      <c r="EI435" s="19"/>
      <c r="EJ435" s="19"/>
      <c r="EK435" s="19"/>
      <c r="EL435" s="19"/>
      <c r="EM435" s="19"/>
      <c r="EN435" s="19"/>
      <c r="EO435" s="19"/>
      <c r="EP435" s="19"/>
      <c r="EQ435" s="19"/>
      <c r="ER435" s="19"/>
      <c r="ES435" s="19"/>
      <c r="ET435" s="19"/>
      <c r="EU435" s="19"/>
      <c r="EV435" s="19"/>
      <c r="EW435" s="19"/>
      <c r="EX435" s="19"/>
      <c r="EY435" s="19"/>
      <c r="EZ435" s="19"/>
      <c r="FA435" s="19"/>
      <c r="FB435" s="19"/>
      <c r="FC435" s="19"/>
      <c r="FD435" s="19"/>
      <c r="FE435" s="19"/>
      <c r="FF435" s="19"/>
      <c r="FG435" s="19"/>
      <c r="FH435" s="19"/>
      <c r="FI435" s="19"/>
      <c r="FJ435" s="19"/>
      <c r="FK435" s="19"/>
      <c r="FL435" s="19"/>
      <c r="FM435" s="19"/>
      <c r="FN435" s="19"/>
      <c r="FO435" s="19"/>
      <c r="FP435" s="19"/>
      <c r="FQ435" s="19"/>
      <c r="FR435" s="19"/>
      <c r="FS435" s="19"/>
      <c r="FT435" s="19"/>
      <c r="FU435" s="19"/>
      <c r="FV435" s="19"/>
      <c r="FW435" s="19"/>
      <c r="FX435" s="19"/>
      <c r="FY435" s="19"/>
      <c r="FZ435" s="19"/>
      <c r="GA435" s="19"/>
      <c r="GB435" s="19"/>
      <c r="GC435" s="19"/>
      <c r="GD435" s="19"/>
      <c r="GE435" s="19"/>
      <c r="GF435" s="19"/>
      <c r="GG435" s="19"/>
      <c r="GH435" s="19"/>
      <c r="GI435" s="19"/>
      <c r="GJ435" s="19"/>
      <c r="GK435" s="19"/>
      <c r="GL435" s="19"/>
      <c r="GM435" s="19"/>
      <c r="GN435" s="19"/>
      <c r="GO435" s="19"/>
      <c r="GP435" s="19"/>
      <c r="GQ435" s="19"/>
      <c r="GR435" s="19"/>
      <c r="GS435" s="19"/>
      <c r="GT435" s="19"/>
      <c r="GU435" s="19"/>
      <c r="GV435" s="19"/>
      <c r="GW435" s="19"/>
      <c r="GX435" s="19"/>
      <c r="GY435" s="19"/>
      <c r="GZ435" s="19"/>
      <c r="HA435" s="19"/>
      <c r="HB435" s="19"/>
      <c r="HC435" s="19"/>
      <c r="HD435" s="19"/>
      <c r="HE435" s="19"/>
      <c r="HF435" s="19"/>
      <c r="HG435" s="19"/>
      <c r="HH435" s="19"/>
      <c r="HI435" s="19"/>
      <c r="HJ435" s="19"/>
      <c r="HK435" s="19"/>
      <c r="HL435" s="19"/>
      <c r="HM435" s="19"/>
      <c r="HN435" s="19"/>
      <c r="HO435" s="19"/>
      <c r="HP435" s="19"/>
      <c r="HQ435" s="64"/>
    </row>
    <row r="436" spans="1:225" s="54" customFormat="1" ht="14.1" customHeight="1" x14ac:dyDescent="0.2">
      <c r="A436" s="103" t="s">
        <v>711</v>
      </c>
      <c r="B436" s="19" t="s">
        <v>549</v>
      </c>
      <c r="C436" s="61" t="s">
        <v>93</v>
      </c>
      <c r="D436" s="61"/>
      <c r="E436" s="61"/>
      <c r="F436" s="105"/>
      <c r="G436" s="19"/>
      <c r="H436" s="106"/>
      <c r="I436" s="107"/>
      <c r="J436" s="108"/>
      <c r="K436" s="105"/>
      <c r="L436" s="107"/>
      <c r="M436" s="19"/>
      <c r="N436" s="108"/>
      <c r="O436" s="19"/>
      <c r="P436" s="109"/>
      <c r="Q436" s="110"/>
      <c r="R436" s="108"/>
      <c r="S436" s="19"/>
      <c r="T436" s="109"/>
      <c r="U436" s="110"/>
      <c r="V436" s="108"/>
      <c r="W436" s="19"/>
      <c r="X436" s="55"/>
      <c r="Y436" s="110"/>
      <c r="Z436" s="108"/>
      <c r="AA436" s="19"/>
      <c r="AB436" s="107"/>
      <c r="AC436" s="109"/>
      <c r="AD436" s="17">
        <f t="shared" si="9"/>
        <v>0</v>
      </c>
      <c r="AE436" s="18" t="s">
        <v>35</v>
      </c>
      <c r="AF436" s="19" t="s">
        <v>32</v>
      </c>
      <c r="AG436" s="19" t="s">
        <v>31</v>
      </c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  <c r="DS436" s="19"/>
      <c r="DT436" s="19"/>
      <c r="DU436" s="19"/>
      <c r="DV436" s="19"/>
      <c r="DW436" s="19"/>
      <c r="DX436" s="19"/>
      <c r="DY436" s="19"/>
      <c r="DZ436" s="19"/>
      <c r="EA436" s="19"/>
      <c r="EB436" s="19"/>
      <c r="EC436" s="19"/>
      <c r="ED436" s="19"/>
      <c r="EE436" s="19"/>
      <c r="EF436" s="19"/>
      <c r="EG436" s="19"/>
      <c r="EH436" s="19"/>
      <c r="EI436" s="19"/>
      <c r="EJ436" s="19"/>
      <c r="EK436" s="19"/>
      <c r="EL436" s="19"/>
      <c r="EM436" s="19"/>
      <c r="EN436" s="19"/>
      <c r="EO436" s="19"/>
      <c r="EP436" s="19"/>
      <c r="EQ436" s="19"/>
      <c r="ER436" s="19"/>
      <c r="ES436" s="19"/>
      <c r="ET436" s="19"/>
      <c r="EU436" s="19"/>
      <c r="EV436" s="19"/>
      <c r="EW436" s="19"/>
      <c r="EX436" s="19"/>
      <c r="EY436" s="19"/>
      <c r="EZ436" s="19"/>
      <c r="FA436" s="19"/>
      <c r="FB436" s="19"/>
      <c r="FC436" s="19"/>
      <c r="FD436" s="19"/>
      <c r="FE436" s="19"/>
      <c r="FF436" s="19"/>
      <c r="FG436" s="19"/>
      <c r="FH436" s="19"/>
      <c r="FI436" s="19"/>
      <c r="FJ436" s="19"/>
      <c r="FK436" s="19"/>
      <c r="FL436" s="19"/>
      <c r="FM436" s="19"/>
      <c r="FN436" s="19"/>
      <c r="FO436" s="19"/>
      <c r="FP436" s="19"/>
      <c r="FQ436" s="19"/>
      <c r="FR436" s="19"/>
      <c r="FS436" s="19"/>
      <c r="FT436" s="19"/>
      <c r="FU436" s="19"/>
      <c r="FV436" s="19"/>
      <c r="FW436" s="19"/>
      <c r="FX436" s="19"/>
      <c r="FY436" s="19"/>
      <c r="FZ436" s="19"/>
      <c r="GA436" s="19"/>
      <c r="GB436" s="19"/>
      <c r="GC436" s="19"/>
      <c r="GD436" s="19"/>
      <c r="GE436" s="19"/>
      <c r="GF436" s="19"/>
      <c r="GG436" s="19"/>
      <c r="GH436" s="19"/>
      <c r="GI436" s="19"/>
      <c r="GJ436" s="19"/>
      <c r="GK436" s="19"/>
      <c r="GL436" s="19"/>
      <c r="GM436" s="19"/>
      <c r="GN436" s="19"/>
      <c r="GO436" s="19"/>
      <c r="GP436" s="19"/>
      <c r="GQ436" s="19"/>
      <c r="GR436" s="19"/>
      <c r="GS436" s="19"/>
      <c r="GT436" s="19"/>
      <c r="GU436" s="19"/>
      <c r="GV436" s="19"/>
      <c r="GW436" s="19"/>
      <c r="GX436" s="19"/>
      <c r="GY436" s="19"/>
      <c r="GZ436" s="19"/>
      <c r="HA436" s="19"/>
      <c r="HB436" s="19"/>
      <c r="HC436" s="19"/>
      <c r="HD436" s="19"/>
      <c r="HE436" s="19"/>
      <c r="HF436" s="19"/>
      <c r="HG436" s="19"/>
      <c r="HH436" s="19"/>
      <c r="HI436" s="19"/>
      <c r="HJ436" s="19"/>
      <c r="HK436" s="19"/>
      <c r="HL436" s="19"/>
      <c r="HM436" s="19"/>
      <c r="HN436" s="19"/>
      <c r="HO436" s="19"/>
      <c r="HP436" s="19"/>
    </row>
    <row r="437" spans="1:225" s="54" customFormat="1" ht="14.1" customHeight="1" x14ac:dyDescent="0.2">
      <c r="A437" s="103" t="s">
        <v>712</v>
      </c>
      <c r="B437" s="19" t="s">
        <v>549</v>
      </c>
      <c r="C437" s="61" t="s">
        <v>93</v>
      </c>
      <c r="D437" s="61"/>
      <c r="E437" s="61"/>
      <c r="F437" s="105"/>
      <c r="G437" s="19"/>
      <c r="H437" s="106"/>
      <c r="I437" s="107"/>
      <c r="J437" s="108"/>
      <c r="K437" s="105"/>
      <c r="L437" s="107"/>
      <c r="M437" s="19"/>
      <c r="N437" s="108"/>
      <c r="O437" s="19"/>
      <c r="P437" s="109"/>
      <c r="Q437" s="110"/>
      <c r="R437" s="108"/>
      <c r="S437" s="19"/>
      <c r="T437" s="109"/>
      <c r="U437" s="110"/>
      <c r="V437" s="108"/>
      <c r="W437" s="19"/>
      <c r="X437" s="55"/>
      <c r="Y437" s="110"/>
      <c r="Z437" s="108"/>
      <c r="AA437" s="19"/>
      <c r="AB437" s="107"/>
      <c r="AC437" s="109"/>
      <c r="AD437" s="17">
        <f t="shared" si="9"/>
        <v>0</v>
      </c>
      <c r="AE437" s="18" t="s">
        <v>35</v>
      </c>
      <c r="AF437" s="19" t="s">
        <v>431</v>
      </c>
      <c r="AG437" s="19" t="s">
        <v>96</v>
      </c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  <c r="EE437" s="19"/>
      <c r="EF437" s="19"/>
      <c r="EG437" s="19"/>
      <c r="EH437" s="19"/>
      <c r="EI437" s="19"/>
      <c r="EJ437" s="19"/>
      <c r="EK437" s="19"/>
      <c r="EL437" s="19"/>
      <c r="EM437" s="19"/>
      <c r="EN437" s="19"/>
      <c r="EO437" s="19"/>
      <c r="EP437" s="19"/>
      <c r="EQ437" s="19"/>
      <c r="ER437" s="19"/>
      <c r="ES437" s="19"/>
      <c r="ET437" s="19"/>
      <c r="EU437" s="19"/>
      <c r="EV437" s="19"/>
      <c r="EW437" s="19"/>
      <c r="EX437" s="19"/>
      <c r="EY437" s="19"/>
      <c r="EZ437" s="19"/>
      <c r="FA437" s="19"/>
      <c r="FB437" s="19"/>
      <c r="FC437" s="19"/>
      <c r="FD437" s="19"/>
      <c r="FE437" s="19"/>
      <c r="FF437" s="19"/>
      <c r="FG437" s="19"/>
      <c r="FH437" s="19"/>
      <c r="FI437" s="19"/>
      <c r="FJ437" s="19"/>
      <c r="FK437" s="19"/>
      <c r="FL437" s="19"/>
      <c r="FM437" s="19"/>
      <c r="FN437" s="19"/>
      <c r="FO437" s="19"/>
      <c r="FP437" s="19"/>
      <c r="FQ437" s="19"/>
      <c r="FR437" s="19"/>
      <c r="FS437" s="19"/>
      <c r="FT437" s="19"/>
      <c r="FU437" s="19"/>
      <c r="FV437" s="19"/>
      <c r="FW437" s="19"/>
      <c r="FX437" s="19"/>
      <c r="FY437" s="19"/>
      <c r="FZ437" s="19"/>
      <c r="GA437" s="19"/>
      <c r="GB437" s="19"/>
      <c r="GC437" s="19"/>
      <c r="GD437" s="19"/>
      <c r="GE437" s="19"/>
      <c r="GF437" s="19"/>
      <c r="GG437" s="19"/>
      <c r="GH437" s="19"/>
      <c r="GI437" s="19"/>
      <c r="GJ437" s="19"/>
      <c r="GK437" s="19"/>
      <c r="GL437" s="19"/>
      <c r="GM437" s="19"/>
      <c r="GN437" s="19"/>
      <c r="GO437" s="19"/>
      <c r="GP437" s="19"/>
      <c r="GQ437" s="19"/>
      <c r="GR437" s="19"/>
      <c r="GS437" s="19"/>
      <c r="GT437" s="19"/>
      <c r="GU437" s="19"/>
      <c r="GV437" s="19"/>
      <c r="GW437" s="19"/>
      <c r="GX437" s="19"/>
      <c r="GY437" s="19"/>
      <c r="GZ437" s="19"/>
      <c r="HA437" s="19"/>
      <c r="HB437" s="19"/>
      <c r="HC437" s="19"/>
      <c r="HD437" s="19"/>
      <c r="HE437" s="19"/>
      <c r="HF437" s="19"/>
      <c r="HG437" s="19"/>
      <c r="HH437" s="19"/>
      <c r="HI437" s="19"/>
      <c r="HJ437" s="19"/>
      <c r="HK437" s="19"/>
      <c r="HL437" s="19"/>
      <c r="HM437" s="19"/>
      <c r="HN437" s="19"/>
      <c r="HO437" s="19"/>
      <c r="HP437" s="19"/>
    </row>
    <row r="438" spans="1:225" s="54" customFormat="1" ht="14.1" customHeight="1" x14ac:dyDescent="0.2">
      <c r="A438" s="103" t="s">
        <v>713</v>
      </c>
      <c r="B438" s="19" t="s">
        <v>549</v>
      </c>
      <c r="C438" s="61" t="s">
        <v>93</v>
      </c>
      <c r="D438" s="61"/>
      <c r="E438" s="61"/>
      <c r="F438" s="105"/>
      <c r="G438" s="19"/>
      <c r="H438" s="106"/>
      <c r="I438" s="107"/>
      <c r="J438" s="108"/>
      <c r="K438" s="105"/>
      <c r="L438" s="107"/>
      <c r="M438" s="19"/>
      <c r="N438" s="108"/>
      <c r="O438" s="19"/>
      <c r="P438" s="109"/>
      <c r="Q438" s="110"/>
      <c r="R438" s="108"/>
      <c r="S438" s="19"/>
      <c r="T438" s="109"/>
      <c r="U438" s="110"/>
      <c r="V438" s="108"/>
      <c r="W438" s="19"/>
      <c r="X438" s="55"/>
      <c r="Y438" s="110"/>
      <c r="Z438" s="108"/>
      <c r="AA438" s="19"/>
      <c r="AB438" s="107"/>
      <c r="AC438" s="109"/>
      <c r="AD438" s="17">
        <f t="shared" si="9"/>
        <v>0</v>
      </c>
      <c r="AE438" s="18" t="s">
        <v>35</v>
      </c>
      <c r="AF438" s="19" t="s">
        <v>321</v>
      </c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  <c r="DW438" s="19"/>
      <c r="DX438" s="19"/>
      <c r="DY438" s="19"/>
      <c r="DZ438" s="19"/>
      <c r="EA438" s="19"/>
      <c r="EB438" s="19"/>
      <c r="EC438" s="19"/>
      <c r="ED438" s="19"/>
      <c r="EE438" s="19"/>
      <c r="EF438" s="19"/>
      <c r="EG438" s="19"/>
      <c r="EH438" s="19"/>
      <c r="EI438" s="19"/>
      <c r="EJ438" s="19"/>
      <c r="EK438" s="19"/>
      <c r="EL438" s="19"/>
      <c r="EM438" s="19"/>
      <c r="EN438" s="19"/>
      <c r="EO438" s="19"/>
      <c r="EP438" s="19"/>
      <c r="EQ438" s="19"/>
      <c r="ER438" s="19"/>
      <c r="ES438" s="19"/>
      <c r="ET438" s="19"/>
      <c r="EU438" s="19"/>
      <c r="EV438" s="19"/>
      <c r="EW438" s="19"/>
      <c r="EX438" s="19"/>
      <c r="EY438" s="19"/>
      <c r="EZ438" s="19"/>
      <c r="FA438" s="19"/>
      <c r="FB438" s="19"/>
      <c r="FC438" s="19"/>
      <c r="FD438" s="19"/>
      <c r="FE438" s="19"/>
      <c r="FF438" s="19"/>
      <c r="FG438" s="19"/>
      <c r="FH438" s="19"/>
      <c r="FI438" s="19"/>
      <c r="FJ438" s="19"/>
      <c r="FK438" s="19"/>
      <c r="FL438" s="19"/>
      <c r="FM438" s="19"/>
      <c r="FN438" s="19"/>
      <c r="FO438" s="19"/>
      <c r="FP438" s="19"/>
      <c r="FQ438" s="19"/>
      <c r="FR438" s="19"/>
      <c r="FS438" s="19"/>
      <c r="FT438" s="19"/>
      <c r="FU438" s="19"/>
      <c r="FV438" s="19"/>
      <c r="FW438" s="19"/>
      <c r="FX438" s="19"/>
      <c r="FY438" s="19"/>
      <c r="FZ438" s="19"/>
      <c r="GA438" s="19"/>
      <c r="GB438" s="19"/>
      <c r="GC438" s="19"/>
      <c r="GD438" s="19"/>
      <c r="GE438" s="19"/>
      <c r="GF438" s="19"/>
      <c r="GG438" s="19"/>
      <c r="GH438" s="19"/>
      <c r="GI438" s="19"/>
      <c r="GJ438" s="19"/>
      <c r="GK438" s="19"/>
      <c r="GL438" s="19"/>
      <c r="GM438" s="19"/>
      <c r="GN438" s="19"/>
      <c r="GO438" s="19"/>
      <c r="GP438" s="19"/>
      <c r="GQ438" s="19"/>
      <c r="GR438" s="19"/>
      <c r="GS438" s="19"/>
      <c r="GT438" s="19"/>
      <c r="GU438" s="19"/>
      <c r="GV438" s="19"/>
      <c r="GW438" s="19"/>
      <c r="GX438" s="19"/>
      <c r="GY438" s="19"/>
      <c r="GZ438" s="19"/>
      <c r="HA438" s="19"/>
      <c r="HB438" s="19"/>
      <c r="HC438" s="19"/>
      <c r="HD438" s="19"/>
      <c r="HE438" s="19"/>
      <c r="HF438" s="19"/>
      <c r="HG438" s="19"/>
      <c r="HH438" s="19"/>
      <c r="HI438" s="19"/>
      <c r="HJ438" s="19"/>
      <c r="HK438" s="19"/>
      <c r="HL438" s="19"/>
      <c r="HM438" s="19"/>
      <c r="HN438" s="19"/>
      <c r="HO438" s="19"/>
      <c r="HP438" s="19"/>
    </row>
    <row r="439" spans="1:225" s="54" customFormat="1" ht="14.1" customHeight="1" x14ac:dyDescent="0.2">
      <c r="A439" s="103" t="s">
        <v>714</v>
      </c>
      <c r="B439" s="19" t="s">
        <v>549</v>
      </c>
      <c r="C439" s="61" t="s">
        <v>93</v>
      </c>
      <c r="D439" s="61"/>
      <c r="E439" s="61"/>
      <c r="F439" s="105"/>
      <c r="G439" s="19"/>
      <c r="H439" s="106"/>
      <c r="I439" s="107"/>
      <c r="J439" s="108"/>
      <c r="K439" s="105"/>
      <c r="L439" s="107"/>
      <c r="M439" s="19"/>
      <c r="N439" s="108"/>
      <c r="O439" s="19"/>
      <c r="P439" s="109"/>
      <c r="Q439" s="110"/>
      <c r="R439" s="108"/>
      <c r="S439" s="19"/>
      <c r="T439" s="109"/>
      <c r="U439" s="110"/>
      <c r="V439" s="108"/>
      <c r="W439" s="19"/>
      <c r="X439" s="55"/>
      <c r="Y439" s="110"/>
      <c r="Z439" s="108"/>
      <c r="AA439" s="19"/>
      <c r="AB439" s="107"/>
      <c r="AC439" s="109"/>
      <c r="AD439" s="17">
        <f t="shared" si="9"/>
        <v>0</v>
      </c>
      <c r="AE439" s="18" t="s">
        <v>35</v>
      </c>
      <c r="AF439" s="19" t="s">
        <v>431</v>
      </c>
      <c r="AG439" s="19" t="s">
        <v>96</v>
      </c>
      <c r="AH439" s="19" t="s">
        <v>481</v>
      </c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  <c r="DW439" s="19"/>
      <c r="DX439" s="19"/>
      <c r="DY439" s="19"/>
      <c r="DZ439" s="19"/>
      <c r="EA439" s="19"/>
      <c r="EB439" s="19"/>
      <c r="EC439" s="19"/>
      <c r="ED439" s="19"/>
      <c r="EE439" s="19"/>
      <c r="EF439" s="19"/>
      <c r="EG439" s="19"/>
      <c r="EH439" s="19"/>
      <c r="EI439" s="19"/>
      <c r="EJ439" s="19"/>
      <c r="EK439" s="19"/>
      <c r="EL439" s="19"/>
      <c r="EM439" s="19"/>
      <c r="EN439" s="19"/>
      <c r="EO439" s="19"/>
      <c r="EP439" s="19"/>
      <c r="EQ439" s="19"/>
      <c r="ER439" s="19"/>
      <c r="ES439" s="19"/>
      <c r="ET439" s="19"/>
      <c r="EU439" s="19"/>
      <c r="EV439" s="19"/>
      <c r="EW439" s="19"/>
      <c r="EX439" s="19"/>
      <c r="EY439" s="19"/>
      <c r="EZ439" s="19"/>
      <c r="FA439" s="19"/>
      <c r="FB439" s="19"/>
      <c r="FC439" s="19"/>
      <c r="FD439" s="19"/>
      <c r="FE439" s="19"/>
      <c r="FF439" s="19"/>
      <c r="FG439" s="19"/>
      <c r="FH439" s="19"/>
      <c r="FI439" s="19"/>
      <c r="FJ439" s="19"/>
      <c r="FK439" s="19"/>
      <c r="FL439" s="19"/>
      <c r="FM439" s="19"/>
      <c r="FN439" s="19"/>
      <c r="FO439" s="19"/>
      <c r="FP439" s="19"/>
      <c r="FQ439" s="19"/>
      <c r="FR439" s="19"/>
      <c r="FS439" s="19"/>
      <c r="FT439" s="19"/>
      <c r="FU439" s="19"/>
      <c r="FV439" s="19"/>
      <c r="FW439" s="19"/>
      <c r="FX439" s="19"/>
      <c r="FY439" s="19"/>
      <c r="FZ439" s="19"/>
      <c r="GA439" s="19"/>
      <c r="GB439" s="19"/>
      <c r="GC439" s="19"/>
      <c r="GD439" s="19"/>
      <c r="GE439" s="19"/>
      <c r="GF439" s="19"/>
      <c r="GG439" s="19"/>
      <c r="GH439" s="19"/>
      <c r="GI439" s="19"/>
      <c r="GJ439" s="19"/>
      <c r="GK439" s="19"/>
      <c r="GL439" s="19"/>
      <c r="GM439" s="19"/>
      <c r="GN439" s="19"/>
      <c r="GO439" s="19"/>
      <c r="GP439" s="19"/>
      <c r="GQ439" s="19"/>
      <c r="GR439" s="19"/>
      <c r="GS439" s="19"/>
      <c r="GT439" s="19"/>
      <c r="GU439" s="19"/>
      <c r="GV439" s="19"/>
      <c r="GW439" s="19"/>
      <c r="GX439" s="19"/>
      <c r="GY439" s="19"/>
      <c r="GZ439" s="19"/>
      <c r="HA439" s="19"/>
      <c r="HB439" s="19"/>
      <c r="HC439" s="19"/>
      <c r="HD439" s="19"/>
      <c r="HE439" s="19"/>
      <c r="HF439" s="19"/>
      <c r="HG439" s="19"/>
      <c r="HH439" s="19"/>
      <c r="HI439" s="19"/>
      <c r="HJ439" s="19"/>
      <c r="HK439" s="19"/>
      <c r="HL439" s="19"/>
      <c r="HM439" s="19"/>
      <c r="HN439" s="19"/>
      <c r="HO439" s="19"/>
      <c r="HP439" s="19"/>
    </row>
    <row r="440" spans="1:225" s="9" customFormat="1" ht="14.1" customHeight="1" x14ac:dyDescent="0.2">
      <c r="A440" s="103" t="s">
        <v>715</v>
      </c>
      <c r="B440" s="19" t="s">
        <v>549</v>
      </c>
      <c r="C440" s="61" t="s">
        <v>93</v>
      </c>
      <c r="D440" s="61"/>
      <c r="E440" s="104"/>
      <c r="F440" s="105"/>
      <c r="G440" s="19"/>
      <c r="H440" s="106"/>
      <c r="I440" s="107"/>
      <c r="J440" s="108"/>
      <c r="K440" s="105"/>
      <c r="L440" s="107"/>
      <c r="M440" s="19"/>
      <c r="N440" s="108"/>
      <c r="O440" s="19"/>
      <c r="P440" s="109"/>
      <c r="Q440" s="110"/>
      <c r="R440" s="108"/>
      <c r="S440" s="19"/>
      <c r="T440" s="109"/>
      <c r="U440" s="110"/>
      <c r="V440" s="108"/>
      <c r="W440" s="19"/>
      <c r="X440" s="55"/>
      <c r="Y440" s="110"/>
      <c r="Z440" s="108"/>
      <c r="AA440" s="19"/>
      <c r="AB440" s="107"/>
      <c r="AC440" s="109"/>
      <c r="AD440" s="17">
        <f t="shared" si="9"/>
        <v>0</v>
      </c>
      <c r="AE440" s="18" t="s">
        <v>35</v>
      </c>
      <c r="AF440" s="19" t="s">
        <v>31</v>
      </c>
      <c r="AG440" s="19" t="s">
        <v>102</v>
      </c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  <c r="DW440" s="19"/>
      <c r="DX440" s="19"/>
      <c r="DY440" s="19"/>
      <c r="DZ440" s="19"/>
      <c r="EA440" s="19"/>
      <c r="EB440" s="19"/>
      <c r="EC440" s="19"/>
      <c r="ED440" s="19"/>
      <c r="EE440" s="19"/>
      <c r="EF440" s="19"/>
      <c r="EG440" s="19"/>
      <c r="EH440" s="19"/>
      <c r="EI440" s="19"/>
      <c r="EJ440" s="19"/>
      <c r="EK440" s="19"/>
      <c r="EL440" s="19"/>
      <c r="EM440" s="19"/>
      <c r="EN440" s="19"/>
      <c r="EO440" s="19"/>
      <c r="EP440" s="19"/>
      <c r="EQ440" s="19"/>
      <c r="ER440" s="19"/>
      <c r="ES440" s="19"/>
      <c r="ET440" s="19"/>
      <c r="EU440" s="19"/>
      <c r="EV440" s="19"/>
      <c r="EW440" s="19"/>
      <c r="EX440" s="19"/>
      <c r="EY440" s="19"/>
      <c r="EZ440" s="19"/>
      <c r="FA440" s="19"/>
      <c r="FB440" s="19"/>
      <c r="FC440" s="19"/>
      <c r="FD440" s="19"/>
      <c r="FE440" s="19"/>
      <c r="FF440" s="19"/>
      <c r="FG440" s="19"/>
      <c r="FH440" s="19"/>
      <c r="FI440" s="19"/>
      <c r="FJ440" s="19"/>
      <c r="FK440" s="19"/>
      <c r="FL440" s="19"/>
      <c r="FM440" s="19"/>
      <c r="FN440" s="19"/>
      <c r="FO440" s="19"/>
      <c r="FP440" s="19"/>
      <c r="FQ440" s="19"/>
      <c r="FR440" s="19"/>
      <c r="FS440" s="19"/>
      <c r="FT440" s="19"/>
      <c r="FU440" s="19"/>
      <c r="FV440" s="19"/>
      <c r="FW440" s="19"/>
      <c r="FX440" s="19"/>
      <c r="FY440" s="19"/>
      <c r="FZ440" s="19"/>
      <c r="GA440" s="19"/>
      <c r="GB440" s="19"/>
      <c r="GC440" s="19"/>
      <c r="GD440" s="19"/>
      <c r="GE440" s="19"/>
      <c r="GF440" s="19"/>
      <c r="GG440" s="19"/>
      <c r="GH440" s="19"/>
      <c r="GI440" s="19"/>
      <c r="GJ440" s="19"/>
      <c r="GK440" s="19"/>
      <c r="GL440" s="19"/>
      <c r="GM440" s="19"/>
      <c r="GN440" s="19"/>
      <c r="GO440" s="19"/>
      <c r="GP440" s="19"/>
      <c r="GQ440" s="19"/>
      <c r="GR440" s="19"/>
      <c r="GS440" s="19"/>
      <c r="GT440" s="19"/>
      <c r="GU440" s="19"/>
      <c r="GV440" s="19"/>
      <c r="GW440" s="19"/>
      <c r="GX440" s="19"/>
      <c r="GY440" s="19"/>
      <c r="GZ440" s="19"/>
      <c r="HA440" s="19"/>
      <c r="HB440" s="19"/>
      <c r="HC440" s="19"/>
      <c r="HD440" s="19"/>
      <c r="HE440" s="19"/>
      <c r="HF440" s="19"/>
      <c r="HG440" s="19"/>
      <c r="HH440" s="19"/>
      <c r="HI440" s="19"/>
      <c r="HJ440" s="19"/>
      <c r="HK440" s="19"/>
      <c r="HL440" s="19"/>
      <c r="HM440" s="54"/>
      <c r="HN440" s="54"/>
      <c r="HO440" s="54"/>
      <c r="HP440" s="54"/>
      <c r="HQ440" s="54"/>
    </row>
    <row r="441" spans="1:225" s="54" customFormat="1" ht="14.1" customHeight="1" x14ac:dyDescent="0.2">
      <c r="A441" s="103" t="s">
        <v>716</v>
      </c>
      <c r="B441" s="19" t="s">
        <v>549</v>
      </c>
      <c r="C441" s="61" t="s">
        <v>93</v>
      </c>
      <c r="D441" s="61"/>
      <c r="E441" s="61"/>
      <c r="F441" s="105"/>
      <c r="G441" s="19"/>
      <c r="H441" s="106"/>
      <c r="I441" s="107"/>
      <c r="J441" s="108"/>
      <c r="K441" s="105"/>
      <c r="L441" s="107"/>
      <c r="M441" s="19"/>
      <c r="N441" s="108"/>
      <c r="O441" s="19"/>
      <c r="P441" s="109"/>
      <c r="Q441" s="110"/>
      <c r="R441" s="108"/>
      <c r="S441" s="19"/>
      <c r="T441" s="109"/>
      <c r="U441" s="110"/>
      <c r="V441" s="108"/>
      <c r="W441" s="19"/>
      <c r="X441" s="55"/>
      <c r="Y441" s="110"/>
      <c r="Z441" s="108"/>
      <c r="AA441" s="19"/>
      <c r="AB441" s="107"/>
      <c r="AC441" s="109"/>
      <c r="AD441" s="17">
        <f t="shared" si="9"/>
        <v>0</v>
      </c>
      <c r="AE441" s="18" t="s">
        <v>35</v>
      </c>
      <c r="AF441" s="19" t="s">
        <v>717</v>
      </c>
      <c r="AG441" s="19" t="s">
        <v>41</v>
      </c>
      <c r="AH441" s="19" t="s">
        <v>718</v>
      </c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  <c r="DW441" s="19"/>
      <c r="DX441" s="19"/>
      <c r="DY441" s="19"/>
      <c r="DZ441" s="19"/>
      <c r="EA441" s="19"/>
      <c r="EB441" s="19"/>
      <c r="EC441" s="19"/>
      <c r="ED441" s="19"/>
      <c r="EE441" s="19"/>
      <c r="EF441" s="19"/>
      <c r="EG441" s="19"/>
      <c r="EH441" s="19"/>
      <c r="EI441" s="19"/>
      <c r="EJ441" s="19"/>
      <c r="EK441" s="19"/>
      <c r="EL441" s="19"/>
      <c r="EM441" s="19"/>
      <c r="EN441" s="19"/>
      <c r="EO441" s="19"/>
      <c r="EP441" s="19"/>
      <c r="EQ441" s="19"/>
      <c r="ER441" s="19"/>
      <c r="ES441" s="19"/>
      <c r="ET441" s="19"/>
      <c r="EU441" s="19"/>
      <c r="EV441" s="19"/>
      <c r="EW441" s="19"/>
      <c r="EX441" s="19"/>
      <c r="EY441" s="19"/>
      <c r="EZ441" s="19"/>
      <c r="FA441" s="19"/>
      <c r="FB441" s="19"/>
      <c r="FC441" s="19"/>
      <c r="FD441" s="19"/>
      <c r="FE441" s="19"/>
      <c r="FF441" s="19"/>
      <c r="FG441" s="19"/>
      <c r="FH441" s="19"/>
      <c r="FI441" s="19"/>
      <c r="FJ441" s="19"/>
      <c r="FK441" s="19"/>
      <c r="FL441" s="19"/>
      <c r="FM441" s="19"/>
      <c r="FN441" s="19"/>
      <c r="FO441" s="19"/>
      <c r="FP441" s="19"/>
      <c r="FQ441" s="19"/>
      <c r="FR441" s="19"/>
      <c r="FS441" s="19"/>
      <c r="FT441" s="19"/>
      <c r="FU441" s="19"/>
      <c r="FV441" s="19"/>
      <c r="FW441" s="19"/>
      <c r="FX441" s="19"/>
      <c r="FY441" s="19"/>
      <c r="FZ441" s="19"/>
      <c r="GA441" s="19"/>
      <c r="GB441" s="19"/>
      <c r="GC441" s="19"/>
      <c r="GD441" s="19"/>
      <c r="GE441" s="19"/>
      <c r="GF441" s="19"/>
      <c r="GG441" s="19"/>
      <c r="GH441" s="19"/>
      <c r="GI441" s="19"/>
      <c r="GJ441" s="19"/>
      <c r="GK441" s="19"/>
      <c r="GL441" s="19"/>
      <c r="GM441" s="19"/>
      <c r="GN441" s="19"/>
      <c r="GO441" s="19"/>
      <c r="GP441" s="19"/>
      <c r="GQ441" s="19"/>
      <c r="GR441" s="19"/>
      <c r="GS441" s="19"/>
      <c r="GT441" s="19"/>
      <c r="GU441" s="19"/>
      <c r="GV441" s="19"/>
      <c r="GW441" s="19"/>
      <c r="GX441" s="19"/>
      <c r="GY441" s="19"/>
      <c r="GZ441" s="19"/>
      <c r="HA441" s="19"/>
      <c r="HB441" s="19"/>
      <c r="HC441" s="19"/>
      <c r="HD441" s="19"/>
      <c r="HE441" s="19"/>
      <c r="HF441" s="19"/>
      <c r="HG441" s="19"/>
      <c r="HH441" s="19"/>
      <c r="HI441" s="19"/>
      <c r="HJ441" s="19"/>
      <c r="HK441" s="19"/>
      <c r="HL441" s="19"/>
      <c r="HM441" s="19"/>
      <c r="HN441" s="19"/>
      <c r="HO441" s="19"/>
      <c r="HP441" s="19"/>
      <c r="HQ441" s="64"/>
    </row>
    <row r="442" spans="1:225" s="54" customFormat="1" ht="14.1" customHeight="1" x14ac:dyDescent="0.2">
      <c r="A442" s="103" t="s">
        <v>719</v>
      </c>
      <c r="B442" s="19" t="s">
        <v>549</v>
      </c>
      <c r="C442" s="61" t="s">
        <v>93</v>
      </c>
      <c r="D442" s="61"/>
      <c r="E442" s="61"/>
      <c r="F442" s="105"/>
      <c r="G442" s="19"/>
      <c r="H442" s="106"/>
      <c r="I442" s="107"/>
      <c r="J442" s="108"/>
      <c r="K442" s="105"/>
      <c r="L442" s="107"/>
      <c r="M442" s="19"/>
      <c r="N442" s="108"/>
      <c r="O442" s="19"/>
      <c r="P442" s="109"/>
      <c r="Q442" s="110"/>
      <c r="R442" s="108"/>
      <c r="S442" s="19"/>
      <c r="T442" s="109"/>
      <c r="U442" s="110"/>
      <c r="V442" s="108"/>
      <c r="W442" s="19"/>
      <c r="X442" s="55"/>
      <c r="Y442" s="110"/>
      <c r="Z442" s="108"/>
      <c r="AA442" s="19"/>
      <c r="AB442" s="107"/>
      <c r="AC442" s="109"/>
      <c r="AD442" s="17">
        <f t="shared" si="9"/>
        <v>0</v>
      </c>
      <c r="AE442" s="18" t="s">
        <v>35</v>
      </c>
      <c r="AF442" s="19" t="s">
        <v>178</v>
      </c>
      <c r="AG442" s="19" t="s">
        <v>260</v>
      </c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19"/>
      <c r="EV442" s="19"/>
      <c r="EW442" s="19"/>
      <c r="EX442" s="19"/>
      <c r="EY442" s="19"/>
      <c r="EZ442" s="19"/>
      <c r="FA442" s="19"/>
      <c r="FB442" s="19"/>
      <c r="FC442" s="19"/>
      <c r="FD442" s="19"/>
      <c r="FE442" s="19"/>
      <c r="FF442" s="19"/>
      <c r="FG442" s="19"/>
      <c r="FH442" s="19"/>
      <c r="FI442" s="19"/>
      <c r="FJ442" s="19"/>
      <c r="FK442" s="19"/>
      <c r="FL442" s="19"/>
      <c r="FM442" s="19"/>
      <c r="FN442" s="1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  <c r="GL442" s="19"/>
      <c r="GM442" s="19"/>
      <c r="GN442" s="19"/>
      <c r="GO442" s="19"/>
      <c r="GP442" s="19"/>
      <c r="GQ442" s="19"/>
      <c r="GR442" s="19"/>
      <c r="GS442" s="19"/>
      <c r="GT442" s="19"/>
      <c r="GU442" s="19"/>
      <c r="GV442" s="19"/>
      <c r="GW442" s="19"/>
      <c r="GX442" s="19"/>
      <c r="GY442" s="19"/>
      <c r="GZ442" s="19"/>
      <c r="HA442" s="19"/>
      <c r="HB442" s="19"/>
      <c r="HC442" s="19"/>
      <c r="HD442" s="19"/>
      <c r="HE442" s="19"/>
      <c r="HF442" s="19"/>
      <c r="HG442" s="19"/>
      <c r="HH442" s="19"/>
      <c r="HI442" s="19"/>
      <c r="HJ442" s="19"/>
      <c r="HK442" s="19"/>
      <c r="HL442" s="19"/>
      <c r="HM442" s="19"/>
      <c r="HN442" s="19"/>
      <c r="HO442" s="19"/>
      <c r="HP442" s="19"/>
    </row>
    <row r="443" spans="1:225" s="54" customFormat="1" ht="14.1" customHeight="1" x14ac:dyDescent="0.2">
      <c r="A443" s="103" t="s">
        <v>720</v>
      </c>
      <c r="B443" s="19" t="s">
        <v>549</v>
      </c>
      <c r="C443" s="61" t="s">
        <v>93</v>
      </c>
      <c r="D443" s="61"/>
      <c r="E443" s="61"/>
      <c r="F443" s="105"/>
      <c r="G443" s="19"/>
      <c r="H443" s="106"/>
      <c r="I443" s="107"/>
      <c r="J443" s="108"/>
      <c r="K443" s="105"/>
      <c r="L443" s="107"/>
      <c r="M443" s="19"/>
      <c r="N443" s="108"/>
      <c r="O443" s="19"/>
      <c r="P443" s="109"/>
      <c r="Q443" s="110"/>
      <c r="R443" s="108"/>
      <c r="S443" s="19"/>
      <c r="T443" s="109"/>
      <c r="U443" s="110"/>
      <c r="V443" s="108"/>
      <c r="W443" s="19"/>
      <c r="X443" s="55"/>
      <c r="Y443" s="110"/>
      <c r="Z443" s="108"/>
      <c r="AA443" s="19"/>
      <c r="AB443" s="107"/>
      <c r="AC443" s="109"/>
      <c r="AD443" s="17">
        <f t="shared" si="9"/>
        <v>0</v>
      </c>
      <c r="AE443" s="18" t="s">
        <v>35</v>
      </c>
      <c r="AF443" s="19" t="s">
        <v>431</v>
      </c>
      <c r="AG443" s="19" t="s">
        <v>31</v>
      </c>
      <c r="AH443" s="19" t="s">
        <v>312</v>
      </c>
      <c r="AI443" s="19" t="s">
        <v>721</v>
      </c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  <c r="DW443" s="19"/>
      <c r="DX443" s="19"/>
      <c r="DY443" s="19"/>
      <c r="DZ443" s="19"/>
      <c r="EA443" s="19"/>
      <c r="EB443" s="19"/>
      <c r="EC443" s="19"/>
      <c r="ED443" s="19"/>
      <c r="EE443" s="19"/>
      <c r="EF443" s="19"/>
      <c r="EG443" s="19"/>
      <c r="EH443" s="19"/>
      <c r="EI443" s="19"/>
      <c r="EJ443" s="19"/>
      <c r="EK443" s="19"/>
      <c r="EL443" s="19"/>
      <c r="EM443" s="19"/>
      <c r="EN443" s="19"/>
      <c r="EO443" s="19"/>
      <c r="EP443" s="19"/>
      <c r="EQ443" s="19"/>
      <c r="ER443" s="19"/>
      <c r="ES443" s="19"/>
      <c r="ET443" s="19"/>
      <c r="EU443" s="19"/>
      <c r="EV443" s="19"/>
      <c r="EW443" s="19"/>
      <c r="EX443" s="19"/>
      <c r="EY443" s="19"/>
      <c r="EZ443" s="19"/>
      <c r="FA443" s="19"/>
      <c r="FB443" s="19"/>
      <c r="FC443" s="19"/>
      <c r="FD443" s="19"/>
      <c r="FE443" s="19"/>
      <c r="FF443" s="19"/>
      <c r="FG443" s="19"/>
      <c r="FH443" s="19"/>
      <c r="FI443" s="19"/>
      <c r="FJ443" s="19"/>
      <c r="FK443" s="19"/>
      <c r="FL443" s="19"/>
      <c r="FM443" s="19"/>
      <c r="FN443" s="19"/>
      <c r="FO443" s="19"/>
      <c r="FP443" s="19"/>
      <c r="FQ443" s="19"/>
      <c r="FR443" s="19"/>
      <c r="FS443" s="19"/>
      <c r="FT443" s="19"/>
      <c r="FU443" s="19"/>
      <c r="FV443" s="19"/>
      <c r="FW443" s="19"/>
      <c r="FX443" s="19"/>
      <c r="FY443" s="19"/>
      <c r="FZ443" s="19"/>
      <c r="GA443" s="19"/>
      <c r="GB443" s="19"/>
      <c r="GC443" s="19"/>
      <c r="GD443" s="19"/>
      <c r="GE443" s="19"/>
      <c r="GF443" s="19"/>
      <c r="GG443" s="19"/>
      <c r="GH443" s="19"/>
      <c r="GI443" s="19"/>
      <c r="GJ443" s="19"/>
      <c r="GK443" s="19"/>
      <c r="GL443" s="19"/>
      <c r="GM443" s="19"/>
      <c r="GN443" s="19"/>
      <c r="GO443" s="19"/>
      <c r="GP443" s="19"/>
      <c r="GQ443" s="19"/>
      <c r="GR443" s="19"/>
      <c r="GS443" s="19"/>
      <c r="GT443" s="19"/>
      <c r="GU443" s="19"/>
      <c r="GV443" s="19"/>
      <c r="GW443" s="19"/>
      <c r="GX443" s="19"/>
      <c r="GY443" s="19"/>
      <c r="GZ443" s="19"/>
      <c r="HA443" s="19"/>
      <c r="HB443" s="19"/>
      <c r="HC443" s="19"/>
      <c r="HD443" s="19"/>
      <c r="HE443" s="19"/>
      <c r="HF443" s="19"/>
      <c r="HG443" s="19"/>
      <c r="HH443" s="19"/>
      <c r="HI443" s="19"/>
      <c r="HJ443" s="19"/>
      <c r="HK443" s="19"/>
      <c r="HL443" s="19"/>
      <c r="HM443" s="19"/>
      <c r="HN443" s="19"/>
      <c r="HO443" s="19"/>
      <c r="HP443" s="19"/>
    </row>
    <row r="444" spans="1:225" ht="14.1" customHeight="1" x14ac:dyDescent="0.2">
      <c r="A444" s="103" t="s">
        <v>722</v>
      </c>
      <c r="B444" s="19" t="s">
        <v>549</v>
      </c>
      <c r="C444" s="61" t="s">
        <v>93</v>
      </c>
      <c r="AD444" s="17">
        <f t="shared" si="9"/>
        <v>0</v>
      </c>
      <c r="AE444" s="18" t="s">
        <v>35</v>
      </c>
      <c r="AF444" s="19" t="s">
        <v>321</v>
      </c>
      <c r="AG444" s="19" t="s">
        <v>31</v>
      </c>
      <c r="AH444" s="19" t="s">
        <v>96</v>
      </c>
      <c r="AI444" s="120" t="s">
        <v>723</v>
      </c>
      <c r="AJ444" s="19" t="s">
        <v>698</v>
      </c>
      <c r="HQ444" s="54"/>
    </row>
    <row r="445" spans="1:225" s="54" customFormat="1" ht="14.1" customHeight="1" x14ac:dyDescent="0.2">
      <c r="A445" s="103" t="s">
        <v>724</v>
      </c>
      <c r="B445" s="19" t="s">
        <v>549</v>
      </c>
      <c r="C445" s="61" t="s">
        <v>93</v>
      </c>
      <c r="D445" s="61"/>
      <c r="E445" s="61"/>
      <c r="F445" s="105"/>
      <c r="G445" s="19"/>
      <c r="H445" s="106"/>
      <c r="I445" s="107"/>
      <c r="J445" s="108"/>
      <c r="K445" s="105"/>
      <c r="L445" s="107"/>
      <c r="M445" s="19"/>
      <c r="N445" s="108"/>
      <c r="O445" s="19"/>
      <c r="P445" s="109"/>
      <c r="Q445" s="110"/>
      <c r="R445" s="108"/>
      <c r="S445" s="19"/>
      <c r="T445" s="109"/>
      <c r="U445" s="110"/>
      <c r="V445" s="108"/>
      <c r="W445" s="19"/>
      <c r="X445" s="55"/>
      <c r="Y445" s="110"/>
      <c r="Z445" s="108"/>
      <c r="AA445" s="19"/>
      <c r="AB445" s="107"/>
      <c r="AC445" s="109"/>
      <c r="AD445" s="17">
        <f t="shared" si="9"/>
        <v>0</v>
      </c>
      <c r="AE445" s="18" t="s">
        <v>35</v>
      </c>
      <c r="AF445" s="19" t="s">
        <v>31</v>
      </c>
      <c r="AG445" s="19" t="s">
        <v>431</v>
      </c>
      <c r="AH445" s="19" t="s">
        <v>480</v>
      </c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  <c r="DW445" s="19"/>
      <c r="DX445" s="19"/>
      <c r="DY445" s="19"/>
      <c r="DZ445" s="19"/>
      <c r="EA445" s="19"/>
      <c r="EB445" s="19"/>
      <c r="EC445" s="19"/>
      <c r="ED445" s="19"/>
      <c r="EE445" s="19"/>
      <c r="EF445" s="19"/>
      <c r="EG445" s="19"/>
      <c r="EH445" s="19"/>
      <c r="EI445" s="19"/>
      <c r="EJ445" s="19"/>
      <c r="EK445" s="19"/>
      <c r="EL445" s="19"/>
      <c r="EM445" s="19"/>
      <c r="EN445" s="19"/>
      <c r="EO445" s="19"/>
      <c r="EP445" s="19"/>
      <c r="EQ445" s="19"/>
      <c r="ER445" s="19"/>
      <c r="ES445" s="19"/>
      <c r="ET445" s="19"/>
      <c r="EU445" s="19"/>
      <c r="EV445" s="19"/>
      <c r="EW445" s="19"/>
      <c r="EX445" s="19"/>
      <c r="EY445" s="19"/>
      <c r="EZ445" s="19"/>
      <c r="FA445" s="19"/>
      <c r="FB445" s="19"/>
      <c r="FC445" s="19"/>
      <c r="FD445" s="19"/>
      <c r="FE445" s="19"/>
      <c r="FF445" s="19"/>
      <c r="FG445" s="19"/>
      <c r="FH445" s="19"/>
      <c r="FI445" s="19"/>
      <c r="FJ445" s="19"/>
      <c r="FK445" s="19"/>
      <c r="FL445" s="19"/>
      <c r="FM445" s="19"/>
      <c r="FN445" s="19"/>
      <c r="FO445" s="19"/>
      <c r="FP445" s="19"/>
      <c r="FQ445" s="19"/>
      <c r="FR445" s="19"/>
      <c r="FS445" s="19"/>
      <c r="FT445" s="19"/>
      <c r="FU445" s="19"/>
      <c r="FV445" s="19"/>
      <c r="FW445" s="19"/>
      <c r="FX445" s="19"/>
      <c r="FY445" s="19"/>
      <c r="FZ445" s="19"/>
      <c r="GA445" s="19"/>
      <c r="GB445" s="19"/>
      <c r="GC445" s="19"/>
      <c r="GD445" s="19"/>
      <c r="GE445" s="19"/>
      <c r="GF445" s="19"/>
      <c r="GG445" s="19"/>
      <c r="GH445" s="19"/>
      <c r="GI445" s="19"/>
      <c r="GJ445" s="19"/>
      <c r="GK445" s="19"/>
      <c r="GL445" s="19"/>
      <c r="GM445" s="19"/>
      <c r="GN445" s="19"/>
      <c r="GO445" s="19"/>
      <c r="GP445" s="19"/>
      <c r="GQ445" s="19"/>
      <c r="GR445" s="19"/>
      <c r="GS445" s="19"/>
      <c r="GT445" s="19"/>
      <c r="GU445" s="19"/>
      <c r="GV445" s="19"/>
      <c r="GW445" s="19"/>
      <c r="GX445" s="19"/>
      <c r="GY445" s="19"/>
      <c r="GZ445" s="19"/>
      <c r="HA445" s="19"/>
      <c r="HB445" s="19"/>
      <c r="HC445" s="19"/>
      <c r="HD445" s="19"/>
      <c r="HE445" s="19"/>
      <c r="HF445" s="19"/>
      <c r="HG445" s="19"/>
      <c r="HH445" s="19"/>
      <c r="HI445" s="19"/>
      <c r="HJ445" s="19"/>
      <c r="HK445" s="19"/>
      <c r="HL445" s="19"/>
      <c r="HM445" s="19"/>
      <c r="HN445" s="19"/>
      <c r="HO445" s="19"/>
      <c r="HP445" s="19"/>
      <c r="HQ445" s="19"/>
    </row>
    <row r="446" spans="1:225" ht="14.1" customHeight="1" x14ac:dyDescent="0.2">
      <c r="A446" s="103" t="s">
        <v>725</v>
      </c>
      <c r="B446" s="19" t="s">
        <v>549</v>
      </c>
      <c r="C446" s="61" t="s">
        <v>93</v>
      </c>
      <c r="AD446" s="17">
        <f t="shared" si="9"/>
        <v>0</v>
      </c>
      <c r="AE446" s="18" t="s">
        <v>35</v>
      </c>
      <c r="AF446" s="19" t="s">
        <v>96</v>
      </c>
      <c r="AG446" s="19" t="s">
        <v>726</v>
      </c>
    </row>
    <row r="447" spans="1:225" s="64" customFormat="1" ht="14.1" customHeight="1" x14ac:dyDescent="0.2">
      <c r="A447" s="103" t="s">
        <v>727</v>
      </c>
      <c r="B447" s="19" t="s">
        <v>549</v>
      </c>
      <c r="C447" s="61" t="s">
        <v>93</v>
      </c>
      <c r="D447" s="61"/>
      <c r="E447" s="61"/>
      <c r="F447" s="105"/>
      <c r="G447" s="19"/>
      <c r="H447" s="106"/>
      <c r="I447" s="107"/>
      <c r="J447" s="108"/>
      <c r="K447" s="105"/>
      <c r="L447" s="107"/>
      <c r="M447" s="19"/>
      <c r="N447" s="108"/>
      <c r="O447" s="19"/>
      <c r="P447" s="109"/>
      <c r="Q447" s="110"/>
      <c r="R447" s="108"/>
      <c r="S447" s="19"/>
      <c r="T447" s="109"/>
      <c r="U447" s="110"/>
      <c r="V447" s="108"/>
      <c r="W447" s="19"/>
      <c r="X447" s="55"/>
      <c r="Y447" s="110"/>
      <c r="Z447" s="108"/>
      <c r="AA447" s="19"/>
      <c r="AB447" s="107"/>
      <c r="AC447" s="109"/>
      <c r="AD447" s="17">
        <f t="shared" si="9"/>
        <v>0</v>
      </c>
      <c r="AE447" s="18" t="s">
        <v>35</v>
      </c>
      <c r="AF447" s="19" t="s">
        <v>431</v>
      </c>
      <c r="AG447" s="19" t="s">
        <v>231</v>
      </c>
      <c r="AH447" s="19" t="s">
        <v>41</v>
      </c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  <c r="DW447" s="19"/>
      <c r="DX447" s="19"/>
      <c r="DY447" s="19"/>
      <c r="DZ447" s="19"/>
      <c r="EA447" s="19"/>
      <c r="EB447" s="19"/>
      <c r="EC447" s="19"/>
      <c r="ED447" s="19"/>
      <c r="EE447" s="19"/>
      <c r="EF447" s="19"/>
      <c r="EG447" s="19"/>
      <c r="EH447" s="19"/>
      <c r="EI447" s="19"/>
      <c r="EJ447" s="19"/>
      <c r="EK447" s="19"/>
      <c r="EL447" s="19"/>
      <c r="EM447" s="19"/>
      <c r="EN447" s="19"/>
      <c r="EO447" s="19"/>
      <c r="EP447" s="19"/>
      <c r="EQ447" s="19"/>
      <c r="ER447" s="19"/>
      <c r="ES447" s="19"/>
      <c r="ET447" s="19"/>
      <c r="EU447" s="19"/>
      <c r="EV447" s="19"/>
      <c r="EW447" s="19"/>
      <c r="EX447" s="19"/>
      <c r="EY447" s="19"/>
      <c r="EZ447" s="19"/>
      <c r="FA447" s="19"/>
      <c r="FB447" s="19"/>
      <c r="FC447" s="19"/>
      <c r="FD447" s="19"/>
      <c r="FE447" s="19"/>
      <c r="FF447" s="19"/>
      <c r="FG447" s="19"/>
      <c r="FH447" s="19"/>
      <c r="FI447" s="19"/>
      <c r="FJ447" s="19"/>
      <c r="FK447" s="19"/>
      <c r="FL447" s="19"/>
      <c r="FM447" s="19"/>
      <c r="FN447" s="19"/>
      <c r="FO447" s="19"/>
      <c r="FP447" s="19"/>
      <c r="FQ447" s="19"/>
      <c r="FR447" s="19"/>
      <c r="FS447" s="19"/>
      <c r="FT447" s="19"/>
      <c r="FU447" s="19"/>
      <c r="FV447" s="19"/>
      <c r="FW447" s="19"/>
      <c r="FX447" s="19"/>
      <c r="FY447" s="19"/>
      <c r="FZ447" s="19"/>
      <c r="GA447" s="19"/>
      <c r="GB447" s="19"/>
      <c r="GC447" s="19"/>
      <c r="GD447" s="19"/>
      <c r="GE447" s="19"/>
      <c r="GF447" s="19"/>
      <c r="GG447" s="19"/>
      <c r="GH447" s="19"/>
      <c r="GI447" s="19"/>
      <c r="GJ447" s="19"/>
      <c r="GK447" s="19"/>
      <c r="GL447" s="19"/>
      <c r="GM447" s="19"/>
      <c r="GN447" s="19"/>
      <c r="GO447" s="19"/>
      <c r="GP447" s="19"/>
      <c r="GQ447" s="19"/>
      <c r="GR447" s="19"/>
      <c r="GS447" s="19"/>
      <c r="GT447" s="19"/>
      <c r="GU447" s="19"/>
      <c r="GV447" s="19"/>
      <c r="GW447" s="19"/>
      <c r="GX447" s="19"/>
      <c r="GY447" s="19"/>
      <c r="GZ447" s="19"/>
      <c r="HA447" s="19"/>
      <c r="HB447" s="19"/>
      <c r="HC447" s="19"/>
      <c r="HD447" s="19"/>
      <c r="HE447" s="19"/>
      <c r="HF447" s="19"/>
      <c r="HG447" s="19"/>
      <c r="HH447" s="19"/>
      <c r="HI447" s="19"/>
      <c r="HJ447" s="19"/>
      <c r="HK447" s="19"/>
      <c r="HL447" s="19"/>
      <c r="HM447" s="54"/>
      <c r="HN447" s="54"/>
      <c r="HO447" s="54"/>
      <c r="HP447" s="54"/>
      <c r="HQ447" s="54"/>
    </row>
    <row r="448" spans="1:225" ht="14.1" customHeight="1" x14ac:dyDescent="0.2">
      <c r="A448" s="103" t="s">
        <v>728</v>
      </c>
      <c r="B448" s="19" t="s">
        <v>549</v>
      </c>
      <c r="C448" s="61" t="s">
        <v>93</v>
      </c>
      <c r="AD448" s="17">
        <f t="shared" si="9"/>
        <v>0</v>
      </c>
      <c r="AE448" s="18" t="s">
        <v>35</v>
      </c>
      <c r="AF448" s="19" t="s">
        <v>254</v>
      </c>
      <c r="AG448" s="19" t="s">
        <v>209</v>
      </c>
    </row>
    <row r="449" spans="1:225" ht="14.1" customHeight="1" x14ac:dyDescent="0.2">
      <c r="A449" s="103" t="s">
        <v>729</v>
      </c>
      <c r="B449" s="19" t="s">
        <v>549</v>
      </c>
      <c r="C449" s="61" t="s">
        <v>93</v>
      </c>
      <c r="AD449" s="17">
        <f t="shared" si="9"/>
        <v>0</v>
      </c>
      <c r="AE449" s="18" t="s">
        <v>35</v>
      </c>
      <c r="AF449" s="19" t="s">
        <v>558</v>
      </c>
      <c r="AG449" s="19" t="s">
        <v>451</v>
      </c>
      <c r="AH449" s="19" t="s">
        <v>96</v>
      </c>
      <c r="HQ449" s="64"/>
    </row>
    <row r="450" spans="1:225" ht="14.1" customHeight="1" x14ac:dyDescent="0.2">
      <c r="A450" s="103" t="s">
        <v>730</v>
      </c>
      <c r="B450" s="19" t="s">
        <v>549</v>
      </c>
      <c r="C450" s="61" t="s">
        <v>93</v>
      </c>
      <c r="AD450" s="17">
        <f t="shared" si="9"/>
        <v>0</v>
      </c>
      <c r="AE450" s="18" t="s">
        <v>35</v>
      </c>
      <c r="AF450" s="19" t="s">
        <v>290</v>
      </c>
      <c r="AG450" s="19" t="s">
        <v>96</v>
      </c>
      <c r="AH450" s="19" t="s">
        <v>31</v>
      </c>
      <c r="AI450" s="19" t="s">
        <v>482</v>
      </c>
    </row>
    <row r="451" spans="1:225" ht="14.1" customHeight="1" x14ac:dyDescent="0.2">
      <c r="A451" s="103" t="s">
        <v>731</v>
      </c>
      <c r="B451" s="19" t="s">
        <v>549</v>
      </c>
      <c r="C451" s="61" t="s">
        <v>93</v>
      </c>
      <c r="AD451" s="17">
        <f t="shared" si="9"/>
        <v>0</v>
      </c>
      <c r="AE451" s="18" t="s">
        <v>35</v>
      </c>
      <c r="AF451" s="19" t="s">
        <v>732</v>
      </c>
      <c r="AG451" s="19" t="s">
        <v>209</v>
      </c>
    </row>
    <row r="452" spans="1:225" ht="14.1" customHeight="1" x14ac:dyDescent="0.2">
      <c r="A452" s="103" t="s">
        <v>733</v>
      </c>
      <c r="B452" s="19" t="s">
        <v>549</v>
      </c>
      <c r="C452" s="61" t="s">
        <v>93</v>
      </c>
      <c r="AD452" s="17">
        <f t="shared" si="9"/>
        <v>0</v>
      </c>
      <c r="AE452" s="18" t="s">
        <v>35</v>
      </c>
      <c r="AF452" s="19" t="s">
        <v>31</v>
      </c>
      <c r="AG452" s="19" t="s">
        <v>734</v>
      </c>
      <c r="AH452" s="19" t="s">
        <v>102</v>
      </c>
      <c r="AI452" s="19" t="s">
        <v>451</v>
      </c>
    </row>
    <row r="453" spans="1:225" s="54" customFormat="1" ht="14.1" customHeight="1" x14ac:dyDescent="0.2">
      <c r="A453" s="103" t="s">
        <v>735</v>
      </c>
      <c r="B453" s="19" t="s">
        <v>549</v>
      </c>
      <c r="C453" s="61" t="s">
        <v>93</v>
      </c>
      <c r="D453" s="61"/>
      <c r="E453" s="61"/>
      <c r="F453" s="105"/>
      <c r="G453" s="19"/>
      <c r="H453" s="106"/>
      <c r="I453" s="107"/>
      <c r="J453" s="108"/>
      <c r="K453" s="105"/>
      <c r="L453" s="107"/>
      <c r="M453" s="19"/>
      <c r="N453" s="108"/>
      <c r="O453" s="19"/>
      <c r="P453" s="109"/>
      <c r="Q453" s="110"/>
      <c r="R453" s="108"/>
      <c r="S453" s="19"/>
      <c r="T453" s="109"/>
      <c r="U453" s="110"/>
      <c r="V453" s="108"/>
      <c r="W453" s="19"/>
      <c r="X453" s="55"/>
      <c r="Y453" s="110"/>
      <c r="Z453" s="108"/>
      <c r="AA453" s="19"/>
      <c r="AB453" s="107"/>
      <c r="AC453" s="109"/>
      <c r="AD453" s="17">
        <f t="shared" si="9"/>
        <v>0</v>
      </c>
      <c r="AE453" s="18" t="s">
        <v>35</v>
      </c>
      <c r="AF453" s="19" t="s">
        <v>254</v>
      </c>
      <c r="AG453" s="19" t="s">
        <v>736</v>
      </c>
      <c r="AH453" s="19" t="s">
        <v>737</v>
      </c>
      <c r="AI453" s="19" t="s">
        <v>738</v>
      </c>
      <c r="AJ453" s="19" t="s">
        <v>318</v>
      </c>
      <c r="AK453" s="19" t="s">
        <v>451</v>
      </c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/>
      <c r="CZ453" s="19"/>
      <c r="DA453" s="19"/>
      <c r="DB453" s="19"/>
      <c r="DC453" s="19"/>
      <c r="DD453" s="19"/>
      <c r="DE453" s="19"/>
      <c r="DF453" s="19"/>
      <c r="DG453" s="19"/>
      <c r="DH453" s="19"/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  <c r="DS453" s="19"/>
      <c r="DT453" s="19"/>
      <c r="DU453" s="19"/>
      <c r="DV453" s="19"/>
      <c r="DW453" s="19"/>
      <c r="DX453" s="19"/>
      <c r="DY453" s="19"/>
      <c r="DZ453" s="19"/>
      <c r="EA453" s="19"/>
      <c r="EB453" s="19"/>
      <c r="EC453" s="19"/>
      <c r="ED453" s="19"/>
      <c r="EE453" s="19"/>
      <c r="EF453" s="19"/>
      <c r="EG453" s="19"/>
      <c r="EH453" s="19"/>
      <c r="EI453" s="19"/>
      <c r="EJ453" s="19"/>
      <c r="EK453" s="19"/>
      <c r="EL453" s="19"/>
      <c r="EM453" s="19"/>
      <c r="EN453" s="19"/>
      <c r="EO453" s="19"/>
      <c r="EP453" s="19"/>
      <c r="EQ453" s="19"/>
      <c r="ER453" s="19"/>
      <c r="ES453" s="19"/>
      <c r="ET453" s="19"/>
      <c r="EU453" s="19"/>
      <c r="EV453" s="19"/>
      <c r="EW453" s="19"/>
      <c r="EX453" s="19"/>
      <c r="EY453" s="19"/>
      <c r="EZ453" s="19"/>
      <c r="FA453" s="19"/>
      <c r="FB453" s="19"/>
      <c r="FC453" s="19"/>
      <c r="FD453" s="19"/>
      <c r="FE453" s="19"/>
      <c r="FF453" s="19"/>
      <c r="FG453" s="19"/>
      <c r="FH453" s="19"/>
      <c r="FI453" s="19"/>
      <c r="FJ453" s="19"/>
      <c r="FK453" s="19"/>
      <c r="FL453" s="19"/>
      <c r="FM453" s="19"/>
      <c r="FN453" s="19"/>
      <c r="FO453" s="19"/>
      <c r="FP453" s="19"/>
      <c r="FQ453" s="19"/>
      <c r="FR453" s="19"/>
      <c r="FS453" s="19"/>
      <c r="FT453" s="19"/>
      <c r="FU453" s="19"/>
      <c r="FV453" s="19"/>
      <c r="FW453" s="19"/>
      <c r="FX453" s="19"/>
      <c r="FY453" s="19"/>
      <c r="FZ453" s="19"/>
      <c r="GA453" s="19"/>
      <c r="GB453" s="19"/>
      <c r="GC453" s="19"/>
      <c r="GD453" s="19"/>
      <c r="GE453" s="19"/>
      <c r="GF453" s="19"/>
      <c r="GG453" s="19"/>
      <c r="GH453" s="19"/>
      <c r="GI453" s="19"/>
      <c r="GJ453" s="19"/>
      <c r="GK453" s="19"/>
      <c r="GL453" s="19"/>
      <c r="GM453" s="19"/>
      <c r="GN453" s="19"/>
      <c r="GO453" s="19"/>
      <c r="GP453" s="19"/>
      <c r="GQ453" s="19"/>
      <c r="GR453" s="19"/>
      <c r="GS453" s="19"/>
      <c r="GT453" s="19"/>
      <c r="GU453" s="19"/>
      <c r="GV453" s="19"/>
      <c r="GW453" s="19"/>
      <c r="GX453" s="19"/>
      <c r="GY453" s="19"/>
      <c r="GZ453" s="19"/>
      <c r="HA453" s="19"/>
      <c r="HB453" s="19"/>
      <c r="HC453" s="19"/>
      <c r="HD453" s="19"/>
      <c r="HE453" s="19"/>
      <c r="HF453" s="19"/>
      <c r="HG453" s="19"/>
      <c r="HH453" s="19"/>
      <c r="HI453" s="19"/>
      <c r="HJ453" s="19"/>
      <c r="HK453" s="19"/>
      <c r="HL453" s="19"/>
      <c r="HM453" s="19"/>
      <c r="HN453" s="19"/>
      <c r="HO453" s="19"/>
      <c r="HP453" s="19"/>
      <c r="HQ453" s="19"/>
    </row>
    <row r="454" spans="1:225" s="54" customFormat="1" ht="14.1" customHeight="1" x14ac:dyDescent="0.2">
      <c r="A454" s="103" t="s">
        <v>739</v>
      </c>
      <c r="B454" s="19" t="s">
        <v>549</v>
      </c>
      <c r="C454" s="61" t="s">
        <v>93</v>
      </c>
      <c r="D454" s="61"/>
      <c r="E454" s="61"/>
      <c r="F454" s="105"/>
      <c r="G454" s="19"/>
      <c r="H454" s="106"/>
      <c r="I454" s="107"/>
      <c r="J454" s="108"/>
      <c r="K454" s="105"/>
      <c r="L454" s="107"/>
      <c r="M454" s="19"/>
      <c r="N454" s="108"/>
      <c r="O454" s="19"/>
      <c r="P454" s="109"/>
      <c r="Q454" s="110"/>
      <c r="R454" s="108"/>
      <c r="S454" s="19"/>
      <c r="T454" s="109"/>
      <c r="U454" s="110"/>
      <c r="V454" s="108"/>
      <c r="W454" s="19"/>
      <c r="X454" s="55"/>
      <c r="Y454" s="110"/>
      <c r="Z454" s="108"/>
      <c r="AA454" s="19"/>
      <c r="AB454" s="107"/>
      <c r="AC454" s="109"/>
      <c r="AD454" s="17">
        <f t="shared" si="9"/>
        <v>0</v>
      </c>
      <c r="AE454" s="18" t="s">
        <v>35</v>
      </c>
      <c r="AF454" s="19" t="s">
        <v>740</v>
      </c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/>
      <c r="CZ454" s="19"/>
      <c r="DA454" s="19"/>
      <c r="DB454" s="19"/>
      <c r="DC454" s="19"/>
      <c r="DD454" s="19"/>
      <c r="DE454" s="19"/>
      <c r="DF454" s="19"/>
      <c r="DG454" s="19"/>
      <c r="DH454" s="19"/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  <c r="DS454" s="19"/>
      <c r="DT454" s="19"/>
      <c r="DU454" s="19"/>
      <c r="DV454" s="19"/>
      <c r="DW454" s="19"/>
      <c r="DX454" s="19"/>
      <c r="DY454" s="19"/>
      <c r="DZ454" s="19"/>
      <c r="EA454" s="19"/>
      <c r="EB454" s="19"/>
      <c r="EC454" s="19"/>
      <c r="ED454" s="19"/>
      <c r="EE454" s="19"/>
      <c r="EF454" s="19"/>
      <c r="EG454" s="19"/>
      <c r="EH454" s="19"/>
      <c r="EI454" s="19"/>
      <c r="EJ454" s="19"/>
      <c r="EK454" s="19"/>
      <c r="EL454" s="19"/>
      <c r="EM454" s="19"/>
      <c r="EN454" s="19"/>
      <c r="EO454" s="19"/>
      <c r="EP454" s="19"/>
      <c r="EQ454" s="19"/>
      <c r="ER454" s="19"/>
      <c r="ES454" s="19"/>
      <c r="ET454" s="19"/>
      <c r="EU454" s="19"/>
      <c r="EV454" s="19"/>
      <c r="EW454" s="19"/>
      <c r="EX454" s="19"/>
      <c r="EY454" s="19"/>
      <c r="EZ454" s="19"/>
      <c r="FA454" s="19"/>
      <c r="FB454" s="19"/>
      <c r="FC454" s="19"/>
      <c r="FD454" s="19"/>
      <c r="FE454" s="19"/>
      <c r="FF454" s="19"/>
      <c r="FG454" s="19"/>
      <c r="FH454" s="19"/>
      <c r="FI454" s="19"/>
      <c r="FJ454" s="19"/>
      <c r="FK454" s="19"/>
      <c r="FL454" s="19"/>
      <c r="FM454" s="19"/>
      <c r="FN454" s="19"/>
      <c r="FO454" s="19"/>
      <c r="FP454" s="19"/>
      <c r="FQ454" s="19"/>
      <c r="FR454" s="19"/>
      <c r="FS454" s="19"/>
      <c r="FT454" s="19"/>
      <c r="FU454" s="19"/>
      <c r="FV454" s="19"/>
      <c r="FW454" s="19"/>
      <c r="FX454" s="19"/>
      <c r="FY454" s="19"/>
      <c r="FZ454" s="19"/>
      <c r="GA454" s="19"/>
      <c r="GB454" s="19"/>
      <c r="GC454" s="19"/>
      <c r="GD454" s="19"/>
      <c r="GE454" s="19"/>
      <c r="GF454" s="19"/>
      <c r="GG454" s="19"/>
      <c r="GH454" s="19"/>
      <c r="GI454" s="19"/>
      <c r="GJ454" s="19"/>
      <c r="GK454" s="19"/>
      <c r="GL454" s="19"/>
      <c r="GM454" s="19"/>
      <c r="GN454" s="19"/>
      <c r="GO454" s="19"/>
      <c r="GP454" s="19"/>
      <c r="GQ454" s="19"/>
      <c r="GR454" s="19"/>
      <c r="GS454" s="19"/>
      <c r="GT454" s="19"/>
      <c r="GU454" s="19"/>
      <c r="GV454" s="19"/>
      <c r="GW454" s="19"/>
      <c r="GX454" s="19"/>
      <c r="GY454" s="19"/>
      <c r="GZ454" s="19"/>
      <c r="HA454" s="19"/>
      <c r="HB454" s="19"/>
      <c r="HC454" s="19"/>
      <c r="HD454" s="19"/>
      <c r="HE454" s="19"/>
      <c r="HF454" s="19"/>
      <c r="HG454" s="19"/>
      <c r="HH454" s="19"/>
      <c r="HI454" s="19"/>
      <c r="HJ454" s="19"/>
      <c r="HK454" s="19"/>
      <c r="HL454" s="19"/>
      <c r="HM454" s="19"/>
      <c r="HN454" s="19"/>
      <c r="HO454" s="19"/>
      <c r="HP454" s="19"/>
      <c r="HQ454" s="19"/>
    </row>
    <row r="455" spans="1:225" s="54" customFormat="1" ht="14.1" customHeight="1" x14ac:dyDescent="0.2">
      <c r="A455" s="103" t="s">
        <v>741</v>
      </c>
      <c r="B455" s="19" t="s">
        <v>549</v>
      </c>
      <c r="C455" s="61" t="s">
        <v>93</v>
      </c>
      <c r="D455" s="61"/>
      <c r="E455" s="61"/>
      <c r="F455" s="105"/>
      <c r="G455" s="19"/>
      <c r="H455" s="106"/>
      <c r="I455" s="107"/>
      <c r="J455" s="108"/>
      <c r="K455" s="105"/>
      <c r="L455" s="107"/>
      <c r="M455" s="19"/>
      <c r="N455" s="108"/>
      <c r="O455" s="19"/>
      <c r="P455" s="109"/>
      <c r="Q455" s="110"/>
      <c r="R455" s="108"/>
      <c r="S455" s="19"/>
      <c r="T455" s="109"/>
      <c r="U455" s="110"/>
      <c r="V455" s="108"/>
      <c r="W455" s="19"/>
      <c r="X455" s="55"/>
      <c r="Y455" s="110"/>
      <c r="Z455" s="108"/>
      <c r="AA455" s="19"/>
      <c r="AB455" s="107"/>
      <c r="AC455" s="109"/>
      <c r="AD455" s="17">
        <f t="shared" si="9"/>
        <v>0</v>
      </c>
      <c r="AE455" s="18" t="s">
        <v>35</v>
      </c>
      <c r="AF455" s="19" t="s">
        <v>31</v>
      </c>
      <c r="AG455" s="19" t="s">
        <v>740</v>
      </c>
      <c r="AH455" s="19" t="s">
        <v>332</v>
      </c>
      <c r="AI455" s="19" t="s">
        <v>212</v>
      </c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/>
      <c r="CZ455" s="19"/>
      <c r="DA455" s="19"/>
      <c r="DB455" s="19"/>
      <c r="DC455" s="19"/>
      <c r="DD455" s="19"/>
      <c r="DE455" s="19"/>
      <c r="DF455" s="19"/>
      <c r="DG455" s="19"/>
      <c r="DH455" s="19"/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  <c r="DS455" s="19"/>
      <c r="DT455" s="19"/>
      <c r="DU455" s="19"/>
      <c r="DV455" s="19"/>
      <c r="DW455" s="19"/>
      <c r="DX455" s="19"/>
      <c r="DY455" s="19"/>
      <c r="DZ455" s="19"/>
      <c r="EA455" s="19"/>
      <c r="EB455" s="19"/>
      <c r="EC455" s="19"/>
      <c r="ED455" s="19"/>
      <c r="EE455" s="19"/>
      <c r="EF455" s="19"/>
      <c r="EG455" s="19"/>
      <c r="EH455" s="19"/>
      <c r="EI455" s="19"/>
      <c r="EJ455" s="19"/>
      <c r="EK455" s="19"/>
      <c r="EL455" s="19"/>
      <c r="EM455" s="19"/>
      <c r="EN455" s="19"/>
      <c r="EO455" s="19"/>
      <c r="EP455" s="19"/>
      <c r="EQ455" s="19"/>
      <c r="ER455" s="19"/>
      <c r="ES455" s="19"/>
      <c r="ET455" s="19"/>
      <c r="EU455" s="19"/>
      <c r="EV455" s="19"/>
      <c r="EW455" s="19"/>
      <c r="EX455" s="19"/>
      <c r="EY455" s="19"/>
      <c r="EZ455" s="19"/>
      <c r="FA455" s="19"/>
      <c r="FB455" s="19"/>
      <c r="FC455" s="19"/>
      <c r="FD455" s="19"/>
      <c r="FE455" s="19"/>
      <c r="FF455" s="19"/>
      <c r="FG455" s="19"/>
      <c r="FH455" s="19"/>
      <c r="FI455" s="19"/>
      <c r="FJ455" s="19"/>
      <c r="FK455" s="19"/>
      <c r="FL455" s="19"/>
      <c r="FM455" s="19"/>
      <c r="FN455" s="19"/>
      <c r="FO455" s="19"/>
      <c r="FP455" s="19"/>
      <c r="FQ455" s="19"/>
      <c r="FR455" s="19"/>
      <c r="FS455" s="19"/>
      <c r="FT455" s="19"/>
      <c r="FU455" s="19"/>
      <c r="FV455" s="19"/>
      <c r="FW455" s="19"/>
      <c r="FX455" s="19"/>
      <c r="FY455" s="19"/>
      <c r="FZ455" s="19"/>
      <c r="GA455" s="19"/>
      <c r="GB455" s="19"/>
      <c r="GC455" s="19"/>
      <c r="GD455" s="19"/>
      <c r="GE455" s="19"/>
      <c r="GF455" s="19"/>
      <c r="GG455" s="19"/>
      <c r="GH455" s="19"/>
      <c r="GI455" s="19"/>
      <c r="GJ455" s="19"/>
      <c r="GK455" s="19"/>
      <c r="GL455" s="19"/>
      <c r="GM455" s="19"/>
      <c r="GN455" s="19"/>
      <c r="GO455" s="19"/>
      <c r="GP455" s="19"/>
      <c r="GQ455" s="19"/>
      <c r="GR455" s="19"/>
      <c r="GS455" s="19"/>
      <c r="GT455" s="19"/>
      <c r="GU455" s="19"/>
      <c r="GV455" s="19"/>
      <c r="GW455" s="19"/>
      <c r="GX455" s="19"/>
      <c r="GY455" s="19"/>
      <c r="GZ455" s="19"/>
      <c r="HA455" s="19"/>
      <c r="HB455" s="19"/>
      <c r="HC455" s="19"/>
      <c r="HD455" s="19"/>
      <c r="HE455" s="19"/>
      <c r="HF455" s="19"/>
      <c r="HG455" s="19"/>
      <c r="HH455" s="19"/>
      <c r="HI455" s="19"/>
      <c r="HJ455" s="19"/>
      <c r="HK455" s="19"/>
      <c r="HL455" s="19"/>
      <c r="HM455" s="19"/>
      <c r="HN455" s="19"/>
      <c r="HO455" s="19"/>
      <c r="HP455" s="19"/>
    </row>
    <row r="456" spans="1:225" ht="14.1" customHeight="1" x14ac:dyDescent="0.2">
      <c r="A456" s="103" t="s">
        <v>742</v>
      </c>
      <c r="B456" s="19" t="s">
        <v>549</v>
      </c>
      <c r="C456" s="61" t="s">
        <v>93</v>
      </c>
      <c r="AD456" s="17">
        <f t="shared" si="9"/>
        <v>0</v>
      </c>
      <c r="AE456" s="18" t="s">
        <v>35</v>
      </c>
      <c r="AF456" s="19" t="s">
        <v>31</v>
      </c>
      <c r="AG456" s="19" t="s">
        <v>463</v>
      </c>
      <c r="HQ456" s="54"/>
    </row>
    <row r="457" spans="1:225" s="54" customFormat="1" ht="14.1" customHeight="1" x14ac:dyDescent="0.2">
      <c r="A457" s="103" t="s">
        <v>743</v>
      </c>
      <c r="B457" s="19" t="s">
        <v>549</v>
      </c>
      <c r="C457" s="61" t="s">
        <v>93</v>
      </c>
      <c r="D457" s="61"/>
      <c r="E457" s="61"/>
      <c r="F457" s="105"/>
      <c r="G457" s="19"/>
      <c r="H457" s="106"/>
      <c r="I457" s="107"/>
      <c r="J457" s="108"/>
      <c r="K457" s="105"/>
      <c r="L457" s="107"/>
      <c r="M457" s="19"/>
      <c r="N457" s="108"/>
      <c r="O457" s="19"/>
      <c r="P457" s="109"/>
      <c r="Q457" s="110"/>
      <c r="R457" s="108"/>
      <c r="S457" s="19"/>
      <c r="T457" s="109"/>
      <c r="U457" s="110"/>
      <c r="V457" s="108"/>
      <c r="W457" s="19"/>
      <c r="X457" s="55"/>
      <c r="Y457" s="110"/>
      <c r="Z457" s="108"/>
      <c r="AA457" s="19"/>
      <c r="AB457" s="107"/>
      <c r="AC457" s="109"/>
      <c r="AD457" s="17">
        <f t="shared" si="9"/>
        <v>0</v>
      </c>
      <c r="AE457" s="18" t="s">
        <v>35</v>
      </c>
      <c r="AF457" s="19" t="s">
        <v>321</v>
      </c>
      <c r="AG457" s="19" t="s">
        <v>96</v>
      </c>
      <c r="AH457" s="19" t="s">
        <v>744</v>
      </c>
      <c r="AI457" s="19" t="s">
        <v>437</v>
      </c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/>
      <c r="CZ457" s="19"/>
      <c r="DA457" s="19"/>
      <c r="DB457" s="19"/>
      <c r="DC457" s="19"/>
      <c r="DD457" s="19"/>
      <c r="DE457" s="19"/>
      <c r="DF457" s="19"/>
      <c r="DG457" s="19"/>
      <c r="DH457" s="19"/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  <c r="DS457" s="19"/>
      <c r="DT457" s="19"/>
      <c r="DU457" s="19"/>
      <c r="DV457" s="19"/>
      <c r="DW457" s="19"/>
      <c r="DX457" s="19"/>
      <c r="DY457" s="19"/>
      <c r="DZ457" s="19"/>
      <c r="EA457" s="19"/>
      <c r="EB457" s="19"/>
      <c r="EC457" s="19"/>
      <c r="ED457" s="19"/>
      <c r="EE457" s="19"/>
      <c r="EF457" s="19"/>
      <c r="EG457" s="19"/>
      <c r="EH457" s="19"/>
      <c r="EI457" s="19"/>
      <c r="EJ457" s="19"/>
      <c r="EK457" s="19"/>
      <c r="EL457" s="19"/>
      <c r="EM457" s="19"/>
      <c r="EN457" s="19"/>
      <c r="EO457" s="19"/>
      <c r="EP457" s="19"/>
      <c r="EQ457" s="19"/>
      <c r="ER457" s="19"/>
      <c r="ES457" s="19"/>
      <c r="ET457" s="19"/>
      <c r="EU457" s="19"/>
      <c r="EV457" s="19"/>
      <c r="EW457" s="19"/>
      <c r="EX457" s="19"/>
      <c r="EY457" s="19"/>
      <c r="EZ457" s="19"/>
      <c r="FA457" s="19"/>
      <c r="FB457" s="19"/>
      <c r="FC457" s="19"/>
      <c r="FD457" s="19"/>
      <c r="FE457" s="19"/>
      <c r="FF457" s="19"/>
      <c r="FG457" s="19"/>
      <c r="FH457" s="19"/>
      <c r="FI457" s="19"/>
      <c r="FJ457" s="19"/>
      <c r="FK457" s="19"/>
      <c r="FL457" s="19"/>
      <c r="FM457" s="19"/>
      <c r="FN457" s="19"/>
      <c r="FO457" s="19"/>
      <c r="FP457" s="19"/>
      <c r="FQ457" s="19"/>
      <c r="FR457" s="19"/>
      <c r="FS457" s="19"/>
      <c r="FT457" s="19"/>
      <c r="FU457" s="19"/>
      <c r="FV457" s="19"/>
      <c r="FW457" s="19"/>
      <c r="FX457" s="19"/>
      <c r="FY457" s="19"/>
      <c r="FZ457" s="19"/>
      <c r="GA457" s="19"/>
      <c r="GB457" s="19"/>
      <c r="GC457" s="19"/>
      <c r="GD457" s="19"/>
      <c r="GE457" s="19"/>
      <c r="GF457" s="19"/>
      <c r="GG457" s="19"/>
      <c r="GH457" s="19"/>
      <c r="GI457" s="19"/>
      <c r="GJ457" s="19"/>
      <c r="GK457" s="19"/>
      <c r="GL457" s="19"/>
      <c r="GM457" s="19"/>
      <c r="GN457" s="19"/>
      <c r="GO457" s="19"/>
      <c r="GP457" s="19"/>
      <c r="GQ457" s="19"/>
      <c r="GR457" s="19"/>
      <c r="GS457" s="19"/>
      <c r="GT457" s="19"/>
      <c r="GU457" s="19"/>
      <c r="GV457" s="19"/>
      <c r="GW457" s="19"/>
      <c r="GX457" s="19"/>
      <c r="GY457" s="19"/>
      <c r="GZ457" s="19"/>
      <c r="HA457" s="19"/>
      <c r="HB457" s="19"/>
      <c r="HC457" s="19"/>
      <c r="HD457" s="19"/>
      <c r="HE457" s="19"/>
      <c r="HF457" s="19"/>
      <c r="HG457" s="19"/>
      <c r="HH457" s="19"/>
      <c r="HI457" s="19"/>
      <c r="HJ457" s="19"/>
      <c r="HK457" s="19"/>
      <c r="HL457" s="19"/>
      <c r="HM457" s="19"/>
      <c r="HN457" s="19"/>
      <c r="HO457" s="19"/>
      <c r="HP457" s="19"/>
    </row>
    <row r="458" spans="1:225" s="54" customFormat="1" ht="14.1" customHeight="1" x14ac:dyDescent="0.2">
      <c r="A458" s="103" t="s">
        <v>745</v>
      </c>
      <c r="B458" s="19" t="s">
        <v>549</v>
      </c>
      <c r="C458" s="61" t="s">
        <v>93</v>
      </c>
      <c r="D458" s="61"/>
      <c r="E458" s="61"/>
      <c r="F458" s="105"/>
      <c r="G458" s="19"/>
      <c r="H458" s="106"/>
      <c r="I458" s="107"/>
      <c r="J458" s="108"/>
      <c r="K458" s="105"/>
      <c r="L458" s="107"/>
      <c r="M458" s="19"/>
      <c r="N458" s="108"/>
      <c r="O458" s="19"/>
      <c r="P458" s="109"/>
      <c r="Q458" s="110"/>
      <c r="R458" s="108"/>
      <c r="S458" s="19"/>
      <c r="T458" s="109"/>
      <c r="U458" s="110"/>
      <c r="V458" s="108"/>
      <c r="W458" s="19"/>
      <c r="X458" s="55"/>
      <c r="Y458" s="110"/>
      <c r="Z458" s="108"/>
      <c r="AA458" s="19"/>
      <c r="AB458" s="107"/>
      <c r="AC458" s="109"/>
      <c r="AD458" s="17">
        <f t="shared" si="9"/>
        <v>0</v>
      </c>
      <c r="AE458" s="18" t="s">
        <v>35</v>
      </c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/>
      <c r="CZ458" s="19"/>
      <c r="DA458" s="19"/>
      <c r="DB458" s="19"/>
      <c r="DC458" s="19"/>
      <c r="DD458" s="19"/>
      <c r="DE458" s="19"/>
      <c r="DF458" s="19"/>
      <c r="DG458" s="19"/>
      <c r="DH458" s="19"/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  <c r="DS458" s="19"/>
      <c r="DT458" s="19"/>
      <c r="DU458" s="19"/>
      <c r="DV458" s="19"/>
      <c r="DW458" s="19"/>
      <c r="DX458" s="19"/>
      <c r="DY458" s="19"/>
      <c r="DZ458" s="19"/>
      <c r="EA458" s="19"/>
      <c r="EB458" s="19"/>
      <c r="EC458" s="19"/>
      <c r="ED458" s="19"/>
      <c r="EE458" s="19"/>
      <c r="EF458" s="19"/>
      <c r="EG458" s="19"/>
      <c r="EH458" s="19"/>
      <c r="EI458" s="19"/>
      <c r="EJ458" s="19"/>
      <c r="EK458" s="19"/>
      <c r="EL458" s="19"/>
      <c r="EM458" s="19"/>
      <c r="EN458" s="19"/>
      <c r="EO458" s="19"/>
      <c r="EP458" s="19"/>
      <c r="EQ458" s="19"/>
      <c r="ER458" s="19"/>
      <c r="ES458" s="19"/>
      <c r="ET458" s="19"/>
      <c r="EU458" s="19"/>
      <c r="EV458" s="19"/>
      <c r="EW458" s="19"/>
      <c r="EX458" s="19"/>
      <c r="EY458" s="19"/>
      <c r="EZ458" s="19"/>
      <c r="FA458" s="19"/>
      <c r="FB458" s="19"/>
      <c r="FC458" s="19"/>
      <c r="FD458" s="19"/>
      <c r="FE458" s="19"/>
      <c r="FF458" s="19"/>
      <c r="FG458" s="19"/>
      <c r="FH458" s="19"/>
      <c r="FI458" s="19"/>
      <c r="FJ458" s="19"/>
      <c r="FK458" s="19"/>
      <c r="FL458" s="19"/>
      <c r="FM458" s="19"/>
      <c r="FN458" s="19"/>
      <c r="FO458" s="19"/>
      <c r="FP458" s="19"/>
      <c r="FQ458" s="19"/>
      <c r="FR458" s="19"/>
      <c r="FS458" s="19"/>
      <c r="FT458" s="19"/>
      <c r="FU458" s="19"/>
      <c r="FV458" s="19"/>
      <c r="FW458" s="19"/>
      <c r="FX458" s="19"/>
      <c r="FY458" s="19"/>
      <c r="FZ458" s="19"/>
      <c r="GA458" s="19"/>
      <c r="GB458" s="19"/>
      <c r="GC458" s="19"/>
      <c r="GD458" s="19"/>
      <c r="GE458" s="19"/>
      <c r="GF458" s="19"/>
      <c r="GG458" s="19"/>
      <c r="GH458" s="19"/>
      <c r="GI458" s="19"/>
      <c r="GJ458" s="19"/>
      <c r="GK458" s="19"/>
      <c r="GL458" s="19"/>
      <c r="GM458" s="19"/>
      <c r="GN458" s="19"/>
      <c r="GO458" s="19"/>
      <c r="GP458" s="19"/>
      <c r="GQ458" s="19"/>
      <c r="GR458" s="19"/>
      <c r="GS458" s="19"/>
      <c r="GT458" s="19"/>
      <c r="GU458" s="19"/>
      <c r="GV458" s="19"/>
      <c r="GW458" s="19"/>
      <c r="GX458" s="19"/>
      <c r="GY458" s="19"/>
      <c r="GZ458" s="19"/>
      <c r="HA458" s="19"/>
      <c r="HB458" s="19"/>
      <c r="HC458" s="19"/>
      <c r="HD458" s="19"/>
      <c r="HE458" s="19"/>
      <c r="HF458" s="19"/>
      <c r="HG458" s="19"/>
      <c r="HH458" s="19"/>
      <c r="HI458" s="19"/>
      <c r="HJ458" s="19"/>
      <c r="HK458" s="19"/>
      <c r="HL458" s="19"/>
      <c r="HM458" s="19"/>
      <c r="HN458" s="19"/>
      <c r="HO458" s="19"/>
      <c r="HP458" s="19"/>
      <c r="HQ458" s="19"/>
    </row>
    <row r="459" spans="1:225" s="54" customFormat="1" ht="14.1" customHeight="1" x14ac:dyDescent="0.2">
      <c r="A459" s="103" t="s">
        <v>746</v>
      </c>
      <c r="B459" s="19" t="s">
        <v>549</v>
      </c>
      <c r="C459" s="61" t="s">
        <v>747</v>
      </c>
      <c r="D459" s="61"/>
      <c r="E459" s="61"/>
      <c r="F459" s="105"/>
      <c r="G459" s="19"/>
      <c r="H459" s="106"/>
      <c r="I459" s="107"/>
      <c r="J459" s="108"/>
      <c r="K459" s="105"/>
      <c r="L459" s="107"/>
      <c r="M459" s="19"/>
      <c r="N459" s="108"/>
      <c r="O459" s="19"/>
      <c r="P459" s="109"/>
      <c r="Q459" s="110"/>
      <c r="R459" s="108"/>
      <c r="S459" s="19"/>
      <c r="T459" s="109"/>
      <c r="U459" s="110"/>
      <c r="V459" s="108"/>
      <c r="W459" s="19"/>
      <c r="X459" s="55"/>
      <c r="Y459" s="110"/>
      <c r="Z459" s="108"/>
      <c r="AA459" s="19"/>
      <c r="AB459" s="107"/>
      <c r="AC459" s="109"/>
      <c r="AD459" s="17">
        <f t="shared" ref="AD459:AD462" si="10">+P459+L459+AB459+AC459+T459</f>
        <v>0</v>
      </c>
      <c r="AE459" s="18" t="s">
        <v>35</v>
      </c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/>
      <c r="CZ459" s="19"/>
      <c r="DA459" s="19"/>
      <c r="DB459" s="19"/>
      <c r="DC459" s="19"/>
      <c r="DD459" s="19"/>
      <c r="DE459" s="19"/>
      <c r="DF459" s="19"/>
      <c r="DG459" s="19"/>
      <c r="DH459" s="19"/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  <c r="DS459" s="19"/>
      <c r="DT459" s="19"/>
      <c r="DU459" s="19"/>
      <c r="DV459" s="19"/>
      <c r="DW459" s="19"/>
      <c r="DX459" s="19"/>
      <c r="DY459" s="19"/>
      <c r="DZ459" s="19"/>
      <c r="EA459" s="19"/>
      <c r="EB459" s="19"/>
      <c r="EC459" s="19"/>
      <c r="ED459" s="19"/>
      <c r="EE459" s="19"/>
      <c r="EF459" s="19"/>
      <c r="EG459" s="19"/>
      <c r="EH459" s="19"/>
      <c r="EI459" s="19"/>
      <c r="EJ459" s="19"/>
      <c r="EK459" s="19"/>
      <c r="EL459" s="19"/>
      <c r="EM459" s="19"/>
      <c r="EN459" s="19"/>
      <c r="EO459" s="19"/>
      <c r="EP459" s="19"/>
      <c r="EQ459" s="19"/>
      <c r="ER459" s="19"/>
      <c r="ES459" s="19"/>
      <c r="ET459" s="19"/>
      <c r="EU459" s="19"/>
      <c r="EV459" s="19"/>
      <c r="EW459" s="19"/>
      <c r="EX459" s="19"/>
      <c r="EY459" s="19"/>
      <c r="EZ459" s="19"/>
      <c r="FA459" s="19"/>
      <c r="FB459" s="19"/>
      <c r="FC459" s="19"/>
      <c r="FD459" s="19"/>
      <c r="FE459" s="19"/>
      <c r="FF459" s="19"/>
      <c r="FG459" s="19"/>
      <c r="FH459" s="19"/>
      <c r="FI459" s="19"/>
      <c r="FJ459" s="19"/>
      <c r="FK459" s="19"/>
      <c r="FL459" s="19"/>
      <c r="FM459" s="19"/>
      <c r="FN459" s="19"/>
      <c r="FO459" s="19"/>
      <c r="FP459" s="19"/>
      <c r="FQ459" s="19"/>
      <c r="FR459" s="19"/>
      <c r="FS459" s="19"/>
      <c r="FT459" s="19"/>
      <c r="FU459" s="19"/>
      <c r="FV459" s="19"/>
      <c r="FW459" s="19"/>
      <c r="FX459" s="19"/>
      <c r="FY459" s="19"/>
      <c r="FZ459" s="19"/>
      <c r="GA459" s="19"/>
      <c r="GB459" s="19"/>
      <c r="GC459" s="19"/>
      <c r="GD459" s="19"/>
      <c r="GE459" s="19"/>
      <c r="GF459" s="19"/>
      <c r="GG459" s="19"/>
      <c r="GH459" s="19"/>
      <c r="GI459" s="19"/>
      <c r="GJ459" s="19"/>
      <c r="GK459" s="19"/>
      <c r="GL459" s="19"/>
      <c r="GM459" s="19"/>
      <c r="GN459" s="19"/>
      <c r="GO459" s="19"/>
      <c r="GP459" s="19"/>
      <c r="GQ459" s="19"/>
      <c r="GR459" s="19"/>
      <c r="GS459" s="19"/>
      <c r="GT459" s="19"/>
      <c r="GU459" s="19"/>
      <c r="GV459" s="19"/>
      <c r="GW459" s="19"/>
      <c r="GX459" s="19"/>
      <c r="GY459" s="19"/>
      <c r="GZ459" s="19"/>
      <c r="HA459" s="19"/>
      <c r="HB459" s="19"/>
      <c r="HC459" s="19"/>
      <c r="HD459" s="19"/>
      <c r="HE459" s="19"/>
      <c r="HF459" s="19"/>
      <c r="HG459" s="19"/>
      <c r="HH459" s="19"/>
      <c r="HI459" s="19"/>
      <c r="HJ459" s="19"/>
      <c r="HK459" s="19"/>
      <c r="HL459" s="19"/>
      <c r="HM459" s="19"/>
      <c r="HN459" s="19"/>
      <c r="HO459" s="19"/>
      <c r="HP459" s="19"/>
    </row>
    <row r="460" spans="1:225" s="54" customFormat="1" ht="14.1" customHeight="1" x14ac:dyDescent="0.2">
      <c r="A460" s="103" t="s">
        <v>748</v>
      </c>
      <c r="B460" s="19" t="s">
        <v>549</v>
      </c>
      <c r="C460" s="61" t="s">
        <v>34</v>
      </c>
      <c r="D460" s="61"/>
      <c r="E460" s="61"/>
      <c r="F460" s="105"/>
      <c r="G460" s="19"/>
      <c r="H460" s="106"/>
      <c r="I460" s="107"/>
      <c r="J460" s="108"/>
      <c r="K460" s="105"/>
      <c r="L460" s="107"/>
      <c r="M460" s="19"/>
      <c r="N460" s="108"/>
      <c r="O460" s="19"/>
      <c r="P460" s="109"/>
      <c r="Q460" s="110"/>
      <c r="R460" s="108"/>
      <c r="S460" s="19"/>
      <c r="T460" s="109"/>
      <c r="U460" s="110"/>
      <c r="V460" s="108"/>
      <c r="W460" s="19"/>
      <c r="X460" s="55"/>
      <c r="Y460" s="110"/>
      <c r="Z460" s="108"/>
      <c r="AA460" s="19"/>
      <c r="AB460" s="107"/>
      <c r="AC460" s="109"/>
      <c r="AD460" s="17">
        <f t="shared" si="10"/>
        <v>0</v>
      </c>
      <c r="AE460" s="18" t="s">
        <v>35</v>
      </c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/>
      <c r="CZ460" s="19"/>
      <c r="DA460" s="19"/>
      <c r="DB460" s="19"/>
      <c r="DC460" s="19"/>
      <c r="DD460" s="19"/>
      <c r="DE460" s="19"/>
      <c r="DF460" s="19"/>
      <c r="DG460" s="19"/>
      <c r="DH460" s="19"/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  <c r="DS460" s="19"/>
      <c r="DT460" s="19"/>
      <c r="DU460" s="19"/>
      <c r="DV460" s="19"/>
      <c r="DW460" s="19"/>
      <c r="DX460" s="19"/>
      <c r="DY460" s="19"/>
      <c r="DZ460" s="19"/>
      <c r="EA460" s="19"/>
      <c r="EB460" s="19"/>
      <c r="EC460" s="19"/>
      <c r="ED460" s="19"/>
      <c r="EE460" s="19"/>
      <c r="EF460" s="19"/>
      <c r="EG460" s="19"/>
      <c r="EH460" s="19"/>
      <c r="EI460" s="19"/>
      <c r="EJ460" s="19"/>
      <c r="EK460" s="19"/>
      <c r="EL460" s="19"/>
      <c r="EM460" s="19"/>
      <c r="EN460" s="19"/>
      <c r="EO460" s="19"/>
      <c r="EP460" s="19"/>
      <c r="EQ460" s="19"/>
      <c r="ER460" s="19"/>
      <c r="ES460" s="19"/>
      <c r="ET460" s="19"/>
      <c r="EU460" s="19"/>
      <c r="EV460" s="19"/>
      <c r="EW460" s="19"/>
      <c r="EX460" s="19"/>
      <c r="EY460" s="19"/>
      <c r="EZ460" s="19"/>
      <c r="FA460" s="19"/>
      <c r="FB460" s="19"/>
      <c r="FC460" s="19"/>
      <c r="FD460" s="19"/>
      <c r="FE460" s="19"/>
      <c r="FF460" s="19"/>
      <c r="FG460" s="19"/>
      <c r="FH460" s="19"/>
      <c r="FI460" s="19"/>
      <c r="FJ460" s="19"/>
      <c r="FK460" s="19"/>
      <c r="FL460" s="19"/>
      <c r="FM460" s="19"/>
      <c r="FN460" s="19"/>
      <c r="FO460" s="19"/>
      <c r="FP460" s="19"/>
      <c r="FQ460" s="19"/>
      <c r="FR460" s="19"/>
      <c r="FS460" s="19"/>
      <c r="FT460" s="19"/>
      <c r="FU460" s="19"/>
      <c r="FV460" s="19"/>
      <c r="FW460" s="19"/>
      <c r="FX460" s="19"/>
      <c r="FY460" s="19"/>
      <c r="FZ460" s="19"/>
      <c r="GA460" s="19"/>
      <c r="GB460" s="19"/>
      <c r="GC460" s="19"/>
      <c r="GD460" s="19"/>
      <c r="GE460" s="19"/>
      <c r="GF460" s="19"/>
      <c r="GG460" s="19"/>
      <c r="GH460" s="19"/>
      <c r="GI460" s="19"/>
      <c r="GJ460" s="19"/>
      <c r="GK460" s="19"/>
      <c r="GL460" s="19"/>
      <c r="GM460" s="19"/>
      <c r="GN460" s="19"/>
      <c r="GO460" s="19"/>
      <c r="GP460" s="19"/>
      <c r="GQ460" s="19"/>
      <c r="GR460" s="19"/>
      <c r="GS460" s="19"/>
      <c r="GT460" s="19"/>
      <c r="GU460" s="19"/>
      <c r="GV460" s="19"/>
      <c r="GW460" s="19"/>
      <c r="GX460" s="19"/>
      <c r="GY460" s="19"/>
      <c r="GZ460" s="19"/>
      <c r="HA460" s="19"/>
      <c r="HB460" s="19"/>
      <c r="HC460" s="19"/>
      <c r="HD460" s="19"/>
      <c r="HE460" s="19"/>
      <c r="HF460" s="19"/>
      <c r="HG460" s="19"/>
      <c r="HH460" s="19"/>
      <c r="HI460" s="19"/>
      <c r="HJ460" s="19"/>
      <c r="HK460" s="19"/>
      <c r="HL460" s="19"/>
      <c r="HM460" s="19"/>
      <c r="HN460" s="19"/>
      <c r="HO460" s="19"/>
      <c r="HP460" s="19"/>
    </row>
    <row r="461" spans="1:225" ht="14.1" customHeight="1" x14ac:dyDescent="0.2">
      <c r="A461" s="103" t="s">
        <v>749</v>
      </c>
      <c r="B461" s="19" t="s">
        <v>549</v>
      </c>
      <c r="C461" s="61" t="s">
        <v>34</v>
      </c>
      <c r="AD461" s="17">
        <f t="shared" si="10"/>
        <v>0</v>
      </c>
      <c r="AE461" s="18" t="s">
        <v>35</v>
      </c>
      <c r="AF461" s="19" t="s">
        <v>91</v>
      </c>
      <c r="HQ461" s="54"/>
    </row>
    <row r="462" spans="1:225" ht="14.1" customHeight="1" x14ac:dyDescent="0.2">
      <c r="A462" s="103" t="s">
        <v>750</v>
      </c>
      <c r="B462" s="19" t="s">
        <v>549</v>
      </c>
      <c r="C462" s="61" t="s">
        <v>747</v>
      </c>
      <c r="AD462" s="17">
        <f t="shared" si="10"/>
        <v>0</v>
      </c>
      <c r="AE462" s="18" t="s">
        <v>35</v>
      </c>
      <c r="AF462" s="19" t="s">
        <v>31</v>
      </c>
      <c r="HQ462" s="54"/>
    </row>
  </sheetData>
  <autoFilter ref="A1:HQ462"/>
  <sortState ref="A2:AO462">
    <sortCondition ref="M2:M462"/>
  </sortState>
  <hyperlinks>
    <hyperlink ref="AI444" location="Foglio3!A1" display="MODANATURA TETTO"/>
    <hyperlink ref="AJ114" location="Foglio3!A1" display="MODANATURA TETTO (CORR)"/>
    <hyperlink ref="AH48" location="IMMAGINI!A1" display="CORRIMANO SX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2"/>
  <sheetViews>
    <sheetView tabSelected="1" workbookViewId="0">
      <selection activeCell="T1" sqref="T1:T1048576"/>
    </sheetView>
  </sheetViews>
  <sheetFormatPr defaultColWidth="15.5703125" defaultRowHeight="15" x14ac:dyDescent="0.25"/>
  <cols>
    <col min="4" max="5" width="15.5703125" style="153"/>
    <col min="10" max="10" width="63.42578125" bestFit="1" customWidth="1"/>
    <col min="11" max="11" width="115.28515625" bestFit="1" customWidth="1"/>
    <col min="12" max="12" width="61.85546875" bestFit="1" customWidth="1"/>
    <col min="13" max="13" width="69" bestFit="1" customWidth="1"/>
    <col min="14" max="14" width="41.140625" bestFit="1" customWidth="1"/>
    <col min="15" max="15" width="31.28515625" bestFit="1" customWidth="1"/>
    <col min="16" max="16" width="41.140625" bestFit="1" customWidth="1"/>
    <col min="17" max="18" width="31" bestFit="1" customWidth="1"/>
    <col min="19" max="19" width="15" bestFit="1" customWidth="1"/>
    <col min="20" max="20" width="215" bestFit="1" customWidth="1"/>
  </cols>
  <sheetData>
    <row r="1" spans="1:20" x14ac:dyDescent="0.25">
      <c r="A1" t="s">
        <v>0</v>
      </c>
      <c r="B1" t="s">
        <v>1</v>
      </c>
      <c r="C1" t="s">
        <v>2</v>
      </c>
      <c r="D1" s="153" t="s">
        <v>5</v>
      </c>
      <c r="E1" s="153" t="s">
        <v>6</v>
      </c>
      <c r="F1" t="s">
        <v>8</v>
      </c>
      <c r="G1" t="s">
        <v>12</v>
      </c>
      <c r="H1" t="s">
        <v>15</v>
      </c>
      <c r="I1" t="s">
        <v>17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 t="s">
        <v>4</v>
      </c>
    </row>
    <row r="2" spans="1:20" x14ac:dyDescent="0.25">
      <c r="A2" t="s">
        <v>978</v>
      </c>
      <c r="B2" t="s">
        <v>906</v>
      </c>
      <c r="C2" t="s">
        <v>34</v>
      </c>
      <c r="D2" s="153">
        <v>43847</v>
      </c>
      <c r="F2" t="s">
        <v>40</v>
      </c>
      <c r="G2" t="s">
        <v>790</v>
      </c>
      <c r="J2" t="s">
        <v>194</v>
      </c>
    </row>
    <row r="3" spans="1:20" x14ac:dyDescent="0.25">
      <c r="A3" t="s">
        <v>787</v>
      </c>
      <c r="B3" t="s">
        <v>752</v>
      </c>
      <c r="C3" t="s">
        <v>34</v>
      </c>
      <c r="D3" s="153">
        <v>43859</v>
      </c>
      <c r="F3" t="s">
        <v>28</v>
      </c>
      <c r="G3" t="s">
        <v>790</v>
      </c>
      <c r="J3" t="s">
        <v>31</v>
      </c>
      <c r="K3" t="s">
        <v>791</v>
      </c>
      <c r="T3" t="s">
        <v>789</v>
      </c>
    </row>
    <row r="4" spans="1:20" x14ac:dyDescent="0.25">
      <c r="A4" t="s">
        <v>386</v>
      </c>
      <c r="B4" t="s">
        <v>333</v>
      </c>
      <c r="C4" t="s">
        <v>34</v>
      </c>
      <c r="D4" s="153">
        <v>43840</v>
      </c>
      <c r="F4" t="s">
        <v>40</v>
      </c>
      <c r="G4" t="s">
        <v>159</v>
      </c>
      <c r="J4" t="s">
        <v>388</v>
      </c>
      <c r="K4" t="s">
        <v>192</v>
      </c>
      <c r="L4" t="s">
        <v>168</v>
      </c>
      <c r="M4" t="s">
        <v>169</v>
      </c>
      <c r="N4" t="s">
        <v>91</v>
      </c>
      <c r="T4" t="s">
        <v>387</v>
      </c>
    </row>
    <row r="5" spans="1:20" x14ac:dyDescent="0.25">
      <c r="A5" t="s">
        <v>980</v>
      </c>
      <c r="B5" t="s">
        <v>906</v>
      </c>
      <c r="C5" t="s">
        <v>34</v>
      </c>
      <c r="D5" s="153">
        <v>43843</v>
      </c>
      <c r="F5" t="s">
        <v>40</v>
      </c>
      <c r="G5" t="s">
        <v>159</v>
      </c>
      <c r="I5" t="s">
        <v>326</v>
      </c>
    </row>
    <row r="6" spans="1:20" x14ac:dyDescent="0.25">
      <c r="A6" t="s">
        <v>994</v>
      </c>
      <c r="B6" t="s">
        <v>906</v>
      </c>
      <c r="C6" t="s">
        <v>34</v>
      </c>
      <c r="D6" s="153">
        <v>43847</v>
      </c>
      <c r="F6" t="s">
        <v>40</v>
      </c>
      <c r="G6" t="s">
        <v>159</v>
      </c>
      <c r="I6" t="s">
        <v>326</v>
      </c>
      <c r="J6" t="s">
        <v>41</v>
      </c>
      <c r="K6" t="s">
        <v>996</v>
      </c>
    </row>
    <row r="7" spans="1:20" x14ac:dyDescent="0.25">
      <c r="A7" t="s">
        <v>187</v>
      </c>
      <c r="B7" t="s">
        <v>23</v>
      </c>
      <c r="C7" t="s">
        <v>34</v>
      </c>
      <c r="D7" s="153">
        <v>43839</v>
      </c>
      <c r="E7" s="153">
        <v>43881</v>
      </c>
      <c r="F7" t="s">
        <v>107</v>
      </c>
      <c r="G7" t="s">
        <v>159</v>
      </c>
      <c r="J7" t="s">
        <v>45</v>
      </c>
      <c r="K7" t="s">
        <v>188</v>
      </c>
    </row>
    <row r="8" spans="1:20" x14ac:dyDescent="0.25">
      <c r="A8" t="s">
        <v>757</v>
      </c>
      <c r="B8" t="s">
        <v>752</v>
      </c>
      <c r="C8" t="s">
        <v>34</v>
      </c>
      <c r="D8" s="153">
        <v>43864</v>
      </c>
      <c r="F8" t="s">
        <v>107</v>
      </c>
      <c r="G8" t="s">
        <v>159</v>
      </c>
      <c r="I8" t="s">
        <v>326</v>
      </c>
      <c r="J8" t="s">
        <v>31</v>
      </c>
      <c r="K8" t="s">
        <v>231</v>
      </c>
    </row>
    <row r="9" spans="1:20" x14ac:dyDescent="0.25">
      <c r="A9" t="s">
        <v>211</v>
      </c>
      <c r="B9" t="s">
        <v>23</v>
      </c>
      <c r="C9" t="s">
        <v>93</v>
      </c>
      <c r="D9" s="153">
        <v>43851</v>
      </c>
      <c r="E9" s="153">
        <v>43889</v>
      </c>
      <c r="F9" t="s">
        <v>201</v>
      </c>
      <c r="G9" t="s">
        <v>159</v>
      </c>
      <c r="J9" t="s">
        <v>212</v>
      </c>
      <c r="K9" t="s">
        <v>96</v>
      </c>
    </row>
    <row r="10" spans="1:20" x14ac:dyDescent="0.25">
      <c r="A10" t="s">
        <v>951</v>
      </c>
      <c r="B10" t="s">
        <v>906</v>
      </c>
      <c r="C10" t="s">
        <v>34</v>
      </c>
      <c r="D10" s="153">
        <v>43854</v>
      </c>
      <c r="F10" t="s">
        <v>201</v>
      </c>
      <c r="G10" t="s">
        <v>159</v>
      </c>
      <c r="H10" t="s">
        <v>116</v>
      </c>
      <c r="I10" t="s">
        <v>326</v>
      </c>
      <c r="J10" t="s">
        <v>953</v>
      </c>
      <c r="K10" t="s">
        <v>284</v>
      </c>
    </row>
    <row r="11" spans="1:20" x14ac:dyDescent="0.25">
      <c r="A11" t="s">
        <v>973</v>
      </c>
      <c r="B11" t="s">
        <v>906</v>
      </c>
      <c r="C11" t="s">
        <v>34</v>
      </c>
      <c r="D11" s="153">
        <v>43846</v>
      </c>
      <c r="F11" t="s">
        <v>201</v>
      </c>
      <c r="G11" t="s">
        <v>159</v>
      </c>
      <c r="I11" t="s">
        <v>326</v>
      </c>
      <c r="J11" t="s">
        <v>341</v>
      </c>
      <c r="K11" t="s">
        <v>231</v>
      </c>
      <c r="L11" t="s">
        <v>31</v>
      </c>
    </row>
    <row r="12" spans="1:20" x14ac:dyDescent="0.25">
      <c r="A12" t="s">
        <v>486</v>
      </c>
      <c r="B12" t="s">
        <v>333</v>
      </c>
      <c r="C12" t="s">
        <v>93</v>
      </c>
      <c r="D12" s="153">
        <v>43894</v>
      </c>
      <c r="F12" t="s">
        <v>305</v>
      </c>
      <c r="G12" t="s">
        <v>159</v>
      </c>
      <c r="H12" t="s">
        <v>108</v>
      </c>
      <c r="I12" t="s">
        <v>326</v>
      </c>
      <c r="J12" t="s">
        <v>487</v>
      </c>
      <c r="K12" t="s">
        <v>260</v>
      </c>
      <c r="L12" t="s">
        <v>96</v>
      </c>
      <c r="M12" t="s">
        <v>318</v>
      </c>
      <c r="T12" t="s">
        <v>387</v>
      </c>
    </row>
    <row r="13" spans="1:20" x14ac:dyDescent="0.25">
      <c r="A13" t="s">
        <v>158</v>
      </c>
      <c r="B13" t="s">
        <v>23</v>
      </c>
      <c r="C13" t="s">
        <v>34</v>
      </c>
      <c r="D13" s="153">
        <v>43837</v>
      </c>
      <c r="E13" s="153">
        <v>43874</v>
      </c>
      <c r="F13" t="s">
        <v>28</v>
      </c>
      <c r="G13" t="s">
        <v>159</v>
      </c>
      <c r="J13" t="s">
        <v>41</v>
      </c>
    </row>
    <row r="14" spans="1:20" x14ac:dyDescent="0.25">
      <c r="A14" t="s">
        <v>380</v>
      </c>
      <c r="B14" t="s">
        <v>333</v>
      </c>
      <c r="C14" t="s">
        <v>34</v>
      </c>
      <c r="D14" s="153">
        <v>43861</v>
      </c>
      <c r="F14" t="s">
        <v>28</v>
      </c>
      <c r="G14" t="s">
        <v>159</v>
      </c>
      <c r="J14" t="s">
        <v>381</v>
      </c>
      <c r="K14" t="s">
        <v>219</v>
      </c>
    </row>
    <row r="15" spans="1:20" x14ac:dyDescent="0.25">
      <c r="A15" t="s">
        <v>751</v>
      </c>
      <c r="B15" t="s">
        <v>752</v>
      </c>
      <c r="C15" t="s">
        <v>34</v>
      </c>
      <c r="D15" s="153">
        <v>43859</v>
      </c>
      <c r="F15" t="s">
        <v>28</v>
      </c>
      <c r="G15" t="s">
        <v>159</v>
      </c>
      <c r="I15" t="s">
        <v>326</v>
      </c>
      <c r="J15" t="s">
        <v>31</v>
      </c>
      <c r="K15" t="s">
        <v>756</v>
      </c>
      <c r="L15" t="s">
        <v>41</v>
      </c>
      <c r="N15" t="s">
        <v>754</v>
      </c>
      <c r="T15" t="s">
        <v>754</v>
      </c>
    </row>
    <row r="16" spans="1:20" x14ac:dyDescent="0.25">
      <c r="A16" t="s">
        <v>161</v>
      </c>
      <c r="B16" t="s">
        <v>23</v>
      </c>
      <c r="C16" t="s">
        <v>34</v>
      </c>
      <c r="D16" s="153">
        <v>43839</v>
      </c>
      <c r="E16" s="153">
        <v>43874</v>
      </c>
      <c r="F16" t="s">
        <v>66</v>
      </c>
      <c r="G16" t="s">
        <v>159</v>
      </c>
    </row>
    <row r="17" spans="1:20" x14ac:dyDescent="0.25">
      <c r="A17" t="s">
        <v>163</v>
      </c>
      <c r="B17" t="s">
        <v>23</v>
      </c>
      <c r="C17" t="s">
        <v>34</v>
      </c>
      <c r="D17" s="153">
        <v>43839</v>
      </c>
      <c r="E17" s="153">
        <v>43874</v>
      </c>
      <c r="F17" t="s">
        <v>66</v>
      </c>
      <c r="G17" t="s">
        <v>159</v>
      </c>
    </row>
    <row r="18" spans="1:20" x14ac:dyDescent="0.25">
      <c r="A18" t="s">
        <v>259</v>
      </c>
      <c r="B18" t="s">
        <v>23</v>
      </c>
      <c r="C18" t="s">
        <v>93</v>
      </c>
      <c r="D18" s="153">
        <v>43840</v>
      </c>
      <c r="E18" s="153">
        <v>43893</v>
      </c>
      <c r="F18" t="s">
        <v>66</v>
      </c>
      <c r="G18" t="s">
        <v>159</v>
      </c>
      <c r="J18" t="s">
        <v>31</v>
      </c>
      <c r="K18" t="s">
        <v>260</v>
      </c>
    </row>
    <row r="19" spans="1:20" x14ac:dyDescent="0.25">
      <c r="A19" t="s">
        <v>954</v>
      </c>
      <c r="B19" t="s">
        <v>906</v>
      </c>
      <c r="C19" t="s">
        <v>34</v>
      </c>
      <c r="D19" s="153">
        <v>43850</v>
      </c>
      <c r="F19" t="s">
        <v>66</v>
      </c>
      <c r="G19" t="s">
        <v>159</v>
      </c>
      <c r="I19" t="s">
        <v>326</v>
      </c>
      <c r="J19" t="s">
        <v>374</v>
      </c>
      <c r="K19" t="s">
        <v>231</v>
      </c>
    </row>
    <row r="20" spans="1:20" x14ac:dyDescent="0.25">
      <c r="A20" t="s">
        <v>941</v>
      </c>
      <c r="B20" t="s">
        <v>906</v>
      </c>
      <c r="C20" t="s">
        <v>34</v>
      </c>
      <c r="D20" s="153">
        <v>43861</v>
      </c>
      <c r="F20" t="s">
        <v>269</v>
      </c>
      <c r="G20" t="s">
        <v>159</v>
      </c>
      <c r="I20" t="s">
        <v>326</v>
      </c>
      <c r="J20" t="s">
        <v>91</v>
      </c>
      <c r="K20" t="s">
        <v>943</v>
      </c>
      <c r="L20" t="s">
        <v>944</v>
      </c>
    </row>
    <row r="21" spans="1:20" x14ac:dyDescent="0.25">
      <c r="A21" t="s">
        <v>1037</v>
      </c>
      <c r="B21" t="s">
        <v>906</v>
      </c>
      <c r="C21" t="s">
        <v>93</v>
      </c>
      <c r="D21" s="153">
        <v>43888</v>
      </c>
      <c r="F21" t="s">
        <v>269</v>
      </c>
      <c r="G21" t="s">
        <v>159</v>
      </c>
      <c r="J21" t="s">
        <v>99</v>
      </c>
      <c r="K21" t="s">
        <v>31</v>
      </c>
    </row>
    <row r="22" spans="1:20" x14ac:dyDescent="0.25">
      <c r="A22" t="s">
        <v>330</v>
      </c>
      <c r="B22" t="s">
        <v>23</v>
      </c>
      <c r="C22" t="s">
        <v>34</v>
      </c>
      <c r="D22" s="153">
        <v>43840</v>
      </c>
      <c r="E22" s="153">
        <v>43879</v>
      </c>
      <c r="F22" t="s">
        <v>51</v>
      </c>
      <c r="G22" t="s">
        <v>159</v>
      </c>
      <c r="J22" t="s">
        <v>41</v>
      </c>
      <c r="K22" t="s">
        <v>91</v>
      </c>
      <c r="L22" t="s">
        <v>168</v>
      </c>
    </row>
    <row r="23" spans="1:20" x14ac:dyDescent="0.25">
      <c r="A23" t="s">
        <v>389</v>
      </c>
      <c r="B23" t="s">
        <v>333</v>
      </c>
      <c r="C23" t="s">
        <v>34</v>
      </c>
      <c r="D23" s="153">
        <v>43840</v>
      </c>
      <c r="F23" t="s">
        <v>51</v>
      </c>
      <c r="G23" t="s">
        <v>159</v>
      </c>
      <c r="I23" t="s">
        <v>326</v>
      </c>
      <c r="J23" t="s">
        <v>390</v>
      </c>
      <c r="K23" t="s">
        <v>391</v>
      </c>
      <c r="L23" t="s">
        <v>91</v>
      </c>
      <c r="M23" t="s">
        <v>168</v>
      </c>
      <c r="N23" t="s">
        <v>392</v>
      </c>
      <c r="T23" t="s">
        <v>387</v>
      </c>
    </row>
    <row r="24" spans="1:20" x14ac:dyDescent="0.25">
      <c r="A24" t="s">
        <v>779</v>
      </c>
      <c r="B24" t="s">
        <v>752</v>
      </c>
      <c r="C24" t="s">
        <v>34</v>
      </c>
      <c r="D24" s="153">
        <v>43844</v>
      </c>
      <c r="F24" t="s">
        <v>51</v>
      </c>
      <c r="G24" t="s">
        <v>159</v>
      </c>
      <c r="J24" t="s">
        <v>31</v>
      </c>
      <c r="K24" t="s">
        <v>782</v>
      </c>
      <c r="T24" t="s">
        <v>781</v>
      </c>
    </row>
    <row r="25" spans="1:20" x14ac:dyDescent="0.25">
      <c r="A25" t="s">
        <v>1005</v>
      </c>
      <c r="B25" t="s">
        <v>906</v>
      </c>
      <c r="C25" t="s">
        <v>34</v>
      </c>
      <c r="D25" s="153">
        <v>43846</v>
      </c>
      <c r="F25" t="s">
        <v>51</v>
      </c>
      <c r="G25" t="s">
        <v>159</v>
      </c>
      <c r="I25" t="s">
        <v>326</v>
      </c>
      <c r="J25" t="s">
        <v>45</v>
      </c>
      <c r="K25" t="s">
        <v>91</v>
      </c>
      <c r="L25" t="s">
        <v>41</v>
      </c>
    </row>
    <row r="26" spans="1:20" x14ac:dyDescent="0.25">
      <c r="A26" t="s">
        <v>1023</v>
      </c>
      <c r="B26" t="s">
        <v>906</v>
      </c>
      <c r="C26" t="s">
        <v>93</v>
      </c>
      <c r="D26" s="153">
        <v>43840</v>
      </c>
      <c r="F26" t="s">
        <v>51</v>
      </c>
      <c r="G26" t="s">
        <v>159</v>
      </c>
      <c r="I26" t="s">
        <v>326</v>
      </c>
      <c r="J26" t="s">
        <v>451</v>
      </c>
      <c r="K26" t="s">
        <v>192</v>
      </c>
      <c r="L26" t="s">
        <v>260</v>
      </c>
      <c r="M26" t="s">
        <v>431</v>
      </c>
      <c r="T26" t="s">
        <v>1025</v>
      </c>
    </row>
    <row r="27" spans="1:20" x14ac:dyDescent="0.25">
      <c r="A27" t="s">
        <v>1044</v>
      </c>
      <c r="B27" t="s">
        <v>906</v>
      </c>
      <c r="C27" t="s">
        <v>93</v>
      </c>
      <c r="D27" s="153">
        <v>43843</v>
      </c>
      <c r="F27" t="s">
        <v>51</v>
      </c>
      <c r="G27" t="s">
        <v>159</v>
      </c>
      <c r="I27" t="s">
        <v>326</v>
      </c>
      <c r="J27" t="s">
        <v>31</v>
      </c>
      <c r="K27" t="s">
        <v>463</v>
      </c>
      <c r="L27" t="s">
        <v>254</v>
      </c>
      <c r="M27" t="s">
        <v>1046</v>
      </c>
    </row>
    <row r="28" spans="1:20" x14ac:dyDescent="0.25">
      <c r="A28" t="s">
        <v>956</v>
      </c>
      <c r="B28" t="s">
        <v>906</v>
      </c>
      <c r="C28" t="s">
        <v>93</v>
      </c>
      <c r="D28" s="153">
        <v>43843</v>
      </c>
      <c r="F28" t="s">
        <v>47</v>
      </c>
      <c r="G28" t="s">
        <v>799</v>
      </c>
      <c r="I28" t="s">
        <v>326</v>
      </c>
      <c r="J28" t="s">
        <v>31</v>
      </c>
      <c r="K28" t="s">
        <v>209</v>
      </c>
      <c r="L28" t="s">
        <v>318</v>
      </c>
      <c r="M28" t="s">
        <v>96</v>
      </c>
    </row>
    <row r="29" spans="1:20" x14ac:dyDescent="0.25">
      <c r="A29" t="s">
        <v>865</v>
      </c>
      <c r="B29" t="s">
        <v>752</v>
      </c>
      <c r="C29" t="s">
        <v>93</v>
      </c>
      <c r="D29" s="153">
        <v>43903</v>
      </c>
      <c r="F29" t="s">
        <v>201</v>
      </c>
      <c r="G29" t="s">
        <v>799</v>
      </c>
      <c r="J29" t="s">
        <v>31</v>
      </c>
      <c r="K29" t="s">
        <v>254</v>
      </c>
      <c r="L29" t="s">
        <v>868</v>
      </c>
      <c r="M29" t="s">
        <v>853</v>
      </c>
      <c r="N29" t="s">
        <v>96</v>
      </c>
      <c r="O29" t="s">
        <v>513</v>
      </c>
      <c r="T29" t="s">
        <v>867</v>
      </c>
    </row>
    <row r="30" spans="1:20" x14ac:dyDescent="0.25">
      <c r="A30" t="s">
        <v>939</v>
      </c>
      <c r="B30" t="s">
        <v>906</v>
      </c>
      <c r="C30" t="s">
        <v>34</v>
      </c>
      <c r="D30" s="153">
        <v>43871</v>
      </c>
      <c r="F30" t="s">
        <v>201</v>
      </c>
      <c r="G30" t="s">
        <v>799</v>
      </c>
      <c r="I30" t="s">
        <v>326</v>
      </c>
      <c r="J30" t="s">
        <v>41</v>
      </c>
    </row>
    <row r="31" spans="1:20" x14ac:dyDescent="0.25">
      <c r="A31" t="s">
        <v>1010</v>
      </c>
      <c r="B31" t="s">
        <v>906</v>
      </c>
      <c r="C31" t="s">
        <v>93</v>
      </c>
      <c r="D31" s="153">
        <v>43895</v>
      </c>
      <c r="F31" t="s">
        <v>201</v>
      </c>
      <c r="G31" t="s">
        <v>799</v>
      </c>
      <c r="H31" t="s">
        <v>116</v>
      </c>
      <c r="I31" t="s">
        <v>326</v>
      </c>
      <c r="J31" t="s">
        <v>260</v>
      </c>
      <c r="K31" t="s">
        <v>437</v>
      </c>
    </row>
    <row r="32" spans="1:20" x14ac:dyDescent="0.25">
      <c r="A32" t="s">
        <v>879</v>
      </c>
      <c r="B32" t="s">
        <v>752</v>
      </c>
      <c r="C32" t="s">
        <v>93</v>
      </c>
      <c r="D32" s="153">
        <v>43903</v>
      </c>
      <c r="F32" t="s">
        <v>305</v>
      </c>
      <c r="G32" t="s">
        <v>799</v>
      </c>
      <c r="J32" t="s">
        <v>740</v>
      </c>
      <c r="K32" t="s">
        <v>203</v>
      </c>
      <c r="L32" t="s">
        <v>882</v>
      </c>
      <c r="M32" t="s">
        <v>883</v>
      </c>
      <c r="T32" t="s">
        <v>881</v>
      </c>
    </row>
    <row r="33" spans="1:20" x14ac:dyDescent="0.25">
      <c r="A33" t="s">
        <v>1030</v>
      </c>
      <c r="B33" t="s">
        <v>906</v>
      </c>
      <c r="C33" t="s">
        <v>93</v>
      </c>
      <c r="D33" s="153">
        <v>43882</v>
      </c>
      <c r="F33" t="s">
        <v>305</v>
      </c>
      <c r="G33" t="s">
        <v>799</v>
      </c>
      <c r="I33" t="s">
        <v>326</v>
      </c>
      <c r="J33" t="s">
        <v>321</v>
      </c>
      <c r="K33" t="s">
        <v>675</v>
      </c>
      <c r="L33" t="s">
        <v>480</v>
      </c>
    </row>
    <row r="34" spans="1:20" x14ac:dyDescent="0.25">
      <c r="A34" t="s">
        <v>809</v>
      </c>
      <c r="B34" t="s">
        <v>752</v>
      </c>
      <c r="C34" t="s">
        <v>34</v>
      </c>
      <c r="D34" s="153">
        <v>43901</v>
      </c>
      <c r="F34" t="s">
        <v>28</v>
      </c>
      <c r="G34" t="s">
        <v>799</v>
      </c>
      <c r="J34" t="s">
        <v>44</v>
      </c>
      <c r="K34" t="s">
        <v>374</v>
      </c>
      <c r="L34" t="s">
        <v>328</v>
      </c>
      <c r="T34" t="s">
        <v>811</v>
      </c>
    </row>
    <row r="35" spans="1:20" x14ac:dyDescent="0.25">
      <c r="A35" t="s">
        <v>821</v>
      </c>
      <c r="B35" t="s">
        <v>752</v>
      </c>
      <c r="C35" t="s">
        <v>93</v>
      </c>
      <c r="D35" s="153">
        <v>43903</v>
      </c>
      <c r="F35" t="s">
        <v>28</v>
      </c>
      <c r="G35" t="s">
        <v>799</v>
      </c>
      <c r="J35" t="s">
        <v>321</v>
      </c>
      <c r="K35" t="s">
        <v>96</v>
      </c>
      <c r="L35" t="s">
        <v>31</v>
      </c>
      <c r="N35" t="s">
        <v>147</v>
      </c>
      <c r="T35" t="s">
        <v>823</v>
      </c>
    </row>
    <row r="36" spans="1:20" x14ac:dyDescent="0.25">
      <c r="A36" t="s">
        <v>796</v>
      </c>
      <c r="B36" t="s">
        <v>752</v>
      </c>
      <c r="C36" t="s">
        <v>34</v>
      </c>
      <c r="D36" s="153">
        <v>43903</v>
      </c>
      <c r="F36" t="s">
        <v>269</v>
      </c>
      <c r="G36" t="s">
        <v>799</v>
      </c>
      <c r="J36" t="s">
        <v>31</v>
      </c>
      <c r="K36" t="s">
        <v>359</v>
      </c>
      <c r="T36" t="s">
        <v>798</v>
      </c>
    </row>
    <row r="37" spans="1:20" x14ac:dyDescent="0.25">
      <c r="A37" t="s">
        <v>869</v>
      </c>
      <c r="B37" t="s">
        <v>752</v>
      </c>
      <c r="C37" t="s">
        <v>93</v>
      </c>
      <c r="D37" s="153">
        <v>43903</v>
      </c>
      <c r="F37" t="s">
        <v>269</v>
      </c>
      <c r="G37" t="s">
        <v>799</v>
      </c>
      <c r="J37" t="s">
        <v>203</v>
      </c>
      <c r="K37" t="s">
        <v>437</v>
      </c>
      <c r="L37" t="s">
        <v>871</v>
      </c>
      <c r="M37" t="s">
        <v>872</v>
      </c>
    </row>
    <row r="38" spans="1:20" x14ac:dyDescent="0.25">
      <c r="A38" t="s">
        <v>1007</v>
      </c>
      <c r="B38" t="s">
        <v>906</v>
      </c>
      <c r="C38" t="s">
        <v>34</v>
      </c>
      <c r="D38" s="153">
        <v>43882</v>
      </c>
      <c r="F38" t="s">
        <v>269</v>
      </c>
      <c r="G38" t="s">
        <v>799</v>
      </c>
      <c r="I38" t="s">
        <v>326</v>
      </c>
      <c r="J38" t="s">
        <v>1009</v>
      </c>
    </row>
    <row r="39" spans="1:20" x14ac:dyDescent="0.25">
      <c r="A39" t="s">
        <v>985</v>
      </c>
      <c r="B39" t="s">
        <v>906</v>
      </c>
      <c r="C39" t="s">
        <v>34</v>
      </c>
      <c r="D39" s="153">
        <v>43871</v>
      </c>
      <c r="F39" t="s">
        <v>51</v>
      </c>
      <c r="G39" t="s">
        <v>799</v>
      </c>
      <c r="I39" t="s">
        <v>326</v>
      </c>
      <c r="J39" t="s">
        <v>987</v>
      </c>
    </row>
    <row r="40" spans="1:20" x14ac:dyDescent="0.25">
      <c r="A40" t="s">
        <v>804</v>
      </c>
      <c r="B40" t="s">
        <v>752</v>
      </c>
      <c r="C40" t="s">
        <v>34</v>
      </c>
      <c r="D40" s="153">
        <v>43851</v>
      </c>
      <c r="F40" t="s">
        <v>201</v>
      </c>
      <c r="G40" t="s">
        <v>807</v>
      </c>
      <c r="J40" t="s">
        <v>41</v>
      </c>
      <c r="K40" t="s">
        <v>31</v>
      </c>
      <c r="L40" t="s">
        <v>808</v>
      </c>
      <c r="T40" t="s">
        <v>806</v>
      </c>
    </row>
    <row r="41" spans="1:20" x14ac:dyDescent="0.25">
      <c r="A41" t="s">
        <v>975</v>
      </c>
      <c r="B41" t="s">
        <v>906</v>
      </c>
      <c r="C41" t="s">
        <v>34</v>
      </c>
      <c r="D41" s="153">
        <v>43859</v>
      </c>
      <c r="F41" t="s">
        <v>269</v>
      </c>
      <c r="G41" t="s">
        <v>807</v>
      </c>
      <c r="J41" t="s">
        <v>41</v>
      </c>
      <c r="K41" t="s">
        <v>977</v>
      </c>
    </row>
    <row r="42" spans="1:20" x14ac:dyDescent="0.25">
      <c r="A42" t="s">
        <v>947</v>
      </c>
      <c r="B42" t="s">
        <v>906</v>
      </c>
      <c r="C42" t="s">
        <v>34</v>
      </c>
      <c r="D42" s="153">
        <v>43880</v>
      </c>
      <c r="F42" t="s">
        <v>40</v>
      </c>
      <c r="G42" t="s">
        <v>320</v>
      </c>
      <c r="J42" t="s">
        <v>950</v>
      </c>
      <c r="K42" t="s">
        <v>362</v>
      </c>
      <c r="T42" t="s">
        <v>949</v>
      </c>
    </row>
    <row r="43" spans="1:20" x14ac:dyDescent="0.25">
      <c r="A43" t="s">
        <v>1017</v>
      </c>
      <c r="B43" t="s">
        <v>906</v>
      </c>
      <c r="C43" t="s">
        <v>93</v>
      </c>
      <c r="D43" s="153">
        <v>43874</v>
      </c>
      <c r="F43" t="s">
        <v>40</v>
      </c>
      <c r="G43" t="s">
        <v>320</v>
      </c>
      <c r="H43" t="s">
        <v>108</v>
      </c>
      <c r="J43" t="s">
        <v>463</v>
      </c>
      <c r="K43" t="s">
        <v>96</v>
      </c>
      <c r="L43" t="s">
        <v>41</v>
      </c>
      <c r="M43" t="s">
        <v>265</v>
      </c>
      <c r="N43" t="s">
        <v>1019</v>
      </c>
      <c r="O43" t="s">
        <v>1019</v>
      </c>
    </row>
    <row r="44" spans="1:20" x14ac:dyDescent="0.25">
      <c r="A44" t="s">
        <v>378</v>
      </c>
      <c r="B44" t="s">
        <v>333</v>
      </c>
      <c r="C44" t="s">
        <v>34</v>
      </c>
      <c r="D44" s="153">
        <v>43880</v>
      </c>
      <c r="F44" t="s">
        <v>107</v>
      </c>
      <c r="G44" t="s">
        <v>320</v>
      </c>
      <c r="J44" t="s">
        <v>379</v>
      </c>
    </row>
    <row r="45" spans="1:20" x14ac:dyDescent="0.25">
      <c r="A45" t="s">
        <v>382</v>
      </c>
      <c r="B45" t="s">
        <v>333</v>
      </c>
      <c r="C45" t="s">
        <v>34</v>
      </c>
      <c r="D45" s="153">
        <v>43901</v>
      </c>
      <c r="F45" t="s">
        <v>201</v>
      </c>
      <c r="G45" t="s">
        <v>320</v>
      </c>
      <c r="J45" t="s">
        <v>354</v>
      </c>
      <c r="K45" t="s">
        <v>328</v>
      </c>
      <c r="L45" t="s">
        <v>91</v>
      </c>
      <c r="M45" t="s">
        <v>41</v>
      </c>
    </row>
    <row r="46" spans="1:20" x14ac:dyDescent="0.25">
      <c r="A46" t="s">
        <v>422</v>
      </c>
      <c r="B46" t="s">
        <v>333</v>
      </c>
      <c r="C46" t="s">
        <v>34</v>
      </c>
      <c r="D46" s="153">
        <v>43901</v>
      </c>
      <c r="F46" t="s">
        <v>201</v>
      </c>
      <c r="G46" t="s">
        <v>320</v>
      </c>
      <c r="J46" t="s">
        <v>41</v>
      </c>
      <c r="K46" t="s">
        <v>302</v>
      </c>
    </row>
    <row r="47" spans="1:20" x14ac:dyDescent="0.25">
      <c r="A47" t="s">
        <v>858</v>
      </c>
      <c r="B47" t="s">
        <v>752</v>
      </c>
      <c r="C47" t="s">
        <v>93</v>
      </c>
      <c r="D47" s="153">
        <v>43875</v>
      </c>
      <c r="F47" t="s">
        <v>201</v>
      </c>
      <c r="G47" t="s">
        <v>320</v>
      </c>
      <c r="H47" t="s">
        <v>108</v>
      </c>
      <c r="J47" t="s">
        <v>212</v>
      </c>
      <c r="K47" t="s">
        <v>31</v>
      </c>
      <c r="L47" t="s">
        <v>861</v>
      </c>
      <c r="T47" t="s">
        <v>860</v>
      </c>
    </row>
    <row r="48" spans="1:20" x14ac:dyDescent="0.25">
      <c r="A48" t="s">
        <v>1068</v>
      </c>
      <c r="B48" t="s">
        <v>906</v>
      </c>
      <c r="C48" t="s">
        <v>1069</v>
      </c>
      <c r="D48" s="153">
        <v>43880</v>
      </c>
      <c r="F48" t="s">
        <v>201</v>
      </c>
      <c r="G48" t="s">
        <v>320</v>
      </c>
      <c r="J48" t="s">
        <v>99</v>
      </c>
      <c r="K48" t="s">
        <v>178</v>
      </c>
      <c r="L48" t="s">
        <v>318</v>
      </c>
      <c r="M48" t="s">
        <v>451</v>
      </c>
      <c r="T48" t="s">
        <v>1071</v>
      </c>
    </row>
    <row r="49" spans="1:20" x14ac:dyDescent="0.25">
      <c r="A49" t="s">
        <v>467</v>
      </c>
      <c r="B49" t="s">
        <v>333</v>
      </c>
      <c r="C49" t="s">
        <v>93</v>
      </c>
      <c r="D49" s="153">
        <v>43894</v>
      </c>
      <c r="F49" t="s">
        <v>305</v>
      </c>
      <c r="G49" t="s">
        <v>320</v>
      </c>
      <c r="J49" t="s">
        <v>452</v>
      </c>
      <c r="K49" t="s">
        <v>178</v>
      </c>
      <c r="L49" t="s">
        <v>212</v>
      </c>
      <c r="N49" t="s">
        <v>318</v>
      </c>
      <c r="O49" t="s">
        <v>468</v>
      </c>
      <c r="P49" t="s">
        <v>469</v>
      </c>
      <c r="Q49" t="s">
        <v>470</v>
      </c>
    </row>
    <row r="50" spans="1:20" x14ac:dyDescent="0.25">
      <c r="A50" t="s">
        <v>496</v>
      </c>
      <c r="B50" t="s">
        <v>333</v>
      </c>
      <c r="C50" t="s">
        <v>93</v>
      </c>
      <c r="D50" s="153">
        <v>43882</v>
      </c>
      <c r="F50" t="s">
        <v>305</v>
      </c>
      <c r="G50" t="s">
        <v>320</v>
      </c>
      <c r="J50" t="s">
        <v>321</v>
      </c>
      <c r="K50" t="s">
        <v>96</v>
      </c>
      <c r="L50" t="s">
        <v>324</v>
      </c>
    </row>
    <row r="51" spans="1:20" x14ac:dyDescent="0.25">
      <c r="A51" t="s">
        <v>353</v>
      </c>
      <c r="B51" t="s">
        <v>333</v>
      </c>
      <c r="C51" t="s">
        <v>34</v>
      </c>
      <c r="D51" s="153">
        <v>43903</v>
      </c>
      <c r="F51" t="s">
        <v>28</v>
      </c>
      <c r="G51" t="s">
        <v>320</v>
      </c>
      <c r="J51" t="s">
        <v>91</v>
      </c>
      <c r="K51" t="s">
        <v>354</v>
      </c>
      <c r="L51" t="s">
        <v>41</v>
      </c>
    </row>
    <row r="52" spans="1:20" x14ac:dyDescent="0.25">
      <c r="A52" t="s">
        <v>1049</v>
      </c>
      <c r="B52" t="s">
        <v>906</v>
      </c>
      <c r="C52" t="s">
        <v>24</v>
      </c>
      <c r="D52" s="153">
        <v>43873</v>
      </c>
      <c r="E52" s="153">
        <v>43957</v>
      </c>
      <c r="F52" t="s">
        <v>269</v>
      </c>
      <c r="G52" t="s">
        <v>320</v>
      </c>
      <c r="J52" t="s">
        <v>31</v>
      </c>
      <c r="K52" t="s">
        <v>1051</v>
      </c>
      <c r="L52" t="s">
        <v>135</v>
      </c>
      <c r="M52" t="s">
        <v>303</v>
      </c>
      <c r="N52" t="s">
        <v>1052</v>
      </c>
      <c r="T52" t="s">
        <v>1050</v>
      </c>
    </row>
    <row r="53" spans="1:20" x14ac:dyDescent="0.25">
      <c r="A53" t="s">
        <v>319</v>
      </c>
      <c r="B53" t="s">
        <v>23</v>
      </c>
      <c r="C53" t="s">
        <v>93</v>
      </c>
      <c r="D53" s="153">
        <v>43875</v>
      </c>
      <c r="E53" s="153">
        <v>43937</v>
      </c>
      <c r="F53" t="s">
        <v>51</v>
      </c>
      <c r="G53" t="s">
        <v>320</v>
      </c>
      <c r="J53" t="s">
        <v>321</v>
      </c>
      <c r="K53" t="s">
        <v>96</v>
      </c>
      <c r="L53" t="s">
        <v>322</v>
      </c>
      <c r="M53" t="s">
        <v>192</v>
      </c>
      <c r="N53" t="s">
        <v>323</v>
      </c>
      <c r="O53" t="s">
        <v>324</v>
      </c>
    </row>
    <row r="54" spans="1:20" x14ac:dyDescent="0.25">
      <c r="A54" t="s">
        <v>282</v>
      </c>
      <c r="B54" t="s">
        <v>23</v>
      </c>
      <c r="C54" t="s">
        <v>34</v>
      </c>
      <c r="D54" s="153">
        <v>43854</v>
      </c>
      <c r="E54" s="153">
        <v>43899</v>
      </c>
      <c r="F54" t="s">
        <v>47</v>
      </c>
      <c r="G54" t="s">
        <v>191</v>
      </c>
      <c r="H54" t="s">
        <v>90</v>
      </c>
      <c r="J54" t="s">
        <v>284</v>
      </c>
      <c r="K54" t="s">
        <v>192</v>
      </c>
      <c r="L54" t="s">
        <v>249</v>
      </c>
      <c r="T54" t="s">
        <v>283</v>
      </c>
    </row>
    <row r="55" spans="1:20" x14ac:dyDescent="0.25">
      <c r="A55" t="s">
        <v>841</v>
      </c>
      <c r="B55" t="s">
        <v>752</v>
      </c>
      <c r="C55" t="s">
        <v>93</v>
      </c>
      <c r="D55" s="153">
        <v>43875</v>
      </c>
      <c r="F55" t="s">
        <v>47</v>
      </c>
      <c r="G55" t="s">
        <v>191</v>
      </c>
      <c r="J55" t="s">
        <v>31</v>
      </c>
      <c r="K55" t="s">
        <v>452</v>
      </c>
      <c r="L55" t="s">
        <v>431</v>
      </c>
      <c r="T55" t="s">
        <v>843</v>
      </c>
    </row>
    <row r="56" spans="1:20" x14ac:dyDescent="0.25">
      <c r="A56" t="s">
        <v>375</v>
      </c>
      <c r="B56" t="s">
        <v>333</v>
      </c>
      <c r="C56" t="s">
        <v>34</v>
      </c>
      <c r="D56" s="153">
        <v>43843</v>
      </c>
      <c r="F56" t="s">
        <v>40</v>
      </c>
      <c r="G56" t="s">
        <v>191</v>
      </c>
      <c r="J56" t="s">
        <v>45</v>
      </c>
    </row>
    <row r="57" spans="1:20" x14ac:dyDescent="0.25">
      <c r="A57" t="s">
        <v>894</v>
      </c>
      <c r="B57" t="s">
        <v>752</v>
      </c>
      <c r="C57" t="s">
        <v>93</v>
      </c>
      <c r="D57" s="153">
        <v>43875</v>
      </c>
      <c r="F57" t="s">
        <v>40</v>
      </c>
      <c r="G57" t="s">
        <v>191</v>
      </c>
      <c r="J57" t="s">
        <v>452</v>
      </c>
      <c r="K57" t="s">
        <v>31</v>
      </c>
      <c r="L57" t="s">
        <v>212</v>
      </c>
      <c r="M57" t="s">
        <v>178</v>
      </c>
      <c r="N57" t="s">
        <v>451</v>
      </c>
      <c r="O57" t="s">
        <v>96</v>
      </c>
      <c r="P57" t="s">
        <v>897</v>
      </c>
      <c r="T57" t="s">
        <v>896</v>
      </c>
    </row>
    <row r="58" spans="1:20" x14ac:dyDescent="0.25">
      <c r="A58" t="s">
        <v>226</v>
      </c>
      <c r="B58" t="s">
        <v>23</v>
      </c>
      <c r="C58" t="s">
        <v>34</v>
      </c>
      <c r="D58" s="153">
        <v>43859</v>
      </c>
      <c r="E58" s="153">
        <v>43894</v>
      </c>
      <c r="F58" t="s">
        <v>201</v>
      </c>
      <c r="G58" t="s">
        <v>191</v>
      </c>
      <c r="H58" t="s">
        <v>108</v>
      </c>
      <c r="K58" t="s">
        <v>228</v>
      </c>
      <c r="T58" t="s">
        <v>227</v>
      </c>
    </row>
    <row r="59" spans="1:20" x14ac:dyDescent="0.25">
      <c r="A59" t="s">
        <v>371</v>
      </c>
      <c r="B59" t="s">
        <v>333</v>
      </c>
      <c r="C59" t="s">
        <v>34</v>
      </c>
      <c r="D59" s="153">
        <v>43889</v>
      </c>
      <c r="F59" t="s">
        <v>201</v>
      </c>
      <c r="G59" t="s">
        <v>191</v>
      </c>
      <c r="I59" t="s">
        <v>326</v>
      </c>
      <c r="J59" t="s">
        <v>69</v>
      </c>
      <c r="K59" t="s">
        <v>41</v>
      </c>
      <c r="L59" t="s">
        <v>273</v>
      </c>
    </row>
    <row r="60" spans="1:20" x14ac:dyDescent="0.25">
      <c r="A60" t="s">
        <v>419</v>
      </c>
      <c r="B60" t="s">
        <v>333</v>
      </c>
      <c r="C60" t="s">
        <v>34</v>
      </c>
      <c r="D60" s="153">
        <v>43889</v>
      </c>
      <c r="F60" t="s">
        <v>201</v>
      </c>
      <c r="G60" t="s">
        <v>191</v>
      </c>
      <c r="I60" t="s">
        <v>326</v>
      </c>
      <c r="J60" t="s">
        <v>420</v>
      </c>
    </row>
    <row r="61" spans="1:20" x14ac:dyDescent="0.25">
      <c r="A61" t="s">
        <v>423</v>
      </c>
      <c r="B61" t="s">
        <v>333</v>
      </c>
      <c r="C61" t="s">
        <v>34</v>
      </c>
      <c r="D61" s="153">
        <v>43889</v>
      </c>
      <c r="F61" t="s">
        <v>201</v>
      </c>
      <c r="G61" t="s">
        <v>191</v>
      </c>
      <c r="I61" t="s">
        <v>326</v>
      </c>
      <c r="J61" t="s">
        <v>374</v>
      </c>
      <c r="K61" t="s">
        <v>41</v>
      </c>
    </row>
    <row r="62" spans="1:20" x14ac:dyDescent="0.25">
      <c r="A62" t="s">
        <v>501</v>
      </c>
      <c r="B62" t="s">
        <v>333</v>
      </c>
      <c r="C62" t="s">
        <v>93</v>
      </c>
      <c r="D62" s="153">
        <v>43889</v>
      </c>
      <c r="F62" t="s">
        <v>201</v>
      </c>
      <c r="G62" t="s">
        <v>191</v>
      </c>
      <c r="I62" t="s">
        <v>326</v>
      </c>
      <c r="J62" t="s">
        <v>502</v>
      </c>
      <c r="K62" t="s">
        <v>318</v>
      </c>
    </row>
    <row r="63" spans="1:20" x14ac:dyDescent="0.25">
      <c r="A63" t="s">
        <v>925</v>
      </c>
      <c r="B63" t="s">
        <v>906</v>
      </c>
      <c r="C63" t="s">
        <v>34</v>
      </c>
      <c r="D63" s="153">
        <v>43851</v>
      </c>
      <c r="F63" t="s">
        <v>201</v>
      </c>
      <c r="G63" t="s">
        <v>191</v>
      </c>
      <c r="H63" t="s">
        <v>108</v>
      </c>
    </row>
    <row r="64" spans="1:20" x14ac:dyDescent="0.25">
      <c r="A64" t="s">
        <v>1032</v>
      </c>
      <c r="B64" t="s">
        <v>906</v>
      </c>
      <c r="C64" t="s">
        <v>93</v>
      </c>
      <c r="D64" s="153">
        <v>43882</v>
      </c>
      <c r="F64" t="s">
        <v>201</v>
      </c>
      <c r="G64" t="s">
        <v>191</v>
      </c>
      <c r="I64" t="s">
        <v>326</v>
      </c>
      <c r="J64" t="s">
        <v>431</v>
      </c>
      <c r="K64" t="s">
        <v>96</v>
      </c>
      <c r="L64" t="s">
        <v>1034</v>
      </c>
      <c r="T64" t="s">
        <v>1022</v>
      </c>
    </row>
    <row r="65" spans="1:20" x14ac:dyDescent="0.25">
      <c r="A65" t="s">
        <v>309</v>
      </c>
      <c r="B65" t="s">
        <v>23</v>
      </c>
      <c r="C65" t="s">
        <v>93</v>
      </c>
      <c r="D65" s="153">
        <v>43874</v>
      </c>
      <c r="E65" s="153">
        <v>43958</v>
      </c>
      <c r="F65" t="s">
        <v>28</v>
      </c>
      <c r="G65" t="s">
        <v>191</v>
      </c>
      <c r="J65" t="s">
        <v>312</v>
      </c>
      <c r="K65" t="s">
        <v>313</v>
      </c>
      <c r="L65" t="s">
        <v>314</v>
      </c>
      <c r="M65" t="s">
        <v>96</v>
      </c>
      <c r="N65" t="s">
        <v>254</v>
      </c>
      <c r="O65" t="s">
        <v>315</v>
      </c>
      <c r="P65" t="s">
        <v>316</v>
      </c>
      <c r="Q65" t="s">
        <v>317</v>
      </c>
      <c r="R65" t="s">
        <v>295</v>
      </c>
      <c r="S65" t="s">
        <v>318</v>
      </c>
      <c r="T65" t="s">
        <v>311</v>
      </c>
    </row>
    <row r="66" spans="1:20" x14ac:dyDescent="0.25">
      <c r="A66" t="s">
        <v>348</v>
      </c>
      <c r="B66" t="s">
        <v>333</v>
      </c>
      <c r="C66" t="s">
        <v>340</v>
      </c>
      <c r="D66" s="153">
        <v>43888</v>
      </c>
      <c r="F66" t="s">
        <v>28</v>
      </c>
      <c r="G66" t="s">
        <v>191</v>
      </c>
      <c r="J66" t="s">
        <v>347</v>
      </c>
      <c r="K66" t="s">
        <v>235</v>
      </c>
      <c r="L66" t="s">
        <v>349</v>
      </c>
      <c r="M66" t="s">
        <v>350</v>
      </c>
      <c r="T66" t="s">
        <v>235</v>
      </c>
    </row>
    <row r="67" spans="1:20" x14ac:dyDescent="0.25">
      <c r="A67" t="s">
        <v>428</v>
      </c>
      <c r="B67" t="s">
        <v>333</v>
      </c>
      <c r="C67" t="s">
        <v>34</v>
      </c>
      <c r="D67" s="153">
        <v>43903</v>
      </c>
      <c r="F67" t="s">
        <v>28</v>
      </c>
      <c r="G67" t="s">
        <v>191</v>
      </c>
      <c r="J67" t="s">
        <v>359</v>
      </c>
      <c r="K67" t="s">
        <v>41</v>
      </c>
    </row>
    <row r="68" spans="1:20" x14ac:dyDescent="0.25">
      <c r="A68" t="s">
        <v>479</v>
      </c>
      <c r="B68" t="s">
        <v>333</v>
      </c>
      <c r="C68" t="s">
        <v>93</v>
      </c>
      <c r="D68" s="153">
        <v>43903</v>
      </c>
      <c r="F68" t="s">
        <v>398</v>
      </c>
      <c r="G68" t="s">
        <v>191</v>
      </c>
      <c r="J68" t="s">
        <v>458</v>
      </c>
      <c r="K68" t="s">
        <v>463</v>
      </c>
      <c r="L68" t="s">
        <v>480</v>
      </c>
      <c r="M68" t="s">
        <v>481</v>
      </c>
      <c r="N68" t="s">
        <v>482</v>
      </c>
      <c r="O68" t="s">
        <v>31</v>
      </c>
      <c r="P68" t="s">
        <v>99</v>
      </c>
    </row>
    <row r="69" spans="1:20" x14ac:dyDescent="0.25">
      <c r="A69" t="s">
        <v>499</v>
      </c>
      <c r="B69" t="s">
        <v>333</v>
      </c>
      <c r="C69" t="s">
        <v>93</v>
      </c>
      <c r="D69" s="153">
        <v>43889</v>
      </c>
      <c r="F69" t="s">
        <v>398</v>
      </c>
      <c r="G69" t="s">
        <v>191</v>
      </c>
      <c r="I69" t="s">
        <v>326</v>
      </c>
      <c r="J69" t="s">
        <v>31</v>
      </c>
      <c r="K69" t="s">
        <v>209</v>
      </c>
      <c r="L69" t="s">
        <v>96</v>
      </c>
      <c r="M69" t="s">
        <v>500</v>
      </c>
      <c r="N69" t="s">
        <v>437</v>
      </c>
    </row>
    <row r="70" spans="1:20" x14ac:dyDescent="0.25">
      <c r="A70" t="s">
        <v>963</v>
      </c>
      <c r="B70" t="s">
        <v>906</v>
      </c>
      <c r="C70" t="s">
        <v>93</v>
      </c>
      <c r="D70" s="153">
        <v>43875</v>
      </c>
      <c r="F70" t="s">
        <v>28</v>
      </c>
      <c r="G70" t="s">
        <v>191</v>
      </c>
      <c r="J70" t="s">
        <v>209</v>
      </c>
      <c r="K70" t="s">
        <v>96</v>
      </c>
      <c r="L70" t="s">
        <v>965</v>
      </c>
    </row>
    <row r="71" spans="1:20" x14ac:dyDescent="0.25">
      <c r="A71" t="s">
        <v>190</v>
      </c>
      <c r="B71" t="s">
        <v>23</v>
      </c>
      <c r="C71" t="s">
        <v>34</v>
      </c>
      <c r="D71" s="153">
        <v>43840</v>
      </c>
      <c r="E71" s="153">
        <v>43889</v>
      </c>
      <c r="F71" t="s">
        <v>66</v>
      </c>
      <c r="G71" t="s">
        <v>191</v>
      </c>
      <c r="J71" t="s">
        <v>192</v>
      </c>
    </row>
    <row r="72" spans="1:20" x14ac:dyDescent="0.25">
      <c r="A72" t="s">
        <v>396</v>
      </c>
      <c r="B72" t="s">
        <v>333</v>
      </c>
      <c r="C72" t="s">
        <v>34</v>
      </c>
      <c r="D72" s="153">
        <v>43901</v>
      </c>
      <c r="F72" t="s">
        <v>269</v>
      </c>
      <c r="G72" t="s">
        <v>191</v>
      </c>
      <c r="J72" t="s">
        <v>41</v>
      </c>
      <c r="K72" t="s">
        <v>328</v>
      </c>
    </row>
    <row r="73" spans="1:20" x14ac:dyDescent="0.25">
      <c r="A73" t="s">
        <v>424</v>
      </c>
      <c r="B73" t="s">
        <v>333</v>
      </c>
      <c r="C73" t="s">
        <v>34</v>
      </c>
      <c r="D73" s="153">
        <v>43888</v>
      </c>
      <c r="F73" t="s">
        <v>269</v>
      </c>
      <c r="G73" t="s">
        <v>191</v>
      </c>
      <c r="J73" t="s">
        <v>231</v>
      </c>
    </row>
    <row r="74" spans="1:20" x14ac:dyDescent="0.25">
      <c r="A74" t="s">
        <v>444</v>
      </c>
      <c r="B74" t="s">
        <v>333</v>
      </c>
      <c r="C74" t="s">
        <v>93</v>
      </c>
      <c r="D74" s="153">
        <v>43903</v>
      </c>
      <c r="F74" t="s">
        <v>269</v>
      </c>
      <c r="G74" t="s">
        <v>191</v>
      </c>
      <c r="J74" t="s">
        <v>290</v>
      </c>
      <c r="K74" t="s">
        <v>96</v>
      </c>
      <c r="L74" t="s">
        <v>445</v>
      </c>
      <c r="M74" t="s">
        <v>318</v>
      </c>
      <c r="N74" t="s">
        <v>446</v>
      </c>
    </row>
    <row r="75" spans="1:20" x14ac:dyDescent="0.25">
      <c r="A75" t="s">
        <v>193</v>
      </c>
      <c r="B75" t="s">
        <v>23</v>
      </c>
      <c r="C75" t="s">
        <v>34</v>
      </c>
      <c r="D75" s="153">
        <v>43846</v>
      </c>
      <c r="E75" s="153">
        <v>43883</v>
      </c>
      <c r="F75" t="s">
        <v>51</v>
      </c>
      <c r="G75" t="s">
        <v>191</v>
      </c>
      <c r="J75" t="s">
        <v>194</v>
      </c>
    </row>
    <row r="76" spans="1:20" x14ac:dyDescent="0.25">
      <c r="A76" t="s">
        <v>198</v>
      </c>
      <c r="B76" t="s">
        <v>23</v>
      </c>
      <c r="C76" t="s">
        <v>34</v>
      </c>
      <c r="D76" s="153">
        <v>43843</v>
      </c>
      <c r="E76" s="153">
        <v>43888</v>
      </c>
      <c r="F76" t="s">
        <v>51</v>
      </c>
      <c r="G76" t="s">
        <v>191</v>
      </c>
      <c r="J76" t="s">
        <v>41</v>
      </c>
    </row>
    <row r="77" spans="1:20" x14ac:dyDescent="0.25">
      <c r="A77" t="s">
        <v>199</v>
      </c>
      <c r="B77" t="s">
        <v>23</v>
      </c>
      <c r="C77" t="s">
        <v>34</v>
      </c>
      <c r="D77" s="153">
        <v>43839</v>
      </c>
      <c r="E77" s="153">
        <v>43887</v>
      </c>
      <c r="F77" t="s">
        <v>51</v>
      </c>
      <c r="G77" t="s">
        <v>191</v>
      </c>
      <c r="J77" t="s">
        <v>41</v>
      </c>
    </row>
    <row r="78" spans="1:20" x14ac:dyDescent="0.25">
      <c r="A78" t="s">
        <v>229</v>
      </c>
      <c r="B78" t="s">
        <v>23</v>
      </c>
      <c r="C78" t="s">
        <v>34</v>
      </c>
      <c r="D78" s="153">
        <v>43844</v>
      </c>
      <c r="E78" s="153">
        <v>43886</v>
      </c>
      <c r="F78" t="s">
        <v>51</v>
      </c>
      <c r="G78" t="s">
        <v>191</v>
      </c>
      <c r="J78" t="s">
        <v>230</v>
      </c>
      <c r="K78" t="s">
        <v>231</v>
      </c>
    </row>
    <row r="79" spans="1:20" x14ac:dyDescent="0.25">
      <c r="A79" t="s">
        <v>255</v>
      </c>
      <c r="B79" t="s">
        <v>23</v>
      </c>
      <c r="C79" t="s">
        <v>93</v>
      </c>
      <c r="D79" s="153">
        <v>43875</v>
      </c>
      <c r="E79" s="153">
        <v>43896</v>
      </c>
      <c r="F79" t="s">
        <v>51</v>
      </c>
      <c r="G79" t="s">
        <v>191</v>
      </c>
      <c r="H79" t="s">
        <v>108</v>
      </c>
      <c r="J79" t="s">
        <v>31</v>
      </c>
      <c r="K79" t="s">
        <v>257</v>
      </c>
      <c r="L79" t="s">
        <v>258</v>
      </c>
    </row>
    <row r="80" spans="1:20" x14ac:dyDescent="0.25">
      <c r="A80" t="s">
        <v>261</v>
      </c>
      <c r="B80" t="s">
        <v>23</v>
      </c>
      <c r="C80" t="s">
        <v>93</v>
      </c>
      <c r="D80" s="153">
        <v>43874</v>
      </c>
      <c r="E80" s="153">
        <v>43896</v>
      </c>
      <c r="F80" t="s">
        <v>51</v>
      </c>
      <c r="G80" t="s">
        <v>191</v>
      </c>
      <c r="J80" t="s">
        <v>263</v>
      </c>
      <c r="K80" t="s">
        <v>96</v>
      </c>
      <c r="L80" t="s">
        <v>264</v>
      </c>
      <c r="M80" t="s">
        <v>265</v>
      </c>
      <c r="N80" t="s">
        <v>266</v>
      </c>
      <c r="O80" t="s">
        <v>267</v>
      </c>
      <c r="T80" t="s">
        <v>262</v>
      </c>
    </row>
    <row r="81" spans="1:20" x14ac:dyDescent="0.25">
      <c r="A81" t="s">
        <v>292</v>
      </c>
      <c r="B81" t="s">
        <v>23</v>
      </c>
      <c r="C81" t="s">
        <v>93</v>
      </c>
      <c r="D81" s="153">
        <v>43874</v>
      </c>
      <c r="E81" s="153">
        <v>43957</v>
      </c>
      <c r="F81" t="s">
        <v>51</v>
      </c>
      <c r="G81" t="s">
        <v>191</v>
      </c>
      <c r="J81" t="s">
        <v>260</v>
      </c>
      <c r="K81" t="s">
        <v>295</v>
      </c>
      <c r="L81" t="s">
        <v>96</v>
      </c>
      <c r="M81" t="s">
        <v>265</v>
      </c>
      <c r="T81" t="s">
        <v>294</v>
      </c>
    </row>
    <row r="82" spans="1:20" x14ac:dyDescent="0.25">
      <c r="A82" t="s">
        <v>296</v>
      </c>
      <c r="B82" t="s">
        <v>23</v>
      </c>
      <c r="C82" t="s">
        <v>93</v>
      </c>
      <c r="D82" s="153">
        <v>43868</v>
      </c>
      <c r="E82" s="153">
        <v>43902</v>
      </c>
      <c r="F82" t="s">
        <v>51</v>
      </c>
      <c r="G82" t="s">
        <v>191</v>
      </c>
      <c r="H82" t="s">
        <v>90</v>
      </c>
      <c r="J82" t="s">
        <v>31</v>
      </c>
      <c r="K82" t="s">
        <v>297</v>
      </c>
      <c r="L82" t="s">
        <v>96</v>
      </c>
      <c r="M82" t="s">
        <v>298</v>
      </c>
      <c r="N82" t="s">
        <v>299</v>
      </c>
      <c r="O82" t="s">
        <v>300</v>
      </c>
    </row>
    <row r="83" spans="1:20" x14ac:dyDescent="0.25">
      <c r="A83" t="s">
        <v>403</v>
      </c>
      <c r="B83" t="s">
        <v>333</v>
      </c>
      <c r="C83" t="s">
        <v>34</v>
      </c>
      <c r="D83" s="153">
        <v>43843</v>
      </c>
      <c r="F83" t="s">
        <v>51</v>
      </c>
      <c r="G83" t="s">
        <v>191</v>
      </c>
      <c r="J83" t="s">
        <v>404</v>
      </c>
    </row>
    <row r="84" spans="1:20" x14ac:dyDescent="0.25">
      <c r="A84" t="s">
        <v>862</v>
      </c>
      <c r="B84" t="s">
        <v>752</v>
      </c>
      <c r="C84" t="s">
        <v>93</v>
      </c>
      <c r="D84" s="153">
        <v>43875</v>
      </c>
      <c r="F84" t="s">
        <v>51</v>
      </c>
      <c r="G84" t="s">
        <v>191</v>
      </c>
      <c r="J84" t="s">
        <v>31</v>
      </c>
      <c r="K84" t="s">
        <v>99</v>
      </c>
      <c r="L84" t="s">
        <v>96</v>
      </c>
      <c r="T84" t="s">
        <v>864</v>
      </c>
    </row>
    <row r="85" spans="1:20" x14ac:dyDescent="0.25">
      <c r="A85" t="s">
        <v>876</v>
      </c>
      <c r="B85" t="s">
        <v>752</v>
      </c>
      <c r="C85" t="s">
        <v>93</v>
      </c>
      <c r="D85" s="153">
        <v>43874</v>
      </c>
      <c r="F85" t="s">
        <v>51</v>
      </c>
      <c r="G85" t="s">
        <v>191</v>
      </c>
      <c r="J85" t="s">
        <v>254</v>
      </c>
      <c r="K85" t="s">
        <v>31</v>
      </c>
      <c r="L85" t="s">
        <v>431</v>
      </c>
      <c r="M85" t="s">
        <v>451</v>
      </c>
      <c r="T85" t="s">
        <v>878</v>
      </c>
    </row>
    <row r="86" spans="1:20" x14ac:dyDescent="0.25">
      <c r="A86" t="s">
        <v>884</v>
      </c>
      <c r="B86" t="s">
        <v>752</v>
      </c>
      <c r="C86" t="s">
        <v>93</v>
      </c>
      <c r="D86" s="153">
        <v>43880</v>
      </c>
      <c r="F86" t="s">
        <v>51</v>
      </c>
      <c r="G86" t="s">
        <v>191</v>
      </c>
      <c r="J86" t="s">
        <v>31</v>
      </c>
      <c r="K86" t="s">
        <v>887</v>
      </c>
      <c r="L86" t="s">
        <v>298</v>
      </c>
      <c r="M86" t="s">
        <v>96</v>
      </c>
      <c r="T86" t="s">
        <v>886</v>
      </c>
    </row>
    <row r="87" spans="1:20" x14ac:dyDescent="0.25">
      <c r="A87" t="s">
        <v>935</v>
      </c>
      <c r="B87" t="s">
        <v>906</v>
      </c>
      <c r="C87" t="s">
        <v>34</v>
      </c>
      <c r="D87" s="153">
        <v>43871</v>
      </c>
      <c r="F87" t="s">
        <v>51</v>
      </c>
      <c r="G87" t="s">
        <v>191</v>
      </c>
    </row>
    <row r="88" spans="1:20" x14ac:dyDescent="0.25">
      <c r="A88" t="s">
        <v>92</v>
      </c>
      <c r="B88" t="s">
        <v>23</v>
      </c>
      <c r="C88" t="s">
        <v>93</v>
      </c>
      <c r="D88" s="153">
        <v>43810</v>
      </c>
      <c r="E88" s="153">
        <v>43889</v>
      </c>
      <c r="F88" t="s">
        <v>47</v>
      </c>
      <c r="G88" t="s">
        <v>94</v>
      </c>
      <c r="J88" t="s">
        <v>95</v>
      </c>
      <c r="K88" t="s">
        <v>96</v>
      </c>
    </row>
    <row r="89" spans="1:20" x14ac:dyDescent="0.25">
      <c r="A89" t="s">
        <v>289</v>
      </c>
      <c r="B89" t="s">
        <v>23</v>
      </c>
      <c r="C89" t="s">
        <v>93</v>
      </c>
      <c r="D89" s="153">
        <v>43839</v>
      </c>
      <c r="E89" s="153">
        <v>43902</v>
      </c>
      <c r="F89" t="s">
        <v>47</v>
      </c>
      <c r="G89" t="s">
        <v>94</v>
      </c>
      <c r="J89" t="s">
        <v>290</v>
      </c>
      <c r="K89" t="s">
        <v>291</v>
      </c>
    </row>
    <row r="90" spans="1:20" x14ac:dyDescent="0.25">
      <c r="A90" t="s">
        <v>519</v>
      </c>
      <c r="B90" t="s">
        <v>520</v>
      </c>
      <c r="C90" t="s">
        <v>34</v>
      </c>
      <c r="D90" s="153">
        <v>43818</v>
      </c>
      <c r="F90" t="s">
        <v>40</v>
      </c>
      <c r="G90" t="s">
        <v>94</v>
      </c>
      <c r="J90" t="s">
        <v>192</v>
      </c>
      <c r="T90" t="s">
        <v>521</v>
      </c>
    </row>
    <row r="91" spans="1:20" x14ac:dyDescent="0.25">
      <c r="A91" t="s">
        <v>546</v>
      </c>
      <c r="B91" t="s">
        <v>520</v>
      </c>
      <c r="C91" t="s">
        <v>93</v>
      </c>
      <c r="D91" s="153">
        <v>43810</v>
      </c>
      <c r="F91" t="s">
        <v>40</v>
      </c>
      <c r="G91" t="s">
        <v>94</v>
      </c>
      <c r="J91" t="s">
        <v>99</v>
      </c>
      <c r="K91" t="s">
        <v>31</v>
      </c>
      <c r="L91" t="s">
        <v>547</v>
      </c>
      <c r="M91" t="s">
        <v>548</v>
      </c>
      <c r="T91" t="s">
        <v>537</v>
      </c>
    </row>
    <row r="92" spans="1:20" x14ac:dyDescent="0.25">
      <c r="A92" t="s">
        <v>511</v>
      </c>
      <c r="B92" t="s">
        <v>333</v>
      </c>
      <c r="C92" t="s">
        <v>93</v>
      </c>
      <c r="D92" s="153">
        <v>43881</v>
      </c>
      <c r="F92" t="s">
        <v>201</v>
      </c>
      <c r="G92" t="s">
        <v>94</v>
      </c>
      <c r="J92" t="s">
        <v>461</v>
      </c>
    </row>
    <row r="93" spans="1:20" x14ac:dyDescent="0.25">
      <c r="A93" t="s">
        <v>457</v>
      </c>
      <c r="B93" t="s">
        <v>333</v>
      </c>
      <c r="C93" t="s">
        <v>93</v>
      </c>
      <c r="D93" s="153">
        <v>43874</v>
      </c>
      <c r="F93" t="s">
        <v>28</v>
      </c>
      <c r="G93" t="s">
        <v>94</v>
      </c>
      <c r="H93" t="s">
        <v>108</v>
      </c>
      <c r="J93" t="s">
        <v>41</v>
      </c>
      <c r="K93" t="s">
        <v>458</v>
      </c>
      <c r="L93" t="s">
        <v>263</v>
      </c>
      <c r="M93" t="s">
        <v>451</v>
      </c>
      <c r="N93" t="s">
        <v>99</v>
      </c>
      <c r="O93" t="s">
        <v>452</v>
      </c>
    </row>
    <row r="94" spans="1:20" x14ac:dyDescent="0.25">
      <c r="A94" t="s">
        <v>503</v>
      </c>
      <c r="B94" t="s">
        <v>333</v>
      </c>
      <c r="C94" t="s">
        <v>93</v>
      </c>
      <c r="D94" s="153">
        <v>43874</v>
      </c>
      <c r="F94" t="s">
        <v>28</v>
      </c>
      <c r="G94" t="s">
        <v>94</v>
      </c>
      <c r="J94" t="s">
        <v>290</v>
      </c>
      <c r="K94" t="s">
        <v>254</v>
      </c>
    </row>
    <row r="95" spans="1:20" x14ac:dyDescent="0.25">
      <c r="A95" t="s">
        <v>536</v>
      </c>
      <c r="B95" t="s">
        <v>520</v>
      </c>
      <c r="C95" t="s">
        <v>93</v>
      </c>
      <c r="D95" s="153">
        <v>43837</v>
      </c>
      <c r="F95" t="s">
        <v>66</v>
      </c>
      <c r="G95" t="s">
        <v>94</v>
      </c>
      <c r="J95" t="s">
        <v>31</v>
      </c>
      <c r="K95" t="s">
        <v>212</v>
      </c>
      <c r="L95" t="s">
        <v>482</v>
      </c>
      <c r="T95" t="s">
        <v>537</v>
      </c>
    </row>
    <row r="96" spans="1:20" x14ac:dyDescent="0.25">
      <c r="A96" t="s">
        <v>473</v>
      </c>
      <c r="B96" t="s">
        <v>333</v>
      </c>
      <c r="C96" t="s">
        <v>93</v>
      </c>
      <c r="D96" s="153">
        <v>43882</v>
      </c>
      <c r="F96" t="s">
        <v>269</v>
      </c>
      <c r="G96" t="s">
        <v>94</v>
      </c>
      <c r="J96" t="s">
        <v>474</v>
      </c>
      <c r="K96" t="s">
        <v>321</v>
      </c>
      <c r="L96" t="s">
        <v>475</v>
      </c>
    </row>
    <row r="97" spans="1:20" x14ac:dyDescent="0.25">
      <c r="A97" t="s">
        <v>103</v>
      </c>
      <c r="B97" t="s">
        <v>23</v>
      </c>
      <c r="C97" t="s">
        <v>93</v>
      </c>
      <c r="D97" s="153">
        <v>43810</v>
      </c>
      <c r="E97" s="153">
        <v>43889</v>
      </c>
      <c r="F97" t="s">
        <v>51</v>
      </c>
      <c r="G97" t="s">
        <v>94</v>
      </c>
      <c r="J97" t="s">
        <v>104</v>
      </c>
      <c r="K97" t="s">
        <v>105</v>
      </c>
    </row>
    <row r="98" spans="1:20" x14ac:dyDescent="0.25">
      <c r="A98" t="s">
        <v>170</v>
      </c>
      <c r="B98" t="s">
        <v>23</v>
      </c>
      <c r="C98" t="s">
        <v>34</v>
      </c>
      <c r="D98" s="153">
        <v>43838</v>
      </c>
      <c r="E98" s="153">
        <v>43871</v>
      </c>
      <c r="F98" t="s">
        <v>51</v>
      </c>
      <c r="G98" t="s">
        <v>94</v>
      </c>
      <c r="J98" t="s">
        <v>171</v>
      </c>
      <c r="K98" t="s">
        <v>172</v>
      </c>
    </row>
    <row r="99" spans="1:20" x14ac:dyDescent="0.25">
      <c r="A99" t="s">
        <v>476</v>
      </c>
      <c r="B99" t="s">
        <v>333</v>
      </c>
      <c r="C99" t="s">
        <v>93</v>
      </c>
      <c r="D99" s="153">
        <v>43875</v>
      </c>
      <c r="F99" t="s">
        <v>51</v>
      </c>
      <c r="G99" t="s">
        <v>94</v>
      </c>
      <c r="H99" t="s">
        <v>108</v>
      </c>
      <c r="J99" t="s">
        <v>31</v>
      </c>
      <c r="K99" t="s">
        <v>477</v>
      </c>
      <c r="L99" t="s">
        <v>478</v>
      </c>
      <c r="M99" t="s">
        <v>96</v>
      </c>
    </row>
    <row r="100" spans="1:20" x14ac:dyDescent="0.25">
      <c r="A100" t="s">
        <v>112</v>
      </c>
      <c r="B100" t="s">
        <v>23</v>
      </c>
      <c r="C100" t="s">
        <v>93</v>
      </c>
      <c r="D100" s="153">
        <v>43810</v>
      </c>
      <c r="E100" s="153">
        <v>43853</v>
      </c>
      <c r="F100" t="s">
        <v>47</v>
      </c>
      <c r="G100" t="s">
        <v>90</v>
      </c>
      <c r="J100" t="s">
        <v>99</v>
      </c>
    </row>
    <row r="101" spans="1:20" x14ac:dyDescent="0.25">
      <c r="A101" t="s">
        <v>151</v>
      </c>
      <c r="B101" t="s">
        <v>23</v>
      </c>
      <c r="C101" t="s">
        <v>93</v>
      </c>
      <c r="D101" s="153">
        <v>43810</v>
      </c>
      <c r="E101" s="153">
        <v>43861</v>
      </c>
      <c r="F101" t="s">
        <v>40</v>
      </c>
      <c r="G101" t="s">
        <v>90</v>
      </c>
      <c r="J101" t="s">
        <v>99</v>
      </c>
      <c r="T101" t="s">
        <v>152</v>
      </c>
    </row>
    <row r="102" spans="1:20" x14ac:dyDescent="0.25">
      <c r="A102" t="s">
        <v>164</v>
      </c>
      <c r="B102" t="s">
        <v>23</v>
      </c>
      <c r="C102" t="s">
        <v>34</v>
      </c>
      <c r="D102" s="153">
        <v>43838</v>
      </c>
      <c r="E102" s="153">
        <v>43873</v>
      </c>
      <c r="F102" t="s">
        <v>107</v>
      </c>
      <c r="G102" t="s">
        <v>90</v>
      </c>
      <c r="J102" t="s">
        <v>52</v>
      </c>
    </row>
    <row r="103" spans="1:20" x14ac:dyDescent="0.25">
      <c r="A103" t="s">
        <v>200</v>
      </c>
      <c r="B103" t="s">
        <v>23</v>
      </c>
      <c r="C103" t="s">
        <v>34</v>
      </c>
      <c r="D103" s="153">
        <v>43852</v>
      </c>
      <c r="E103" s="153">
        <v>43880</v>
      </c>
      <c r="F103" t="s">
        <v>201</v>
      </c>
      <c r="G103" t="s">
        <v>90</v>
      </c>
    </row>
    <row r="104" spans="1:20" x14ac:dyDescent="0.25">
      <c r="A104" t="s">
        <v>1012</v>
      </c>
      <c r="B104" t="s">
        <v>906</v>
      </c>
      <c r="C104" t="s">
        <v>93</v>
      </c>
      <c r="D104" s="153">
        <v>43903</v>
      </c>
      <c r="F104" t="s">
        <v>201</v>
      </c>
      <c r="G104" t="s">
        <v>90</v>
      </c>
      <c r="J104" t="s">
        <v>99</v>
      </c>
    </row>
    <row r="105" spans="1:20" x14ac:dyDescent="0.25">
      <c r="A105" t="s">
        <v>425</v>
      </c>
      <c r="B105" t="s">
        <v>333</v>
      </c>
      <c r="C105" t="s">
        <v>34</v>
      </c>
      <c r="D105" s="153">
        <v>43887</v>
      </c>
      <c r="F105" t="s">
        <v>305</v>
      </c>
      <c r="G105" t="s">
        <v>90</v>
      </c>
      <c r="J105" t="s">
        <v>31</v>
      </c>
      <c r="K105" t="s">
        <v>374</v>
      </c>
    </row>
    <row r="106" spans="1:20" x14ac:dyDescent="0.25">
      <c r="A106" t="s">
        <v>828</v>
      </c>
      <c r="B106" t="s">
        <v>752</v>
      </c>
      <c r="C106" t="s">
        <v>93</v>
      </c>
      <c r="D106" s="153">
        <v>43903</v>
      </c>
      <c r="F106" t="s">
        <v>305</v>
      </c>
      <c r="G106" t="s">
        <v>90</v>
      </c>
      <c r="J106" t="s">
        <v>31</v>
      </c>
      <c r="K106" t="s">
        <v>443</v>
      </c>
      <c r="L106" t="s">
        <v>431</v>
      </c>
      <c r="M106" t="s">
        <v>116</v>
      </c>
      <c r="N106" t="s">
        <v>116</v>
      </c>
    </row>
    <row r="107" spans="1:20" x14ac:dyDescent="0.25">
      <c r="A107" t="s">
        <v>1035</v>
      </c>
      <c r="B107" t="s">
        <v>906</v>
      </c>
      <c r="C107" t="s">
        <v>93</v>
      </c>
      <c r="D107" s="153">
        <v>43890</v>
      </c>
      <c r="F107" t="s">
        <v>305</v>
      </c>
      <c r="G107" t="s">
        <v>90</v>
      </c>
      <c r="H107" t="s">
        <v>108</v>
      </c>
      <c r="J107" t="s">
        <v>431</v>
      </c>
      <c r="K107" t="s">
        <v>32</v>
      </c>
      <c r="L107" t="s">
        <v>254</v>
      </c>
    </row>
    <row r="108" spans="1:20" x14ac:dyDescent="0.25">
      <c r="A108" t="s">
        <v>488</v>
      </c>
      <c r="B108" t="s">
        <v>333</v>
      </c>
      <c r="C108" t="s">
        <v>93</v>
      </c>
      <c r="D108" s="153">
        <v>43901</v>
      </c>
      <c r="F108" t="s">
        <v>28</v>
      </c>
      <c r="G108" t="s">
        <v>90</v>
      </c>
      <c r="H108" t="s">
        <v>108</v>
      </c>
      <c r="J108" t="s">
        <v>489</v>
      </c>
      <c r="K108" t="s">
        <v>490</v>
      </c>
      <c r="L108" t="s">
        <v>491</v>
      </c>
    </row>
    <row r="109" spans="1:20" x14ac:dyDescent="0.25">
      <c r="A109" t="s">
        <v>817</v>
      </c>
      <c r="B109" t="s">
        <v>752</v>
      </c>
      <c r="C109" t="s">
        <v>93</v>
      </c>
      <c r="D109" s="153">
        <v>43903</v>
      </c>
      <c r="F109" t="s">
        <v>28</v>
      </c>
      <c r="G109" t="s">
        <v>90</v>
      </c>
      <c r="J109" t="s">
        <v>431</v>
      </c>
      <c r="K109" t="s">
        <v>96</v>
      </c>
      <c r="L109" t="s">
        <v>820</v>
      </c>
      <c r="M109" t="s">
        <v>178</v>
      </c>
      <c r="N109" t="s">
        <v>41</v>
      </c>
      <c r="T109" t="s">
        <v>819</v>
      </c>
    </row>
    <row r="110" spans="1:20" x14ac:dyDescent="0.25">
      <c r="A110" t="s">
        <v>1003</v>
      </c>
      <c r="B110" t="s">
        <v>906</v>
      </c>
      <c r="C110" t="s">
        <v>34</v>
      </c>
      <c r="D110" s="153">
        <v>43903</v>
      </c>
      <c r="F110" t="s">
        <v>28</v>
      </c>
      <c r="G110" t="s">
        <v>90</v>
      </c>
      <c r="J110" t="s">
        <v>399</v>
      </c>
      <c r="K110" t="s">
        <v>41</v>
      </c>
    </row>
    <row r="111" spans="1:20" x14ac:dyDescent="0.25">
      <c r="A111" t="s">
        <v>175</v>
      </c>
      <c r="B111" t="s">
        <v>23</v>
      </c>
      <c r="C111" t="s">
        <v>93</v>
      </c>
      <c r="D111" s="153">
        <v>43851</v>
      </c>
      <c r="E111" s="153">
        <v>43871</v>
      </c>
      <c r="F111" t="s">
        <v>66</v>
      </c>
      <c r="G111" t="s">
        <v>90</v>
      </c>
      <c r="J111" t="s">
        <v>177</v>
      </c>
      <c r="K111" t="s">
        <v>178</v>
      </c>
      <c r="L111" t="s">
        <v>179</v>
      </c>
      <c r="M111" t="s">
        <v>180</v>
      </c>
      <c r="T111" t="s">
        <v>176</v>
      </c>
    </row>
    <row r="112" spans="1:20" x14ac:dyDescent="0.25">
      <c r="A112" t="s">
        <v>792</v>
      </c>
      <c r="B112" t="s">
        <v>752</v>
      </c>
      <c r="C112" t="s">
        <v>34</v>
      </c>
      <c r="D112" s="153">
        <v>43903</v>
      </c>
      <c r="F112" t="s">
        <v>269</v>
      </c>
      <c r="G112" t="s">
        <v>90</v>
      </c>
      <c r="J112" t="s">
        <v>31</v>
      </c>
      <c r="K112" t="s">
        <v>41</v>
      </c>
      <c r="L112" t="s">
        <v>302</v>
      </c>
      <c r="T112" t="s">
        <v>793</v>
      </c>
    </row>
    <row r="113" spans="1:20" x14ac:dyDescent="0.25">
      <c r="A113" t="s">
        <v>958</v>
      </c>
      <c r="B113" t="s">
        <v>906</v>
      </c>
      <c r="C113" t="s">
        <v>93</v>
      </c>
      <c r="D113" s="153">
        <v>43903</v>
      </c>
      <c r="F113" t="s">
        <v>269</v>
      </c>
      <c r="G113" t="s">
        <v>90</v>
      </c>
      <c r="H113" t="s">
        <v>108</v>
      </c>
      <c r="J113" t="s">
        <v>254</v>
      </c>
      <c r="K113" t="s">
        <v>203</v>
      </c>
      <c r="L113" t="s">
        <v>96</v>
      </c>
      <c r="M113" t="s">
        <v>231</v>
      </c>
    </row>
    <row r="114" spans="1:20" x14ac:dyDescent="0.25">
      <c r="A114" t="s">
        <v>960</v>
      </c>
      <c r="B114" t="s">
        <v>906</v>
      </c>
      <c r="C114" t="s">
        <v>93</v>
      </c>
      <c r="D114" s="153">
        <v>43903</v>
      </c>
      <c r="F114" t="s">
        <v>269</v>
      </c>
      <c r="G114" t="s">
        <v>90</v>
      </c>
      <c r="J114" t="s">
        <v>962</v>
      </c>
      <c r="K114" t="s">
        <v>437</v>
      </c>
      <c r="L114" t="s">
        <v>463</v>
      </c>
      <c r="M114" t="s">
        <v>322</v>
      </c>
      <c r="N114" t="s">
        <v>437</v>
      </c>
    </row>
    <row r="115" spans="1:20" x14ac:dyDescent="0.25">
      <c r="A115" t="s">
        <v>966</v>
      </c>
      <c r="B115" t="s">
        <v>906</v>
      </c>
      <c r="C115" t="s">
        <v>93</v>
      </c>
      <c r="D115" s="153">
        <v>43880</v>
      </c>
      <c r="F115" t="s">
        <v>269</v>
      </c>
      <c r="G115" t="s">
        <v>90</v>
      </c>
      <c r="H115" t="s">
        <v>108</v>
      </c>
      <c r="J115" t="s">
        <v>458</v>
      </c>
      <c r="K115" t="s">
        <v>968</v>
      </c>
      <c r="L115" t="s">
        <v>31</v>
      </c>
      <c r="M115" t="s">
        <v>101</v>
      </c>
      <c r="N115" t="s">
        <v>96</v>
      </c>
    </row>
    <row r="116" spans="1:20" x14ac:dyDescent="0.25">
      <c r="A116" t="s">
        <v>1004</v>
      </c>
      <c r="B116" t="s">
        <v>906</v>
      </c>
      <c r="C116" t="s">
        <v>34</v>
      </c>
      <c r="D116" s="153">
        <v>43889</v>
      </c>
      <c r="F116" t="s">
        <v>269</v>
      </c>
      <c r="G116" t="s">
        <v>90</v>
      </c>
      <c r="H116" t="s">
        <v>108</v>
      </c>
      <c r="J116" t="s">
        <v>37</v>
      </c>
    </row>
    <row r="117" spans="1:20" x14ac:dyDescent="0.25">
      <c r="A117" t="s">
        <v>1026</v>
      </c>
      <c r="B117" t="s">
        <v>906</v>
      </c>
      <c r="C117" t="s">
        <v>93</v>
      </c>
      <c r="D117" s="153">
        <v>43888</v>
      </c>
      <c r="F117" t="s">
        <v>269</v>
      </c>
      <c r="G117" t="s">
        <v>90</v>
      </c>
      <c r="H117" t="s">
        <v>108</v>
      </c>
      <c r="J117" t="s">
        <v>235</v>
      </c>
      <c r="K117" t="s">
        <v>721</v>
      </c>
      <c r="L117" t="s">
        <v>203</v>
      </c>
      <c r="M117" t="s">
        <v>254</v>
      </c>
    </row>
    <row r="118" spans="1:20" x14ac:dyDescent="0.25">
      <c r="A118" t="s">
        <v>285</v>
      </c>
      <c r="B118" t="s">
        <v>23</v>
      </c>
      <c r="C118" t="s">
        <v>34</v>
      </c>
      <c r="D118" s="153">
        <v>43847</v>
      </c>
      <c r="E118" s="153">
        <v>43900</v>
      </c>
      <c r="F118" t="s">
        <v>51</v>
      </c>
      <c r="G118" t="s">
        <v>90</v>
      </c>
      <c r="H118" t="s">
        <v>108</v>
      </c>
      <c r="J118" t="s">
        <v>286</v>
      </c>
    </row>
    <row r="119" spans="1:20" x14ac:dyDescent="0.25">
      <c r="A119" t="s">
        <v>901</v>
      </c>
      <c r="B119" t="s">
        <v>752</v>
      </c>
      <c r="C119" t="s">
        <v>93</v>
      </c>
      <c r="D119" s="153">
        <v>43881</v>
      </c>
      <c r="F119" t="s">
        <v>51</v>
      </c>
      <c r="G119" t="s">
        <v>90</v>
      </c>
      <c r="H119" t="s">
        <v>108</v>
      </c>
      <c r="J119" t="s">
        <v>31</v>
      </c>
      <c r="K119" t="s">
        <v>260</v>
      </c>
      <c r="L119" t="s">
        <v>96</v>
      </c>
      <c r="M119" t="s">
        <v>318</v>
      </c>
      <c r="N119" t="s">
        <v>904</v>
      </c>
      <c r="T119" t="s">
        <v>903</v>
      </c>
    </row>
    <row r="120" spans="1:20" x14ac:dyDescent="0.25">
      <c r="A120">
        <v>7520273</v>
      </c>
      <c r="B120" t="s">
        <v>23</v>
      </c>
      <c r="C120" t="s">
        <v>153</v>
      </c>
      <c r="D120" s="153">
        <v>43871</v>
      </c>
      <c r="E120" s="153">
        <v>43899</v>
      </c>
      <c r="F120" t="s">
        <v>269</v>
      </c>
      <c r="G120" t="s">
        <v>270</v>
      </c>
      <c r="J120" t="s">
        <v>271</v>
      </c>
      <c r="K120" t="s">
        <v>272</v>
      </c>
      <c r="L120" t="s">
        <v>273</v>
      </c>
      <c r="T120" t="s">
        <v>268</v>
      </c>
    </row>
    <row r="121" spans="1:20" x14ac:dyDescent="0.25">
      <c r="A121" t="s">
        <v>1053</v>
      </c>
      <c r="B121" t="s">
        <v>906</v>
      </c>
      <c r="C121" t="s">
        <v>24</v>
      </c>
      <c r="D121" s="153">
        <v>43886</v>
      </c>
      <c r="E121" s="153">
        <v>43955</v>
      </c>
      <c r="F121" t="s">
        <v>269</v>
      </c>
      <c r="G121" t="s">
        <v>1054</v>
      </c>
      <c r="J121" t="s">
        <v>1055</v>
      </c>
      <c r="T121" t="s">
        <v>949</v>
      </c>
    </row>
    <row r="122" spans="1:20" x14ac:dyDescent="0.25">
      <c r="A122" t="s">
        <v>525</v>
      </c>
      <c r="B122" t="s">
        <v>520</v>
      </c>
      <c r="C122" t="s">
        <v>34</v>
      </c>
      <c r="D122" s="153">
        <v>43859</v>
      </c>
      <c r="F122" t="s">
        <v>47</v>
      </c>
      <c r="G122" t="s">
        <v>524</v>
      </c>
      <c r="H122" t="s">
        <v>108</v>
      </c>
      <c r="J122" t="s">
        <v>31</v>
      </c>
      <c r="T122" t="s">
        <v>526</v>
      </c>
    </row>
    <row r="123" spans="1:20" x14ac:dyDescent="0.25">
      <c r="A123" t="s">
        <v>522</v>
      </c>
      <c r="B123" t="s">
        <v>520</v>
      </c>
      <c r="C123" t="s">
        <v>34</v>
      </c>
      <c r="D123" s="153">
        <v>43859</v>
      </c>
      <c r="F123" t="s">
        <v>107</v>
      </c>
      <c r="G123" t="s">
        <v>524</v>
      </c>
      <c r="H123" t="s">
        <v>90</v>
      </c>
      <c r="J123" t="s">
        <v>224</v>
      </c>
      <c r="K123" t="s">
        <v>31</v>
      </c>
      <c r="L123" t="s">
        <v>41</v>
      </c>
      <c r="T123" t="s">
        <v>523</v>
      </c>
    </row>
    <row r="124" spans="1:20" x14ac:dyDescent="0.25">
      <c r="A124" t="s">
        <v>535</v>
      </c>
      <c r="B124" t="s">
        <v>520</v>
      </c>
      <c r="C124" t="s">
        <v>34</v>
      </c>
      <c r="D124" s="153">
        <v>43871</v>
      </c>
      <c r="F124" t="s">
        <v>107</v>
      </c>
      <c r="G124" t="s">
        <v>524</v>
      </c>
      <c r="H124" t="s">
        <v>108</v>
      </c>
      <c r="J124" t="s">
        <v>41</v>
      </c>
      <c r="K124" t="s">
        <v>31</v>
      </c>
      <c r="L124" t="s">
        <v>219</v>
      </c>
    </row>
    <row r="125" spans="1:20" x14ac:dyDescent="0.25">
      <c r="A125" t="s">
        <v>534</v>
      </c>
      <c r="B125" t="s">
        <v>520</v>
      </c>
      <c r="C125" t="s">
        <v>34</v>
      </c>
      <c r="D125" s="153">
        <v>43880</v>
      </c>
      <c r="F125" t="s">
        <v>66</v>
      </c>
      <c r="G125" t="s">
        <v>524</v>
      </c>
      <c r="H125" t="s">
        <v>108</v>
      </c>
      <c r="J125" t="s">
        <v>379</v>
      </c>
    </row>
    <row r="126" spans="1:20" x14ac:dyDescent="0.25">
      <c r="A126" t="s">
        <v>517</v>
      </c>
      <c r="B126" t="s">
        <v>333</v>
      </c>
      <c r="C126" t="s">
        <v>93</v>
      </c>
      <c r="D126" s="153">
        <v>43879</v>
      </c>
      <c r="F126" t="s">
        <v>40</v>
      </c>
      <c r="G126" t="s">
        <v>518</v>
      </c>
      <c r="J126" t="s">
        <v>290</v>
      </c>
      <c r="K126" t="s">
        <v>96</v>
      </c>
      <c r="L126" t="s">
        <v>31</v>
      </c>
      <c r="M126" t="s">
        <v>322</v>
      </c>
      <c r="N126" t="s">
        <v>451</v>
      </c>
    </row>
    <row r="127" spans="1:20" x14ac:dyDescent="0.25">
      <c r="A127" t="s">
        <v>22</v>
      </c>
      <c r="B127" t="s">
        <v>23</v>
      </c>
      <c r="C127" t="s">
        <v>24</v>
      </c>
      <c r="D127" s="153">
        <v>43759</v>
      </c>
      <c r="E127" s="153">
        <v>43781</v>
      </c>
      <c r="F127" t="s">
        <v>25</v>
      </c>
      <c r="G127" t="s">
        <v>26</v>
      </c>
    </row>
    <row r="128" spans="1:20" x14ac:dyDescent="0.25">
      <c r="A128" t="s">
        <v>33</v>
      </c>
      <c r="B128" t="s">
        <v>23</v>
      </c>
      <c r="C128" t="s">
        <v>34</v>
      </c>
      <c r="D128" s="153">
        <v>43779</v>
      </c>
      <c r="E128" s="153">
        <v>43816</v>
      </c>
      <c r="F128" t="s">
        <v>25</v>
      </c>
      <c r="G128" t="s">
        <v>26</v>
      </c>
      <c r="J128" t="s">
        <v>31</v>
      </c>
    </row>
    <row r="129" spans="1:13" x14ac:dyDescent="0.25">
      <c r="A129" t="s">
        <v>81</v>
      </c>
      <c r="B129" t="s">
        <v>23</v>
      </c>
      <c r="C129" t="s">
        <v>34</v>
      </c>
      <c r="D129" s="153">
        <v>43779</v>
      </c>
      <c r="E129" s="153">
        <v>43816</v>
      </c>
      <c r="F129" t="s">
        <v>25</v>
      </c>
      <c r="G129" t="s">
        <v>26</v>
      </c>
      <c r="J129" t="s">
        <v>31</v>
      </c>
      <c r="K129" t="s">
        <v>38</v>
      </c>
    </row>
    <row r="130" spans="1:13" x14ac:dyDescent="0.25">
      <c r="A130" t="s">
        <v>100</v>
      </c>
      <c r="B130" t="s">
        <v>23</v>
      </c>
      <c r="C130" t="s">
        <v>93</v>
      </c>
      <c r="D130" s="153">
        <v>43759</v>
      </c>
      <c r="E130" s="153">
        <v>43781</v>
      </c>
      <c r="F130" t="s">
        <v>25</v>
      </c>
      <c r="G130" t="s">
        <v>26</v>
      </c>
      <c r="J130" t="s">
        <v>101</v>
      </c>
      <c r="K130" t="s">
        <v>96</v>
      </c>
      <c r="L130" t="s">
        <v>102</v>
      </c>
      <c r="M130" t="s">
        <v>41</v>
      </c>
    </row>
    <row r="131" spans="1:13" x14ac:dyDescent="0.25">
      <c r="A131" t="s">
        <v>89</v>
      </c>
      <c r="B131" t="s">
        <v>23</v>
      </c>
      <c r="C131" t="s">
        <v>34</v>
      </c>
      <c r="D131" s="153">
        <v>43809</v>
      </c>
      <c r="E131" s="153">
        <v>43859</v>
      </c>
      <c r="F131" t="s">
        <v>47</v>
      </c>
      <c r="G131" t="s">
        <v>26</v>
      </c>
      <c r="H131" t="s">
        <v>90</v>
      </c>
      <c r="J131" t="s">
        <v>45</v>
      </c>
      <c r="K131" t="s">
        <v>91</v>
      </c>
    </row>
    <row r="132" spans="1:13" x14ac:dyDescent="0.25">
      <c r="A132" t="s">
        <v>124</v>
      </c>
      <c r="B132" t="s">
        <v>23</v>
      </c>
      <c r="C132" t="s">
        <v>24</v>
      </c>
      <c r="D132" s="153">
        <v>43809</v>
      </c>
      <c r="E132" s="153">
        <v>43859</v>
      </c>
      <c r="F132" t="s">
        <v>40</v>
      </c>
      <c r="G132" t="s">
        <v>26</v>
      </c>
      <c r="J132" t="s">
        <v>31</v>
      </c>
      <c r="K132" t="s">
        <v>125</v>
      </c>
      <c r="L132" t="s">
        <v>126</v>
      </c>
    </row>
    <row r="133" spans="1:13" x14ac:dyDescent="0.25">
      <c r="A133" t="s">
        <v>123</v>
      </c>
      <c r="B133" t="s">
        <v>23</v>
      </c>
      <c r="C133" t="s">
        <v>24</v>
      </c>
      <c r="D133" s="153">
        <v>43809</v>
      </c>
      <c r="E133" s="153">
        <v>43851</v>
      </c>
      <c r="F133" t="s">
        <v>51</v>
      </c>
      <c r="G133" t="s">
        <v>26</v>
      </c>
      <c r="J133" t="s">
        <v>31</v>
      </c>
      <c r="K133" t="s">
        <v>45</v>
      </c>
    </row>
    <row r="134" spans="1:13" x14ac:dyDescent="0.25">
      <c r="A134" t="s">
        <v>155</v>
      </c>
      <c r="B134" t="s">
        <v>23</v>
      </c>
      <c r="C134" t="s">
        <v>24</v>
      </c>
      <c r="D134" s="153">
        <v>43809</v>
      </c>
      <c r="E134" s="153">
        <v>43874</v>
      </c>
      <c r="F134" t="s">
        <v>51</v>
      </c>
      <c r="G134" t="s">
        <v>26</v>
      </c>
      <c r="J134" t="s">
        <v>31</v>
      </c>
    </row>
    <row r="135" spans="1:13" x14ac:dyDescent="0.25">
      <c r="A135" t="s">
        <v>160</v>
      </c>
      <c r="B135" t="s">
        <v>23</v>
      </c>
      <c r="C135" t="s">
        <v>34</v>
      </c>
      <c r="D135" s="153">
        <v>43837</v>
      </c>
      <c r="E135" s="153">
        <v>43869</v>
      </c>
      <c r="F135" t="s">
        <v>51</v>
      </c>
      <c r="G135" t="s">
        <v>26</v>
      </c>
    </row>
    <row r="136" spans="1:13" x14ac:dyDescent="0.25">
      <c r="A136" t="s">
        <v>36</v>
      </c>
      <c r="B136" t="s">
        <v>23</v>
      </c>
      <c r="C136" t="s">
        <v>34</v>
      </c>
      <c r="D136" s="153">
        <v>43779</v>
      </c>
      <c r="E136" s="153">
        <v>43878</v>
      </c>
      <c r="F136" t="s">
        <v>25</v>
      </c>
      <c r="G136" t="s">
        <v>29</v>
      </c>
      <c r="J136" t="s">
        <v>37</v>
      </c>
      <c r="K136" t="s">
        <v>38</v>
      </c>
    </row>
    <row r="137" spans="1:13" x14ac:dyDescent="0.25">
      <c r="A137" t="s">
        <v>46</v>
      </c>
      <c r="B137" t="s">
        <v>23</v>
      </c>
      <c r="C137" t="s">
        <v>34</v>
      </c>
      <c r="D137" s="153">
        <v>43810</v>
      </c>
      <c r="E137" s="153">
        <v>43858</v>
      </c>
      <c r="F137" t="s">
        <v>47</v>
      </c>
      <c r="G137" t="s">
        <v>29</v>
      </c>
      <c r="K137" t="s">
        <v>48</v>
      </c>
      <c r="L137" t="s">
        <v>49</v>
      </c>
    </row>
    <row r="138" spans="1:13" x14ac:dyDescent="0.25">
      <c r="A138" t="s">
        <v>207</v>
      </c>
      <c r="B138" t="s">
        <v>23</v>
      </c>
      <c r="C138" t="s">
        <v>93</v>
      </c>
      <c r="D138" s="153">
        <v>43840</v>
      </c>
      <c r="E138" s="153">
        <v>43878</v>
      </c>
      <c r="F138" t="s">
        <v>47</v>
      </c>
      <c r="G138" t="s">
        <v>29</v>
      </c>
      <c r="J138" t="s">
        <v>208</v>
      </c>
      <c r="K138" t="s">
        <v>209</v>
      </c>
      <c r="L138" t="s">
        <v>210</v>
      </c>
    </row>
    <row r="139" spans="1:13" x14ac:dyDescent="0.25">
      <c r="A139" t="s">
        <v>339</v>
      </c>
      <c r="B139" t="s">
        <v>333</v>
      </c>
      <c r="C139" t="s">
        <v>340</v>
      </c>
      <c r="D139" s="153">
        <v>43866</v>
      </c>
      <c r="F139" t="s">
        <v>47</v>
      </c>
      <c r="G139" t="s">
        <v>29</v>
      </c>
      <c r="J139" t="s">
        <v>31</v>
      </c>
      <c r="K139" t="s">
        <v>341</v>
      </c>
      <c r="L139" t="s">
        <v>342</v>
      </c>
      <c r="M139" t="s">
        <v>178</v>
      </c>
    </row>
    <row r="140" spans="1:13" x14ac:dyDescent="0.25">
      <c r="A140" t="s">
        <v>1058</v>
      </c>
      <c r="B140" t="s">
        <v>906</v>
      </c>
      <c r="C140" t="s">
        <v>34</v>
      </c>
      <c r="D140" s="153">
        <v>43878</v>
      </c>
      <c r="F140" t="s">
        <v>47</v>
      </c>
      <c r="G140" t="s">
        <v>29</v>
      </c>
      <c r="H140" t="s">
        <v>108</v>
      </c>
      <c r="J140" t="s">
        <v>41</v>
      </c>
    </row>
    <row r="141" spans="1:13" x14ac:dyDescent="0.25">
      <c r="A141" t="s">
        <v>39</v>
      </c>
      <c r="B141" t="s">
        <v>23</v>
      </c>
      <c r="C141" t="s">
        <v>34</v>
      </c>
      <c r="D141" s="153">
        <v>43810</v>
      </c>
      <c r="E141" s="153">
        <v>43885</v>
      </c>
      <c r="F141" t="s">
        <v>40</v>
      </c>
      <c r="G141" t="s">
        <v>29</v>
      </c>
      <c r="H141" t="s">
        <v>26</v>
      </c>
      <c r="J141" t="s">
        <v>41</v>
      </c>
      <c r="K141" t="s">
        <v>42</v>
      </c>
    </row>
    <row r="142" spans="1:13" x14ac:dyDescent="0.25">
      <c r="A142" t="s">
        <v>138</v>
      </c>
      <c r="B142" t="s">
        <v>23</v>
      </c>
      <c r="C142" t="s">
        <v>34</v>
      </c>
      <c r="D142" s="153">
        <v>43810</v>
      </c>
      <c r="E142" s="153">
        <v>43858</v>
      </c>
      <c r="F142" t="s">
        <v>40</v>
      </c>
      <c r="G142" t="s">
        <v>29</v>
      </c>
      <c r="J142" t="s">
        <v>139</v>
      </c>
      <c r="K142" t="s">
        <v>41</v>
      </c>
      <c r="L142" t="s">
        <v>140</v>
      </c>
      <c r="M142" t="s">
        <v>141</v>
      </c>
    </row>
    <row r="143" spans="1:13" x14ac:dyDescent="0.25">
      <c r="A143" t="s">
        <v>142</v>
      </c>
      <c r="B143" t="s">
        <v>23</v>
      </c>
      <c r="C143" t="s">
        <v>34</v>
      </c>
      <c r="D143" s="153">
        <v>43810</v>
      </c>
      <c r="E143" s="153">
        <v>43854</v>
      </c>
      <c r="F143" t="s">
        <v>40</v>
      </c>
      <c r="G143" t="s">
        <v>29</v>
      </c>
      <c r="J143" t="s">
        <v>143</v>
      </c>
    </row>
    <row r="144" spans="1:13" x14ac:dyDescent="0.25">
      <c r="A144" t="s">
        <v>165</v>
      </c>
      <c r="B144" t="s">
        <v>23</v>
      </c>
      <c r="C144" t="s">
        <v>34</v>
      </c>
      <c r="D144" s="153">
        <v>43838</v>
      </c>
      <c r="E144" s="153">
        <v>43876</v>
      </c>
      <c r="F144" t="s">
        <v>40</v>
      </c>
      <c r="G144" t="s">
        <v>29</v>
      </c>
      <c r="J144" t="s">
        <v>166</v>
      </c>
    </row>
    <row r="145" spans="1:20" x14ac:dyDescent="0.25">
      <c r="A145" t="s">
        <v>767</v>
      </c>
      <c r="B145" t="s">
        <v>752</v>
      </c>
      <c r="C145" t="s">
        <v>768</v>
      </c>
      <c r="D145" s="153">
        <v>43858</v>
      </c>
      <c r="F145" t="s">
        <v>40</v>
      </c>
      <c r="G145" t="s">
        <v>29</v>
      </c>
      <c r="J145" t="s">
        <v>771</v>
      </c>
      <c r="K145" t="s">
        <v>772</v>
      </c>
      <c r="L145" t="s">
        <v>773</v>
      </c>
      <c r="M145" t="s">
        <v>774</v>
      </c>
      <c r="T145" t="s">
        <v>770</v>
      </c>
    </row>
    <row r="146" spans="1:20" x14ac:dyDescent="0.25">
      <c r="A146" t="s">
        <v>929</v>
      </c>
      <c r="B146" t="s">
        <v>906</v>
      </c>
      <c r="C146" t="s">
        <v>340</v>
      </c>
      <c r="D146" s="153">
        <v>43866</v>
      </c>
      <c r="F146" t="s">
        <v>40</v>
      </c>
      <c r="G146" t="s">
        <v>29</v>
      </c>
      <c r="J146" t="s">
        <v>932</v>
      </c>
      <c r="K146" t="s">
        <v>933</v>
      </c>
      <c r="L146" t="s">
        <v>934</v>
      </c>
      <c r="T146" t="s">
        <v>931</v>
      </c>
    </row>
    <row r="147" spans="1:20" x14ac:dyDescent="0.25">
      <c r="A147" t="s">
        <v>937</v>
      </c>
      <c r="B147" t="s">
        <v>906</v>
      </c>
      <c r="C147" t="s">
        <v>34</v>
      </c>
      <c r="D147" s="153">
        <v>43839</v>
      </c>
      <c r="F147" t="s">
        <v>40</v>
      </c>
      <c r="G147" t="s">
        <v>29</v>
      </c>
      <c r="J147" t="s">
        <v>266</v>
      </c>
      <c r="K147" t="s">
        <v>53</v>
      </c>
    </row>
    <row r="148" spans="1:20" x14ac:dyDescent="0.25">
      <c r="A148" t="s">
        <v>325</v>
      </c>
      <c r="B148" t="s">
        <v>23</v>
      </c>
      <c r="C148" t="s">
        <v>24</v>
      </c>
      <c r="D148" s="153">
        <v>43873</v>
      </c>
      <c r="E148" s="153">
        <v>43955</v>
      </c>
      <c r="F148" t="s">
        <v>107</v>
      </c>
      <c r="G148" t="s">
        <v>29</v>
      </c>
      <c r="I148" t="s">
        <v>326</v>
      </c>
      <c r="J148" t="s">
        <v>31</v>
      </c>
      <c r="K148" t="s">
        <v>327</v>
      </c>
      <c r="L148" t="s">
        <v>328</v>
      </c>
      <c r="M148" t="s">
        <v>329</v>
      </c>
    </row>
    <row r="149" spans="1:20" x14ac:dyDescent="0.25">
      <c r="A149" t="s">
        <v>360</v>
      </c>
      <c r="B149" t="s">
        <v>333</v>
      </c>
      <c r="C149" t="s">
        <v>34</v>
      </c>
      <c r="D149" s="153">
        <v>43903</v>
      </c>
      <c r="F149" t="s">
        <v>107</v>
      </c>
      <c r="G149" t="s">
        <v>29</v>
      </c>
      <c r="J149" t="s">
        <v>31</v>
      </c>
      <c r="K149" t="s">
        <v>354</v>
      </c>
      <c r="L149" t="s">
        <v>362</v>
      </c>
      <c r="T149" t="s">
        <v>361</v>
      </c>
    </row>
    <row r="150" spans="1:20" x14ac:dyDescent="0.25">
      <c r="A150" t="s">
        <v>364</v>
      </c>
      <c r="B150" t="s">
        <v>333</v>
      </c>
      <c r="C150" t="s">
        <v>34</v>
      </c>
      <c r="D150" s="153">
        <v>43881</v>
      </c>
      <c r="F150" t="s">
        <v>107</v>
      </c>
      <c r="G150" t="s">
        <v>29</v>
      </c>
      <c r="J150" t="s">
        <v>67</v>
      </c>
      <c r="T150" t="s">
        <v>365</v>
      </c>
    </row>
    <row r="151" spans="1:20" x14ac:dyDescent="0.25">
      <c r="A151" t="s">
        <v>459</v>
      </c>
      <c r="B151" t="s">
        <v>333</v>
      </c>
      <c r="C151" t="s">
        <v>93</v>
      </c>
      <c r="D151" s="153">
        <v>43903</v>
      </c>
      <c r="F151" t="s">
        <v>107</v>
      </c>
      <c r="G151" t="s">
        <v>29</v>
      </c>
      <c r="H151" t="s">
        <v>108</v>
      </c>
      <c r="J151" t="s">
        <v>31</v>
      </c>
      <c r="K151" t="s">
        <v>461</v>
      </c>
      <c r="T151" t="s">
        <v>460</v>
      </c>
    </row>
    <row r="152" spans="1:20" x14ac:dyDescent="0.25">
      <c r="A152" t="s">
        <v>527</v>
      </c>
      <c r="B152" t="s">
        <v>520</v>
      </c>
      <c r="C152" t="s">
        <v>34</v>
      </c>
      <c r="D152" s="153">
        <v>43901</v>
      </c>
      <c r="F152" t="s">
        <v>107</v>
      </c>
      <c r="G152" t="s">
        <v>29</v>
      </c>
      <c r="J152" t="s">
        <v>359</v>
      </c>
      <c r="K152" t="s">
        <v>529</v>
      </c>
      <c r="L152" t="s">
        <v>530</v>
      </c>
      <c r="T152" t="s">
        <v>528</v>
      </c>
    </row>
    <row r="153" spans="1:20" x14ac:dyDescent="0.25">
      <c r="A153" t="s">
        <v>898</v>
      </c>
      <c r="B153" t="s">
        <v>752</v>
      </c>
      <c r="C153" t="s">
        <v>93</v>
      </c>
      <c r="D153" s="153">
        <v>43875</v>
      </c>
      <c r="F153" t="s">
        <v>107</v>
      </c>
      <c r="G153" t="s">
        <v>29</v>
      </c>
      <c r="H153" t="s">
        <v>108</v>
      </c>
      <c r="J153" t="s">
        <v>452</v>
      </c>
      <c r="K153" t="s">
        <v>41</v>
      </c>
      <c r="L153" t="s">
        <v>699</v>
      </c>
      <c r="M153" t="s">
        <v>178</v>
      </c>
      <c r="N153" t="s">
        <v>900</v>
      </c>
      <c r="T153" t="s">
        <v>802</v>
      </c>
    </row>
    <row r="154" spans="1:20" x14ac:dyDescent="0.25">
      <c r="A154" t="s">
        <v>923</v>
      </c>
      <c r="B154" t="s">
        <v>906</v>
      </c>
      <c r="C154" t="s">
        <v>34</v>
      </c>
      <c r="D154" s="153">
        <v>43859</v>
      </c>
      <c r="F154" t="s">
        <v>107</v>
      </c>
      <c r="G154" t="s">
        <v>29</v>
      </c>
      <c r="H154" t="s">
        <v>90</v>
      </c>
      <c r="J154" t="s">
        <v>41</v>
      </c>
      <c r="K154" t="s">
        <v>31</v>
      </c>
      <c r="L154" t="s">
        <v>44</v>
      </c>
    </row>
    <row r="155" spans="1:20" x14ac:dyDescent="0.25">
      <c r="A155" t="s">
        <v>395</v>
      </c>
      <c r="B155" t="s">
        <v>333</v>
      </c>
      <c r="C155" t="s">
        <v>34</v>
      </c>
      <c r="D155" s="153">
        <v>43881</v>
      </c>
      <c r="F155" t="s">
        <v>201</v>
      </c>
      <c r="G155" t="s">
        <v>29</v>
      </c>
      <c r="J155" t="s">
        <v>224</v>
      </c>
    </row>
    <row r="156" spans="1:20" x14ac:dyDescent="0.25">
      <c r="A156" t="s">
        <v>1020</v>
      </c>
      <c r="B156" t="s">
        <v>906</v>
      </c>
      <c r="C156" t="s">
        <v>93</v>
      </c>
      <c r="D156" s="153">
        <v>43875</v>
      </c>
      <c r="F156" t="s">
        <v>201</v>
      </c>
      <c r="G156" t="s">
        <v>29</v>
      </c>
      <c r="J156" t="s">
        <v>31</v>
      </c>
      <c r="K156" t="s">
        <v>463</v>
      </c>
      <c r="L156" t="s">
        <v>317</v>
      </c>
      <c r="M156" t="s">
        <v>295</v>
      </c>
      <c r="T156" t="s">
        <v>1022</v>
      </c>
    </row>
    <row r="157" spans="1:20" x14ac:dyDescent="0.25">
      <c r="A157" t="s">
        <v>1056</v>
      </c>
      <c r="B157" t="s">
        <v>906</v>
      </c>
      <c r="C157" t="s">
        <v>34</v>
      </c>
      <c r="D157" s="153">
        <v>43873</v>
      </c>
      <c r="F157" t="s">
        <v>201</v>
      </c>
      <c r="G157" t="s">
        <v>29</v>
      </c>
      <c r="J157" t="s">
        <v>192</v>
      </c>
    </row>
    <row r="158" spans="1:20" x14ac:dyDescent="0.25">
      <c r="A158" t="s">
        <v>27</v>
      </c>
      <c r="B158" t="s">
        <v>23</v>
      </c>
      <c r="C158" t="s">
        <v>24</v>
      </c>
      <c r="D158" s="153">
        <v>43759</v>
      </c>
      <c r="E158" s="153">
        <v>43781</v>
      </c>
      <c r="F158" t="s">
        <v>28</v>
      </c>
      <c r="G158" t="s">
        <v>29</v>
      </c>
      <c r="J158" t="s">
        <v>31</v>
      </c>
      <c r="K158" t="s">
        <v>32</v>
      </c>
    </row>
    <row r="159" spans="1:20" x14ac:dyDescent="0.25">
      <c r="A159" t="s">
        <v>43</v>
      </c>
      <c r="B159" t="s">
        <v>23</v>
      </c>
      <c r="C159" t="s">
        <v>34</v>
      </c>
      <c r="D159" s="153">
        <v>43759</v>
      </c>
      <c r="E159" s="153">
        <v>43816</v>
      </c>
      <c r="F159" t="s">
        <v>28</v>
      </c>
      <c r="G159" t="s">
        <v>29</v>
      </c>
      <c r="J159" t="s">
        <v>44</v>
      </c>
      <c r="K159" t="s">
        <v>45</v>
      </c>
    </row>
    <row r="160" spans="1:20" x14ac:dyDescent="0.25">
      <c r="A160" t="s">
        <v>68</v>
      </c>
      <c r="B160" t="s">
        <v>23</v>
      </c>
      <c r="C160" t="s">
        <v>34</v>
      </c>
      <c r="D160" s="153">
        <v>43759</v>
      </c>
      <c r="E160" s="153">
        <v>43816</v>
      </c>
      <c r="F160" t="s">
        <v>28</v>
      </c>
      <c r="G160" t="s">
        <v>29</v>
      </c>
      <c r="J160" t="s">
        <v>69</v>
      </c>
    </row>
    <row r="161" spans="1:20" x14ac:dyDescent="0.25">
      <c r="A161" t="s">
        <v>86</v>
      </c>
      <c r="B161" t="s">
        <v>23</v>
      </c>
      <c r="C161" t="s">
        <v>34</v>
      </c>
      <c r="D161" s="153">
        <v>43759</v>
      </c>
      <c r="E161" s="153">
        <v>43781</v>
      </c>
      <c r="F161" t="s">
        <v>28</v>
      </c>
      <c r="G161" t="s">
        <v>29</v>
      </c>
    </row>
    <row r="162" spans="1:20" x14ac:dyDescent="0.25">
      <c r="A162">
        <v>7523230</v>
      </c>
      <c r="B162" t="s">
        <v>23</v>
      </c>
      <c r="C162" t="s">
        <v>153</v>
      </c>
      <c r="D162" s="153">
        <v>43871</v>
      </c>
      <c r="E162" s="153">
        <v>43889</v>
      </c>
      <c r="F162" t="s">
        <v>28</v>
      </c>
      <c r="G162" t="s">
        <v>29</v>
      </c>
      <c r="H162" t="s">
        <v>108</v>
      </c>
    </row>
    <row r="163" spans="1:20" x14ac:dyDescent="0.25">
      <c r="A163" t="s">
        <v>232</v>
      </c>
      <c r="B163" t="s">
        <v>23</v>
      </c>
      <c r="C163" t="s">
        <v>34</v>
      </c>
      <c r="D163" s="153">
        <v>43859</v>
      </c>
      <c r="E163" s="153">
        <v>43897</v>
      </c>
      <c r="F163" t="s">
        <v>28</v>
      </c>
      <c r="G163" t="s">
        <v>29</v>
      </c>
      <c r="J163" t="s">
        <v>235</v>
      </c>
      <c r="K163" t="s">
        <v>236</v>
      </c>
      <c r="L163" t="s">
        <v>237</v>
      </c>
      <c r="M163" t="s">
        <v>238</v>
      </c>
      <c r="N163" t="s">
        <v>215</v>
      </c>
      <c r="O163" t="s">
        <v>239</v>
      </c>
      <c r="T163" t="s">
        <v>233</v>
      </c>
    </row>
    <row r="164" spans="1:20" x14ac:dyDescent="0.25">
      <c r="A164" t="s">
        <v>759</v>
      </c>
      <c r="B164" t="s">
        <v>752</v>
      </c>
      <c r="C164" t="s">
        <v>340</v>
      </c>
      <c r="D164" s="153">
        <v>43837</v>
      </c>
      <c r="F164" t="s">
        <v>28</v>
      </c>
      <c r="G164" t="s">
        <v>29</v>
      </c>
      <c r="J164" t="s">
        <v>763</v>
      </c>
      <c r="K164" t="s">
        <v>764</v>
      </c>
      <c r="L164" t="s">
        <v>765</v>
      </c>
      <c r="M164" t="s">
        <v>766</v>
      </c>
      <c r="T164" t="s">
        <v>761</v>
      </c>
    </row>
    <row r="165" spans="1:20" x14ac:dyDescent="0.25">
      <c r="A165" t="s">
        <v>800</v>
      </c>
      <c r="B165" t="s">
        <v>752</v>
      </c>
      <c r="C165" t="s">
        <v>34</v>
      </c>
      <c r="D165" s="153">
        <v>43881</v>
      </c>
      <c r="F165" t="s">
        <v>28</v>
      </c>
      <c r="G165" t="s">
        <v>29</v>
      </c>
      <c r="J165" t="s">
        <v>67</v>
      </c>
      <c r="T165" t="s">
        <v>802</v>
      </c>
    </row>
    <row r="166" spans="1:20" x14ac:dyDescent="0.25">
      <c r="A166" t="s">
        <v>891</v>
      </c>
      <c r="B166" t="s">
        <v>752</v>
      </c>
      <c r="C166" t="s">
        <v>93</v>
      </c>
      <c r="D166" s="153">
        <v>43875</v>
      </c>
      <c r="F166" t="s">
        <v>28</v>
      </c>
      <c r="G166" t="s">
        <v>29</v>
      </c>
      <c r="J166" t="s">
        <v>260</v>
      </c>
      <c r="K166" t="s">
        <v>31</v>
      </c>
      <c r="L166" t="s">
        <v>417</v>
      </c>
      <c r="M166" t="s">
        <v>266</v>
      </c>
      <c r="N166" t="s">
        <v>96</v>
      </c>
      <c r="T166" t="s">
        <v>893</v>
      </c>
    </row>
    <row r="167" spans="1:20" x14ac:dyDescent="0.25">
      <c r="A167" t="s">
        <v>1062</v>
      </c>
      <c r="B167" t="s">
        <v>906</v>
      </c>
      <c r="C167" t="s">
        <v>34</v>
      </c>
      <c r="D167" s="153">
        <v>43858</v>
      </c>
      <c r="F167" t="s">
        <v>28</v>
      </c>
      <c r="G167" t="s">
        <v>29</v>
      </c>
      <c r="H167" t="s">
        <v>108</v>
      </c>
      <c r="J167" t="s">
        <v>409</v>
      </c>
      <c r="K167" t="s">
        <v>1064</v>
      </c>
      <c r="L167" t="s">
        <v>41</v>
      </c>
      <c r="M167" t="s">
        <v>1065</v>
      </c>
      <c r="T167" t="s">
        <v>802</v>
      </c>
    </row>
    <row r="168" spans="1:20" x14ac:dyDescent="0.25">
      <c r="A168" t="s">
        <v>133</v>
      </c>
      <c r="B168" t="s">
        <v>23</v>
      </c>
      <c r="C168" t="s">
        <v>34</v>
      </c>
      <c r="D168" s="153">
        <v>43810</v>
      </c>
      <c r="E168" s="153">
        <v>43854</v>
      </c>
      <c r="F168" t="s">
        <v>66</v>
      </c>
      <c r="G168" t="s">
        <v>29</v>
      </c>
      <c r="J168" t="s">
        <v>41</v>
      </c>
      <c r="K168" t="s">
        <v>134</v>
      </c>
      <c r="L168" t="s">
        <v>135</v>
      </c>
      <c r="M168" t="s">
        <v>136</v>
      </c>
      <c r="N168" t="s">
        <v>137</v>
      </c>
    </row>
    <row r="169" spans="1:20" x14ac:dyDescent="0.25">
      <c r="A169" t="s">
        <v>195</v>
      </c>
      <c r="B169" t="s">
        <v>23</v>
      </c>
      <c r="C169" t="s">
        <v>34</v>
      </c>
      <c r="D169" s="153">
        <v>43839</v>
      </c>
      <c r="E169" s="153">
        <v>43878</v>
      </c>
      <c r="F169" t="s">
        <v>66</v>
      </c>
      <c r="G169" t="s">
        <v>29</v>
      </c>
      <c r="J169" t="s">
        <v>196</v>
      </c>
      <c r="K169" t="s">
        <v>197</v>
      </c>
    </row>
    <row r="170" spans="1:20" x14ac:dyDescent="0.25">
      <c r="A170" t="s">
        <v>202</v>
      </c>
      <c r="B170" t="s">
        <v>23</v>
      </c>
      <c r="C170" t="s">
        <v>93</v>
      </c>
      <c r="D170" s="153">
        <v>43837</v>
      </c>
      <c r="E170" s="153">
        <v>43878</v>
      </c>
      <c r="F170" t="s">
        <v>66</v>
      </c>
      <c r="G170" t="s">
        <v>29</v>
      </c>
      <c r="J170" t="s">
        <v>203</v>
      </c>
      <c r="K170" t="s">
        <v>204</v>
      </c>
      <c r="L170" t="s">
        <v>205</v>
      </c>
      <c r="M170" t="s">
        <v>206</v>
      </c>
    </row>
    <row r="171" spans="1:20" x14ac:dyDescent="0.25">
      <c r="A171" t="s">
        <v>241</v>
      </c>
      <c r="B171" t="s">
        <v>23</v>
      </c>
      <c r="C171" t="s">
        <v>34</v>
      </c>
      <c r="D171" s="153">
        <v>43810</v>
      </c>
      <c r="E171" s="153">
        <v>43889</v>
      </c>
      <c r="F171" t="s">
        <v>66</v>
      </c>
      <c r="G171" t="s">
        <v>29</v>
      </c>
      <c r="J171" t="s">
        <v>41</v>
      </c>
      <c r="K171" t="s">
        <v>31</v>
      </c>
      <c r="L171" t="s">
        <v>44</v>
      </c>
      <c r="M171" t="s">
        <v>244</v>
      </c>
      <c r="N171" t="s">
        <v>245</v>
      </c>
      <c r="T171" t="s">
        <v>242</v>
      </c>
    </row>
    <row r="172" spans="1:20" x14ac:dyDescent="0.25">
      <c r="A172" t="s">
        <v>990</v>
      </c>
      <c r="B172" t="s">
        <v>906</v>
      </c>
      <c r="C172" t="s">
        <v>34</v>
      </c>
      <c r="D172" s="153">
        <v>43866</v>
      </c>
      <c r="F172" t="s">
        <v>66</v>
      </c>
      <c r="G172" t="s">
        <v>29</v>
      </c>
      <c r="I172" t="s">
        <v>326</v>
      </c>
      <c r="J172" t="s">
        <v>41</v>
      </c>
    </row>
    <row r="173" spans="1:20" x14ac:dyDescent="0.25">
      <c r="A173" t="s">
        <v>992</v>
      </c>
      <c r="B173" t="s">
        <v>906</v>
      </c>
      <c r="C173" t="s">
        <v>34</v>
      </c>
      <c r="D173" s="153">
        <v>43873</v>
      </c>
      <c r="F173" t="s">
        <v>66</v>
      </c>
      <c r="G173" t="s">
        <v>29</v>
      </c>
      <c r="H173" t="s">
        <v>90</v>
      </c>
      <c r="J173" t="s">
        <v>228</v>
      </c>
      <c r="K173" t="s">
        <v>328</v>
      </c>
      <c r="L173" t="s">
        <v>265</v>
      </c>
    </row>
    <row r="174" spans="1:20" x14ac:dyDescent="0.25">
      <c r="A174" t="s">
        <v>301</v>
      </c>
      <c r="B174" t="s">
        <v>23</v>
      </c>
      <c r="C174" t="s">
        <v>24</v>
      </c>
      <c r="D174" s="153">
        <v>43893</v>
      </c>
      <c r="E174" s="153">
        <v>43956</v>
      </c>
      <c r="F174" t="s">
        <v>269</v>
      </c>
      <c r="G174" t="s">
        <v>29</v>
      </c>
      <c r="J174" t="s">
        <v>302</v>
      </c>
      <c r="K174" t="s">
        <v>303</v>
      </c>
    </row>
    <row r="175" spans="1:20" x14ac:dyDescent="0.25">
      <c r="A175" t="s">
        <v>838</v>
      </c>
      <c r="B175" t="s">
        <v>752</v>
      </c>
      <c r="C175" t="s">
        <v>93</v>
      </c>
      <c r="D175" s="153">
        <v>43875</v>
      </c>
      <c r="F175" t="s">
        <v>269</v>
      </c>
      <c r="G175" t="s">
        <v>29</v>
      </c>
      <c r="J175" t="s">
        <v>31</v>
      </c>
      <c r="K175" t="s">
        <v>260</v>
      </c>
      <c r="L175" t="s">
        <v>96</v>
      </c>
      <c r="M175" t="s">
        <v>178</v>
      </c>
      <c r="N175" t="s">
        <v>192</v>
      </c>
      <c r="O175" t="s">
        <v>265</v>
      </c>
      <c r="T175" t="s">
        <v>840</v>
      </c>
    </row>
    <row r="176" spans="1:20" x14ac:dyDescent="0.25">
      <c r="A176" t="s">
        <v>969</v>
      </c>
      <c r="B176" t="s">
        <v>906</v>
      </c>
      <c r="C176" t="s">
        <v>93</v>
      </c>
      <c r="D176" s="153">
        <v>43881</v>
      </c>
      <c r="F176" t="s">
        <v>269</v>
      </c>
      <c r="G176" t="s">
        <v>29</v>
      </c>
      <c r="H176" t="s">
        <v>90</v>
      </c>
      <c r="J176" t="s">
        <v>31</v>
      </c>
      <c r="K176" t="s">
        <v>971</v>
      </c>
      <c r="L176" t="s">
        <v>451</v>
      </c>
      <c r="M176" t="s">
        <v>972</v>
      </c>
    </row>
    <row r="177" spans="1:20" x14ac:dyDescent="0.25">
      <c r="A177" t="s">
        <v>997</v>
      </c>
      <c r="B177" t="s">
        <v>906</v>
      </c>
      <c r="C177" t="s">
        <v>34</v>
      </c>
      <c r="D177" s="153">
        <v>43889</v>
      </c>
      <c r="F177" t="s">
        <v>269</v>
      </c>
      <c r="G177" t="s">
        <v>29</v>
      </c>
      <c r="H177" t="s">
        <v>108</v>
      </c>
      <c r="J177" t="s">
        <v>999</v>
      </c>
      <c r="K177" t="s">
        <v>41</v>
      </c>
    </row>
    <row r="178" spans="1:20" x14ac:dyDescent="0.25">
      <c r="A178" t="s">
        <v>50</v>
      </c>
      <c r="B178" t="s">
        <v>23</v>
      </c>
      <c r="C178" t="s">
        <v>34</v>
      </c>
      <c r="D178" s="153">
        <v>43809</v>
      </c>
      <c r="E178" s="153">
        <v>43858</v>
      </c>
      <c r="F178" t="s">
        <v>51</v>
      </c>
      <c r="G178" t="s">
        <v>29</v>
      </c>
      <c r="J178" t="s">
        <v>52</v>
      </c>
      <c r="K178" t="s">
        <v>53</v>
      </c>
      <c r="L178" t="s">
        <v>54</v>
      </c>
      <c r="M178" t="s">
        <v>55</v>
      </c>
    </row>
    <row r="179" spans="1:20" x14ac:dyDescent="0.25">
      <c r="A179" t="s">
        <v>56</v>
      </c>
      <c r="B179" t="s">
        <v>23</v>
      </c>
      <c r="C179" t="s">
        <v>34</v>
      </c>
      <c r="D179" s="153">
        <v>43810</v>
      </c>
      <c r="E179" s="153">
        <v>43851</v>
      </c>
      <c r="F179" t="s">
        <v>51</v>
      </c>
      <c r="G179" t="s">
        <v>29</v>
      </c>
      <c r="J179" t="s">
        <v>57</v>
      </c>
      <c r="K179" t="s">
        <v>58</v>
      </c>
      <c r="L179" t="s">
        <v>59</v>
      </c>
    </row>
    <row r="180" spans="1:20" x14ac:dyDescent="0.25">
      <c r="A180" t="s">
        <v>189</v>
      </c>
      <c r="B180" t="s">
        <v>23</v>
      </c>
      <c r="C180" t="s">
        <v>34</v>
      </c>
      <c r="D180" s="153">
        <v>43843</v>
      </c>
      <c r="E180" s="153">
        <v>43879</v>
      </c>
      <c r="F180" t="s">
        <v>51</v>
      </c>
      <c r="G180" t="s">
        <v>29</v>
      </c>
      <c r="J180" t="s">
        <v>134</v>
      </c>
    </row>
    <row r="181" spans="1:20" x14ac:dyDescent="0.25">
      <c r="A181" t="s">
        <v>213</v>
      </c>
      <c r="B181" t="s">
        <v>23</v>
      </c>
      <c r="C181" t="s">
        <v>34</v>
      </c>
      <c r="D181" s="153">
        <v>43846</v>
      </c>
      <c r="E181" s="153">
        <v>43893</v>
      </c>
      <c r="F181" t="s">
        <v>51</v>
      </c>
      <c r="G181" t="s">
        <v>29</v>
      </c>
      <c r="J181" t="s">
        <v>214</v>
      </c>
      <c r="K181" t="s">
        <v>215</v>
      </c>
      <c r="L181" t="s">
        <v>216</v>
      </c>
    </row>
    <row r="182" spans="1:20" x14ac:dyDescent="0.25">
      <c r="A182" t="s">
        <v>221</v>
      </c>
      <c r="B182" t="s">
        <v>23</v>
      </c>
      <c r="C182" t="s">
        <v>34</v>
      </c>
      <c r="D182" s="153">
        <v>43850</v>
      </c>
      <c r="E182" s="153">
        <v>43896</v>
      </c>
      <c r="F182" t="s">
        <v>51</v>
      </c>
      <c r="G182" t="s">
        <v>29</v>
      </c>
      <c r="J182" t="s">
        <v>222</v>
      </c>
      <c r="K182" t="s">
        <v>192</v>
      </c>
      <c r="L182" t="s">
        <v>91</v>
      </c>
    </row>
    <row r="183" spans="1:20" x14ac:dyDescent="0.25">
      <c r="A183" t="s">
        <v>240</v>
      </c>
      <c r="B183" t="s">
        <v>23</v>
      </c>
      <c r="C183" t="s">
        <v>34</v>
      </c>
      <c r="D183" s="153">
        <v>43843</v>
      </c>
      <c r="E183" s="153">
        <v>43886</v>
      </c>
      <c r="F183" t="s">
        <v>51</v>
      </c>
      <c r="G183" t="s">
        <v>29</v>
      </c>
      <c r="J183" t="s">
        <v>41</v>
      </c>
    </row>
    <row r="184" spans="1:20" x14ac:dyDescent="0.25">
      <c r="A184">
        <v>7528092</v>
      </c>
      <c r="B184" t="s">
        <v>23</v>
      </c>
      <c r="C184" t="s">
        <v>153</v>
      </c>
      <c r="D184" s="153">
        <v>43864</v>
      </c>
      <c r="E184" s="153">
        <v>43901</v>
      </c>
      <c r="F184" t="s">
        <v>51</v>
      </c>
      <c r="G184" t="s">
        <v>29</v>
      </c>
      <c r="J184" t="s">
        <v>275</v>
      </c>
      <c r="K184" t="s">
        <v>276</v>
      </c>
      <c r="L184" t="s">
        <v>277</v>
      </c>
      <c r="T184" t="s">
        <v>274</v>
      </c>
    </row>
    <row r="185" spans="1:20" x14ac:dyDescent="0.25">
      <c r="A185" t="s">
        <v>287</v>
      </c>
      <c r="B185" t="s">
        <v>23</v>
      </c>
      <c r="C185" t="s">
        <v>34</v>
      </c>
      <c r="D185" s="153">
        <v>43868</v>
      </c>
      <c r="E185" s="153">
        <v>43901</v>
      </c>
      <c r="F185" t="s">
        <v>51</v>
      </c>
      <c r="G185" t="s">
        <v>29</v>
      </c>
      <c r="T185" t="s">
        <v>288</v>
      </c>
    </row>
    <row r="186" spans="1:20" x14ac:dyDescent="0.25">
      <c r="A186" t="s">
        <v>401</v>
      </c>
      <c r="B186" t="s">
        <v>333</v>
      </c>
      <c r="C186" t="s">
        <v>34</v>
      </c>
      <c r="D186" s="153">
        <v>43864</v>
      </c>
      <c r="F186" t="s">
        <v>51</v>
      </c>
      <c r="G186" t="s">
        <v>29</v>
      </c>
      <c r="J186" t="s">
        <v>354</v>
      </c>
    </row>
    <row r="187" spans="1:20" x14ac:dyDescent="0.25">
      <c r="A187" t="s">
        <v>775</v>
      </c>
      <c r="B187" t="s">
        <v>752</v>
      </c>
      <c r="C187" t="s">
        <v>34</v>
      </c>
      <c r="D187" s="153">
        <v>43846</v>
      </c>
      <c r="F187" t="s">
        <v>51</v>
      </c>
      <c r="G187" t="s">
        <v>29</v>
      </c>
      <c r="J187" t="s">
        <v>778</v>
      </c>
      <c r="T187" t="s">
        <v>777</v>
      </c>
    </row>
    <row r="188" spans="1:20" x14ac:dyDescent="0.25">
      <c r="A188" t="s">
        <v>824</v>
      </c>
      <c r="B188" t="s">
        <v>752</v>
      </c>
      <c r="C188" t="s">
        <v>93</v>
      </c>
      <c r="D188" s="153">
        <v>43869</v>
      </c>
      <c r="F188" t="s">
        <v>51</v>
      </c>
      <c r="G188" t="s">
        <v>29</v>
      </c>
      <c r="J188" t="s">
        <v>452</v>
      </c>
      <c r="K188" t="s">
        <v>212</v>
      </c>
      <c r="L188" t="s">
        <v>826</v>
      </c>
      <c r="M188" t="s">
        <v>827</v>
      </c>
    </row>
    <row r="189" spans="1:20" x14ac:dyDescent="0.25">
      <c r="A189" t="s">
        <v>1041</v>
      </c>
      <c r="B189" t="s">
        <v>906</v>
      </c>
      <c r="C189" t="s">
        <v>93</v>
      </c>
      <c r="D189" s="153">
        <v>43880</v>
      </c>
      <c r="F189" t="s">
        <v>51</v>
      </c>
      <c r="G189" t="s">
        <v>29</v>
      </c>
      <c r="H189" t="s">
        <v>108</v>
      </c>
      <c r="J189" t="s">
        <v>31</v>
      </c>
      <c r="K189" t="s">
        <v>209</v>
      </c>
      <c r="L189" t="s">
        <v>1043</v>
      </c>
      <c r="M189" t="s">
        <v>318</v>
      </c>
    </row>
    <row r="190" spans="1:20" x14ac:dyDescent="0.25">
      <c r="A190">
        <v>7523586</v>
      </c>
      <c r="B190" t="s">
        <v>906</v>
      </c>
      <c r="C190" t="s">
        <v>153</v>
      </c>
      <c r="D190" s="153">
        <v>43873</v>
      </c>
      <c r="F190" t="s">
        <v>51</v>
      </c>
      <c r="G190" t="s">
        <v>29</v>
      </c>
      <c r="J190" t="s">
        <v>335</v>
      </c>
      <c r="K190" t="s">
        <v>1048</v>
      </c>
    </row>
    <row r="191" spans="1:20" x14ac:dyDescent="0.25">
      <c r="A191" t="s">
        <v>1060</v>
      </c>
      <c r="B191" t="s">
        <v>906</v>
      </c>
      <c r="C191" t="s">
        <v>34</v>
      </c>
      <c r="D191" s="153">
        <v>43881</v>
      </c>
      <c r="F191" t="s">
        <v>51</v>
      </c>
      <c r="G191" t="s">
        <v>29</v>
      </c>
      <c r="J191" t="s">
        <v>629</v>
      </c>
      <c r="T191" t="s">
        <v>802</v>
      </c>
    </row>
    <row r="192" spans="1:20" x14ac:dyDescent="0.25">
      <c r="A192" t="s">
        <v>70</v>
      </c>
      <c r="B192" t="s">
        <v>23</v>
      </c>
      <c r="C192" t="s">
        <v>34</v>
      </c>
      <c r="D192" s="153">
        <v>43779</v>
      </c>
      <c r="E192" s="153">
        <v>43816</v>
      </c>
      <c r="F192" t="s">
        <v>71</v>
      </c>
      <c r="G192" t="s">
        <v>29</v>
      </c>
    </row>
    <row r="193" spans="1:20" x14ac:dyDescent="0.25">
      <c r="A193" t="s">
        <v>148</v>
      </c>
      <c r="B193" t="s">
        <v>23</v>
      </c>
      <c r="C193" t="s">
        <v>93</v>
      </c>
      <c r="D193" s="153">
        <v>43810</v>
      </c>
      <c r="E193" s="153">
        <v>43861</v>
      </c>
      <c r="F193" t="s">
        <v>66</v>
      </c>
      <c r="G193" t="s">
        <v>149</v>
      </c>
      <c r="J193" t="s">
        <v>31</v>
      </c>
      <c r="K193" t="s">
        <v>99</v>
      </c>
      <c r="L193" t="s">
        <v>111</v>
      </c>
      <c r="M193" t="s">
        <v>150</v>
      </c>
    </row>
    <row r="194" spans="1:20" x14ac:dyDescent="0.25">
      <c r="A194" t="s">
        <v>1039</v>
      </c>
      <c r="B194" t="s">
        <v>906</v>
      </c>
      <c r="C194" t="s">
        <v>93</v>
      </c>
      <c r="D194" s="153">
        <v>43880</v>
      </c>
      <c r="F194" t="s">
        <v>47</v>
      </c>
      <c r="G194" t="s">
        <v>357</v>
      </c>
      <c r="J194" t="s">
        <v>260</v>
      </c>
      <c r="K194" t="s">
        <v>96</v>
      </c>
    </row>
    <row r="195" spans="1:20" x14ac:dyDescent="0.25">
      <c r="A195" t="s">
        <v>909</v>
      </c>
      <c r="B195" t="s">
        <v>906</v>
      </c>
      <c r="C195" t="s">
        <v>34</v>
      </c>
      <c r="D195" s="153">
        <v>43871</v>
      </c>
      <c r="F195" t="s">
        <v>40</v>
      </c>
      <c r="G195" t="s">
        <v>357</v>
      </c>
      <c r="J195" t="s">
        <v>354</v>
      </c>
    </row>
    <row r="196" spans="1:20" x14ac:dyDescent="0.25">
      <c r="A196" t="s">
        <v>1028</v>
      </c>
      <c r="B196" t="s">
        <v>906</v>
      </c>
      <c r="C196" t="s">
        <v>93</v>
      </c>
      <c r="D196" s="153">
        <v>43874</v>
      </c>
      <c r="F196" t="s">
        <v>107</v>
      </c>
      <c r="G196" t="s">
        <v>357</v>
      </c>
      <c r="J196" t="s">
        <v>431</v>
      </c>
      <c r="K196" t="s">
        <v>96</v>
      </c>
    </row>
    <row r="197" spans="1:20" x14ac:dyDescent="0.25">
      <c r="A197" t="s">
        <v>988</v>
      </c>
      <c r="B197" t="s">
        <v>906</v>
      </c>
      <c r="C197" t="s">
        <v>34</v>
      </c>
      <c r="D197" s="153">
        <v>43882</v>
      </c>
      <c r="F197" t="s">
        <v>201</v>
      </c>
      <c r="G197" t="s">
        <v>357</v>
      </c>
      <c r="J197" t="s">
        <v>254</v>
      </c>
      <c r="T197" t="s">
        <v>116</v>
      </c>
    </row>
    <row r="198" spans="1:20" x14ac:dyDescent="0.25">
      <c r="A198" t="s">
        <v>426</v>
      </c>
      <c r="B198" t="s">
        <v>333</v>
      </c>
      <c r="C198" t="s">
        <v>34</v>
      </c>
      <c r="D198" s="153">
        <v>43882</v>
      </c>
      <c r="F198" t="s">
        <v>305</v>
      </c>
      <c r="G198" t="s">
        <v>357</v>
      </c>
      <c r="J198" t="s">
        <v>427</v>
      </c>
      <c r="K198" t="s">
        <v>342</v>
      </c>
    </row>
    <row r="199" spans="1:20" x14ac:dyDescent="0.25">
      <c r="A199" t="s">
        <v>492</v>
      </c>
      <c r="B199" t="s">
        <v>333</v>
      </c>
      <c r="C199" t="s">
        <v>93</v>
      </c>
      <c r="D199" s="153">
        <v>43894</v>
      </c>
      <c r="F199" t="s">
        <v>305</v>
      </c>
      <c r="G199" t="s">
        <v>357</v>
      </c>
      <c r="H199" t="s">
        <v>108</v>
      </c>
      <c r="J199" t="s">
        <v>463</v>
      </c>
      <c r="K199" t="s">
        <v>451</v>
      </c>
      <c r="L199" t="s">
        <v>96</v>
      </c>
      <c r="M199" t="s">
        <v>493</v>
      </c>
      <c r="N199" t="s">
        <v>494</v>
      </c>
    </row>
    <row r="200" spans="1:20" x14ac:dyDescent="0.25">
      <c r="A200" t="s">
        <v>510</v>
      </c>
      <c r="B200" t="s">
        <v>333</v>
      </c>
      <c r="C200" t="s">
        <v>93</v>
      </c>
      <c r="D200" s="153">
        <v>43888</v>
      </c>
      <c r="F200" t="s">
        <v>305</v>
      </c>
      <c r="G200" t="s">
        <v>357</v>
      </c>
      <c r="J200" t="s">
        <v>260</v>
      </c>
      <c r="K200" t="s">
        <v>91</v>
      </c>
      <c r="L200" t="s">
        <v>41</v>
      </c>
      <c r="M200" t="s">
        <v>318</v>
      </c>
      <c r="N200" t="s">
        <v>362</v>
      </c>
    </row>
    <row r="201" spans="1:20" x14ac:dyDescent="0.25">
      <c r="A201" t="s">
        <v>1066</v>
      </c>
      <c r="B201" t="s">
        <v>906</v>
      </c>
      <c r="C201" t="s">
        <v>93</v>
      </c>
      <c r="D201" s="153">
        <v>43882</v>
      </c>
      <c r="E201" s="153">
        <v>43956</v>
      </c>
      <c r="F201" t="s">
        <v>305</v>
      </c>
      <c r="G201" t="s">
        <v>357</v>
      </c>
      <c r="H201" t="s">
        <v>108</v>
      </c>
      <c r="J201" t="s">
        <v>723</v>
      </c>
      <c r="K201" t="s">
        <v>99</v>
      </c>
      <c r="L201" t="s">
        <v>208</v>
      </c>
      <c r="M201" t="s">
        <v>1067</v>
      </c>
    </row>
    <row r="202" spans="1:20" x14ac:dyDescent="0.25">
      <c r="A202" t="s">
        <v>368</v>
      </c>
      <c r="B202" t="s">
        <v>333</v>
      </c>
      <c r="C202" t="s">
        <v>34</v>
      </c>
      <c r="D202" s="153">
        <v>43903</v>
      </c>
      <c r="F202" t="s">
        <v>369</v>
      </c>
      <c r="G202" t="s">
        <v>357</v>
      </c>
      <c r="J202" t="s">
        <v>31</v>
      </c>
      <c r="K202" t="s">
        <v>370</v>
      </c>
      <c r="L202" t="s">
        <v>284</v>
      </c>
    </row>
    <row r="203" spans="1:20" x14ac:dyDescent="0.25">
      <c r="A203" t="s">
        <v>414</v>
      </c>
      <c r="B203" t="s">
        <v>333</v>
      </c>
      <c r="C203" t="s">
        <v>34</v>
      </c>
      <c r="D203" s="153">
        <v>43903</v>
      </c>
      <c r="F203" t="s">
        <v>369</v>
      </c>
      <c r="G203" t="s">
        <v>357</v>
      </c>
      <c r="J203" t="s">
        <v>302</v>
      </c>
      <c r="K203" t="s">
        <v>41</v>
      </c>
      <c r="L203" t="s">
        <v>415</v>
      </c>
    </row>
    <row r="204" spans="1:20" x14ac:dyDescent="0.25">
      <c r="A204" t="s">
        <v>449</v>
      </c>
      <c r="B204" t="s">
        <v>333</v>
      </c>
      <c r="C204" t="s">
        <v>93</v>
      </c>
      <c r="D204" s="153">
        <v>43903</v>
      </c>
      <c r="F204" t="s">
        <v>369</v>
      </c>
      <c r="G204" t="s">
        <v>357</v>
      </c>
      <c r="J204" t="s">
        <v>96</v>
      </c>
      <c r="K204" t="s">
        <v>203</v>
      </c>
      <c r="L204" t="s">
        <v>41</v>
      </c>
    </row>
    <row r="205" spans="1:20" x14ac:dyDescent="0.25">
      <c r="A205" t="s">
        <v>849</v>
      </c>
      <c r="B205" t="s">
        <v>752</v>
      </c>
      <c r="C205" t="s">
        <v>93</v>
      </c>
      <c r="D205" s="153">
        <v>43889</v>
      </c>
      <c r="F205" t="s">
        <v>269</v>
      </c>
      <c r="G205" t="s">
        <v>357</v>
      </c>
      <c r="J205" t="s">
        <v>290</v>
      </c>
      <c r="K205" t="s">
        <v>852</v>
      </c>
      <c r="L205" t="s">
        <v>31</v>
      </c>
      <c r="M205" t="s">
        <v>853</v>
      </c>
      <c r="T205" t="s">
        <v>851</v>
      </c>
    </row>
    <row r="206" spans="1:20" x14ac:dyDescent="0.25">
      <c r="A206" t="s">
        <v>854</v>
      </c>
      <c r="B206" t="s">
        <v>752</v>
      </c>
      <c r="C206" t="s">
        <v>93</v>
      </c>
      <c r="D206" s="153">
        <v>43880</v>
      </c>
      <c r="F206" t="s">
        <v>269</v>
      </c>
      <c r="G206" t="s">
        <v>357</v>
      </c>
      <c r="J206" t="s">
        <v>857</v>
      </c>
      <c r="K206" t="s">
        <v>41</v>
      </c>
      <c r="L206" t="s">
        <v>31</v>
      </c>
      <c r="M206" t="s">
        <v>96</v>
      </c>
      <c r="T206" t="s">
        <v>856</v>
      </c>
    </row>
    <row r="207" spans="1:20" x14ac:dyDescent="0.25">
      <c r="A207" t="s">
        <v>888</v>
      </c>
      <c r="B207" t="s">
        <v>752</v>
      </c>
      <c r="C207" t="s">
        <v>93</v>
      </c>
      <c r="D207" s="153">
        <v>43875</v>
      </c>
      <c r="F207" t="s">
        <v>51</v>
      </c>
      <c r="G207" t="s">
        <v>357</v>
      </c>
      <c r="J207" t="s">
        <v>254</v>
      </c>
      <c r="K207" t="s">
        <v>516</v>
      </c>
      <c r="L207" t="s">
        <v>699</v>
      </c>
      <c r="M207" t="s">
        <v>96</v>
      </c>
      <c r="T207" t="s">
        <v>890</v>
      </c>
    </row>
    <row r="208" spans="1:20" x14ac:dyDescent="0.25">
      <c r="A208" t="s">
        <v>911</v>
      </c>
      <c r="B208" t="s">
        <v>906</v>
      </c>
      <c r="C208" t="s">
        <v>34</v>
      </c>
      <c r="D208" s="153">
        <v>43871</v>
      </c>
      <c r="F208" t="s">
        <v>51</v>
      </c>
      <c r="G208" t="s">
        <v>357</v>
      </c>
      <c r="J208" t="s">
        <v>91</v>
      </c>
    </row>
    <row r="209" spans="1:20" x14ac:dyDescent="0.25">
      <c r="A209" t="s">
        <v>920</v>
      </c>
      <c r="B209" t="s">
        <v>906</v>
      </c>
      <c r="C209" t="s">
        <v>34</v>
      </c>
      <c r="D209" s="153">
        <v>43873</v>
      </c>
      <c r="F209" t="s">
        <v>51</v>
      </c>
      <c r="G209" t="s">
        <v>357</v>
      </c>
      <c r="J209" t="s">
        <v>41</v>
      </c>
      <c r="K209" t="s">
        <v>328</v>
      </c>
    </row>
    <row r="210" spans="1:20" x14ac:dyDescent="0.25">
      <c r="A210" t="s">
        <v>922</v>
      </c>
      <c r="B210" t="s">
        <v>906</v>
      </c>
      <c r="C210" t="s">
        <v>34</v>
      </c>
      <c r="D210" s="153">
        <v>43880</v>
      </c>
      <c r="F210" t="s">
        <v>51</v>
      </c>
      <c r="G210" t="s">
        <v>357</v>
      </c>
      <c r="J210" t="s">
        <v>273</v>
      </c>
    </row>
    <row r="211" spans="1:20" x14ac:dyDescent="0.25">
      <c r="A211" t="s">
        <v>982</v>
      </c>
      <c r="B211" t="s">
        <v>906</v>
      </c>
      <c r="C211" t="s">
        <v>34</v>
      </c>
      <c r="D211" s="153">
        <v>43873</v>
      </c>
      <c r="F211" t="s">
        <v>51</v>
      </c>
      <c r="G211" t="s">
        <v>984</v>
      </c>
      <c r="J211" t="s">
        <v>31</v>
      </c>
    </row>
    <row r="212" spans="1:20" x14ac:dyDescent="0.25">
      <c r="A212" t="s">
        <v>355</v>
      </c>
      <c r="B212" t="s">
        <v>333</v>
      </c>
      <c r="C212" t="s">
        <v>34</v>
      </c>
      <c r="D212" s="153">
        <v>43903</v>
      </c>
      <c r="F212" t="s">
        <v>356</v>
      </c>
      <c r="G212" t="s">
        <v>357</v>
      </c>
      <c r="J212" t="s">
        <v>358</v>
      </c>
      <c r="K212" t="s">
        <v>91</v>
      </c>
      <c r="L212" t="s">
        <v>359</v>
      </c>
    </row>
    <row r="213" spans="1:20" x14ac:dyDescent="0.25">
      <c r="A213" t="s">
        <v>405</v>
      </c>
      <c r="B213" t="s">
        <v>333</v>
      </c>
      <c r="C213" t="s">
        <v>34</v>
      </c>
      <c r="D213" s="153">
        <v>43901</v>
      </c>
      <c r="F213" t="s">
        <v>356</v>
      </c>
      <c r="G213" t="s">
        <v>357</v>
      </c>
      <c r="J213" t="s">
        <v>91</v>
      </c>
      <c r="K213" t="s">
        <v>230</v>
      </c>
      <c r="L213" t="s">
        <v>359</v>
      </c>
    </row>
    <row r="214" spans="1:20" x14ac:dyDescent="0.25">
      <c r="A214" t="s">
        <v>435</v>
      </c>
      <c r="B214" t="s">
        <v>333</v>
      </c>
      <c r="C214" t="s">
        <v>93</v>
      </c>
      <c r="D214" s="153">
        <v>43903</v>
      </c>
      <c r="F214" t="s">
        <v>356</v>
      </c>
      <c r="G214" t="s">
        <v>357</v>
      </c>
      <c r="J214" t="s">
        <v>341</v>
      </c>
      <c r="K214" t="s">
        <v>31</v>
      </c>
      <c r="L214" t="s">
        <v>436</v>
      </c>
      <c r="M214" t="s">
        <v>437</v>
      </c>
      <c r="N214" t="s">
        <v>438</v>
      </c>
      <c r="O214" t="s">
        <v>439</v>
      </c>
    </row>
    <row r="215" spans="1:20" x14ac:dyDescent="0.25">
      <c r="A215" t="s">
        <v>465</v>
      </c>
      <c r="B215" t="s">
        <v>333</v>
      </c>
      <c r="C215" t="s">
        <v>93</v>
      </c>
      <c r="D215" s="153">
        <v>43903</v>
      </c>
      <c r="F215" t="s">
        <v>356</v>
      </c>
      <c r="G215" t="s">
        <v>357</v>
      </c>
      <c r="J215" t="s">
        <v>31</v>
      </c>
      <c r="K215" t="s">
        <v>96</v>
      </c>
      <c r="L215" t="s">
        <v>332</v>
      </c>
      <c r="M215" t="s">
        <v>466</v>
      </c>
    </row>
    <row r="216" spans="1:20" x14ac:dyDescent="0.25">
      <c r="A216" t="s">
        <v>225</v>
      </c>
      <c r="B216" t="s">
        <v>23</v>
      </c>
      <c r="C216" t="s">
        <v>34</v>
      </c>
      <c r="D216" s="153">
        <v>43840</v>
      </c>
      <c r="E216" s="153">
        <v>43896</v>
      </c>
      <c r="F216" t="s">
        <v>47</v>
      </c>
      <c r="G216" t="s">
        <v>218</v>
      </c>
      <c r="J216" t="s">
        <v>45</v>
      </c>
    </row>
    <row r="217" spans="1:20" x14ac:dyDescent="0.25">
      <c r="A217" t="s">
        <v>351</v>
      </c>
      <c r="B217" t="s">
        <v>333</v>
      </c>
      <c r="C217" t="s">
        <v>34</v>
      </c>
      <c r="D217" s="153">
        <v>43837</v>
      </c>
      <c r="F217" t="s">
        <v>47</v>
      </c>
      <c r="G217" t="s">
        <v>218</v>
      </c>
      <c r="J217" t="s">
        <v>352</v>
      </c>
      <c r="K217" t="s">
        <v>41</v>
      </c>
    </row>
    <row r="218" spans="1:20" x14ac:dyDescent="0.25">
      <c r="A218" t="s">
        <v>366</v>
      </c>
      <c r="B218" t="s">
        <v>333</v>
      </c>
      <c r="C218" t="s">
        <v>34</v>
      </c>
      <c r="D218" s="153">
        <v>43871</v>
      </c>
      <c r="F218" t="s">
        <v>40</v>
      </c>
      <c r="G218" t="s">
        <v>218</v>
      </c>
      <c r="J218" t="s">
        <v>273</v>
      </c>
      <c r="K218" t="s">
        <v>367</v>
      </c>
    </row>
    <row r="219" spans="1:20" x14ac:dyDescent="0.25">
      <c r="A219" t="s">
        <v>462</v>
      </c>
      <c r="B219" t="s">
        <v>333</v>
      </c>
      <c r="C219" t="s">
        <v>93</v>
      </c>
      <c r="D219" s="153">
        <v>43881</v>
      </c>
      <c r="F219" t="s">
        <v>40</v>
      </c>
      <c r="G219" t="s">
        <v>218</v>
      </c>
      <c r="J219" t="s">
        <v>31</v>
      </c>
      <c r="K219" t="s">
        <v>463</v>
      </c>
      <c r="L219" t="s">
        <v>101</v>
      </c>
      <c r="M219" t="s">
        <v>96</v>
      </c>
      <c r="N219" t="s">
        <v>205</v>
      </c>
      <c r="O219" t="s">
        <v>464</v>
      </c>
    </row>
    <row r="220" spans="1:20" x14ac:dyDescent="0.25">
      <c r="A220" t="s">
        <v>913</v>
      </c>
      <c r="B220" t="s">
        <v>906</v>
      </c>
      <c r="C220" t="s">
        <v>34</v>
      </c>
      <c r="D220" s="153">
        <v>43843</v>
      </c>
      <c r="F220" t="s">
        <v>40</v>
      </c>
      <c r="G220" t="s">
        <v>218</v>
      </c>
      <c r="J220" t="s">
        <v>31</v>
      </c>
      <c r="K220" t="s">
        <v>219</v>
      </c>
    </row>
    <row r="221" spans="1:20" x14ac:dyDescent="0.25">
      <c r="A221" t="s">
        <v>512</v>
      </c>
      <c r="B221" t="s">
        <v>333</v>
      </c>
      <c r="C221" t="s">
        <v>93</v>
      </c>
      <c r="D221" s="153">
        <v>43875</v>
      </c>
      <c r="F221" t="s">
        <v>201</v>
      </c>
      <c r="G221" t="s">
        <v>218</v>
      </c>
      <c r="H221" t="s">
        <v>108</v>
      </c>
      <c r="J221" t="s">
        <v>31</v>
      </c>
      <c r="K221" t="s">
        <v>32</v>
      </c>
      <c r="L221" t="s">
        <v>513</v>
      </c>
      <c r="T221" t="s">
        <v>227</v>
      </c>
    </row>
    <row r="222" spans="1:20" x14ac:dyDescent="0.25">
      <c r="A222" t="s">
        <v>541</v>
      </c>
      <c r="B222" t="s">
        <v>532</v>
      </c>
      <c r="C222" t="s">
        <v>93</v>
      </c>
      <c r="D222" s="153">
        <v>43881</v>
      </c>
      <c r="F222" t="s">
        <v>201</v>
      </c>
      <c r="G222" t="s">
        <v>218</v>
      </c>
      <c r="J222" t="s">
        <v>543</v>
      </c>
      <c r="K222" t="s">
        <v>41</v>
      </c>
      <c r="L222" t="s">
        <v>544</v>
      </c>
      <c r="T222" t="s">
        <v>542</v>
      </c>
    </row>
    <row r="223" spans="1:20" x14ac:dyDescent="0.25">
      <c r="A223" t="s">
        <v>278</v>
      </c>
      <c r="B223" t="s">
        <v>23</v>
      </c>
      <c r="C223" t="s">
        <v>34</v>
      </c>
      <c r="D223" s="153">
        <v>43839</v>
      </c>
      <c r="E223" s="153">
        <v>43900</v>
      </c>
      <c r="F223" t="s">
        <v>28</v>
      </c>
      <c r="G223" t="s">
        <v>218</v>
      </c>
      <c r="J223" t="s">
        <v>224</v>
      </c>
      <c r="K223" t="s">
        <v>45</v>
      </c>
      <c r="L223" t="s">
        <v>169</v>
      </c>
    </row>
    <row r="224" spans="1:20" x14ac:dyDescent="0.25">
      <c r="A224" t="s">
        <v>397</v>
      </c>
      <c r="B224" t="s">
        <v>333</v>
      </c>
      <c r="C224" t="s">
        <v>34</v>
      </c>
      <c r="D224" s="153">
        <v>43881</v>
      </c>
      <c r="F224" t="s">
        <v>398</v>
      </c>
      <c r="G224" t="s">
        <v>218</v>
      </c>
      <c r="J224" t="s">
        <v>399</v>
      </c>
    </row>
    <row r="225" spans="1:20" x14ac:dyDescent="0.25">
      <c r="A225" t="s">
        <v>945</v>
      </c>
      <c r="B225" t="s">
        <v>906</v>
      </c>
      <c r="C225" t="s">
        <v>34</v>
      </c>
      <c r="D225" s="153">
        <v>43881</v>
      </c>
      <c r="F225" t="s">
        <v>28</v>
      </c>
      <c r="G225" t="s">
        <v>218</v>
      </c>
      <c r="J225" t="s">
        <v>904</v>
      </c>
    </row>
    <row r="226" spans="1:20" x14ac:dyDescent="0.25">
      <c r="A226" t="s">
        <v>223</v>
      </c>
      <c r="B226" t="s">
        <v>23</v>
      </c>
      <c r="C226" t="s">
        <v>34</v>
      </c>
      <c r="D226" s="153">
        <v>43846</v>
      </c>
      <c r="E226" s="153">
        <v>43896</v>
      </c>
      <c r="F226" t="s">
        <v>66</v>
      </c>
      <c r="G226" t="s">
        <v>218</v>
      </c>
      <c r="J226" t="s">
        <v>224</v>
      </c>
    </row>
    <row r="227" spans="1:20" x14ac:dyDescent="0.25">
      <c r="A227" t="s">
        <v>376</v>
      </c>
      <c r="B227" t="s">
        <v>333</v>
      </c>
      <c r="C227" t="s">
        <v>34</v>
      </c>
      <c r="D227" s="153">
        <v>43852</v>
      </c>
      <c r="F227" t="s">
        <v>66</v>
      </c>
      <c r="G227" t="s">
        <v>218</v>
      </c>
      <c r="H227" t="s">
        <v>108</v>
      </c>
      <c r="J227" t="s">
        <v>377</v>
      </c>
    </row>
    <row r="228" spans="1:20" x14ac:dyDescent="0.25">
      <c r="A228" t="s">
        <v>384</v>
      </c>
      <c r="B228" t="s">
        <v>333</v>
      </c>
      <c r="C228" t="s">
        <v>34</v>
      </c>
      <c r="D228" s="153">
        <v>43881</v>
      </c>
      <c r="F228" t="s">
        <v>66</v>
      </c>
      <c r="G228" t="s">
        <v>218</v>
      </c>
      <c r="J228" t="s">
        <v>385</v>
      </c>
      <c r="K228" t="s">
        <v>254</v>
      </c>
    </row>
    <row r="229" spans="1:20" x14ac:dyDescent="0.25">
      <c r="A229" t="s">
        <v>538</v>
      </c>
      <c r="B229" t="s">
        <v>532</v>
      </c>
      <c r="C229" t="s">
        <v>93</v>
      </c>
      <c r="D229" s="153">
        <v>43879</v>
      </c>
      <c r="F229" t="s">
        <v>66</v>
      </c>
      <c r="G229" t="s">
        <v>218</v>
      </c>
      <c r="H229" t="s">
        <v>108</v>
      </c>
      <c r="J229" t="s">
        <v>540</v>
      </c>
      <c r="T229" t="s">
        <v>539</v>
      </c>
    </row>
    <row r="230" spans="1:20" x14ac:dyDescent="0.25">
      <c r="A230" t="s">
        <v>531</v>
      </c>
      <c r="B230" t="s">
        <v>532</v>
      </c>
      <c r="C230" t="s">
        <v>34</v>
      </c>
      <c r="D230" s="153">
        <v>43882</v>
      </c>
      <c r="F230" t="s">
        <v>269</v>
      </c>
      <c r="G230" t="s">
        <v>218</v>
      </c>
      <c r="J230" t="s">
        <v>533</v>
      </c>
      <c r="K230" t="s">
        <v>254</v>
      </c>
    </row>
    <row r="231" spans="1:20" x14ac:dyDescent="0.25">
      <c r="A231" t="s">
        <v>217</v>
      </c>
      <c r="B231" t="s">
        <v>23</v>
      </c>
      <c r="C231" t="s">
        <v>34</v>
      </c>
      <c r="D231" s="153">
        <v>43851</v>
      </c>
      <c r="E231" s="153">
        <v>43894</v>
      </c>
      <c r="F231" t="s">
        <v>51</v>
      </c>
      <c r="G231" t="s">
        <v>218</v>
      </c>
      <c r="J231" t="s">
        <v>219</v>
      </c>
      <c r="K231" t="s">
        <v>220</v>
      </c>
      <c r="L231" t="s">
        <v>41</v>
      </c>
    </row>
    <row r="232" spans="1:20" x14ac:dyDescent="0.25">
      <c r="A232" t="s">
        <v>279</v>
      </c>
      <c r="B232" t="s">
        <v>23</v>
      </c>
      <c r="C232" t="s">
        <v>34</v>
      </c>
      <c r="D232" s="153">
        <v>43844</v>
      </c>
      <c r="E232" s="153">
        <v>43900</v>
      </c>
      <c r="F232" t="s">
        <v>51</v>
      </c>
      <c r="G232" t="s">
        <v>218</v>
      </c>
      <c r="J232" t="s">
        <v>45</v>
      </c>
      <c r="K232" t="s">
        <v>280</v>
      </c>
      <c r="L232" t="s">
        <v>281</v>
      </c>
    </row>
    <row r="233" spans="1:20" x14ac:dyDescent="0.25">
      <c r="A233" t="s">
        <v>400</v>
      </c>
      <c r="B233" t="s">
        <v>333</v>
      </c>
      <c r="C233" t="s">
        <v>34</v>
      </c>
      <c r="D233" s="153">
        <v>43881</v>
      </c>
      <c r="F233" t="s">
        <v>51</v>
      </c>
      <c r="G233" t="s">
        <v>218</v>
      </c>
      <c r="J233" t="s">
        <v>67</v>
      </c>
      <c r="K233" t="s">
        <v>342</v>
      </c>
    </row>
    <row r="234" spans="1:20" x14ac:dyDescent="0.25">
      <c r="A234" t="s">
        <v>545</v>
      </c>
      <c r="B234" t="s">
        <v>532</v>
      </c>
      <c r="C234" t="s">
        <v>93</v>
      </c>
      <c r="D234" s="153">
        <v>43875</v>
      </c>
      <c r="F234" t="s">
        <v>51</v>
      </c>
      <c r="G234" t="s">
        <v>218</v>
      </c>
      <c r="J234" t="s">
        <v>312</v>
      </c>
      <c r="K234" t="s">
        <v>99</v>
      </c>
      <c r="T234" t="s">
        <v>539</v>
      </c>
    </row>
    <row r="235" spans="1:20" x14ac:dyDescent="0.25">
      <c r="A235" t="s">
        <v>119</v>
      </c>
      <c r="B235" t="s">
        <v>23</v>
      </c>
      <c r="C235" t="s">
        <v>93</v>
      </c>
      <c r="D235" s="153">
        <v>43809</v>
      </c>
      <c r="E235" s="153">
        <v>43885</v>
      </c>
      <c r="F235" t="s">
        <v>40</v>
      </c>
      <c r="G235" t="s">
        <v>120</v>
      </c>
      <c r="J235" t="s">
        <v>121</v>
      </c>
    </row>
    <row r="236" spans="1:20" x14ac:dyDescent="0.25">
      <c r="A236" t="s">
        <v>184</v>
      </c>
      <c r="B236" t="s">
        <v>23</v>
      </c>
      <c r="C236" t="s">
        <v>34</v>
      </c>
      <c r="D236" s="153">
        <v>43810</v>
      </c>
      <c r="E236" s="153">
        <v>43879</v>
      </c>
      <c r="F236" t="s">
        <v>66</v>
      </c>
      <c r="G236" t="s">
        <v>120</v>
      </c>
      <c r="J236" t="s">
        <v>185</v>
      </c>
      <c r="K236" t="s">
        <v>186</v>
      </c>
    </row>
    <row r="237" spans="1:20" x14ac:dyDescent="0.25">
      <c r="A237" t="s">
        <v>246</v>
      </c>
      <c r="B237" t="s">
        <v>23</v>
      </c>
      <c r="C237" t="s">
        <v>34</v>
      </c>
      <c r="D237" s="153">
        <v>43840</v>
      </c>
      <c r="E237" s="153">
        <v>43896</v>
      </c>
      <c r="F237" t="s">
        <v>248</v>
      </c>
      <c r="G237" t="s">
        <v>120</v>
      </c>
      <c r="J237" t="s">
        <v>31</v>
      </c>
      <c r="K237" t="s">
        <v>249</v>
      </c>
      <c r="T237" t="s">
        <v>247</v>
      </c>
    </row>
    <row r="238" spans="1:20" x14ac:dyDescent="0.25">
      <c r="A238" t="s">
        <v>343</v>
      </c>
      <c r="B238" t="s">
        <v>333</v>
      </c>
      <c r="C238" t="s">
        <v>340</v>
      </c>
      <c r="D238" s="153">
        <v>43866</v>
      </c>
      <c r="F238" t="s">
        <v>51</v>
      </c>
      <c r="G238" t="s">
        <v>120</v>
      </c>
      <c r="J238" t="s">
        <v>31</v>
      </c>
      <c r="K238" t="s">
        <v>344</v>
      </c>
      <c r="L238" t="s">
        <v>345</v>
      </c>
    </row>
    <row r="239" spans="1:20" x14ac:dyDescent="0.25">
      <c r="A239" t="s">
        <v>346</v>
      </c>
      <c r="B239" t="s">
        <v>333</v>
      </c>
      <c r="C239" t="s">
        <v>340</v>
      </c>
      <c r="D239" s="153">
        <v>43873</v>
      </c>
      <c r="F239" t="s">
        <v>51</v>
      </c>
      <c r="G239" t="s">
        <v>120</v>
      </c>
      <c r="J239" t="s">
        <v>31</v>
      </c>
      <c r="K239" t="s">
        <v>45</v>
      </c>
      <c r="L239" t="s">
        <v>347</v>
      </c>
    </row>
    <row r="240" spans="1:20" x14ac:dyDescent="0.25">
      <c r="A240" t="s">
        <v>1000</v>
      </c>
      <c r="B240" t="s">
        <v>906</v>
      </c>
      <c r="C240" t="s">
        <v>34</v>
      </c>
      <c r="D240" s="153">
        <v>43839</v>
      </c>
      <c r="F240" t="s">
        <v>51</v>
      </c>
      <c r="G240" t="s">
        <v>120</v>
      </c>
      <c r="H240" t="s">
        <v>108</v>
      </c>
      <c r="J240" t="s">
        <v>134</v>
      </c>
      <c r="K240" t="s">
        <v>1002</v>
      </c>
    </row>
    <row r="241" spans="1:20" x14ac:dyDescent="0.25">
      <c r="A241" t="s">
        <v>127</v>
      </c>
      <c r="B241" t="s">
        <v>23</v>
      </c>
      <c r="C241" t="s">
        <v>34</v>
      </c>
      <c r="D241" s="153">
        <v>43810</v>
      </c>
      <c r="E241" s="153">
        <v>43858</v>
      </c>
      <c r="F241" t="s">
        <v>47</v>
      </c>
      <c r="G241" t="s">
        <v>128</v>
      </c>
      <c r="J241" t="s">
        <v>41</v>
      </c>
    </row>
    <row r="242" spans="1:20" x14ac:dyDescent="0.25">
      <c r="A242" t="s">
        <v>72</v>
      </c>
      <c r="B242" t="s">
        <v>23</v>
      </c>
      <c r="C242" t="s">
        <v>34</v>
      </c>
      <c r="D242" s="153">
        <v>43759</v>
      </c>
      <c r="E242" s="153">
        <v>43816</v>
      </c>
      <c r="F242" t="s">
        <v>73</v>
      </c>
      <c r="G242" t="s">
        <v>74</v>
      </c>
      <c r="J242" t="s">
        <v>69</v>
      </c>
    </row>
    <row r="243" spans="1:20" x14ac:dyDescent="0.25">
      <c r="A243" t="s">
        <v>97</v>
      </c>
      <c r="B243" t="s">
        <v>23</v>
      </c>
      <c r="C243" t="s">
        <v>93</v>
      </c>
      <c r="D243" s="153">
        <v>43810</v>
      </c>
      <c r="E243" s="153">
        <v>43861</v>
      </c>
      <c r="F243" t="s">
        <v>51</v>
      </c>
      <c r="G243" t="s">
        <v>98</v>
      </c>
      <c r="J243" t="s">
        <v>31</v>
      </c>
      <c r="K243" t="s">
        <v>96</v>
      </c>
      <c r="L243" t="s">
        <v>99</v>
      </c>
    </row>
    <row r="244" spans="1:20" x14ac:dyDescent="0.25">
      <c r="A244" t="s">
        <v>156</v>
      </c>
      <c r="B244" t="s">
        <v>23</v>
      </c>
      <c r="C244" t="s">
        <v>34</v>
      </c>
      <c r="D244" s="153">
        <v>43840</v>
      </c>
      <c r="E244" s="153">
        <v>43874</v>
      </c>
      <c r="F244" t="s">
        <v>47</v>
      </c>
      <c r="G244" t="s">
        <v>157</v>
      </c>
      <c r="J244" t="s">
        <v>44</v>
      </c>
    </row>
    <row r="245" spans="1:20" x14ac:dyDescent="0.25">
      <c r="A245" t="s">
        <v>167</v>
      </c>
      <c r="B245" t="s">
        <v>23</v>
      </c>
      <c r="C245" t="s">
        <v>34</v>
      </c>
      <c r="D245" s="153">
        <v>43838</v>
      </c>
      <c r="E245" s="153">
        <v>43873</v>
      </c>
      <c r="F245" t="s">
        <v>40</v>
      </c>
      <c r="G245" t="s">
        <v>157</v>
      </c>
      <c r="J245" t="s">
        <v>41</v>
      </c>
      <c r="K245" t="s">
        <v>168</v>
      </c>
      <c r="L245" t="s">
        <v>169</v>
      </c>
    </row>
    <row r="246" spans="1:20" x14ac:dyDescent="0.25">
      <c r="A246" t="s">
        <v>162</v>
      </c>
      <c r="B246" t="s">
        <v>23</v>
      </c>
      <c r="C246" t="s">
        <v>34</v>
      </c>
      <c r="D246" s="153">
        <v>43837</v>
      </c>
      <c r="E246" s="153">
        <v>43874</v>
      </c>
      <c r="F246" t="s">
        <v>51</v>
      </c>
      <c r="G246" t="s">
        <v>157</v>
      </c>
      <c r="J246" t="s">
        <v>52</v>
      </c>
    </row>
    <row r="247" spans="1:20" x14ac:dyDescent="0.25">
      <c r="A247" t="s">
        <v>173</v>
      </c>
      <c r="B247" t="s">
        <v>23</v>
      </c>
      <c r="C247" t="s">
        <v>34</v>
      </c>
      <c r="D247" s="153">
        <v>43839</v>
      </c>
      <c r="E247" s="153">
        <v>43873</v>
      </c>
      <c r="F247" t="s">
        <v>51</v>
      </c>
      <c r="G247" t="s">
        <v>157</v>
      </c>
      <c r="J247" t="s">
        <v>41</v>
      </c>
      <c r="K247" t="s">
        <v>174</v>
      </c>
    </row>
    <row r="248" spans="1:20" x14ac:dyDescent="0.25">
      <c r="A248" t="s">
        <v>60</v>
      </c>
      <c r="B248" t="s">
        <v>23</v>
      </c>
      <c r="C248" t="s">
        <v>34</v>
      </c>
      <c r="D248" s="153">
        <v>43810</v>
      </c>
      <c r="E248" s="153">
        <v>43874</v>
      </c>
      <c r="F248" t="s">
        <v>40</v>
      </c>
      <c r="G248" t="s">
        <v>61</v>
      </c>
      <c r="J248" t="s">
        <v>31</v>
      </c>
      <c r="K248" t="s">
        <v>45</v>
      </c>
      <c r="L248" t="s">
        <v>63</v>
      </c>
    </row>
    <row r="249" spans="1:20" x14ac:dyDescent="0.25">
      <c r="A249" t="s">
        <v>64</v>
      </c>
      <c r="B249" t="s">
        <v>23</v>
      </c>
      <c r="C249" t="s">
        <v>34</v>
      </c>
      <c r="D249" s="153">
        <v>43810</v>
      </c>
      <c r="E249" s="153">
        <v>43861</v>
      </c>
      <c r="F249" t="s">
        <v>40</v>
      </c>
      <c r="G249" t="s">
        <v>61</v>
      </c>
      <c r="J249" t="s">
        <v>31</v>
      </c>
    </row>
    <row r="250" spans="1:20" x14ac:dyDescent="0.25">
      <c r="A250" t="s">
        <v>78</v>
      </c>
      <c r="B250" t="s">
        <v>23</v>
      </c>
      <c r="C250" t="s">
        <v>34</v>
      </c>
      <c r="D250" s="153">
        <v>43810</v>
      </c>
      <c r="E250" s="153">
        <v>43889</v>
      </c>
      <c r="F250" t="s">
        <v>40</v>
      </c>
      <c r="G250" t="s">
        <v>61</v>
      </c>
      <c r="J250" t="s">
        <v>31</v>
      </c>
      <c r="K250" t="s">
        <v>80</v>
      </c>
      <c r="L250" t="s">
        <v>41</v>
      </c>
      <c r="T250" t="s">
        <v>79</v>
      </c>
    </row>
    <row r="251" spans="1:20" x14ac:dyDescent="0.25">
      <c r="A251" t="s">
        <v>65</v>
      </c>
      <c r="B251" t="s">
        <v>23</v>
      </c>
      <c r="C251" t="s">
        <v>34</v>
      </c>
      <c r="D251" s="153">
        <v>43810</v>
      </c>
      <c r="E251" s="153">
        <v>43859</v>
      </c>
      <c r="F251" t="s">
        <v>66</v>
      </c>
      <c r="G251" t="s">
        <v>61</v>
      </c>
      <c r="J251" t="s">
        <v>67</v>
      </c>
    </row>
    <row r="252" spans="1:20" x14ac:dyDescent="0.25">
      <c r="A252" t="s">
        <v>75</v>
      </c>
      <c r="B252" t="s">
        <v>23</v>
      </c>
      <c r="C252" t="s">
        <v>34</v>
      </c>
      <c r="D252" s="153">
        <v>43817</v>
      </c>
      <c r="E252" s="153">
        <v>43861</v>
      </c>
      <c r="F252" t="s">
        <v>51</v>
      </c>
      <c r="G252" t="s">
        <v>61</v>
      </c>
      <c r="J252" t="s">
        <v>31</v>
      </c>
      <c r="K252" t="s">
        <v>76</v>
      </c>
      <c r="L252" t="s">
        <v>77</v>
      </c>
    </row>
    <row r="253" spans="1:20" x14ac:dyDescent="0.25">
      <c r="A253" t="s">
        <v>87</v>
      </c>
      <c r="B253" t="s">
        <v>23</v>
      </c>
      <c r="C253" t="s">
        <v>34</v>
      </c>
      <c r="D253" s="153">
        <v>43810</v>
      </c>
      <c r="E253" s="153">
        <v>43858</v>
      </c>
      <c r="F253" t="s">
        <v>51</v>
      </c>
      <c r="G253" t="s">
        <v>61</v>
      </c>
      <c r="J253" t="s">
        <v>88</v>
      </c>
    </row>
    <row r="254" spans="1:20" x14ac:dyDescent="0.25">
      <c r="A254" t="s">
        <v>82</v>
      </c>
      <c r="B254" t="s">
        <v>23</v>
      </c>
      <c r="C254" t="s">
        <v>34</v>
      </c>
      <c r="D254" s="153">
        <v>43809</v>
      </c>
      <c r="E254" s="153">
        <v>43858</v>
      </c>
      <c r="F254" t="s">
        <v>83</v>
      </c>
      <c r="G254" t="s">
        <v>61</v>
      </c>
      <c r="J254" t="s">
        <v>84</v>
      </c>
      <c r="K254" t="s">
        <v>85</v>
      </c>
    </row>
    <row r="255" spans="1:20" x14ac:dyDescent="0.25">
      <c r="A255" t="s">
        <v>794</v>
      </c>
      <c r="B255" t="s">
        <v>752</v>
      </c>
      <c r="C255" t="s">
        <v>34</v>
      </c>
      <c r="D255" s="153">
        <v>43847</v>
      </c>
      <c r="F255" t="s">
        <v>47</v>
      </c>
      <c r="G255" t="s">
        <v>786</v>
      </c>
      <c r="J255" t="s">
        <v>374</v>
      </c>
      <c r="T255" t="s">
        <v>777</v>
      </c>
    </row>
    <row r="256" spans="1:20" x14ac:dyDescent="0.25">
      <c r="A256" t="s">
        <v>783</v>
      </c>
      <c r="B256" t="s">
        <v>752</v>
      </c>
      <c r="C256" t="s">
        <v>34</v>
      </c>
      <c r="D256" s="153">
        <v>43840</v>
      </c>
      <c r="F256" t="s">
        <v>28</v>
      </c>
      <c r="G256" t="s">
        <v>786</v>
      </c>
      <c r="T256" t="s">
        <v>785</v>
      </c>
    </row>
    <row r="257" spans="1:20" x14ac:dyDescent="0.25">
      <c r="A257" t="s">
        <v>812</v>
      </c>
      <c r="B257" t="s">
        <v>752</v>
      </c>
      <c r="C257" t="s">
        <v>93</v>
      </c>
      <c r="D257" s="153">
        <v>43859</v>
      </c>
      <c r="F257" t="s">
        <v>47</v>
      </c>
      <c r="G257" t="s">
        <v>252</v>
      </c>
      <c r="J257" t="s">
        <v>659</v>
      </c>
      <c r="K257" t="s">
        <v>41</v>
      </c>
      <c r="L257" t="s">
        <v>699</v>
      </c>
      <c r="M257" t="s">
        <v>815</v>
      </c>
      <c r="N257" t="s">
        <v>816</v>
      </c>
      <c r="T257" t="s">
        <v>814</v>
      </c>
    </row>
    <row r="258" spans="1:20" x14ac:dyDescent="0.25">
      <c r="A258" t="s">
        <v>1014</v>
      </c>
      <c r="B258" t="s">
        <v>906</v>
      </c>
      <c r="C258" t="s">
        <v>93</v>
      </c>
      <c r="D258" s="153">
        <v>43866</v>
      </c>
      <c r="F258" t="s">
        <v>40</v>
      </c>
      <c r="G258" t="s">
        <v>252</v>
      </c>
      <c r="J258" t="s">
        <v>1016</v>
      </c>
      <c r="K258" t="s">
        <v>203</v>
      </c>
      <c r="L258" t="s">
        <v>41</v>
      </c>
      <c r="T258" t="s">
        <v>251</v>
      </c>
    </row>
    <row r="259" spans="1:20" x14ac:dyDescent="0.25">
      <c r="A259" t="s">
        <v>331</v>
      </c>
      <c r="B259" t="s">
        <v>23</v>
      </c>
      <c r="C259" t="s">
        <v>93</v>
      </c>
      <c r="D259" s="153">
        <v>43859</v>
      </c>
      <c r="E259" s="153">
        <v>43955</v>
      </c>
      <c r="F259" t="s">
        <v>66</v>
      </c>
      <c r="G259" t="s">
        <v>252</v>
      </c>
      <c r="J259" t="s">
        <v>212</v>
      </c>
      <c r="K259" t="s">
        <v>96</v>
      </c>
      <c r="L259" t="s">
        <v>332</v>
      </c>
    </row>
    <row r="260" spans="1:20" x14ac:dyDescent="0.25">
      <c r="A260" t="s">
        <v>844</v>
      </c>
      <c r="B260" t="s">
        <v>752</v>
      </c>
      <c r="C260" t="s">
        <v>93</v>
      </c>
      <c r="D260" s="153">
        <v>43865</v>
      </c>
      <c r="F260" t="s">
        <v>66</v>
      </c>
      <c r="G260" t="s">
        <v>252</v>
      </c>
      <c r="J260" t="s">
        <v>254</v>
      </c>
      <c r="K260" t="s">
        <v>846</v>
      </c>
      <c r="L260" t="s">
        <v>847</v>
      </c>
      <c r="M260" t="s">
        <v>848</v>
      </c>
      <c r="T260" t="s">
        <v>251</v>
      </c>
    </row>
    <row r="261" spans="1:20" x14ac:dyDescent="0.25">
      <c r="A261" t="s">
        <v>363</v>
      </c>
      <c r="B261" t="s">
        <v>333</v>
      </c>
      <c r="C261" t="s">
        <v>34</v>
      </c>
      <c r="D261" s="153">
        <v>43903</v>
      </c>
      <c r="F261" t="s">
        <v>269</v>
      </c>
      <c r="G261" t="s">
        <v>252</v>
      </c>
      <c r="J261" t="s">
        <v>31</v>
      </c>
      <c r="K261" t="s">
        <v>354</v>
      </c>
    </row>
    <row r="262" spans="1:20" x14ac:dyDescent="0.25">
      <c r="A262" t="s">
        <v>411</v>
      </c>
      <c r="B262" t="s">
        <v>333</v>
      </c>
      <c r="C262" t="s">
        <v>34</v>
      </c>
      <c r="D262" s="153">
        <v>43903</v>
      </c>
      <c r="F262" t="s">
        <v>269</v>
      </c>
      <c r="G262" t="s">
        <v>412</v>
      </c>
      <c r="J262" t="s">
        <v>31</v>
      </c>
      <c r="K262" t="s">
        <v>413</v>
      </c>
      <c r="L262" t="s">
        <v>302</v>
      </c>
      <c r="T262" t="s">
        <v>235</v>
      </c>
    </row>
    <row r="263" spans="1:20" x14ac:dyDescent="0.25">
      <c r="A263" t="s">
        <v>416</v>
      </c>
      <c r="B263" t="s">
        <v>333</v>
      </c>
      <c r="C263" t="s">
        <v>34</v>
      </c>
      <c r="D263" s="153">
        <v>43901</v>
      </c>
      <c r="F263" t="s">
        <v>269</v>
      </c>
      <c r="G263" t="s">
        <v>412</v>
      </c>
      <c r="J263" t="s">
        <v>31</v>
      </c>
      <c r="K263" t="s">
        <v>417</v>
      </c>
      <c r="L263" t="s">
        <v>302</v>
      </c>
    </row>
    <row r="264" spans="1:20" x14ac:dyDescent="0.25">
      <c r="A264" t="s">
        <v>441</v>
      </c>
      <c r="B264" t="s">
        <v>333</v>
      </c>
      <c r="C264" t="s">
        <v>93</v>
      </c>
      <c r="D264" s="153">
        <v>43903</v>
      </c>
      <c r="F264" t="s">
        <v>269</v>
      </c>
      <c r="G264" t="s">
        <v>412</v>
      </c>
      <c r="J264" t="s">
        <v>31</v>
      </c>
      <c r="K264" t="s">
        <v>442</v>
      </c>
      <c r="L264" t="s">
        <v>443</v>
      </c>
      <c r="M264" t="s">
        <v>318</v>
      </c>
    </row>
    <row r="265" spans="1:20" x14ac:dyDescent="0.25">
      <c r="A265" t="s">
        <v>450</v>
      </c>
      <c r="B265" t="s">
        <v>333</v>
      </c>
      <c r="C265" t="s">
        <v>93</v>
      </c>
      <c r="D265" s="153">
        <v>43903</v>
      </c>
      <c r="F265" t="s">
        <v>269</v>
      </c>
      <c r="G265" t="s">
        <v>412</v>
      </c>
      <c r="J265" t="s">
        <v>451</v>
      </c>
      <c r="K265" t="s">
        <v>452</v>
      </c>
      <c r="L265" t="s">
        <v>203</v>
      </c>
    </row>
    <row r="266" spans="1:20" x14ac:dyDescent="0.25">
      <c r="A266" t="s">
        <v>873</v>
      </c>
      <c r="B266" t="s">
        <v>752</v>
      </c>
      <c r="C266" t="s">
        <v>93</v>
      </c>
      <c r="D266" s="153">
        <v>43866</v>
      </c>
      <c r="F266" t="s">
        <v>269</v>
      </c>
      <c r="G266" t="s">
        <v>252</v>
      </c>
      <c r="J266" t="s">
        <v>740</v>
      </c>
      <c r="K266" t="s">
        <v>203</v>
      </c>
      <c r="L266" t="s">
        <v>32</v>
      </c>
      <c r="M266" t="s">
        <v>875</v>
      </c>
      <c r="T266" t="s">
        <v>251</v>
      </c>
    </row>
    <row r="267" spans="1:20" x14ac:dyDescent="0.25">
      <c r="A267" t="s">
        <v>250</v>
      </c>
      <c r="B267" t="s">
        <v>23</v>
      </c>
      <c r="C267" t="s">
        <v>93</v>
      </c>
      <c r="D267" s="153">
        <v>43865</v>
      </c>
      <c r="E267" s="153">
        <v>43894</v>
      </c>
      <c r="F267" t="s">
        <v>51</v>
      </c>
      <c r="G267" t="s">
        <v>252</v>
      </c>
      <c r="J267" t="s">
        <v>253</v>
      </c>
      <c r="K267" t="s">
        <v>254</v>
      </c>
      <c r="L267" t="s">
        <v>111</v>
      </c>
      <c r="T267" t="s">
        <v>251</v>
      </c>
    </row>
    <row r="268" spans="1:20" x14ac:dyDescent="0.25">
      <c r="A268" t="s">
        <v>453</v>
      </c>
      <c r="B268" t="s">
        <v>333</v>
      </c>
      <c r="C268" t="s">
        <v>93</v>
      </c>
      <c r="D268" s="153">
        <v>43865</v>
      </c>
      <c r="F268" t="s">
        <v>51</v>
      </c>
      <c r="G268" t="s">
        <v>252</v>
      </c>
      <c r="J268" t="s">
        <v>254</v>
      </c>
      <c r="K268" t="s">
        <v>431</v>
      </c>
      <c r="L268" t="s">
        <v>96</v>
      </c>
      <c r="M268" t="s">
        <v>455</v>
      </c>
      <c r="N268" t="s">
        <v>456</v>
      </c>
      <c r="T268" t="s">
        <v>454</v>
      </c>
    </row>
    <row r="269" spans="1:20" x14ac:dyDescent="0.25">
      <c r="A269" t="s">
        <v>429</v>
      </c>
      <c r="B269" t="s">
        <v>333</v>
      </c>
      <c r="C269" t="s">
        <v>93</v>
      </c>
      <c r="D269" s="153">
        <v>43866</v>
      </c>
      <c r="F269" t="s">
        <v>47</v>
      </c>
      <c r="G269" t="s">
        <v>334</v>
      </c>
      <c r="J269" t="s">
        <v>430</v>
      </c>
      <c r="K269" t="s">
        <v>431</v>
      </c>
      <c r="L269" t="s">
        <v>432</v>
      </c>
      <c r="M269" t="s">
        <v>433</v>
      </c>
      <c r="N269" t="s">
        <v>434</v>
      </c>
      <c r="T269" t="s">
        <v>251</v>
      </c>
    </row>
    <row r="270" spans="1:20" x14ac:dyDescent="0.25">
      <c r="A270" t="s">
        <v>915</v>
      </c>
      <c r="B270" t="s">
        <v>906</v>
      </c>
      <c r="C270" t="s">
        <v>34</v>
      </c>
      <c r="D270" s="153">
        <v>43861</v>
      </c>
      <c r="F270" t="s">
        <v>40</v>
      </c>
      <c r="G270" t="s">
        <v>334</v>
      </c>
      <c r="J270" t="s">
        <v>917</v>
      </c>
      <c r="K270" t="s">
        <v>300</v>
      </c>
    </row>
    <row r="271" spans="1:20" x14ac:dyDescent="0.25">
      <c r="A271" t="s">
        <v>918</v>
      </c>
      <c r="B271" t="s">
        <v>906</v>
      </c>
      <c r="C271" t="s">
        <v>34</v>
      </c>
      <c r="D271" s="153">
        <v>43865</v>
      </c>
      <c r="F271" t="s">
        <v>40</v>
      </c>
      <c r="G271" t="s">
        <v>334</v>
      </c>
    </row>
    <row r="272" spans="1:20" x14ac:dyDescent="0.25">
      <c r="A272" t="s">
        <v>483</v>
      </c>
      <c r="B272" t="s">
        <v>333</v>
      </c>
      <c r="C272" t="s">
        <v>93</v>
      </c>
      <c r="D272" s="153">
        <v>43882</v>
      </c>
      <c r="F272" t="s">
        <v>201</v>
      </c>
      <c r="G272" t="s">
        <v>334</v>
      </c>
      <c r="J272" t="s">
        <v>484</v>
      </c>
      <c r="K272" t="s">
        <v>96</v>
      </c>
      <c r="L272" t="s">
        <v>485</v>
      </c>
    </row>
    <row r="273" spans="1:20" x14ac:dyDescent="0.25">
      <c r="A273" t="s">
        <v>495</v>
      </c>
      <c r="B273" t="s">
        <v>333</v>
      </c>
      <c r="C273" t="s">
        <v>93</v>
      </c>
      <c r="D273" s="153">
        <v>43866</v>
      </c>
      <c r="F273" t="s">
        <v>201</v>
      </c>
      <c r="G273" t="s">
        <v>334</v>
      </c>
      <c r="I273" t="s">
        <v>326</v>
      </c>
      <c r="J273" t="s">
        <v>431</v>
      </c>
      <c r="K273" t="s">
        <v>96</v>
      </c>
      <c r="L273" t="s">
        <v>31</v>
      </c>
      <c r="T273" t="s">
        <v>251</v>
      </c>
    </row>
    <row r="274" spans="1:20" x14ac:dyDescent="0.25">
      <c r="A274" t="s">
        <v>497</v>
      </c>
      <c r="B274" t="s">
        <v>333</v>
      </c>
      <c r="C274" t="s">
        <v>93</v>
      </c>
      <c r="D274" s="153">
        <v>43865</v>
      </c>
      <c r="F274" t="s">
        <v>201</v>
      </c>
      <c r="G274" t="s">
        <v>334</v>
      </c>
      <c r="K274" t="s">
        <v>254</v>
      </c>
      <c r="L274" t="s">
        <v>498</v>
      </c>
      <c r="M274" t="s">
        <v>41</v>
      </c>
      <c r="N274" t="s">
        <v>231</v>
      </c>
      <c r="T274" t="s">
        <v>251</v>
      </c>
    </row>
    <row r="275" spans="1:20" x14ac:dyDescent="0.25">
      <c r="A275" t="s">
        <v>508</v>
      </c>
      <c r="B275" t="s">
        <v>333</v>
      </c>
      <c r="C275" t="s">
        <v>93</v>
      </c>
      <c r="D275" s="153">
        <v>43882</v>
      </c>
      <c r="F275" t="s">
        <v>201</v>
      </c>
      <c r="G275" t="s">
        <v>334</v>
      </c>
      <c r="J275" t="s">
        <v>31</v>
      </c>
      <c r="K275" t="s">
        <v>41</v>
      </c>
      <c r="L275" t="s">
        <v>260</v>
      </c>
      <c r="M275" t="s">
        <v>509</v>
      </c>
      <c r="N275" t="s">
        <v>178</v>
      </c>
    </row>
    <row r="276" spans="1:20" x14ac:dyDescent="0.25">
      <c r="A276" t="s">
        <v>471</v>
      </c>
      <c r="B276" t="s">
        <v>333</v>
      </c>
      <c r="C276" t="s">
        <v>93</v>
      </c>
      <c r="D276" s="153">
        <v>43888</v>
      </c>
      <c r="F276" t="s">
        <v>305</v>
      </c>
      <c r="G276" t="s">
        <v>334</v>
      </c>
      <c r="J276" t="s">
        <v>31</v>
      </c>
      <c r="K276" t="s">
        <v>260</v>
      </c>
      <c r="L276" t="s">
        <v>318</v>
      </c>
      <c r="M276" t="s">
        <v>472</v>
      </c>
    </row>
    <row r="277" spans="1:20" x14ac:dyDescent="0.25">
      <c r="A277" t="s">
        <v>407</v>
      </c>
      <c r="B277" t="s">
        <v>333</v>
      </c>
      <c r="C277" t="s">
        <v>34</v>
      </c>
      <c r="D277" s="153">
        <v>43864</v>
      </c>
      <c r="F277" t="s">
        <v>28</v>
      </c>
      <c r="G277" t="s">
        <v>334</v>
      </c>
      <c r="H277" t="s">
        <v>90</v>
      </c>
      <c r="J277" t="s">
        <v>231</v>
      </c>
    </row>
    <row r="278" spans="1:20" x14ac:dyDescent="0.25">
      <c r="A278" t="s">
        <v>447</v>
      </c>
      <c r="B278" t="s">
        <v>333</v>
      </c>
      <c r="C278" t="s">
        <v>93</v>
      </c>
      <c r="D278" s="153">
        <v>43866</v>
      </c>
      <c r="F278" t="s">
        <v>28</v>
      </c>
      <c r="G278" t="s">
        <v>334</v>
      </c>
      <c r="J278" t="s">
        <v>231</v>
      </c>
      <c r="K278" t="s">
        <v>448</v>
      </c>
      <c r="L278" t="s">
        <v>430</v>
      </c>
      <c r="T278" t="s">
        <v>251</v>
      </c>
    </row>
    <row r="279" spans="1:20" x14ac:dyDescent="0.25">
      <c r="A279">
        <v>7497896</v>
      </c>
      <c r="B279" t="s">
        <v>333</v>
      </c>
      <c r="C279" t="s">
        <v>153</v>
      </c>
      <c r="D279" s="153">
        <v>43859</v>
      </c>
      <c r="F279" t="s">
        <v>66</v>
      </c>
      <c r="G279" t="s">
        <v>334</v>
      </c>
    </row>
    <row r="280" spans="1:20" x14ac:dyDescent="0.25">
      <c r="A280">
        <v>7523753</v>
      </c>
      <c r="B280" t="s">
        <v>333</v>
      </c>
      <c r="C280" t="s">
        <v>153</v>
      </c>
      <c r="D280" s="153">
        <v>43873</v>
      </c>
      <c r="F280" t="s">
        <v>66</v>
      </c>
      <c r="G280" t="s">
        <v>334</v>
      </c>
      <c r="J280" t="s">
        <v>335</v>
      </c>
      <c r="K280" t="s">
        <v>336</v>
      </c>
      <c r="L280" t="s">
        <v>273</v>
      </c>
      <c r="M280" t="s">
        <v>337</v>
      </c>
    </row>
    <row r="281" spans="1:20" x14ac:dyDescent="0.25">
      <c r="A281" t="s">
        <v>408</v>
      </c>
      <c r="B281" t="s">
        <v>333</v>
      </c>
      <c r="C281" t="s">
        <v>34</v>
      </c>
      <c r="D281" s="153">
        <v>43871</v>
      </c>
      <c r="F281" t="s">
        <v>66</v>
      </c>
      <c r="G281" t="s">
        <v>334</v>
      </c>
      <c r="J281" t="s">
        <v>409</v>
      </c>
      <c r="K281" t="s">
        <v>410</v>
      </c>
    </row>
    <row r="282" spans="1:20" x14ac:dyDescent="0.25">
      <c r="A282" t="s">
        <v>803</v>
      </c>
      <c r="B282" t="s">
        <v>752</v>
      </c>
      <c r="C282" t="s">
        <v>34</v>
      </c>
      <c r="D282" s="153">
        <v>43850</v>
      </c>
      <c r="F282" t="s">
        <v>66</v>
      </c>
      <c r="G282" t="s">
        <v>334</v>
      </c>
      <c r="J282" t="s">
        <v>31</v>
      </c>
    </row>
    <row r="283" spans="1:20" x14ac:dyDescent="0.25">
      <c r="A283">
        <v>7524376</v>
      </c>
      <c r="B283" t="s">
        <v>333</v>
      </c>
      <c r="C283" t="s">
        <v>153</v>
      </c>
      <c r="D283" s="153">
        <v>43871</v>
      </c>
      <c r="F283" t="s">
        <v>269</v>
      </c>
      <c r="G283" t="s">
        <v>334</v>
      </c>
      <c r="T283" t="s">
        <v>338</v>
      </c>
    </row>
    <row r="284" spans="1:20" x14ac:dyDescent="0.25">
      <c r="A284" t="s">
        <v>504</v>
      </c>
      <c r="B284" t="s">
        <v>333</v>
      </c>
      <c r="C284" t="s">
        <v>93</v>
      </c>
      <c r="D284" s="153">
        <v>43882</v>
      </c>
      <c r="F284" t="s">
        <v>269</v>
      </c>
      <c r="G284" t="s">
        <v>334</v>
      </c>
      <c r="J284" t="s">
        <v>354</v>
      </c>
      <c r="K284" t="s">
        <v>505</v>
      </c>
      <c r="L284" t="s">
        <v>31</v>
      </c>
      <c r="M284" t="s">
        <v>506</v>
      </c>
      <c r="N284" t="s">
        <v>507</v>
      </c>
    </row>
    <row r="285" spans="1:20" x14ac:dyDescent="0.25">
      <c r="A285" t="s">
        <v>514</v>
      </c>
      <c r="B285" t="s">
        <v>333</v>
      </c>
      <c r="C285" t="s">
        <v>93</v>
      </c>
      <c r="D285" s="153">
        <v>43875</v>
      </c>
      <c r="F285" t="s">
        <v>269</v>
      </c>
      <c r="G285" t="s">
        <v>334</v>
      </c>
      <c r="J285" t="s">
        <v>254</v>
      </c>
      <c r="K285" t="s">
        <v>209</v>
      </c>
      <c r="L285" t="s">
        <v>96</v>
      </c>
      <c r="M285" t="s">
        <v>515</v>
      </c>
      <c r="N285" t="s">
        <v>516</v>
      </c>
    </row>
    <row r="286" spans="1:20" x14ac:dyDescent="0.25">
      <c r="A286" t="s">
        <v>905</v>
      </c>
      <c r="B286" t="s">
        <v>906</v>
      </c>
      <c r="C286" t="s">
        <v>34</v>
      </c>
      <c r="D286" s="153">
        <v>43851</v>
      </c>
      <c r="F286" t="s">
        <v>269</v>
      </c>
      <c r="G286" t="s">
        <v>334</v>
      </c>
      <c r="J286" t="s">
        <v>41</v>
      </c>
      <c r="K286" t="s">
        <v>91</v>
      </c>
      <c r="L286" t="s">
        <v>908</v>
      </c>
    </row>
    <row r="287" spans="1:20" x14ac:dyDescent="0.25">
      <c r="A287" t="s">
        <v>113</v>
      </c>
      <c r="B287" t="s">
        <v>23</v>
      </c>
      <c r="C287" t="s">
        <v>93</v>
      </c>
      <c r="D287" s="153">
        <v>43809</v>
      </c>
      <c r="E287" s="153">
        <v>43852</v>
      </c>
      <c r="F287" t="s">
        <v>47</v>
      </c>
      <c r="G287" t="s">
        <v>114</v>
      </c>
      <c r="J287" t="s">
        <v>115</v>
      </c>
      <c r="K287" t="s">
        <v>116</v>
      </c>
    </row>
    <row r="288" spans="1:20" x14ac:dyDescent="0.25">
      <c r="A288" t="s">
        <v>129</v>
      </c>
      <c r="B288" t="s">
        <v>23</v>
      </c>
      <c r="C288" t="s">
        <v>34</v>
      </c>
      <c r="D288" s="153">
        <v>43843</v>
      </c>
      <c r="E288" s="153">
        <v>43861</v>
      </c>
      <c r="F288" t="s">
        <v>40</v>
      </c>
      <c r="G288" t="s">
        <v>130</v>
      </c>
      <c r="J288" t="s">
        <v>131</v>
      </c>
      <c r="K288" t="s">
        <v>132</v>
      </c>
    </row>
    <row r="289" spans="1:20" x14ac:dyDescent="0.25">
      <c r="A289" t="s">
        <v>106</v>
      </c>
      <c r="B289" t="s">
        <v>23</v>
      </c>
      <c r="C289" t="s">
        <v>93</v>
      </c>
      <c r="D289" s="153">
        <v>43810</v>
      </c>
      <c r="E289" s="153">
        <v>43859</v>
      </c>
      <c r="F289" t="s">
        <v>107</v>
      </c>
      <c r="G289" t="s">
        <v>108</v>
      </c>
      <c r="J289" t="s">
        <v>31</v>
      </c>
      <c r="K289" t="s">
        <v>110</v>
      </c>
      <c r="L289" t="s">
        <v>96</v>
      </c>
      <c r="M289" t="s">
        <v>111</v>
      </c>
    </row>
    <row r="290" spans="1:20" x14ac:dyDescent="0.25">
      <c r="A290" t="s">
        <v>117</v>
      </c>
      <c r="B290" t="s">
        <v>23</v>
      </c>
      <c r="C290" t="s">
        <v>93</v>
      </c>
      <c r="D290" s="153">
        <v>43809</v>
      </c>
      <c r="E290" s="153">
        <v>43859</v>
      </c>
      <c r="F290" t="s">
        <v>51</v>
      </c>
      <c r="G290" t="s">
        <v>108</v>
      </c>
      <c r="J290" t="s">
        <v>115</v>
      </c>
    </row>
    <row r="291" spans="1:20" x14ac:dyDescent="0.25">
      <c r="A291" t="s">
        <v>122</v>
      </c>
      <c r="B291" t="s">
        <v>23</v>
      </c>
      <c r="C291" t="s">
        <v>93</v>
      </c>
      <c r="D291" s="153">
        <v>43810</v>
      </c>
      <c r="E291" s="153">
        <v>43861</v>
      </c>
      <c r="F291" t="s">
        <v>51</v>
      </c>
      <c r="G291" t="s">
        <v>108</v>
      </c>
      <c r="J291" t="s">
        <v>99</v>
      </c>
    </row>
    <row r="292" spans="1:20" x14ac:dyDescent="0.25">
      <c r="A292" t="s">
        <v>144</v>
      </c>
      <c r="B292" t="s">
        <v>23</v>
      </c>
      <c r="C292" t="s">
        <v>93</v>
      </c>
      <c r="D292" s="153">
        <v>43810</v>
      </c>
      <c r="E292" s="153">
        <v>43861</v>
      </c>
      <c r="F292" t="s">
        <v>51</v>
      </c>
      <c r="G292" t="s">
        <v>108</v>
      </c>
      <c r="J292" t="s">
        <v>145</v>
      </c>
    </row>
    <row r="293" spans="1:20" x14ac:dyDescent="0.25">
      <c r="A293" t="s">
        <v>834</v>
      </c>
      <c r="B293" t="s">
        <v>752</v>
      </c>
      <c r="C293" t="s">
        <v>93</v>
      </c>
      <c r="D293" s="153">
        <v>43903</v>
      </c>
      <c r="F293" t="s">
        <v>107</v>
      </c>
      <c r="G293" t="s">
        <v>306</v>
      </c>
      <c r="J293" t="s">
        <v>31</v>
      </c>
      <c r="K293" t="s">
        <v>837</v>
      </c>
      <c r="L293" t="s">
        <v>99</v>
      </c>
      <c r="T293" t="s">
        <v>836</v>
      </c>
    </row>
    <row r="294" spans="1:20" x14ac:dyDescent="0.25">
      <c r="A294" t="s">
        <v>304</v>
      </c>
      <c r="B294" t="s">
        <v>23</v>
      </c>
      <c r="C294" t="s">
        <v>93</v>
      </c>
      <c r="D294" s="153">
        <v>43899</v>
      </c>
      <c r="E294" s="153">
        <v>43956</v>
      </c>
      <c r="F294" t="s">
        <v>305</v>
      </c>
      <c r="G294" t="s">
        <v>306</v>
      </c>
      <c r="J294" t="s">
        <v>96</v>
      </c>
      <c r="K294" t="s">
        <v>307</v>
      </c>
      <c r="L294" t="s">
        <v>308</v>
      </c>
    </row>
    <row r="295" spans="1:20" x14ac:dyDescent="0.25">
      <c r="A295" t="s">
        <v>830</v>
      </c>
      <c r="B295" t="s">
        <v>752</v>
      </c>
      <c r="C295" t="s">
        <v>93</v>
      </c>
      <c r="D295" s="153">
        <v>43903</v>
      </c>
      <c r="F295" t="s">
        <v>28</v>
      </c>
      <c r="G295" t="s">
        <v>306</v>
      </c>
      <c r="J295" t="s">
        <v>458</v>
      </c>
      <c r="K295" t="s">
        <v>41</v>
      </c>
      <c r="L295" t="s">
        <v>463</v>
      </c>
      <c r="M295" t="s">
        <v>833</v>
      </c>
      <c r="N295" t="s">
        <v>437</v>
      </c>
      <c r="T295" t="s">
        <v>832</v>
      </c>
    </row>
    <row r="296" spans="1:20" x14ac:dyDescent="0.25">
      <c r="A296" t="s">
        <v>440</v>
      </c>
      <c r="B296" t="s">
        <v>333</v>
      </c>
      <c r="C296" t="s">
        <v>93</v>
      </c>
      <c r="D296" s="153">
        <v>43903</v>
      </c>
      <c r="F296" t="s">
        <v>269</v>
      </c>
      <c r="G296" t="s">
        <v>306</v>
      </c>
      <c r="J296" t="s">
        <v>321</v>
      </c>
      <c r="K296" t="s">
        <v>272</v>
      </c>
    </row>
    <row r="297" spans="1:20" x14ac:dyDescent="0.25">
      <c r="A297" t="s">
        <v>927</v>
      </c>
      <c r="B297" t="s">
        <v>906</v>
      </c>
      <c r="C297" t="s">
        <v>93</v>
      </c>
      <c r="D297" s="153">
        <v>43881</v>
      </c>
      <c r="F297" t="s">
        <v>269</v>
      </c>
      <c r="G297" t="s">
        <v>306</v>
      </c>
      <c r="J297" t="s">
        <v>31</v>
      </c>
      <c r="K297" t="s">
        <v>461</v>
      </c>
      <c r="L297" t="s">
        <v>513</v>
      </c>
      <c r="M297" t="s">
        <v>96</v>
      </c>
      <c r="N297" t="s">
        <v>464</v>
      </c>
    </row>
    <row r="298" spans="1:20" x14ac:dyDescent="0.25">
      <c r="A298" t="s">
        <v>181</v>
      </c>
      <c r="B298" t="s">
        <v>23</v>
      </c>
      <c r="C298" t="s">
        <v>182</v>
      </c>
      <c r="D298" s="153">
        <v>43879</v>
      </c>
      <c r="E298" s="153">
        <v>43879</v>
      </c>
      <c r="F298" t="s">
        <v>47</v>
      </c>
      <c r="T298" t="s">
        <v>183</v>
      </c>
    </row>
    <row r="299" spans="1:20" x14ac:dyDescent="0.25">
      <c r="A299" t="s">
        <v>118</v>
      </c>
      <c r="B299" t="s">
        <v>23</v>
      </c>
      <c r="C299" t="s">
        <v>93</v>
      </c>
      <c r="D299" s="153">
        <v>43810</v>
      </c>
      <c r="E299" s="153">
        <v>43861</v>
      </c>
      <c r="F299" t="s">
        <v>40</v>
      </c>
      <c r="J299" t="s">
        <v>99</v>
      </c>
      <c r="K299" t="s">
        <v>31</v>
      </c>
    </row>
    <row r="300" spans="1:20" x14ac:dyDescent="0.25">
      <c r="A300" t="s">
        <v>146</v>
      </c>
      <c r="B300" t="s">
        <v>23</v>
      </c>
      <c r="C300" t="s">
        <v>93</v>
      </c>
      <c r="D300" s="153">
        <v>43838</v>
      </c>
      <c r="E300" s="153">
        <v>43852</v>
      </c>
      <c r="F300" t="s">
        <v>107</v>
      </c>
      <c r="J300" t="s">
        <v>147</v>
      </c>
      <c r="T300" t="s">
        <v>116</v>
      </c>
    </row>
    <row r="301" spans="1:20" x14ac:dyDescent="0.25">
      <c r="A301" t="s">
        <v>393</v>
      </c>
      <c r="B301" t="s">
        <v>333</v>
      </c>
      <c r="C301" t="s">
        <v>34</v>
      </c>
      <c r="D301" s="153">
        <v>43882</v>
      </c>
      <c r="F301" t="s">
        <v>28</v>
      </c>
      <c r="J301" t="s">
        <v>31</v>
      </c>
      <c r="K301" t="s">
        <v>394</v>
      </c>
      <c r="L301" t="s">
        <v>192</v>
      </c>
    </row>
    <row r="302" spans="1:20" x14ac:dyDescent="0.25">
      <c r="A302">
        <v>7502502</v>
      </c>
      <c r="B302" t="s">
        <v>23</v>
      </c>
      <c r="C302" t="s">
        <v>153</v>
      </c>
      <c r="D302" s="153">
        <v>43861</v>
      </c>
      <c r="E302" s="153">
        <v>43874</v>
      </c>
      <c r="F302" t="s">
        <v>66</v>
      </c>
      <c r="J302" t="s">
        <v>154</v>
      </c>
    </row>
    <row r="303" spans="1:20" x14ac:dyDescent="0.25">
      <c r="A303" t="s">
        <v>372</v>
      </c>
      <c r="B303" t="s">
        <v>333</v>
      </c>
      <c r="C303" t="s">
        <v>34</v>
      </c>
      <c r="D303" s="153">
        <v>43859</v>
      </c>
      <c r="F303" t="s">
        <v>66</v>
      </c>
      <c r="J303" t="s">
        <v>41</v>
      </c>
      <c r="K303" t="s">
        <v>374</v>
      </c>
      <c r="L303" t="s">
        <v>31</v>
      </c>
      <c r="T303" t="s">
        <v>373</v>
      </c>
    </row>
    <row r="304" spans="1:20" x14ac:dyDescent="0.25">
      <c r="A304" t="s">
        <v>406</v>
      </c>
      <c r="B304" t="s">
        <v>333</v>
      </c>
      <c r="C304" t="s">
        <v>34</v>
      </c>
      <c r="D304" s="153">
        <v>43901</v>
      </c>
      <c r="J304" t="s">
        <v>91</v>
      </c>
      <c r="K304" t="s">
        <v>230</v>
      </c>
      <c r="L304" t="s">
        <v>359</v>
      </c>
    </row>
    <row r="305" spans="1:20" x14ac:dyDescent="0.25">
      <c r="A305" t="s">
        <v>418</v>
      </c>
      <c r="B305" t="s">
        <v>333</v>
      </c>
      <c r="C305" t="s">
        <v>34</v>
      </c>
      <c r="D305" s="153">
        <v>43903</v>
      </c>
      <c r="J305" t="s">
        <v>231</v>
      </c>
      <c r="K305" t="s">
        <v>41</v>
      </c>
    </row>
    <row r="306" spans="1:20" x14ac:dyDescent="0.25">
      <c r="A306" t="s">
        <v>421</v>
      </c>
      <c r="B306" t="s">
        <v>333</v>
      </c>
      <c r="C306" t="s">
        <v>34</v>
      </c>
      <c r="D306" s="153">
        <v>43888</v>
      </c>
      <c r="J306" t="s">
        <v>37</v>
      </c>
      <c r="K306" t="s">
        <v>45</v>
      </c>
    </row>
    <row r="307" spans="1:20" x14ac:dyDescent="0.25">
      <c r="A307">
        <v>75265</v>
      </c>
      <c r="B307" t="s">
        <v>549</v>
      </c>
      <c r="C307" t="s">
        <v>153</v>
      </c>
      <c r="J307" t="s">
        <v>235</v>
      </c>
    </row>
    <row r="308" spans="1:20" x14ac:dyDescent="0.25">
      <c r="A308">
        <v>7495751</v>
      </c>
      <c r="B308" t="s">
        <v>549</v>
      </c>
      <c r="C308" t="s">
        <v>153</v>
      </c>
      <c r="J308" t="s">
        <v>235</v>
      </c>
      <c r="T308" t="s">
        <v>235</v>
      </c>
    </row>
    <row r="309" spans="1:20" x14ac:dyDescent="0.25">
      <c r="A309">
        <v>7524379</v>
      </c>
      <c r="B309" t="s">
        <v>549</v>
      </c>
      <c r="C309" t="s">
        <v>153</v>
      </c>
    </row>
    <row r="310" spans="1:20" x14ac:dyDescent="0.25">
      <c r="A310">
        <v>7534087</v>
      </c>
      <c r="B310" t="s">
        <v>549</v>
      </c>
      <c r="C310" t="s">
        <v>153</v>
      </c>
    </row>
    <row r="311" spans="1:20" x14ac:dyDescent="0.25">
      <c r="A311">
        <v>7534205</v>
      </c>
      <c r="B311" t="s">
        <v>549</v>
      </c>
      <c r="C311" t="s">
        <v>153</v>
      </c>
      <c r="J311" t="s">
        <v>235</v>
      </c>
      <c r="K311" t="s">
        <v>550</v>
      </c>
      <c r="T311" t="s">
        <v>235</v>
      </c>
    </row>
    <row r="312" spans="1:20" x14ac:dyDescent="0.25">
      <c r="A312" t="s">
        <v>551</v>
      </c>
      <c r="B312" t="s">
        <v>549</v>
      </c>
      <c r="C312" t="s">
        <v>24</v>
      </c>
      <c r="J312" t="s">
        <v>31</v>
      </c>
      <c r="K312" t="s">
        <v>552</v>
      </c>
    </row>
    <row r="313" spans="1:20" x14ac:dyDescent="0.25">
      <c r="A313" t="s">
        <v>553</v>
      </c>
      <c r="B313" t="s">
        <v>549</v>
      </c>
      <c r="C313" t="s">
        <v>34</v>
      </c>
    </row>
    <row r="314" spans="1:20" x14ac:dyDescent="0.25">
      <c r="A314" t="s">
        <v>554</v>
      </c>
      <c r="B314" t="s">
        <v>549</v>
      </c>
      <c r="C314" t="s">
        <v>340</v>
      </c>
    </row>
    <row r="315" spans="1:20" x14ac:dyDescent="0.25">
      <c r="A315" t="s">
        <v>555</v>
      </c>
      <c r="B315" t="s">
        <v>549</v>
      </c>
      <c r="C315" t="s">
        <v>340</v>
      </c>
      <c r="J315" t="s">
        <v>556</v>
      </c>
    </row>
    <row r="316" spans="1:20" x14ac:dyDescent="0.25">
      <c r="A316" t="s">
        <v>557</v>
      </c>
      <c r="B316" t="s">
        <v>549</v>
      </c>
      <c r="C316" t="s">
        <v>340</v>
      </c>
      <c r="J316" t="s">
        <v>558</v>
      </c>
      <c r="K316" t="s">
        <v>559</v>
      </c>
    </row>
    <row r="317" spans="1:20" x14ac:dyDescent="0.25">
      <c r="A317" t="s">
        <v>560</v>
      </c>
      <c r="B317" t="s">
        <v>549</v>
      </c>
      <c r="C317" t="s">
        <v>340</v>
      </c>
      <c r="J317" t="s">
        <v>235</v>
      </c>
      <c r="K317" t="s">
        <v>168</v>
      </c>
      <c r="L317" t="s">
        <v>231</v>
      </c>
    </row>
    <row r="318" spans="1:20" x14ac:dyDescent="0.25">
      <c r="A318" t="s">
        <v>561</v>
      </c>
      <c r="B318" t="s">
        <v>549</v>
      </c>
      <c r="C318" t="s">
        <v>340</v>
      </c>
      <c r="J318" t="s">
        <v>178</v>
      </c>
      <c r="K318" t="s">
        <v>45</v>
      </c>
      <c r="L318" t="s">
        <v>558</v>
      </c>
      <c r="M318" t="s">
        <v>562</v>
      </c>
    </row>
    <row r="319" spans="1:20" x14ac:dyDescent="0.25">
      <c r="A319" t="s">
        <v>563</v>
      </c>
      <c r="B319" t="s">
        <v>549</v>
      </c>
      <c r="C319" t="s">
        <v>34</v>
      </c>
      <c r="J319" t="s">
        <v>41</v>
      </c>
    </row>
    <row r="320" spans="1:20" x14ac:dyDescent="0.25">
      <c r="A320" t="s">
        <v>564</v>
      </c>
      <c r="B320" t="s">
        <v>549</v>
      </c>
      <c r="C320" t="s">
        <v>34</v>
      </c>
      <c r="J320" t="s">
        <v>565</v>
      </c>
      <c r="K320" t="s">
        <v>44</v>
      </c>
      <c r="L320" t="s">
        <v>41</v>
      </c>
      <c r="M320" t="s">
        <v>231</v>
      </c>
      <c r="N320" t="s">
        <v>566</v>
      </c>
    </row>
    <row r="321" spans="1:12" x14ac:dyDescent="0.25">
      <c r="A321" t="s">
        <v>567</v>
      </c>
      <c r="B321" t="s">
        <v>549</v>
      </c>
      <c r="C321" t="s">
        <v>34</v>
      </c>
      <c r="J321" t="s">
        <v>37</v>
      </c>
      <c r="K321" t="s">
        <v>91</v>
      </c>
      <c r="L321" t="s">
        <v>224</v>
      </c>
    </row>
    <row r="322" spans="1:12" x14ac:dyDescent="0.25">
      <c r="A322" t="s">
        <v>568</v>
      </c>
      <c r="B322" t="s">
        <v>549</v>
      </c>
      <c r="C322" t="s">
        <v>34</v>
      </c>
      <c r="J322" t="s">
        <v>31</v>
      </c>
      <c r="K322" t="s">
        <v>41</v>
      </c>
    </row>
    <row r="323" spans="1:12" x14ac:dyDescent="0.25">
      <c r="A323" t="s">
        <v>569</v>
      </c>
      <c r="B323" t="s">
        <v>549</v>
      </c>
      <c r="C323" t="s">
        <v>34</v>
      </c>
    </row>
    <row r="324" spans="1:12" x14ac:dyDescent="0.25">
      <c r="A324" t="s">
        <v>570</v>
      </c>
      <c r="B324" t="s">
        <v>549</v>
      </c>
      <c r="C324" t="s">
        <v>34</v>
      </c>
      <c r="J324" t="s">
        <v>134</v>
      </c>
      <c r="K324" t="s">
        <v>44</v>
      </c>
    </row>
    <row r="325" spans="1:12" x14ac:dyDescent="0.25">
      <c r="A325" t="s">
        <v>571</v>
      </c>
      <c r="B325" t="s">
        <v>549</v>
      </c>
      <c r="C325" t="s">
        <v>34</v>
      </c>
      <c r="J325" t="s">
        <v>37</v>
      </c>
    </row>
    <row r="326" spans="1:12" x14ac:dyDescent="0.25">
      <c r="A326" t="s">
        <v>572</v>
      </c>
      <c r="B326" t="s">
        <v>549</v>
      </c>
      <c r="C326" t="s">
        <v>34</v>
      </c>
    </row>
    <row r="327" spans="1:12" x14ac:dyDescent="0.25">
      <c r="A327" t="s">
        <v>573</v>
      </c>
      <c r="B327" t="s">
        <v>549</v>
      </c>
      <c r="C327" t="s">
        <v>34</v>
      </c>
      <c r="J327" t="s">
        <v>224</v>
      </c>
      <c r="K327" t="s">
        <v>91</v>
      </c>
      <c r="L327" t="s">
        <v>41</v>
      </c>
    </row>
    <row r="328" spans="1:12" x14ac:dyDescent="0.25">
      <c r="A328" t="s">
        <v>574</v>
      </c>
      <c r="B328" t="s">
        <v>549</v>
      </c>
      <c r="C328" t="s">
        <v>34</v>
      </c>
      <c r="J328" t="s">
        <v>575</v>
      </c>
    </row>
    <row r="329" spans="1:12" x14ac:dyDescent="0.25">
      <c r="A329" t="s">
        <v>576</v>
      </c>
      <c r="B329" t="s">
        <v>549</v>
      </c>
      <c r="C329" t="s">
        <v>34</v>
      </c>
      <c r="J329" t="s">
        <v>577</v>
      </c>
    </row>
    <row r="330" spans="1:12" x14ac:dyDescent="0.25">
      <c r="A330" t="s">
        <v>578</v>
      </c>
      <c r="B330" t="s">
        <v>549</v>
      </c>
      <c r="C330" t="s">
        <v>34</v>
      </c>
      <c r="J330" t="s">
        <v>37</v>
      </c>
      <c r="K330" t="s">
        <v>38</v>
      </c>
    </row>
    <row r="331" spans="1:12" x14ac:dyDescent="0.25">
      <c r="A331" t="s">
        <v>579</v>
      </c>
      <c r="B331" t="s">
        <v>549</v>
      </c>
      <c r="C331" t="s">
        <v>34</v>
      </c>
      <c r="J331" t="s">
        <v>31</v>
      </c>
    </row>
    <row r="332" spans="1:12" x14ac:dyDescent="0.25">
      <c r="A332" t="s">
        <v>580</v>
      </c>
      <c r="B332" t="s">
        <v>549</v>
      </c>
      <c r="C332" t="s">
        <v>34</v>
      </c>
      <c r="J332" t="s">
        <v>45</v>
      </c>
    </row>
    <row r="333" spans="1:12" x14ac:dyDescent="0.25">
      <c r="A333" t="s">
        <v>581</v>
      </c>
      <c r="B333" t="s">
        <v>549</v>
      </c>
      <c r="C333" t="s">
        <v>34</v>
      </c>
      <c r="J333" t="s">
        <v>224</v>
      </c>
      <c r="K333" t="s">
        <v>582</v>
      </c>
      <c r="L333" t="s">
        <v>41</v>
      </c>
    </row>
    <row r="334" spans="1:12" x14ac:dyDescent="0.25">
      <c r="A334" t="s">
        <v>583</v>
      </c>
      <c r="B334" t="s">
        <v>549</v>
      </c>
      <c r="C334" t="s">
        <v>34</v>
      </c>
      <c r="J334" t="s">
        <v>41</v>
      </c>
    </row>
    <row r="335" spans="1:12" x14ac:dyDescent="0.25">
      <c r="A335" t="s">
        <v>584</v>
      </c>
      <c r="B335" t="s">
        <v>549</v>
      </c>
      <c r="C335" t="s">
        <v>34</v>
      </c>
      <c r="J335" t="s">
        <v>31</v>
      </c>
    </row>
    <row r="336" spans="1:12" x14ac:dyDescent="0.25">
      <c r="A336" t="s">
        <v>585</v>
      </c>
      <c r="B336" t="s">
        <v>549</v>
      </c>
      <c r="C336" t="s">
        <v>34</v>
      </c>
      <c r="J336" t="s">
        <v>224</v>
      </c>
      <c r="K336" t="s">
        <v>31</v>
      </c>
    </row>
    <row r="337" spans="1:20" x14ac:dyDescent="0.25">
      <c r="A337" t="s">
        <v>586</v>
      </c>
      <c r="B337" t="s">
        <v>549</v>
      </c>
      <c r="C337" t="s">
        <v>34</v>
      </c>
      <c r="J337" t="s">
        <v>37</v>
      </c>
      <c r="K337" t="s">
        <v>31</v>
      </c>
    </row>
    <row r="338" spans="1:20" x14ac:dyDescent="0.25">
      <c r="A338" t="s">
        <v>587</v>
      </c>
      <c r="B338" t="s">
        <v>549</v>
      </c>
      <c r="C338" t="s">
        <v>34</v>
      </c>
    </row>
    <row r="339" spans="1:20" x14ac:dyDescent="0.25">
      <c r="A339" t="s">
        <v>588</v>
      </c>
      <c r="B339" t="s">
        <v>549</v>
      </c>
      <c r="C339" t="s">
        <v>34</v>
      </c>
      <c r="J339" t="s">
        <v>577</v>
      </c>
    </row>
    <row r="340" spans="1:20" x14ac:dyDescent="0.25">
      <c r="A340" t="s">
        <v>589</v>
      </c>
      <c r="B340" t="s">
        <v>549</v>
      </c>
      <c r="C340" t="s">
        <v>34</v>
      </c>
      <c r="J340" t="s">
        <v>374</v>
      </c>
      <c r="K340" t="s">
        <v>31</v>
      </c>
    </row>
    <row r="341" spans="1:20" x14ac:dyDescent="0.25">
      <c r="A341" t="s">
        <v>590</v>
      </c>
      <c r="B341" t="s">
        <v>549</v>
      </c>
      <c r="C341" t="s">
        <v>34</v>
      </c>
      <c r="T341" t="s">
        <v>235</v>
      </c>
    </row>
    <row r="342" spans="1:20" x14ac:dyDescent="0.25">
      <c r="A342" t="s">
        <v>591</v>
      </c>
      <c r="B342" t="s">
        <v>549</v>
      </c>
      <c r="C342" t="s">
        <v>34</v>
      </c>
      <c r="J342" t="s">
        <v>31</v>
      </c>
      <c r="K342" t="s">
        <v>374</v>
      </c>
    </row>
    <row r="343" spans="1:20" x14ac:dyDescent="0.25">
      <c r="A343" t="s">
        <v>592</v>
      </c>
      <c r="B343" t="s">
        <v>549</v>
      </c>
      <c r="C343" t="s">
        <v>34</v>
      </c>
      <c r="J343" t="s">
        <v>31</v>
      </c>
    </row>
    <row r="344" spans="1:20" x14ac:dyDescent="0.25">
      <c r="A344" t="s">
        <v>593</v>
      </c>
      <c r="B344" t="s">
        <v>549</v>
      </c>
      <c r="C344" t="s">
        <v>34</v>
      </c>
      <c r="J344" t="s">
        <v>45</v>
      </c>
    </row>
    <row r="345" spans="1:20" x14ac:dyDescent="0.25">
      <c r="A345" t="s">
        <v>593</v>
      </c>
      <c r="B345" t="s">
        <v>549</v>
      </c>
      <c r="C345" t="s">
        <v>34</v>
      </c>
      <c r="J345" t="s">
        <v>594</v>
      </c>
    </row>
    <row r="346" spans="1:20" x14ac:dyDescent="0.25">
      <c r="A346" t="s">
        <v>595</v>
      </c>
      <c r="B346" t="s">
        <v>549</v>
      </c>
      <c r="C346" t="s">
        <v>34</v>
      </c>
    </row>
    <row r="347" spans="1:20" x14ac:dyDescent="0.25">
      <c r="A347" t="s">
        <v>596</v>
      </c>
      <c r="B347" t="s">
        <v>549</v>
      </c>
      <c r="C347" t="s">
        <v>34</v>
      </c>
      <c r="J347" t="s">
        <v>45</v>
      </c>
    </row>
    <row r="348" spans="1:20" x14ac:dyDescent="0.25">
      <c r="A348" t="s">
        <v>597</v>
      </c>
      <c r="B348" t="s">
        <v>549</v>
      </c>
      <c r="C348" t="s">
        <v>34</v>
      </c>
      <c r="J348" t="s">
        <v>374</v>
      </c>
    </row>
    <row r="349" spans="1:20" x14ac:dyDescent="0.25">
      <c r="A349" t="s">
        <v>598</v>
      </c>
      <c r="B349" t="s">
        <v>549</v>
      </c>
      <c r="C349" t="s">
        <v>93</v>
      </c>
      <c r="J349" t="s">
        <v>91</v>
      </c>
      <c r="K349" t="s">
        <v>41</v>
      </c>
    </row>
    <row r="350" spans="1:20" x14ac:dyDescent="0.25">
      <c r="A350" t="s">
        <v>599</v>
      </c>
      <c r="B350" t="s">
        <v>549</v>
      </c>
      <c r="C350" t="s">
        <v>34</v>
      </c>
      <c r="J350" t="s">
        <v>31</v>
      </c>
      <c r="K350" t="s">
        <v>45</v>
      </c>
    </row>
    <row r="351" spans="1:20" x14ac:dyDescent="0.25">
      <c r="A351" t="s">
        <v>600</v>
      </c>
      <c r="B351" t="s">
        <v>549</v>
      </c>
      <c r="C351" t="s">
        <v>34</v>
      </c>
      <c r="J351" t="s">
        <v>45</v>
      </c>
    </row>
    <row r="352" spans="1:20" x14ac:dyDescent="0.25">
      <c r="A352" t="s">
        <v>601</v>
      </c>
      <c r="B352" t="s">
        <v>549</v>
      </c>
      <c r="C352" t="s">
        <v>34</v>
      </c>
      <c r="J352" t="s">
        <v>31</v>
      </c>
      <c r="K352" t="s">
        <v>44</v>
      </c>
    </row>
    <row r="353" spans="1:20" x14ac:dyDescent="0.25">
      <c r="A353" t="s">
        <v>602</v>
      </c>
      <c r="B353" t="s">
        <v>549</v>
      </c>
      <c r="C353" t="s">
        <v>34</v>
      </c>
      <c r="J353" t="s">
        <v>341</v>
      </c>
      <c r="K353" t="s">
        <v>44</v>
      </c>
    </row>
    <row r="354" spans="1:20" x14ac:dyDescent="0.25">
      <c r="A354" t="s">
        <v>603</v>
      </c>
      <c r="B354" t="s">
        <v>549</v>
      </c>
      <c r="C354" t="s">
        <v>34</v>
      </c>
      <c r="J354" t="s">
        <v>134</v>
      </c>
    </row>
    <row r="355" spans="1:20" x14ac:dyDescent="0.25">
      <c r="A355" t="s">
        <v>604</v>
      </c>
      <c r="B355" t="s">
        <v>549</v>
      </c>
      <c r="C355" t="s">
        <v>34</v>
      </c>
    </row>
    <row r="356" spans="1:20" x14ac:dyDescent="0.25">
      <c r="A356" t="s">
        <v>605</v>
      </c>
      <c r="B356" t="s">
        <v>549</v>
      </c>
      <c r="C356" t="s">
        <v>34</v>
      </c>
      <c r="J356" t="s">
        <v>37</v>
      </c>
    </row>
    <row r="357" spans="1:20" x14ac:dyDescent="0.25">
      <c r="A357" t="s">
        <v>606</v>
      </c>
      <c r="B357" t="s">
        <v>549</v>
      </c>
      <c r="C357" t="s">
        <v>34</v>
      </c>
      <c r="J357" t="s">
        <v>235</v>
      </c>
      <c r="T357" t="s">
        <v>235</v>
      </c>
    </row>
    <row r="358" spans="1:20" x14ac:dyDescent="0.25">
      <c r="A358" t="s">
        <v>607</v>
      </c>
      <c r="B358" t="s">
        <v>549</v>
      </c>
      <c r="C358" t="s">
        <v>34</v>
      </c>
      <c r="J358" t="s">
        <v>45</v>
      </c>
      <c r="K358" t="s">
        <v>91</v>
      </c>
    </row>
    <row r="359" spans="1:20" x14ac:dyDescent="0.25">
      <c r="A359" t="s">
        <v>608</v>
      </c>
      <c r="B359" t="s">
        <v>549</v>
      </c>
      <c r="C359" t="s">
        <v>34</v>
      </c>
      <c r="J359" t="s">
        <v>44</v>
      </c>
      <c r="K359" t="s">
        <v>41</v>
      </c>
    </row>
    <row r="360" spans="1:20" x14ac:dyDescent="0.25">
      <c r="A360" t="s">
        <v>609</v>
      </c>
      <c r="B360" t="s">
        <v>549</v>
      </c>
      <c r="C360" t="s">
        <v>34</v>
      </c>
    </row>
    <row r="361" spans="1:20" x14ac:dyDescent="0.25">
      <c r="A361" t="s">
        <v>610</v>
      </c>
      <c r="B361" t="s">
        <v>549</v>
      </c>
      <c r="C361" t="s">
        <v>34</v>
      </c>
      <c r="J361" t="s">
        <v>31</v>
      </c>
      <c r="K361" t="s">
        <v>224</v>
      </c>
    </row>
    <row r="362" spans="1:20" x14ac:dyDescent="0.25">
      <c r="A362" t="s">
        <v>611</v>
      </c>
      <c r="B362" t="s">
        <v>549</v>
      </c>
      <c r="C362" t="s">
        <v>34</v>
      </c>
      <c r="J362" t="s">
        <v>45</v>
      </c>
      <c r="K362" t="s">
        <v>91</v>
      </c>
    </row>
    <row r="363" spans="1:20" x14ac:dyDescent="0.25">
      <c r="A363" t="s">
        <v>612</v>
      </c>
      <c r="B363" t="s">
        <v>549</v>
      </c>
      <c r="C363" t="s">
        <v>34</v>
      </c>
      <c r="J363" t="s">
        <v>31</v>
      </c>
      <c r="K363" t="s">
        <v>613</v>
      </c>
      <c r="L363" t="s">
        <v>41</v>
      </c>
    </row>
    <row r="364" spans="1:20" x14ac:dyDescent="0.25">
      <c r="A364" t="s">
        <v>614</v>
      </c>
      <c r="B364" t="s">
        <v>549</v>
      </c>
      <c r="C364" t="s">
        <v>34</v>
      </c>
      <c r="J364" t="s">
        <v>41</v>
      </c>
      <c r="K364" t="s">
        <v>374</v>
      </c>
    </row>
    <row r="365" spans="1:20" x14ac:dyDescent="0.25">
      <c r="A365" t="s">
        <v>615</v>
      </c>
      <c r="B365" t="s">
        <v>549</v>
      </c>
      <c r="C365" t="s">
        <v>34</v>
      </c>
      <c r="J365" t="s">
        <v>31</v>
      </c>
    </row>
    <row r="366" spans="1:20" x14ac:dyDescent="0.25">
      <c r="A366" t="s">
        <v>616</v>
      </c>
      <c r="B366" t="s">
        <v>549</v>
      </c>
      <c r="C366" t="s">
        <v>34</v>
      </c>
    </row>
    <row r="367" spans="1:20" x14ac:dyDescent="0.25">
      <c r="A367" t="s">
        <v>617</v>
      </c>
      <c r="B367" t="s">
        <v>549</v>
      </c>
      <c r="C367" t="s">
        <v>34</v>
      </c>
      <c r="J367" t="s">
        <v>41</v>
      </c>
    </row>
    <row r="368" spans="1:20" x14ac:dyDescent="0.25">
      <c r="A368" t="s">
        <v>618</v>
      </c>
      <c r="B368" t="s">
        <v>549</v>
      </c>
      <c r="C368" t="s">
        <v>34</v>
      </c>
      <c r="J368" t="s">
        <v>31</v>
      </c>
      <c r="K368" t="s">
        <v>41</v>
      </c>
      <c r="L368" t="s">
        <v>318</v>
      </c>
    </row>
    <row r="369" spans="1:13" x14ac:dyDescent="0.25">
      <c r="A369" t="s">
        <v>619</v>
      </c>
      <c r="B369" t="s">
        <v>549</v>
      </c>
      <c r="C369" t="s">
        <v>34</v>
      </c>
      <c r="J369" t="s">
        <v>44</v>
      </c>
    </row>
    <row r="370" spans="1:13" x14ac:dyDescent="0.25">
      <c r="A370" t="s">
        <v>620</v>
      </c>
      <c r="B370" t="s">
        <v>549</v>
      </c>
      <c r="C370" t="s">
        <v>34</v>
      </c>
    </row>
    <row r="371" spans="1:13" x14ac:dyDescent="0.25">
      <c r="A371" t="s">
        <v>621</v>
      </c>
      <c r="B371" t="s">
        <v>549</v>
      </c>
      <c r="C371" t="s">
        <v>34</v>
      </c>
    </row>
    <row r="372" spans="1:13" x14ac:dyDescent="0.25">
      <c r="A372" t="s">
        <v>622</v>
      </c>
      <c r="B372" t="s">
        <v>549</v>
      </c>
      <c r="C372" t="s">
        <v>34</v>
      </c>
    </row>
    <row r="373" spans="1:13" x14ac:dyDescent="0.25">
      <c r="A373" t="s">
        <v>623</v>
      </c>
      <c r="B373" t="s">
        <v>549</v>
      </c>
      <c r="C373" t="s">
        <v>34</v>
      </c>
    </row>
    <row r="374" spans="1:13" x14ac:dyDescent="0.25">
      <c r="A374" t="s">
        <v>624</v>
      </c>
      <c r="B374" t="s">
        <v>549</v>
      </c>
      <c r="C374" t="s">
        <v>34</v>
      </c>
      <c r="J374" t="s">
        <v>31</v>
      </c>
    </row>
    <row r="375" spans="1:13" x14ac:dyDescent="0.25">
      <c r="A375" t="s">
        <v>625</v>
      </c>
      <c r="B375" t="s">
        <v>549</v>
      </c>
      <c r="C375" t="s">
        <v>34</v>
      </c>
    </row>
    <row r="376" spans="1:13" x14ac:dyDescent="0.25">
      <c r="A376" t="s">
        <v>626</v>
      </c>
      <c r="B376" t="s">
        <v>549</v>
      </c>
      <c r="C376" t="s">
        <v>34</v>
      </c>
      <c r="J376" t="s">
        <v>31</v>
      </c>
      <c r="K376" t="s">
        <v>374</v>
      </c>
    </row>
    <row r="377" spans="1:13" x14ac:dyDescent="0.25">
      <c r="A377" t="s">
        <v>627</v>
      </c>
      <c r="B377" t="s">
        <v>549</v>
      </c>
      <c r="C377" t="s">
        <v>34</v>
      </c>
    </row>
    <row r="378" spans="1:13" x14ac:dyDescent="0.25">
      <c r="A378" t="s">
        <v>628</v>
      </c>
      <c r="B378" t="s">
        <v>549</v>
      </c>
      <c r="C378" t="s">
        <v>34</v>
      </c>
      <c r="J378" t="s">
        <v>629</v>
      </c>
      <c r="K378" t="s">
        <v>31</v>
      </c>
    </row>
    <row r="379" spans="1:13" x14ac:dyDescent="0.25">
      <c r="A379" t="s">
        <v>630</v>
      </c>
      <c r="B379" t="s">
        <v>549</v>
      </c>
      <c r="C379" t="s">
        <v>34</v>
      </c>
      <c r="J379" t="s">
        <v>577</v>
      </c>
      <c r="K379" t="s">
        <v>41</v>
      </c>
      <c r="L379" t="s">
        <v>631</v>
      </c>
    </row>
    <row r="380" spans="1:13" x14ac:dyDescent="0.25">
      <c r="A380" t="s">
        <v>632</v>
      </c>
      <c r="B380" t="s">
        <v>549</v>
      </c>
      <c r="C380" t="s">
        <v>34</v>
      </c>
      <c r="J380" t="s">
        <v>31</v>
      </c>
    </row>
    <row r="381" spans="1:13" x14ac:dyDescent="0.25">
      <c r="A381" t="s">
        <v>633</v>
      </c>
      <c r="B381" t="s">
        <v>549</v>
      </c>
      <c r="C381" t="s">
        <v>34</v>
      </c>
      <c r="J381" t="s">
        <v>31</v>
      </c>
      <c r="K381" t="s">
        <v>634</v>
      </c>
      <c r="L381" t="s">
        <v>635</v>
      </c>
      <c r="M381" t="s">
        <v>286</v>
      </c>
    </row>
    <row r="382" spans="1:13" x14ac:dyDescent="0.25">
      <c r="A382" t="s">
        <v>636</v>
      </c>
      <c r="B382" t="s">
        <v>549</v>
      </c>
      <c r="C382" t="s">
        <v>34</v>
      </c>
      <c r="J382" t="s">
        <v>31</v>
      </c>
      <c r="K382" t="s">
        <v>44</v>
      </c>
    </row>
    <row r="383" spans="1:13" x14ac:dyDescent="0.25">
      <c r="A383" t="s">
        <v>637</v>
      </c>
      <c r="B383" t="s">
        <v>549</v>
      </c>
      <c r="C383" t="s">
        <v>34</v>
      </c>
      <c r="J383" t="s">
        <v>374</v>
      </c>
    </row>
    <row r="384" spans="1:13" x14ac:dyDescent="0.25">
      <c r="A384" t="s">
        <v>638</v>
      </c>
      <c r="B384" t="s">
        <v>549</v>
      </c>
      <c r="C384" t="s">
        <v>34</v>
      </c>
      <c r="J384" t="s">
        <v>577</v>
      </c>
      <c r="K384" t="s">
        <v>41</v>
      </c>
    </row>
    <row r="385" spans="1:20" x14ac:dyDescent="0.25">
      <c r="A385" t="s">
        <v>639</v>
      </c>
      <c r="B385" t="s">
        <v>549</v>
      </c>
      <c r="C385" t="s">
        <v>34</v>
      </c>
      <c r="J385" t="s">
        <v>45</v>
      </c>
    </row>
    <row r="386" spans="1:20" x14ac:dyDescent="0.25">
      <c r="A386" t="s">
        <v>640</v>
      </c>
      <c r="B386" t="s">
        <v>549</v>
      </c>
      <c r="C386" t="s">
        <v>34</v>
      </c>
    </row>
    <row r="387" spans="1:20" x14ac:dyDescent="0.25">
      <c r="A387" t="s">
        <v>641</v>
      </c>
      <c r="B387" t="s">
        <v>549</v>
      </c>
      <c r="C387" t="s">
        <v>34</v>
      </c>
    </row>
    <row r="388" spans="1:20" x14ac:dyDescent="0.25">
      <c r="A388" t="s">
        <v>642</v>
      </c>
      <c r="B388" t="s">
        <v>549</v>
      </c>
      <c r="C388" t="s">
        <v>34</v>
      </c>
      <c r="J388" t="s">
        <v>235</v>
      </c>
      <c r="K388" t="s">
        <v>41</v>
      </c>
      <c r="T388" t="s">
        <v>235</v>
      </c>
    </row>
    <row r="389" spans="1:20" x14ac:dyDescent="0.25">
      <c r="A389" t="s">
        <v>643</v>
      </c>
      <c r="B389" t="s">
        <v>549</v>
      </c>
      <c r="C389" t="s">
        <v>34</v>
      </c>
      <c r="J389" t="s">
        <v>31</v>
      </c>
    </row>
    <row r="390" spans="1:20" x14ac:dyDescent="0.25">
      <c r="A390" t="s">
        <v>644</v>
      </c>
      <c r="B390" t="s">
        <v>549</v>
      </c>
      <c r="C390" t="s">
        <v>34</v>
      </c>
    </row>
    <row r="391" spans="1:20" x14ac:dyDescent="0.25">
      <c r="A391" t="s">
        <v>645</v>
      </c>
      <c r="B391" t="s">
        <v>549</v>
      </c>
      <c r="C391" t="s">
        <v>34</v>
      </c>
      <c r="J391" t="s">
        <v>41</v>
      </c>
    </row>
    <row r="392" spans="1:20" x14ac:dyDescent="0.25">
      <c r="A392" t="s">
        <v>646</v>
      </c>
      <c r="B392" t="s">
        <v>549</v>
      </c>
      <c r="C392" t="s">
        <v>34</v>
      </c>
    </row>
    <row r="393" spans="1:20" x14ac:dyDescent="0.25">
      <c r="A393" t="s">
        <v>647</v>
      </c>
      <c r="B393" t="s">
        <v>549</v>
      </c>
      <c r="C393" t="s">
        <v>34</v>
      </c>
    </row>
    <row r="394" spans="1:20" x14ac:dyDescent="0.25">
      <c r="A394" t="s">
        <v>648</v>
      </c>
      <c r="B394" t="s">
        <v>549</v>
      </c>
      <c r="C394" t="s">
        <v>34</v>
      </c>
    </row>
    <row r="395" spans="1:20" x14ac:dyDescent="0.25">
      <c r="A395" t="s">
        <v>649</v>
      </c>
      <c r="B395" t="s">
        <v>549</v>
      </c>
      <c r="C395" t="s">
        <v>34</v>
      </c>
      <c r="J395" t="s">
        <v>41</v>
      </c>
      <c r="K395" t="s">
        <v>45</v>
      </c>
    </row>
    <row r="396" spans="1:20" x14ac:dyDescent="0.25">
      <c r="A396" t="s">
        <v>650</v>
      </c>
      <c r="B396" t="s">
        <v>549</v>
      </c>
      <c r="C396" t="s">
        <v>34</v>
      </c>
      <c r="J396" t="s">
        <v>341</v>
      </c>
      <c r="K396" t="s">
        <v>374</v>
      </c>
    </row>
    <row r="397" spans="1:20" x14ac:dyDescent="0.25">
      <c r="A397" t="s">
        <v>651</v>
      </c>
      <c r="B397" t="s">
        <v>549</v>
      </c>
      <c r="C397" t="s">
        <v>34</v>
      </c>
      <c r="J397" t="s">
        <v>31</v>
      </c>
      <c r="K397" t="s">
        <v>224</v>
      </c>
    </row>
    <row r="398" spans="1:20" x14ac:dyDescent="0.25">
      <c r="A398" t="s">
        <v>652</v>
      </c>
      <c r="B398" t="s">
        <v>549</v>
      </c>
      <c r="C398" t="s">
        <v>34</v>
      </c>
      <c r="J398" t="s">
        <v>653</v>
      </c>
    </row>
    <row r="399" spans="1:20" x14ac:dyDescent="0.25">
      <c r="A399" t="s">
        <v>654</v>
      </c>
      <c r="B399" t="s">
        <v>549</v>
      </c>
      <c r="C399" t="s">
        <v>34</v>
      </c>
      <c r="J399" t="s">
        <v>235</v>
      </c>
      <c r="K399">
        <v>3</v>
      </c>
    </row>
    <row r="400" spans="1:20" x14ac:dyDescent="0.25">
      <c r="A400" t="s">
        <v>655</v>
      </c>
      <c r="B400" t="s">
        <v>549</v>
      </c>
      <c r="C400" t="s">
        <v>34</v>
      </c>
      <c r="J400" t="s">
        <v>41</v>
      </c>
      <c r="K400" t="s">
        <v>656</v>
      </c>
    </row>
    <row r="401" spans="1:13" x14ac:dyDescent="0.25">
      <c r="A401" t="s">
        <v>657</v>
      </c>
      <c r="B401" t="s">
        <v>549</v>
      </c>
      <c r="C401" t="s">
        <v>34</v>
      </c>
      <c r="J401" t="s">
        <v>31</v>
      </c>
      <c r="K401" t="s">
        <v>374</v>
      </c>
    </row>
    <row r="402" spans="1:13" x14ac:dyDescent="0.25">
      <c r="A402" t="s">
        <v>658</v>
      </c>
      <c r="B402" t="s">
        <v>549</v>
      </c>
      <c r="C402" t="s">
        <v>34</v>
      </c>
      <c r="J402" t="s">
        <v>659</v>
      </c>
      <c r="K402">
        <v>51</v>
      </c>
    </row>
    <row r="403" spans="1:13" x14ac:dyDescent="0.25">
      <c r="A403" t="s">
        <v>660</v>
      </c>
      <c r="B403" t="s">
        <v>549</v>
      </c>
      <c r="C403" t="s">
        <v>34</v>
      </c>
      <c r="J403" t="s">
        <v>91</v>
      </c>
    </row>
    <row r="404" spans="1:13" x14ac:dyDescent="0.25">
      <c r="A404" t="s">
        <v>661</v>
      </c>
      <c r="B404" t="s">
        <v>549</v>
      </c>
      <c r="C404" t="s">
        <v>34</v>
      </c>
      <c r="J404" t="s">
        <v>662</v>
      </c>
      <c r="K404" t="s">
        <v>194</v>
      </c>
      <c r="L404" t="s">
        <v>634</v>
      </c>
    </row>
    <row r="405" spans="1:13" x14ac:dyDescent="0.25">
      <c r="A405" t="s">
        <v>663</v>
      </c>
      <c r="B405" t="s">
        <v>549</v>
      </c>
      <c r="C405" t="s">
        <v>34</v>
      </c>
      <c r="J405" t="s">
        <v>37</v>
      </c>
    </row>
    <row r="406" spans="1:13" x14ac:dyDescent="0.25">
      <c r="A406" t="s">
        <v>664</v>
      </c>
      <c r="B406" t="s">
        <v>549</v>
      </c>
      <c r="C406" t="s">
        <v>34</v>
      </c>
      <c r="J406" t="s">
        <v>37</v>
      </c>
    </row>
    <row r="407" spans="1:13" x14ac:dyDescent="0.25">
      <c r="A407" t="s">
        <v>665</v>
      </c>
      <c r="B407" t="s">
        <v>549</v>
      </c>
      <c r="C407" t="s">
        <v>34</v>
      </c>
      <c r="J407" t="s">
        <v>134</v>
      </c>
    </row>
    <row r="408" spans="1:13" x14ac:dyDescent="0.25">
      <c r="A408" t="s">
        <v>666</v>
      </c>
      <c r="B408" t="s">
        <v>549</v>
      </c>
      <c r="C408" t="s">
        <v>93</v>
      </c>
      <c r="J408" t="s">
        <v>445</v>
      </c>
      <c r="K408" t="s">
        <v>667</v>
      </c>
      <c r="L408" t="s">
        <v>96</v>
      </c>
      <c r="M408" t="s">
        <v>482</v>
      </c>
    </row>
    <row r="409" spans="1:13" x14ac:dyDescent="0.25">
      <c r="A409" t="s">
        <v>668</v>
      </c>
      <c r="B409" t="s">
        <v>549</v>
      </c>
      <c r="C409" t="s">
        <v>93</v>
      </c>
      <c r="J409" t="s">
        <v>431</v>
      </c>
    </row>
    <row r="410" spans="1:13" x14ac:dyDescent="0.25">
      <c r="A410" t="s">
        <v>669</v>
      </c>
      <c r="B410" t="s">
        <v>549</v>
      </c>
      <c r="C410" t="s">
        <v>93</v>
      </c>
      <c r="J410" t="s">
        <v>31</v>
      </c>
      <c r="K410" t="s">
        <v>670</v>
      </c>
      <c r="L410" t="s">
        <v>32</v>
      </c>
      <c r="M410" t="s">
        <v>671</v>
      </c>
    </row>
    <row r="411" spans="1:13" x14ac:dyDescent="0.25">
      <c r="A411" t="s">
        <v>672</v>
      </c>
      <c r="B411" t="s">
        <v>549</v>
      </c>
      <c r="C411" t="s">
        <v>93</v>
      </c>
    </row>
    <row r="412" spans="1:13" x14ac:dyDescent="0.25">
      <c r="A412" t="s">
        <v>673</v>
      </c>
      <c r="B412" t="s">
        <v>549</v>
      </c>
      <c r="C412" t="s">
        <v>93</v>
      </c>
      <c r="J412" t="s">
        <v>31</v>
      </c>
      <c r="K412" t="s">
        <v>674</v>
      </c>
      <c r="L412" t="s">
        <v>675</v>
      </c>
    </row>
    <row r="413" spans="1:13" x14ac:dyDescent="0.25">
      <c r="A413" t="s">
        <v>676</v>
      </c>
      <c r="B413" t="s">
        <v>549</v>
      </c>
      <c r="C413" t="s">
        <v>153</v>
      </c>
      <c r="J413" t="s">
        <v>677</v>
      </c>
      <c r="K413" t="s">
        <v>678</v>
      </c>
      <c r="L413" t="s">
        <v>96</v>
      </c>
      <c r="M413" t="s">
        <v>679</v>
      </c>
    </row>
    <row r="414" spans="1:13" x14ac:dyDescent="0.25">
      <c r="A414" t="s">
        <v>680</v>
      </c>
      <c r="B414" t="s">
        <v>549</v>
      </c>
      <c r="C414" t="s">
        <v>93</v>
      </c>
      <c r="J414" t="s">
        <v>260</v>
      </c>
    </row>
    <row r="415" spans="1:13" x14ac:dyDescent="0.25">
      <c r="A415" t="s">
        <v>681</v>
      </c>
      <c r="B415" t="s">
        <v>549</v>
      </c>
      <c r="C415" t="s">
        <v>93</v>
      </c>
      <c r="J415" t="s">
        <v>31</v>
      </c>
      <c r="K415" t="s">
        <v>32</v>
      </c>
    </row>
    <row r="416" spans="1:13" x14ac:dyDescent="0.25">
      <c r="A416" t="s">
        <v>682</v>
      </c>
      <c r="B416" t="s">
        <v>549</v>
      </c>
      <c r="C416" t="s">
        <v>93</v>
      </c>
      <c r="J416" t="s">
        <v>452</v>
      </c>
      <c r="K416" t="s">
        <v>31</v>
      </c>
      <c r="L416" t="s">
        <v>254</v>
      </c>
      <c r="M416" t="s">
        <v>318</v>
      </c>
    </row>
    <row r="417" spans="1:14" x14ac:dyDescent="0.25">
      <c r="A417" t="s">
        <v>683</v>
      </c>
      <c r="B417" t="s">
        <v>549</v>
      </c>
      <c r="C417" t="s">
        <v>93</v>
      </c>
      <c r="J417" t="s">
        <v>431</v>
      </c>
      <c r="K417" t="s">
        <v>461</v>
      </c>
      <c r="L417" t="s">
        <v>96</v>
      </c>
      <c r="M417" t="s">
        <v>41</v>
      </c>
      <c r="N417" t="s">
        <v>451</v>
      </c>
    </row>
    <row r="418" spans="1:14" x14ac:dyDescent="0.25">
      <c r="A418" t="s">
        <v>684</v>
      </c>
      <c r="B418" t="s">
        <v>549</v>
      </c>
      <c r="C418" t="s">
        <v>93</v>
      </c>
    </row>
    <row r="419" spans="1:14" x14ac:dyDescent="0.25">
      <c r="A419" t="s">
        <v>685</v>
      </c>
      <c r="B419" t="s">
        <v>549</v>
      </c>
      <c r="C419" t="s">
        <v>93</v>
      </c>
      <c r="J419" t="s">
        <v>31</v>
      </c>
      <c r="K419" t="s">
        <v>209</v>
      </c>
      <c r="L419" t="s">
        <v>318</v>
      </c>
    </row>
    <row r="420" spans="1:14" x14ac:dyDescent="0.25">
      <c r="A420" t="s">
        <v>686</v>
      </c>
      <c r="B420" t="s">
        <v>549</v>
      </c>
      <c r="C420" t="s">
        <v>93</v>
      </c>
      <c r="J420" t="s">
        <v>32</v>
      </c>
      <c r="K420" t="s">
        <v>31</v>
      </c>
      <c r="L420" t="s">
        <v>318</v>
      </c>
    </row>
    <row r="421" spans="1:14" x14ac:dyDescent="0.25">
      <c r="A421" t="s">
        <v>687</v>
      </c>
      <c r="B421" t="s">
        <v>549</v>
      </c>
      <c r="C421" t="s">
        <v>93</v>
      </c>
      <c r="J421" t="s">
        <v>290</v>
      </c>
      <c r="K421" t="s">
        <v>41</v>
      </c>
      <c r="L421" t="s">
        <v>96</v>
      </c>
      <c r="M421" t="s">
        <v>178</v>
      </c>
      <c r="N421" t="s">
        <v>318</v>
      </c>
    </row>
    <row r="422" spans="1:14" x14ac:dyDescent="0.25">
      <c r="A422" t="s">
        <v>688</v>
      </c>
      <c r="B422" t="s">
        <v>549</v>
      </c>
      <c r="C422" t="s">
        <v>93</v>
      </c>
      <c r="J422" t="s">
        <v>678</v>
      </c>
      <c r="K422" t="s">
        <v>178</v>
      </c>
      <c r="L422" t="s">
        <v>689</v>
      </c>
      <c r="M422" t="s">
        <v>41</v>
      </c>
    </row>
    <row r="423" spans="1:14" x14ac:dyDescent="0.25">
      <c r="A423" t="s">
        <v>690</v>
      </c>
      <c r="B423" t="s">
        <v>549</v>
      </c>
      <c r="C423" t="s">
        <v>93</v>
      </c>
      <c r="J423" t="s">
        <v>458</v>
      </c>
      <c r="K423" t="s">
        <v>45</v>
      </c>
      <c r="L423" t="s">
        <v>463</v>
      </c>
    </row>
    <row r="424" spans="1:14" x14ac:dyDescent="0.25">
      <c r="A424" t="s">
        <v>691</v>
      </c>
      <c r="B424" t="s">
        <v>549</v>
      </c>
      <c r="C424" t="s">
        <v>93</v>
      </c>
      <c r="J424" t="s">
        <v>692</v>
      </c>
    </row>
    <row r="425" spans="1:14" x14ac:dyDescent="0.25">
      <c r="A425" t="s">
        <v>693</v>
      </c>
      <c r="B425" t="s">
        <v>549</v>
      </c>
      <c r="C425" t="s">
        <v>93</v>
      </c>
      <c r="J425" t="s">
        <v>31</v>
      </c>
      <c r="K425" t="s">
        <v>374</v>
      </c>
      <c r="L425" t="s">
        <v>431</v>
      </c>
      <c r="M425" t="s">
        <v>694</v>
      </c>
      <c r="N425" t="s">
        <v>96</v>
      </c>
    </row>
    <row r="426" spans="1:14" x14ac:dyDescent="0.25">
      <c r="A426" t="s">
        <v>695</v>
      </c>
      <c r="B426" t="s">
        <v>549</v>
      </c>
      <c r="C426" t="s">
        <v>93</v>
      </c>
      <c r="J426" t="s">
        <v>254</v>
      </c>
      <c r="K426" t="s">
        <v>31</v>
      </c>
      <c r="L426" t="s">
        <v>96</v>
      </c>
      <c r="M426" t="s">
        <v>99</v>
      </c>
    </row>
    <row r="427" spans="1:14" x14ac:dyDescent="0.25">
      <c r="A427" t="s">
        <v>696</v>
      </c>
      <c r="B427" t="s">
        <v>549</v>
      </c>
      <c r="C427" t="s">
        <v>93</v>
      </c>
      <c r="J427" t="s">
        <v>452</v>
      </c>
      <c r="K427" t="s">
        <v>203</v>
      </c>
    </row>
    <row r="428" spans="1:14" x14ac:dyDescent="0.25">
      <c r="A428" t="s">
        <v>697</v>
      </c>
      <c r="B428" t="s">
        <v>549</v>
      </c>
      <c r="C428" t="s">
        <v>93</v>
      </c>
      <c r="J428" t="s">
        <v>698</v>
      </c>
      <c r="K428" t="s">
        <v>31</v>
      </c>
      <c r="L428" t="s">
        <v>699</v>
      </c>
    </row>
    <row r="429" spans="1:14" x14ac:dyDescent="0.25">
      <c r="A429" t="s">
        <v>700</v>
      </c>
      <c r="B429" t="s">
        <v>549</v>
      </c>
      <c r="C429" t="s">
        <v>93</v>
      </c>
      <c r="J429" t="s">
        <v>451</v>
      </c>
      <c r="K429" t="s">
        <v>431</v>
      </c>
    </row>
    <row r="430" spans="1:14" x14ac:dyDescent="0.25">
      <c r="A430" t="s">
        <v>701</v>
      </c>
      <c r="B430" t="s">
        <v>549</v>
      </c>
      <c r="C430" t="s">
        <v>93</v>
      </c>
      <c r="J430" t="s">
        <v>692</v>
      </c>
      <c r="K430" t="s">
        <v>31</v>
      </c>
      <c r="L430" t="s">
        <v>254</v>
      </c>
    </row>
    <row r="431" spans="1:14" x14ac:dyDescent="0.25">
      <c r="A431" t="s">
        <v>702</v>
      </c>
      <c r="B431" t="s">
        <v>549</v>
      </c>
      <c r="C431" t="s">
        <v>93</v>
      </c>
      <c r="J431" t="s">
        <v>703</v>
      </c>
      <c r="K431" t="s">
        <v>260</v>
      </c>
    </row>
    <row r="432" spans="1:14" x14ac:dyDescent="0.25">
      <c r="A432" t="s">
        <v>704</v>
      </c>
      <c r="B432" t="s">
        <v>549</v>
      </c>
      <c r="C432" t="s">
        <v>93</v>
      </c>
      <c r="J432" t="s">
        <v>31</v>
      </c>
      <c r="K432" t="s">
        <v>260</v>
      </c>
      <c r="L432" t="s">
        <v>705</v>
      </c>
      <c r="M432" t="s">
        <v>96</v>
      </c>
    </row>
    <row r="433" spans="1:20" x14ac:dyDescent="0.25">
      <c r="A433" t="s">
        <v>706</v>
      </c>
      <c r="B433" t="s">
        <v>549</v>
      </c>
      <c r="C433" t="s">
        <v>93</v>
      </c>
      <c r="J433" t="s">
        <v>31</v>
      </c>
      <c r="K433" t="s">
        <v>431</v>
      </c>
      <c r="L433" t="s">
        <v>96</v>
      </c>
      <c r="T433" t="s">
        <v>235</v>
      </c>
    </row>
    <row r="434" spans="1:20" x14ac:dyDescent="0.25">
      <c r="A434" t="s">
        <v>707</v>
      </c>
      <c r="B434" t="s">
        <v>549</v>
      </c>
      <c r="C434" t="s">
        <v>93</v>
      </c>
      <c r="J434" t="s">
        <v>31</v>
      </c>
      <c r="K434" t="s">
        <v>99</v>
      </c>
    </row>
    <row r="435" spans="1:20" x14ac:dyDescent="0.25">
      <c r="A435" t="s">
        <v>708</v>
      </c>
      <c r="B435" t="s">
        <v>549</v>
      </c>
      <c r="C435" t="s">
        <v>93</v>
      </c>
      <c r="J435" t="s">
        <v>452</v>
      </c>
      <c r="K435" t="s">
        <v>709</v>
      </c>
      <c r="L435" t="s">
        <v>710</v>
      </c>
      <c r="M435" t="s">
        <v>212</v>
      </c>
      <c r="N435" t="s">
        <v>31</v>
      </c>
      <c r="T435" t="s">
        <v>235</v>
      </c>
    </row>
    <row r="436" spans="1:20" x14ac:dyDescent="0.25">
      <c r="A436" t="s">
        <v>711</v>
      </c>
      <c r="B436" t="s">
        <v>549</v>
      </c>
      <c r="C436" t="s">
        <v>93</v>
      </c>
      <c r="J436" t="s">
        <v>32</v>
      </c>
      <c r="K436" t="s">
        <v>31</v>
      </c>
    </row>
    <row r="437" spans="1:20" x14ac:dyDescent="0.25">
      <c r="A437" t="s">
        <v>712</v>
      </c>
      <c r="B437" t="s">
        <v>549</v>
      </c>
      <c r="C437" t="s">
        <v>93</v>
      </c>
      <c r="J437" t="s">
        <v>431</v>
      </c>
      <c r="K437" t="s">
        <v>96</v>
      </c>
    </row>
    <row r="438" spans="1:20" x14ac:dyDescent="0.25">
      <c r="A438" t="s">
        <v>713</v>
      </c>
      <c r="B438" t="s">
        <v>549</v>
      </c>
      <c r="C438" t="s">
        <v>93</v>
      </c>
      <c r="J438" t="s">
        <v>321</v>
      </c>
    </row>
    <row r="439" spans="1:20" x14ac:dyDescent="0.25">
      <c r="A439" t="s">
        <v>714</v>
      </c>
      <c r="B439" t="s">
        <v>549</v>
      </c>
      <c r="C439" t="s">
        <v>93</v>
      </c>
      <c r="J439" t="s">
        <v>431</v>
      </c>
      <c r="K439" t="s">
        <v>96</v>
      </c>
      <c r="L439" t="s">
        <v>481</v>
      </c>
    </row>
    <row r="440" spans="1:20" x14ac:dyDescent="0.25">
      <c r="A440" t="s">
        <v>715</v>
      </c>
      <c r="B440" t="s">
        <v>549</v>
      </c>
      <c r="C440" t="s">
        <v>93</v>
      </c>
      <c r="J440" t="s">
        <v>31</v>
      </c>
      <c r="K440" t="s">
        <v>102</v>
      </c>
    </row>
    <row r="441" spans="1:20" x14ac:dyDescent="0.25">
      <c r="A441" t="s">
        <v>716</v>
      </c>
      <c r="B441" t="s">
        <v>549</v>
      </c>
      <c r="C441" t="s">
        <v>93</v>
      </c>
      <c r="J441" t="s">
        <v>717</v>
      </c>
      <c r="K441" t="s">
        <v>41</v>
      </c>
      <c r="L441" t="s">
        <v>718</v>
      </c>
    </row>
    <row r="442" spans="1:20" x14ac:dyDescent="0.25">
      <c r="A442" t="s">
        <v>719</v>
      </c>
      <c r="B442" t="s">
        <v>549</v>
      </c>
      <c r="C442" t="s">
        <v>93</v>
      </c>
      <c r="J442" t="s">
        <v>178</v>
      </c>
      <c r="K442" t="s">
        <v>260</v>
      </c>
    </row>
    <row r="443" spans="1:20" x14ac:dyDescent="0.25">
      <c r="A443" t="s">
        <v>720</v>
      </c>
      <c r="B443" t="s">
        <v>549</v>
      </c>
      <c r="C443" t="s">
        <v>93</v>
      </c>
      <c r="J443" t="s">
        <v>431</v>
      </c>
      <c r="K443" t="s">
        <v>31</v>
      </c>
      <c r="L443" t="s">
        <v>312</v>
      </c>
      <c r="M443" t="s">
        <v>721</v>
      </c>
    </row>
    <row r="444" spans="1:20" x14ac:dyDescent="0.25">
      <c r="A444" t="s">
        <v>722</v>
      </c>
      <c r="B444" t="s">
        <v>549</v>
      </c>
      <c r="C444" t="s">
        <v>93</v>
      </c>
      <c r="J444" t="s">
        <v>321</v>
      </c>
      <c r="K444" t="s">
        <v>31</v>
      </c>
      <c r="L444" t="s">
        <v>96</v>
      </c>
      <c r="M444" t="s">
        <v>723</v>
      </c>
      <c r="N444" t="s">
        <v>698</v>
      </c>
    </row>
    <row r="445" spans="1:20" x14ac:dyDescent="0.25">
      <c r="A445" t="s">
        <v>724</v>
      </c>
      <c r="B445" t="s">
        <v>549</v>
      </c>
      <c r="C445" t="s">
        <v>93</v>
      </c>
      <c r="J445" t="s">
        <v>31</v>
      </c>
      <c r="K445" t="s">
        <v>431</v>
      </c>
      <c r="L445" t="s">
        <v>480</v>
      </c>
    </row>
    <row r="446" spans="1:20" x14ac:dyDescent="0.25">
      <c r="A446" t="s">
        <v>725</v>
      </c>
      <c r="B446" t="s">
        <v>549</v>
      </c>
      <c r="C446" t="s">
        <v>93</v>
      </c>
      <c r="J446" t="s">
        <v>96</v>
      </c>
      <c r="K446" t="s">
        <v>726</v>
      </c>
    </row>
    <row r="447" spans="1:20" x14ac:dyDescent="0.25">
      <c r="A447" t="s">
        <v>727</v>
      </c>
      <c r="B447" t="s">
        <v>549</v>
      </c>
      <c r="C447" t="s">
        <v>93</v>
      </c>
      <c r="J447" t="s">
        <v>431</v>
      </c>
      <c r="K447" t="s">
        <v>231</v>
      </c>
      <c r="L447" t="s">
        <v>41</v>
      </c>
    </row>
    <row r="448" spans="1:20" x14ac:dyDescent="0.25">
      <c r="A448" t="s">
        <v>728</v>
      </c>
      <c r="B448" t="s">
        <v>549</v>
      </c>
      <c r="C448" t="s">
        <v>93</v>
      </c>
      <c r="J448" t="s">
        <v>254</v>
      </c>
      <c r="K448" t="s">
        <v>209</v>
      </c>
    </row>
    <row r="449" spans="1:15" x14ac:dyDescent="0.25">
      <c r="A449" t="s">
        <v>729</v>
      </c>
      <c r="B449" t="s">
        <v>549</v>
      </c>
      <c r="C449" t="s">
        <v>93</v>
      </c>
      <c r="J449" t="s">
        <v>558</v>
      </c>
      <c r="K449" t="s">
        <v>451</v>
      </c>
      <c r="L449" t="s">
        <v>96</v>
      </c>
    </row>
    <row r="450" spans="1:15" x14ac:dyDescent="0.25">
      <c r="A450" t="s">
        <v>730</v>
      </c>
      <c r="B450" t="s">
        <v>549</v>
      </c>
      <c r="C450" t="s">
        <v>93</v>
      </c>
      <c r="J450" t="s">
        <v>290</v>
      </c>
      <c r="K450" t="s">
        <v>96</v>
      </c>
      <c r="L450" t="s">
        <v>31</v>
      </c>
      <c r="M450" t="s">
        <v>482</v>
      </c>
    </row>
    <row r="451" spans="1:15" x14ac:dyDescent="0.25">
      <c r="A451" t="s">
        <v>731</v>
      </c>
      <c r="B451" t="s">
        <v>549</v>
      </c>
      <c r="C451" t="s">
        <v>93</v>
      </c>
      <c r="J451" t="s">
        <v>732</v>
      </c>
      <c r="K451" t="s">
        <v>209</v>
      </c>
    </row>
    <row r="452" spans="1:15" x14ac:dyDescent="0.25">
      <c r="A452" t="s">
        <v>733</v>
      </c>
      <c r="B452" t="s">
        <v>549</v>
      </c>
      <c r="C452" t="s">
        <v>93</v>
      </c>
      <c r="J452" t="s">
        <v>31</v>
      </c>
      <c r="K452" t="s">
        <v>734</v>
      </c>
      <c r="L452" t="s">
        <v>102</v>
      </c>
      <c r="M452" t="s">
        <v>451</v>
      </c>
    </row>
    <row r="453" spans="1:15" x14ac:dyDescent="0.25">
      <c r="A453" t="s">
        <v>735</v>
      </c>
      <c r="B453" t="s">
        <v>549</v>
      </c>
      <c r="C453" t="s">
        <v>93</v>
      </c>
      <c r="J453" t="s">
        <v>254</v>
      </c>
      <c r="K453" t="s">
        <v>736</v>
      </c>
      <c r="L453" t="s">
        <v>737</v>
      </c>
      <c r="M453" t="s">
        <v>738</v>
      </c>
      <c r="N453" t="s">
        <v>318</v>
      </c>
      <c r="O453" t="s">
        <v>451</v>
      </c>
    </row>
    <row r="454" spans="1:15" x14ac:dyDescent="0.25">
      <c r="A454" t="s">
        <v>739</v>
      </c>
      <c r="B454" t="s">
        <v>549</v>
      </c>
      <c r="C454" t="s">
        <v>93</v>
      </c>
      <c r="J454" t="s">
        <v>740</v>
      </c>
    </row>
    <row r="455" spans="1:15" x14ac:dyDescent="0.25">
      <c r="A455" t="s">
        <v>741</v>
      </c>
      <c r="B455" t="s">
        <v>549</v>
      </c>
      <c r="C455" t="s">
        <v>93</v>
      </c>
      <c r="J455" t="s">
        <v>31</v>
      </c>
      <c r="K455" t="s">
        <v>740</v>
      </c>
      <c r="L455" t="s">
        <v>332</v>
      </c>
      <c r="M455" t="s">
        <v>212</v>
      </c>
    </row>
    <row r="456" spans="1:15" x14ac:dyDescent="0.25">
      <c r="A456" t="s">
        <v>742</v>
      </c>
      <c r="B456" t="s">
        <v>549</v>
      </c>
      <c r="C456" t="s">
        <v>93</v>
      </c>
      <c r="J456" t="s">
        <v>31</v>
      </c>
      <c r="K456" t="s">
        <v>463</v>
      </c>
    </row>
    <row r="457" spans="1:15" x14ac:dyDescent="0.25">
      <c r="A457" t="s">
        <v>743</v>
      </c>
      <c r="B457" t="s">
        <v>549</v>
      </c>
      <c r="C457" t="s">
        <v>93</v>
      </c>
      <c r="J457" t="s">
        <v>321</v>
      </c>
      <c r="K457" t="s">
        <v>96</v>
      </c>
      <c r="L457" t="s">
        <v>744</v>
      </c>
      <c r="M457" t="s">
        <v>437</v>
      </c>
    </row>
    <row r="458" spans="1:15" x14ac:dyDescent="0.25">
      <c r="A458" t="s">
        <v>745</v>
      </c>
      <c r="B458" t="s">
        <v>549</v>
      </c>
      <c r="C458" t="s">
        <v>93</v>
      </c>
    </row>
    <row r="459" spans="1:15" x14ac:dyDescent="0.25">
      <c r="A459" t="s">
        <v>746</v>
      </c>
      <c r="B459" t="s">
        <v>549</v>
      </c>
      <c r="C459" t="s">
        <v>747</v>
      </c>
    </row>
    <row r="460" spans="1:15" x14ac:dyDescent="0.25">
      <c r="A460" t="s">
        <v>748</v>
      </c>
      <c r="B460" t="s">
        <v>549</v>
      </c>
      <c r="C460" t="s">
        <v>34</v>
      </c>
    </row>
    <row r="461" spans="1:15" x14ac:dyDescent="0.25">
      <c r="A461" t="s">
        <v>749</v>
      </c>
      <c r="B461" t="s">
        <v>549</v>
      </c>
      <c r="C461" t="s">
        <v>34</v>
      </c>
      <c r="J461" t="s">
        <v>91</v>
      </c>
    </row>
    <row r="462" spans="1:15" x14ac:dyDescent="0.25">
      <c r="A462" t="s">
        <v>750</v>
      </c>
      <c r="B462" t="s">
        <v>549</v>
      </c>
      <c r="C462" t="s">
        <v>747</v>
      </c>
      <c r="J462" t="s">
        <v>31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Lista x Mauri</vt:lpstr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</dc:creator>
  <cp:lastModifiedBy>Astre</cp:lastModifiedBy>
  <dcterms:created xsi:type="dcterms:W3CDTF">2020-05-09T13:22:59Z</dcterms:created>
  <dcterms:modified xsi:type="dcterms:W3CDTF">2020-05-09T14:35:41Z</dcterms:modified>
</cp:coreProperties>
</file>