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\Desktop\GMTKN55\b3lyp\category 4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M2" i="1" l="1"/>
  <c r="N2" i="1"/>
  <c r="O2" i="1"/>
  <c r="P2" i="1"/>
  <c r="M3" i="1"/>
  <c r="N3" i="1"/>
  <c r="O3" i="1"/>
  <c r="O23" i="1" s="1"/>
  <c r="P3" i="1"/>
  <c r="P23" i="1" s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L2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</calcChain>
</file>

<file path=xl/sharedStrings.xml><?xml version="1.0" encoding="utf-8"?>
<sst xmlns="http://schemas.openxmlformats.org/spreadsheetml/2006/main" count="31" uniqueCount="31">
  <si>
    <t>Reaction</t>
  </si>
  <si>
    <t>Reference</t>
  </si>
  <si>
    <t>ML_B3LYP</t>
  </si>
  <si>
    <t>ML_B3LYP+D</t>
  </si>
  <si>
    <t>B3LYP</t>
  </si>
  <si>
    <t>B3LYP + D</t>
  </si>
  <si>
    <t>ML_B3LYP Error</t>
  </si>
  <si>
    <t>ML_B3LYP+D Error</t>
  </si>
  <si>
    <t>B3LYP Error</t>
  </si>
  <si>
    <t>B3LYP + D Error</t>
  </si>
  <si>
    <t>['1', '1A', '1B']</t>
  </si>
  <si>
    <t>['2', '2A', '2B']</t>
  </si>
  <si>
    <t>['3', '3A', '3B']</t>
  </si>
  <si>
    <t>['4', '4A', '4B']</t>
  </si>
  <si>
    <t>['5', '5A', '5B']</t>
  </si>
  <si>
    <t>['6', '6A', '6B']</t>
  </si>
  <si>
    <t>['7', '7A', '7B']</t>
  </si>
  <si>
    <t>['8', '8A', '8B']</t>
  </si>
  <si>
    <t>['9', '9A', '9B']</t>
  </si>
  <si>
    <t>['10', '10A', '10B']</t>
  </si>
  <si>
    <t>['11', '11A', '11B']</t>
  </si>
  <si>
    <t>['12', '12A', '12B']</t>
  </si>
  <si>
    <t>['13', '13A', '13B']</t>
  </si>
  <si>
    <t>['14', '14A', '14B']</t>
  </si>
  <si>
    <t>['15', '15A', '15B']</t>
  </si>
  <si>
    <t>['16', '16A', '16B']</t>
  </si>
  <si>
    <t>['17', '17A', '17B']</t>
  </si>
  <si>
    <t>['18', '18A', '18B']</t>
  </si>
  <si>
    <t>['19', '19A', '19B']</t>
  </si>
  <si>
    <t>['20', '20A', '20B']</t>
  </si>
  <si>
    <t>['21', '21A', '21B']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</si>
</sst>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R14" sqref="R14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15">
      <c r="A2" t="s">
        <v>10</v>
      </c>
      <c r="B2">
        <v>-17.79</v>
      </c>
      <c r="C2">
        <v>-16.352070231405381</v>
      </c>
      <c r="D2">
        <v>-17.0927103030408</v>
      </c>
      <c r="E2">
        <v>-16.647620605021071</v>
      </c>
      <c r="F2">
        <v>-17.3882606766565</v>
      </c>
      <c r="G2">
        <v>1.4379297685946211</v>
      </c>
      <c r="H2">
        <v>0.69728969695919574</v>
      </c>
      <c r="I2">
        <v>1.142379394978924</v>
      </c>
      <c r="J2">
        <v>0.40173932334349871</v>
      </c>
      <c r="L2">
        <f>ABS(B2)</f>
        <v>17.79</v>
      </c>
      <c r="M2">
        <f t="shared" ref="M2:P17" si="0">ABS(C2)</f>
        <v>16.352070231405381</v>
      </c>
      <c r="N2">
        <f t="shared" si="0"/>
        <v>17.0927103030408</v>
      </c>
      <c r="O2">
        <f t="shared" si="0"/>
        <v>16.647620605021071</v>
      </c>
      <c r="P2">
        <f t="shared" si="0"/>
        <v>17.3882606766565</v>
      </c>
    </row>
    <row r="3" spans="1:16" x14ac:dyDescent="0.15">
      <c r="A3" t="s">
        <v>11</v>
      </c>
      <c r="B3">
        <v>-32.5</v>
      </c>
      <c r="C3">
        <v>-31.053287060574799</v>
      </c>
      <c r="D3">
        <v>-31.647482175743789</v>
      </c>
      <c r="E3">
        <v>-31.686161436176921</v>
      </c>
      <c r="F3">
        <v>-32.280356551353179</v>
      </c>
      <c r="G3">
        <v>1.446712939425197</v>
      </c>
      <c r="H3">
        <v>0.85251782425621059</v>
      </c>
      <c r="I3">
        <v>0.81383856382308295</v>
      </c>
      <c r="J3">
        <v>0.21964344864682059</v>
      </c>
      <c r="L3">
        <f t="shared" ref="L3:L22" si="1">ABS(B3)</f>
        <v>32.5</v>
      </c>
      <c r="M3">
        <f t="shared" si="0"/>
        <v>31.053287060574799</v>
      </c>
      <c r="N3">
        <f t="shared" si="0"/>
        <v>31.647482175743789</v>
      </c>
      <c r="O3">
        <f t="shared" si="0"/>
        <v>31.686161436176921</v>
      </c>
      <c r="P3">
        <f t="shared" si="0"/>
        <v>32.280356551353179</v>
      </c>
    </row>
    <row r="4" spans="1:16" x14ac:dyDescent="0.15">
      <c r="A4" t="s">
        <v>12</v>
      </c>
      <c r="B4">
        <v>-65.680000000000007</v>
      </c>
      <c r="C4">
        <v>-63.185639670336968</v>
      </c>
      <c r="D4">
        <v>-63.591486235578493</v>
      </c>
      <c r="E4">
        <v>-64.515569228467939</v>
      </c>
      <c r="F4">
        <v>-64.921415793709457</v>
      </c>
      <c r="G4">
        <v>2.494360329663039</v>
      </c>
      <c r="H4">
        <v>2.088513764421521</v>
      </c>
      <c r="I4">
        <v>1.1644307715320681</v>
      </c>
      <c r="J4">
        <v>0.7585842062905499</v>
      </c>
      <c r="L4">
        <f t="shared" si="1"/>
        <v>65.680000000000007</v>
      </c>
      <c r="M4">
        <f t="shared" si="0"/>
        <v>63.185639670336968</v>
      </c>
      <c r="N4">
        <f t="shared" si="0"/>
        <v>63.591486235578493</v>
      </c>
      <c r="O4">
        <f t="shared" si="0"/>
        <v>64.515569228467939</v>
      </c>
      <c r="P4">
        <f t="shared" si="0"/>
        <v>64.921415793709457</v>
      </c>
    </row>
    <row r="5" spans="1:16" x14ac:dyDescent="0.15">
      <c r="A5" t="s">
        <v>13</v>
      </c>
      <c r="B5">
        <v>-8.98</v>
      </c>
      <c r="C5">
        <v>-7.5455221886222716</v>
      </c>
      <c r="D5">
        <v>-8.6876514967734693</v>
      </c>
      <c r="E5">
        <v>-7.8549334081253619</v>
      </c>
      <c r="F5">
        <v>-8.9970627162692836</v>
      </c>
      <c r="G5">
        <v>1.434477811377729</v>
      </c>
      <c r="H5">
        <v>0.29234850322653122</v>
      </c>
      <c r="I5">
        <v>1.125066591874639</v>
      </c>
      <c r="J5">
        <v>1.7062716269283129E-2</v>
      </c>
      <c r="L5">
        <f t="shared" si="1"/>
        <v>8.98</v>
      </c>
      <c r="M5">
        <f t="shared" si="0"/>
        <v>7.5455221886222716</v>
      </c>
      <c r="N5">
        <f t="shared" si="0"/>
        <v>8.6876514967734693</v>
      </c>
      <c r="O5">
        <f t="shared" si="0"/>
        <v>7.8549334081253619</v>
      </c>
      <c r="P5">
        <f t="shared" si="0"/>
        <v>8.9970627162692836</v>
      </c>
    </row>
    <row r="6" spans="1:16" x14ac:dyDescent="0.15">
      <c r="A6" t="s">
        <v>14</v>
      </c>
      <c r="B6">
        <v>-15.61</v>
      </c>
      <c r="C6">
        <v>-14.334154359581589</v>
      </c>
      <c r="D6">
        <v>-15.340322674608609</v>
      </c>
      <c r="E6">
        <v>-14.77844414386345</v>
      </c>
      <c r="F6">
        <v>-15.78461245889048</v>
      </c>
      <c r="G6">
        <v>1.27584564041841</v>
      </c>
      <c r="H6">
        <v>0.26967732539138473</v>
      </c>
      <c r="I6">
        <v>0.83155585613654637</v>
      </c>
      <c r="J6">
        <v>0.17461245889047919</v>
      </c>
      <c r="L6">
        <f t="shared" si="1"/>
        <v>15.61</v>
      </c>
      <c r="M6">
        <f t="shared" si="0"/>
        <v>14.334154359581589</v>
      </c>
      <c r="N6">
        <f t="shared" si="0"/>
        <v>15.340322674608609</v>
      </c>
      <c r="O6">
        <f t="shared" si="0"/>
        <v>14.77844414386345</v>
      </c>
      <c r="P6">
        <f t="shared" si="0"/>
        <v>15.78461245889048</v>
      </c>
    </row>
    <row r="7" spans="1:16" x14ac:dyDescent="0.15">
      <c r="A7" t="s">
        <v>15</v>
      </c>
      <c r="B7">
        <v>-25.52</v>
      </c>
      <c r="C7">
        <v>-24.5978657529995</v>
      </c>
      <c r="D7">
        <v>-25.37041865192441</v>
      </c>
      <c r="E7">
        <v>-25.19899152789003</v>
      </c>
      <c r="F7">
        <v>-25.97154442682222</v>
      </c>
      <c r="G7">
        <v>0.92213424700050339</v>
      </c>
      <c r="H7">
        <v>0.1495813480755892</v>
      </c>
      <c r="I7">
        <v>0.32100847210996969</v>
      </c>
      <c r="J7">
        <v>0.4515444268222204</v>
      </c>
      <c r="L7">
        <f t="shared" si="1"/>
        <v>25.52</v>
      </c>
      <c r="M7">
        <f t="shared" si="0"/>
        <v>24.5978657529995</v>
      </c>
      <c r="N7">
        <f t="shared" si="0"/>
        <v>25.37041865192441</v>
      </c>
      <c r="O7">
        <f t="shared" si="0"/>
        <v>25.19899152789003</v>
      </c>
      <c r="P7">
        <f t="shared" si="0"/>
        <v>25.97154442682222</v>
      </c>
    </row>
    <row r="8" spans="1:16" x14ac:dyDescent="0.15">
      <c r="A8" t="s">
        <v>16</v>
      </c>
      <c r="B8">
        <v>-14.35</v>
      </c>
      <c r="C8">
        <v>-13.57352833688492</v>
      </c>
      <c r="D8">
        <v>-15.13456067122752</v>
      </c>
      <c r="E8">
        <v>-13.39850497044972</v>
      </c>
      <c r="F8">
        <v>-14.959537304821421</v>
      </c>
      <c r="G8">
        <v>0.77647166311508009</v>
      </c>
      <c r="H8">
        <v>0.78456067122751882</v>
      </c>
      <c r="I8">
        <v>0.9514950295502782</v>
      </c>
      <c r="J8">
        <v>0.60953730482142454</v>
      </c>
      <c r="L8">
        <f t="shared" si="1"/>
        <v>14.35</v>
      </c>
      <c r="M8">
        <f t="shared" si="0"/>
        <v>13.57352833688492</v>
      </c>
      <c r="N8">
        <f t="shared" si="0"/>
        <v>15.13456067122752</v>
      </c>
      <c r="O8">
        <f t="shared" si="0"/>
        <v>13.39850497044972</v>
      </c>
      <c r="P8">
        <f t="shared" si="0"/>
        <v>14.959537304821421</v>
      </c>
    </row>
    <row r="9" spans="1:16" x14ac:dyDescent="0.15">
      <c r="A9" t="s">
        <v>17</v>
      </c>
      <c r="B9">
        <v>-41.79</v>
      </c>
      <c r="C9">
        <v>-40.874648363795131</v>
      </c>
      <c r="D9">
        <v>-42.334304742980748</v>
      </c>
      <c r="E9">
        <v>-40.954330551147002</v>
      </c>
      <c r="F9">
        <v>-42.413986930449028</v>
      </c>
      <c r="G9">
        <v>0.9153516362048677</v>
      </c>
      <c r="H9">
        <v>0.54430474298074927</v>
      </c>
      <c r="I9">
        <v>0.83566944885300387</v>
      </c>
      <c r="J9">
        <v>0.62398693044902842</v>
      </c>
      <c r="L9">
        <f t="shared" si="1"/>
        <v>41.79</v>
      </c>
      <c r="M9">
        <f t="shared" si="0"/>
        <v>40.874648363795131</v>
      </c>
      <c r="N9">
        <f t="shared" si="0"/>
        <v>42.334304742980748</v>
      </c>
      <c r="O9">
        <f t="shared" si="0"/>
        <v>40.954330551147002</v>
      </c>
      <c r="P9">
        <f t="shared" si="0"/>
        <v>42.413986930449028</v>
      </c>
    </row>
    <row r="10" spans="1:16" x14ac:dyDescent="0.15">
      <c r="A10" t="s">
        <v>18</v>
      </c>
      <c r="B10">
        <v>-17.03</v>
      </c>
      <c r="C10">
        <v>-15.810241281178611</v>
      </c>
      <c r="D10">
        <v>-16.8405018698686</v>
      </c>
      <c r="E10">
        <v>-16.183460238658881</v>
      </c>
      <c r="F10">
        <v>-17.213720827334331</v>
      </c>
      <c r="G10">
        <v>1.2197587188213961</v>
      </c>
      <c r="H10">
        <v>0.1894981301313976</v>
      </c>
      <c r="I10">
        <v>0.84653976134111986</v>
      </c>
      <c r="J10">
        <v>0.18372082733432649</v>
      </c>
      <c r="L10">
        <f t="shared" si="1"/>
        <v>17.03</v>
      </c>
      <c r="M10">
        <f t="shared" si="0"/>
        <v>15.810241281178611</v>
      </c>
      <c r="N10">
        <f t="shared" si="0"/>
        <v>16.8405018698686</v>
      </c>
      <c r="O10">
        <f t="shared" si="0"/>
        <v>16.183460238658881</v>
      </c>
      <c r="P10">
        <f t="shared" si="0"/>
        <v>17.213720827334331</v>
      </c>
    </row>
    <row r="11" spans="1:16" x14ac:dyDescent="0.15">
      <c r="A11" t="s">
        <v>19</v>
      </c>
      <c r="B11">
        <v>-37.31</v>
      </c>
      <c r="C11">
        <v>-36.180323411797872</v>
      </c>
      <c r="D11">
        <v>-37.032271158794167</v>
      </c>
      <c r="E11">
        <v>-36.991939736784843</v>
      </c>
      <c r="F11">
        <v>-37.843887483773869</v>
      </c>
      <c r="G11">
        <v>1.12967658820213</v>
      </c>
      <c r="H11">
        <v>0.2777288412058283</v>
      </c>
      <c r="I11">
        <v>0.31806026321515901</v>
      </c>
      <c r="J11">
        <v>0.53388748377386719</v>
      </c>
      <c r="L11">
        <f t="shared" si="1"/>
        <v>37.31</v>
      </c>
      <c r="M11">
        <f t="shared" si="0"/>
        <v>36.180323411797872</v>
      </c>
      <c r="N11">
        <f t="shared" si="0"/>
        <v>37.032271158794167</v>
      </c>
      <c r="O11">
        <f t="shared" si="0"/>
        <v>36.991939736784843</v>
      </c>
      <c r="P11">
        <f t="shared" si="0"/>
        <v>37.843887483773869</v>
      </c>
    </row>
    <row r="12" spans="1:16" x14ac:dyDescent="0.15">
      <c r="A12" t="s">
        <v>20</v>
      </c>
      <c r="B12">
        <v>-7.97</v>
      </c>
      <c r="C12">
        <v>-7.2827488650436862</v>
      </c>
      <c r="D12">
        <v>-8.1248492655795417</v>
      </c>
      <c r="E12">
        <v>-7.6303296236656024</v>
      </c>
      <c r="F12">
        <v>-8.472430024172354</v>
      </c>
      <c r="G12">
        <v>0.68725113495631351</v>
      </c>
      <c r="H12">
        <v>0.1548492655795419</v>
      </c>
      <c r="I12">
        <v>0.33967037633439728</v>
      </c>
      <c r="J12">
        <v>0.50243002417235427</v>
      </c>
      <c r="L12">
        <f t="shared" si="1"/>
        <v>7.97</v>
      </c>
      <c r="M12">
        <f t="shared" si="0"/>
        <v>7.2827488650436862</v>
      </c>
      <c r="N12">
        <f t="shared" si="0"/>
        <v>8.1248492655795417</v>
      </c>
      <c r="O12">
        <f t="shared" si="0"/>
        <v>7.6303296236656024</v>
      </c>
      <c r="P12">
        <f t="shared" si="0"/>
        <v>8.472430024172354</v>
      </c>
    </row>
    <row r="13" spans="1:16" x14ac:dyDescent="0.15">
      <c r="A13" t="s">
        <v>21</v>
      </c>
      <c r="B13">
        <v>-14.13</v>
      </c>
      <c r="C13">
        <v>-13.82341824504692</v>
      </c>
      <c r="D13">
        <v>-14.586005864337491</v>
      </c>
      <c r="E13">
        <v>-14.347217744085359</v>
      </c>
      <c r="F13">
        <v>-15.10980536337593</v>
      </c>
      <c r="G13">
        <v>0.30658175495307738</v>
      </c>
      <c r="H13">
        <v>0.45600586433749329</v>
      </c>
      <c r="I13">
        <v>0.21721774408535491</v>
      </c>
      <c r="J13">
        <v>0.97980536337592561</v>
      </c>
      <c r="L13">
        <f t="shared" si="1"/>
        <v>14.13</v>
      </c>
      <c r="M13">
        <f t="shared" si="0"/>
        <v>13.82341824504692</v>
      </c>
      <c r="N13">
        <f t="shared" si="0"/>
        <v>14.586005864337491</v>
      </c>
      <c r="O13">
        <f t="shared" si="0"/>
        <v>14.347217744085359</v>
      </c>
      <c r="P13">
        <f t="shared" si="0"/>
        <v>15.10980536337593</v>
      </c>
    </row>
    <row r="14" spans="1:16" x14ac:dyDescent="0.15">
      <c r="A14" t="s">
        <v>22</v>
      </c>
      <c r="B14">
        <v>-26.01</v>
      </c>
      <c r="C14">
        <v>-26.551841361448169</v>
      </c>
      <c r="D14">
        <v>-27.22658080812835</v>
      </c>
      <c r="E14">
        <v>-27.34431443594076</v>
      </c>
      <c r="F14">
        <v>-28.01905388263549</v>
      </c>
      <c r="G14">
        <v>0.54184136144816719</v>
      </c>
      <c r="H14">
        <v>1.2165808081283449</v>
      </c>
      <c r="I14">
        <v>1.3343144359407579</v>
      </c>
      <c r="J14">
        <v>2.009053882635488</v>
      </c>
      <c r="L14">
        <f t="shared" si="1"/>
        <v>26.01</v>
      </c>
      <c r="M14">
        <f t="shared" si="0"/>
        <v>26.551841361448169</v>
      </c>
      <c r="N14">
        <f t="shared" si="0"/>
        <v>27.22658080812835</v>
      </c>
      <c r="O14">
        <f t="shared" si="0"/>
        <v>27.34431443594076</v>
      </c>
      <c r="P14">
        <f t="shared" si="0"/>
        <v>28.01905388263549</v>
      </c>
    </row>
    <row r="15" spans="1:16" x14ac:dyDescent="0.15">
      <c r="A15" t="s">
        <v>23</v>
      </c>
      <c r="B15">
        <v>-11.07</v>
      </c>
      <c r="C15">
        <v>-10.74315216374816</v>
      </c>
      <c r="D15">
        <v>-11.90156693130848</v>
      </c>
      <c r="E15">
        <v>-10.790144667000281</v>
      </c>
      <c r="F15">
        <v>-11.948559434531489</v>
      </c>
      <c r="G15">
        <v>0.32684783625183661</v>
      </c>
      <c r="H15">
        <v>0.8315669313084797</v>
      </c>
      <c r="I15">
        <v>0.27985533299972332</v>
      </c>
      <c r="J15">
        <v>0.8785594345314891</v>
      </c>
      <c r="L15">
        <f t="shared" si="1"/>
        <v>11.07</v>
      </c>
      <c r="M15">
        <f t="shared" si="0"/>
        <v>10.74315216374816</v>
      </c>
      <c r="N15">
        <f t="shared" si="0"/>
        <v>11.90156693130848</v>
      </c>
      <c r="O15">
        <f t="shared" si="0"/>
        <v>10.790144667000281</v>
      </c>
      <c r="P15">
        <f t="shared" si="0"/>
        <v>11.948559434531489</v>
      </c>
    </row>
    <row r="16" spans="1:16" x14ac:dyDescent="0.15">
      <c r="A16" t="s">
        <v>24</v>
      </c>
      <c r="B16">
        <v>-8.6199999999999992</v>
      </c>
      <c r="C16">
        <v>-7.2738665741417208</v>
      </c>
      <c r="D16">
        <v>-8.5110313325421885</v>
      </c>
      <c r="E16">
        <v>-7.5850411804349278</v>
      </c>
      <c r="F16">
        <v>-8.8222059388353955</v>
      </c>
      <c r="G16">
        <v>1.346133425858278</v>
      </c>
      <c r="H16">
        <v>0.10896866745781079</v>
      </c>
      <c r="I16">
        <v>1.034958819565071</v>
      </c>
      <c r="J16">
        <v>0.20220593883539631</v>
      </c>
      <c r="L16">
        <f t="shared" si="1"/>
        <v>8.6199999999999992</v>
      </c>
      <c r="M16">
        <f t="shared" si="0"/>
        <v>7.2738665741417208</v>
      </c>
      <c r="N16">
        <f t="shared" si="0"/>
        <v>8.5110313325421885</v>
      </c>
      <c r="O16">
        <f t="shared" si="0"/>
        <v>7.5850411804349278</v>
      </c>
      <c r="P16">
        <f t="shared" si="0"/>
        <v>8.8222059388353955</v>
      </c>
    </row>
    <row r="17" spans="1:16" x14ac:dyDescent="0.15">
      <c r="A17" t="s">
        <v>25</v>
      </c>
      <c r="B17">
        <v>-15.73</v>
      </c>
      <c r="C17">
        <v>-14.62747270084947</v>
      </c>
      <c r="D17">
        <v>-15.758701377963011</v>
      </c>
      <c r="E17">
        <v>-15.064576977281829</v>
      </c>
      <c r="F17">
        <v>-16.19580565434444</v>
      </c>
      <c r="G17">
        <v>1.1025272991505339</v>
      </c>
      <c r="H17">
        <v>2.8701377963006539E-2</v>
      </c>
      <c r="I17">
        <v>0.66542302271816922</v>
      </c>
      <c r="J17">
        <v>0.46580565434443949</v>
      </c>
      <c r="L17">
        <f t="shared" si="1"/>
        <v>15.73</v>
      </c>
      <c r="M17">
        <f t="shared" si="0"/>
        <v>14.62747270084947</v>
      </c>
      <c r="N17">
        <f t="shared" si="0"/>
        <v>15.758701377963011</v>
      </c>
      <c r="O17">
        <f t="shared" si="0"/>
        <v>15.064576977281829</v>
      </c>
      <c r="P17">
        <f t="shared" si="0"/>
        <v>16.19580565434444</v>
      </c>
    </row>
    <row r="18" spans="1:16" x14ac:dyDescent="0.15">
      <c r="A18" t="s">
        <v>26</v>
      </c>
      <c r="B18">
        <v>-26.24</v>
      </c>
      <c r="C18">
        <v>-25.646492012499952</v>
      </c>
      <c r="D18">
        <v>-26.50574804587086</v>
      </c>
      <c r="E18">
        <v>-26.18207078878913</v>
      </c>
      <c r="F18">
        <v>-27.041326822152769</v>
      </c>
      <c r="G18">
        <v>0.5935079875000504</v>
      </c>
      <c r="H18">
        <v>0.2657480458708612</v>
      </c>
      <c r="I18">
        <v>5.7929211210865361E-2</v>
      </c>
      <c r="J18">
        <v>0.80132682215277029</v>
      </c>
      <c r="L18">
        <f t="shared" si="1"/>
        <v>26.24</v>
      </c>
      <c r="M18">
        <f t="shared" ref="M18:M23" si="2">ABS(C18)</f>
        <v>25.646492012499952</v>
      </c>
      <c r="N18">
        <f t="shared" ref="N18:N23" si="3">ABS(D18)</f>
        <v>26.50574804587086</v>
      </c>
      <c r="O18">
        <f t="shared" ref="O18:O23" si="4">ABS(E18)</f>
        <v>26.18207078878913</v>
      </c>
      <c r="P18">
        <f t="shared" ref="P18:P23" si="5">ABS(F18)</f>
        <v>27.041326822152769</v>
      </c>
    </row>
    <row r="19" spans="1:16" x14ac:dyDescent="0.15">
      <c r="A19" t="s">
        <v>27</v>
      </c>
      <c r="B19">
        <v>-12.8</v>
      </c>
      <c r="C19">
        <v>-9.9646245161275147</v>
      </c>
      <c r="D19">
        <v>-12.481523883696349</v>
      </c>
      <c r="E19">
        <v>-10.340032054875341</v>
      </c>
      <c r="F19">
        <v>-12.856931422415069</v>
      </c>
      <c r="G19">
        <v>2.8353754838724861</v>
      </c>
      <c r="H19">
        <v>0.31847611630364631</v>
      </c>
      <c r="I19">
        <v>2.4599679451246641</v>
      </c>
      <c r="J19">
        <v>5.6931422415072319E-2</v>
      </c>
      <c r="L19">
        <f t="shared" si="1"/>
        <v>12.8</v>
      </c>
      <c r="M19">
        <f t="shared" si="2"/>
        <v>9.9646245161275147</v>
      </c>
      <c r="N19">
        <f t="shared" si="3"/>
        <v>12.481523883696349</v>
      </c>
      <c r="O19">
        <f t="shared" si="4"/>
        <v>10.340032054875341</v>
      </c>
      <c r="P19">
        <f t="shared" si="5"/>
        <v>12.856931422415069</v>
      </c>
    </row>
    <row r="20" spans="1:16" x14ac:dyDescent="0.15">
      <c r="A20" t="s">
        <v>28</v>
      </c>
      <c r="B20">
        <v>-20.65</v>
      </c>
      <c r="C20">
        <v>-18.229452729428889</v>
      </c>
      <c r="D20">
        <v>-20.35275452487986</v>
      </c>
      <c r="E20">
        <v>-18.756440244396799</v>
      </c>
      <c r="F20">
        <v>-20.87974203987687</v>
      </c>
      <c r="G20">
        <v>2.4205472705711131</v>
      </c>
      <c r="H20">
        <v>0.29724547512014249</v>
      </c>
      <c r="I20">
        <v>1.8935597556031989</v>
      </c>
      <c r="J20">
        <v>0.229742039876875</v>
      </c>
      <c r="L20">
        <f t="shared" si="1"/>
        <v>20.65</v>
      </c>
      <c r="M20">
        <f t="shared" si="2"/>
        <v>18.229452729428889</v>
      </c>
      <c r="N20">
        <f t="shared" si="3"/>
        <v>20.35275452487986</v>
      </c>
      <c r="O20">
        <f t="shared" si="4"/>
        <v>18.756440244396799</v>
      </c>
      <c r="P20">
        <f t="shared" si="5"/>
        <v>20.87974203987687</v>
      </c>
    </row>
    <row r="21" spans="1:16" x14ac:dyDescent="0.15">
      <c r="A21" t="s">
        <v>29</v>
      </c>
      <c r="B21">
        <v>-21.03</v>
      </c>
      <c r="C21">
        <v>-18.832018544751921</v>
      </c>
      <c r="D21">
        <v>-20.30090955986816</v>
      </c>
      <c r="E21">
        <v>-19.511558567312019</v>
      </c>
      <c r="F21">
        <v>-20.980449582420992</v>
      </c>
      <c r="G21">
        <v>2.1979814552480832</v>
      </c>
      <c r="H21">
        <v>0.72909044013184143</v>
      </c>
      <c r="I21">
        <v>1.5184414326879789</v>
      </c>
      <c r="J21">
        <v>4.9550417579013128E-2</v>
      </c>
      <c r="L21">
        <f t="shared" si="1"/>
        <v>21.03</v>
      </c>
      <c r="M21">
        <f t="shared" si="2"/>
        <v>18.832018544751921</v>
      </c>
      <c r="N21">
        <f t="shared" si="3"/>
        <v>20.30090955986816</v>
      </c>
      <c r="O21">
        <f t="shared" si="4"/>
        <v>19.511558567312019</v>
      </c>
      <c r="P21">
        <f t="shared" si="5"/>
        <v>20.980449582420992</v>
      </c>
    </row>
    <row r="22" spans="1:16" x14ac:dyDescent="0.15">
      <c r="A22" t="s">
        <v>30</v>
      </c>
      <c r="B22">
        <v>-31.4</v>
      </c>
      <c r="C22">
        <v>-30.397710678436852</v>
      </c>
      <c r="D22">
        <v>-31.182098790362939</v>
      </c>
      <c r="E22">
        <v>-31.326890535383431</v>
      </c>
      <c r="F22">
        <v>-32.111278647338622</v>
      </c>
      <c r="G22">
        <v>1.002289321563147</v>
      </c>
      <c r="H22">
        <v>0.21790120963705559</v>
      </c>
      <c r="I22">
        <v>7.3109464616571529E-2</v>
      </c>
      <c r="J22">
        <v>0.71127864733862367</v>
      </c>
      <c r="L22">
        <f t="shared" si="1"/>
        <v>31.4</v>
      </c>
      <c r="M22">
        <f t="shared" si="2"/>
        <v>30.397710678436852</v>
      </c>
      <c r="N22">
        <f t="shared" si="3"/>
        <v>31.182098790362939</v>
      </c>
      <c r="O22">
        <f t="shared" si="4"/>
        <v>31.326890535383431</v>
      </c>
      <c r="P22">
        <f t="shared" si="5"/>
        <v>32.111278647338622</v>
      </c>
    </row>
    <row r="23" spans="1:16" x14ac:dyDescent="0.15">
      <c r="G23">
        <v>1.257790651152193</v>
      </c>
      <c r="H23">
        <v>0.51291214522448336</v>
      </c>
      <c r="I23">
        <v>0.86783293782388293</v>
      </c>
      <c r="J23">
        <v>0.51719089399518792</v>
      </c>
      <c r="L23">
        <f>AVERAGE(L2:L22)</f>
        <v>22.48619047619048</v>
      </c>
      <c r="M23">
        <f t="shared" ref="M23:P23" si="6">AVERAGE(M2:M22)</f>
        <v>21.280003764223824</v>
      </c>
      <c r="N23">
        <f t="shared" si="6"/>
        <v>22.381118112622755</v>
      </c>
      <c r="O23">
        <f t="shared" si="6"/>
        <v>21.766122507892891</v>
      </c>
      <c r="P23">
        <f t="shared" si="6"/>
        <v>22.867236856294248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2024-09-06T03:20:26Z</dcterms:created>
  <dcterms:modified xsi:type="dcterms:W3CDTF">2024-09-05T20:41:35Z</dcterms:modified>
</cp:coreProperties>
</file>