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\Desktop\GMTKN55\b3lyp\category 2\"/>
    </mc:Choice>
  </mc:AlternateContent>
  <bookViews>
    <workbookView xWindow="0" yWindow="0" windowWidth="28800" windowHeight="1221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M2" i="1" l="1"/>
  <c r="N2" i="1"/>
  <c r="O2" i="1"/>
  <c r="P2" i="1"/>
  <c r="M3" i="1"/>
  <c r="M16" i="1" s="1"/>
  <c r="N3" i="1"/>
  <c r="N16" i="1" s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O16" i="1"/>
  <c r="P16" i="1"/>
  <c r="L1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</calcChain>
</file>

<file path=xl/sharedStrings.xml><?xml version="1.0" encoding="utf-8"?>
<sst xmlns="http://schemas.openxmlformats.org/spreadsheetml/2006/main" count="24" uniqueCount="24">
  <si>
    <t>Reaction</t>
  </si>
  <si>
    <t>Reference</t>
  </si>
  <si>
    <t>ML_B3LYP</t>
  </si>
  <si>
    <t>ML_B3LYP+D</t>
  </si>
  <si>
    <t>B3LYP</t>
  </si>
  <si>
    <t>B3LYP + D</t>
  </si>
  <si>
    <t>ML_B3LYP Error</t>
  </si>
  <si>
    <t>ML_B3LYP+D Error</t>
  </si>
  <si>
    <t>B3LYP Error</t>
  </si>
  <si>
    <t>B3LYP + D Error</t>
  </si>
  <si>
    <t>['ethene', 'butadiene', 'P1']</t>
  </si>
  <si>
    <t>['ethine', 'butadiene', 'P2']</t>
  </si>
  <si>
    <t>['ethene', 'cpdiene', 'P3']</t>
  </si>
  <si>
    <t>['ethine', 'cpdiene', 'P4']</t>
  </si>
  <si>
    <t>['ethene', 'chdiene', 'P5']</t>
  </si>
  <si>
    <t>['ethine', 'chdiene', 'P6']</t>
  </si>
  <si>
    <t>['furane', 'malein', 'P7']</t>
  </si>
  <si>
    <t>['furane', 'malein', 'P7X']</t>
  </si>
  <si>
    <t>['furane', 'maleinNH', 'P8']</t>
  </si>
  <si>
    <t>['furane', 'maleinNH', 'P8X']</t>
  </si>
  <si>
    <t>['cpdiene', 'malein', 'P9']</t>
  </si>
  <si>
    <t>['cpdiene', 'malein', 'P9X']</t>
  </si>
  <si>
    <t>['cpdiene', 'maleinNH', 'P10']</t>
  </si>
  <si>
    <t>['cpdiene', 'maleinNH', 'P10X']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</si>
</sst>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G16" sqref="G16:H16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15">
      <c r="A2" t="s">
        <v>10</v>
      </c>
      <c r="B2">
        <v>-45.4</v>
      </c>
      <c r="C2">
        <v>-38.100686338613741</v>
      </c>
      <c r="D2">
        <v>-43.702317849034443</v>
      </c>
      <c r="E2">
        <v>-34.147489249473438</v>
      </c>
      <c r="F2">
        <v>-39.74912075989414</v>
      </c>
      <c r="G2">
        <v>7.2993136613862566</v>
      </c>
      <c r="H2">
        <v>1.6976821509655551</v>
      </c>
      <c r="I2">
        <v>11.252510750526559</v>
      </c>
      <c r="J2">
        <v>5.6508792401058594</v>
      </c>
      <c r="L2">
        <f>ABS(B2)</f>
        <v>45.4</v>
      </c>
      <c r="M2">
        <f t="shared" ref="M2:P15" si="0">ABS(C2)</f>
        <v>38.100686338613741</v>
      </c>
      <c r="N2">
        <f t="shared" si="0"/>
        <v>43.702317849034443</v>
      </c>
      <c r="O2">
        <f t="shared" si="0"/>
        <v>34.147489249473438</v>
      </c>
      <c r="P2">
        <f t="shared" si="0"/>
        <v>39.74912075989414</v>
      </c>
    </row>
    <row r="3" spans="1:16" x14ac:dyDescent="0.15">
      <c r="A3" t="s">
        <v>11</v>
      </c>
      <c r="B3">
        <v>-60.8</v>
      </c>
      <c r="C3">
        <v>-57.083922858611913</v>
      </c>
      <c r="D3">
        <v>-62.108433528308517</v>
      </c>
      <c r="E3">
        <v>-53.725481277593637</v>
      </c>
      <c r="F3">
        <v>-58.749991947319359</v>
      </c>
      <c r="G3">
        <v>3.7160771413880842</v>
      </c>
      <c r="H3">
        <v>1.3084335283085271</v>
      </c>
      <c r="I3">
        <v>7.0745187224063528</v>
      </c>
      <c r="J3">
        <v>2.050008052680639</v>
      </c>
      <c r="L3">
        <f t="shared" ref="L3:L15" si="1">ABS(B3)</f>
        <v>60.8</v>
      </c>
      <c r="M3">
        <f t="shared" si="0"/>
        <v>57.083922858611913</v>
      </c>
      <c r="N3">
        <f t="shared" si="0"/>
        <v>62.108433528308517</v>
      </c>
      <c r="O3">
        <f t="shared" si="0"/>
        <v>53.725481277593637</v>
      </c>
      <c r="P3">
        <f t="shared" si="0"/>
        <v>58.749991947319359</v>
      </c>
    </row>
    <row r="4" spans="1:16" x14ac:dyDescent="0.15">
      <c r="A4" t="s">
        <v>12</v>
      </c>
      <c r="B4">
        <v>-29.9</v>
      </c>
      <c r="C4">
        <v>-19.284443615440981</v>
      </c>
      <c r="D4">
        <v>-25.622044618765361</v>
      </c>
      <c r="E4">
        <v>-15.587966396327831</v>
      </c>
      <c r="F4">
        <v>-21.925567399652209</v>
      </c>
      <c r="G4">
        <v>10.615556384559021</v>
      </c>
      <c r="H4">
        <v>4.2779553812346407</v>
      </c>
      <c r="I4">
        <v>14.31203360367217</v>
      </c>
      <c r="J4">
        <v>7.9744326003477886</v>
      </c>
      <c r="L4">
        <f t="shared" si="1"/>
        <v>29.9</v>
      </c>
      <c r="M4">
        <f t="shared" si="0"/>
        <v>19.284443615440981</v>
      </c>
      <c r="N4">
        <f t="shared" si="0"/>
        <v>25.622044618765361</v>
      </c>
      <c r="O4">
        <f t="shared" si="0"/>
        <v>15.587966396327831</v>
      </c>
      <c r="P4">
        <f t="shared" si="0"/>
        <v>21.925567399652209</v>
      </c>
    </row>
    <row r="5" spans="1:16" x14ac:dyDescent="0.15">
      <c r="A5" t="s">
        <v>13</v>
      </c>
      <c r="B5">
        <v>-33.6</v>
      </c>
      <c r="C5">
        <v>-25.482279497693529</v>
      </c>
      <c r="D5">
        <v>-31.233120676799441</v>
      </c>
      <c r="E5">
        <v>-22.18921768077416</v>
      </c>
      <c r="F5">
        <v>-27.940058859880079</v>
      </c>
      <c r="G5">
        <v>8.1177205023064758</v>
      </c>
      <c r="H5">
        <v>2.3668793232005569</v>
      </c>
      <c r="I5">
        <v>11.41078231922584</v>
      </c>
      <c r="J5">
        <v>5.6599411401199191</v>
      </c>
      <c r="L5">
        <f t="shared" si="1"/>
        <v>33.6</v>
      </c>
      <c r="M5">
        <f t="shared" si="0"/>
        <v>25.482279497693529</v>
      </c>
      <c r="N5">
        <f t="shared" si="0"/>
        <v>31.233120676799441</v>
      </c>
      <c r="O5">
        <f t="shared" si="0"/>
        <v>22.18921768077416</v>
      </c>
      <c r="P5">
        <f t="shared" si="0"/>
        <v>27.940058859880079</v>
      </c>
    </row>
    <row r="6" spans="1:16" x14ac:dyDescent="0.15">
      <c r="A6" t="s">
        <v>14</v>
      </c>
      <c r="B6">
        <v>-37.6</v>
      </c>
      <c r="C6">
        <v>-26.827880858065331</v>
      </c>
      <c r="D6">
        <v>-34.109375940664897</v>
      </c>
      <c r="E6">
        <v>-22.926379857875869</v>
      </c>
      <c r="F6">
        <v>-30.207874940446349</v>
      </c>
      <c r="G6">
        <v>10.77211914193467</v>
      </c>
      <c r="H6">
        <v>3.4906240593350968</v>
      </c>
      <c r="I6">
        <v>14.673620142124131</v>
      </c>
      <c r="J6">
        <v>7.3921250595536563</v>
      </c>
      <c r="L6">
        <f t="shared" si="1"/>
        <v>37.6</v>
      </c>
      <c r="M6">
        <f t="shared" si="0"/>
        <v>26.827880858065331</v>
      </c>
      <c r="N6">
        <f t="shared" si="0"/>
        <v>34.109375940664897</v>
      </c>
      <c r="O6">
        <f t="shared" si="0"/>
        <v>22.926379857875869</v>
      </c>
      <c r="P6">
        <f t="shared" si="0"/>
        <v>30.207874940446349</v>
      </c>
    </row>
    <row r="7" spans="1:16" x14ac:dyDescent="0.15">
      <c r="A7" t="s">
        <v>15</v>
      </c>
      <c r="B7">
        <v>-49</v>
      </c>
      <c r="C7">
        <v>-40.961867563426487</v>
      </c>
      <c r="D7">
        <v>-47.720238440611872</v>
      </c>
      <c r="E7">
        <v>-37.490367590013193</v>
      </c>
      <c r="F7">
        <v>-44.248738467198557</v>
      </c>
      <c r="G7">
        <v>8.0381324365735054</v>
      </c>
      <c r="H7">
        <v>1.2797615593881351</v>
      </c>
      <c r="I7">
        <v>11.509632409986811</v>
      </c>
      <c r="J7">
        <v>4.7512615328014363</v>
      </c>
      <c r="L7">
        <f t="shared" si="1"/>
        <v>49</v>
      </c>
      <c r="M7">
        <f t="shared" si="0"/>
        <v>40.961867563426487</v>
      </c>
      <c r="N7">
        <f t="shared" si="0"/>
        <v>47.720238440611872</v>
      </c>
      <c r="O7">
        <f t="shared" si="0"/>
        <v>37.490367590013193</v>
      </c>
      <c r="P7">
        <f t="shared" si="0"/>
        <v>44.248738467198557</v>
      </c>
    </row>
    <row r="8" spans="1:16" x14ac:dyDescent="0.15">
      <c r="A8" t="s">
        <v>16</v>
      </c>
      <c r="B8">
        <v>-14</v>
      </c>
      <c r="C8">
        <v>-7.5239877158310264E-2</v>
      </c>
      <c r="D8">
        <v>-9.0330946869798936</v>
      </c>
      <c r="E8">
        <v>3.6623220619512722</v>
      </c>
      <c r="F8">
        <v>-5.2955327478703111</v>
      </c>
      <c r="G8">
        <v>13.92476012284169</v>
      </c>
      <c r="H8">
        <v>4.9669053130201064</v>
      </c>
      <c r="I8">
        <v>17.662322061951269</v>
      </c>
      <c r="J8">
        <v>8.7044672521296889</v>
      </c>
      <c r="L8">
        <f t="shared" si="1"/>
        <v>14</v>
      </c>
      <c r="M8">
        <f t="shared" si="0"/>
        <v>7.5239877158310264E-2</v>
      </c>
      <c r="N8">
        <f t="shared" si="0"/>
        <v>9.0330946869798936</v>
      </c>
      <c r="O8">
        <f t="shared" si="0"/>
        <v>3.6623220619512722</v>
      </c>
      <c r="P8">
        <f t="shared" si="0"/>
        <v>5.2955327478703111</v>
      </c>
    </row>
    <row r="9" spans="1:16" x14ac:dyDescent="0.15">
      <c r="A9" t="s">
        <v>17</v>
      </c>
      <c r="B9">
        <v>-15.9</v>
      </c>
      <c r="C9">
        <v>-2.43104358157143</v>
      </c>
      <c r="D9">
        <v>-10.578561347676439</v>
      </c>
      <c r="E9">
        <v>1.3016832259600051</v>
      </c>
      <c r="F9">
        <v>-6.845834540145006</v>
      </c>
      <c r="G9">
        <v>13.46895641842857</v>
      </c>
      <c r="H9">
        <v>5.3214386523235593</v>
      </c>
      <c r="I9">
        <v>17.20168322596</v>
      </c>
      <c r="J9">
        <v>9.0541654598549943</v>
      </c>
      <c r="L9">
        <f t="shared" si="1"/>
        <v>15.9</v>
      </c>
      <c r="M9">
        <f t="shared" si="0"/>
        <v>2.43104358157143</v>
      </c>
      <c r="N9">
        <f t="shared" si="0"/>
        <v>10.578561347676439</v>
      </c>
      <c r="O9">
        <f t="shared" si="0"/>
        <v>1.3016832259600051</v>
      </c>
      <c r="P9">
        <f t="shared" si="0"/>
        <v>6.845834540145006</v>
      </c>
    </row>
    <row r="10" spans="1:16" x14ac:dyDescent="0.15">
      <c r="A10" t="s">
        <v>18</v>
      </c>
      <c r="B10">
        <v>-16.8</v>
      </c>
      <c r="C10">
        <v>-2.6813422740669921</v>
      </c>
      <c r="D10">
        <v>-11.94205168925691</v>
      </c>
      <c r="E10">
        <v>0.99663095717551187</v>
      </c>
      <c r="F10">
        <v>-8.2640784580726177</v>
      </c>
      <c r="G10">
        <v>14.11865772593301</v>
      </c>
      <c r="H10">
        <v>4.8579483107430868</v>
      </c>
      <c r="I10">
        <v>17.796630957175509</v>
      </c>
      <c r="J10">
        <v>8.5359215419273831</v>
      </c>
      <c r="L10">
        <f t="shared" si="1"/>
        <v>16.8</v>
      </c>
      <c r="M10">
        <f t="shared" si="0"/>
        <v>2.6813422740669921</v>
      </c>
      <c r="N10">
        <f t="shared" si="0"/>
        <v>11.94205168925691</v>
      </c>
      <c r="O10">
        <f t="shared" si="0"/>
        <v>0.99663095717551187</v>
      </c>
      <c r="P10">
        <f t="shared" si="0"/>
        <v>8.2640784580726177</v>
      </c>
    </row>
    <row r="11" spans="1:16" x14ac:dyDescent="0.15">
      <c r="A11" t="s">
        <v>19</v>
      </c>
      <c r="B11">
        <v>-18.899999999999999</v>
      </c>
      <c r="C11">
        <v>-5.3206216127146044</v>
      </c>
      <c r="D11">
        <v>-13.729378035292029</v>
      </c>
      <c r="E11">
        <v>-1.6448815030744299</v>
      </c>
      <c r="F11">
        <v>-10.05363792571006</v>
      </c>
      <c r="G11">
        <v>13.5793783872854</v>
      </c>
      <c r="H11">
        <v>5.1706219647079692</v>
      </c>
      <c r="I11">
        <v>17.255118496925569</v>
      </c>
      <c r="J11">
        <v>8.8463620742899352</v>
      </c>
      <c r="L11">
        <f t="shared" si="1"/>
        <v>18.899999999999999</v>
      </c>
      <c r="M11">
        <f t="shared" si="0"/>
        <v>5.3206216127146044</v>
      </c>
      <c r="N11">
        <f t="shared" si="0"/>
        <v>13.729378035292029</v>
      </c>
      <c r="O11">
        <f t="shared" si="0"/>
        <v>1.6448815030744299</v>
      </c>
      <c r="P11">
        <f t="shared" si="0"/>
        <v>10.05363792571006</v>
      </c>
    </row>
    <row r="12" spans="1:16" x14ac:dyDescent="0.15">
      <c r="A12" t="s">
        <v>20</v>
      </c>
      <c r="B12">
        <v>-31.7</v>
      </c>
      <c r="C12">
        <v>-16.995916221174411</v>
      </c>
      <c r="D12">
        <v>-26.729243362264238</v>
      </c>
      <c r="E12">
        <v>-13.417063716799021</v>
      </c>
      <c r="F12">
        <v>-23.150390857888851</v>
      </c>
      <c r="G12">
        <v>14.70408377882559</v>
      </c>
      <c r="H12">
        <v>4.9707566377357573</v>
      </c>
      <c r="I12">
        <v>18.282936283200979</v>
      </c>
      <c r="J12">
        <v>8.549609142111148</v>
      </c>
      <c r="L12">
        <f t="shared" si="1"/>
        <v>31.7</v>
      </c>
      <c r="M12">
        <f t="shared" si="0"/>
        <v>16.995916221174411</v>
      </c>
      <c r="N12">
        <f t="shared" si="0"/>
        <v>26.729243362264238</v>
      </c>
      <c r="O12">
        <f t="shared" si="0"/>
        <v>13.417063716799021</v>
      </c>
      <c r="P12">
        <f t="shared" si="0"/>
        <v>23.150390857888851</v>
      </c>
    </row>
    <row r="13" spans="1:16" x14ac:dyDescent="0.15">
      <c r="A13" t="s">
        <v>21</v>
      </c>
      <c r="B13">
        <v>-32.200000000000003</v>
      </c>
      <c r="C13">
        <v>-17.82841263036244</v>
      </c>
      <c r="D13">
        <v>-26.89899590273853</v>
      </c>
      <c r="E13">
        <v>-14.196439633786211</v>
      </c>
      <c r="F13">
        <v>-23.267022906220522</v>
      </c>
      <c r="G13">
        <v>14.37158736963757</v>
      </c>
      <c r="H13">
        <v>5.3010040972614689</v>
      </c>
      <c r="I13">
        <v>18.00356036621379</v>
      </c>
      <c r="J13">
        <v>8.9329770937794848</v>
      </c>
      <c r="L13">
        <f t="shared" si="1"/>
        <v>32.200000000000003</v>
      </c>
      <c r="M13">
        <f t="shared" si="0"/>
        <v>17.82841263036244</v>
      </c>
      <c r="N13">
        <f t="shared" si="0"/>
        <v>26.89899590273853</v>
      </c>
      <c r="O13">
        <f t="shared" si="0"/>
        <v>14.196439633786211</v>
      </c>
      <c r="P13">
        <f t="shared" si="0"/>
        <v>23.267022906220522</v>
      </c>
    </row>
    <row r="14" spans="1:16" x14ac:dyDescent="0.15">
      <c r="A14" t="s">
        <v>22</v>
      </c>
      <c r="B14">
        <v>-34.200000000000003</v>
      </c>
      <c r="C14">
        <v>-19.26645521284081</v>
      </c>
      <c r="D14">
        <v>-29.345218647446021</v>
      </c>
      <c r="E14">
        <v>-15.73164152441313</v>
      </c>
      <c r="F14">
        <v>-25.810404959134761</v>
      </c>
      <c r="G14">
        <v>14.933544787159191</v>
      </c>
      <c r="H14">
        <v>4.8547813525539851</v>
      </c>
      <c r="I14">
        <v>18.468358475586871</v>
      </c>
      <c r="J14">
        <v>8.3895950408652453</v>
      </c>
      <c r="L14">
        <f t="shared" si="1"/>
        <v>34.200000000000003</v>
      </c>
      <c r="M14">
        <f t="shared" si="0"/>
        <v>19.26645521284081</v>
      </c>
      <c r="N14">
        <f t="shared" si="0"/>
        <v>29.345218647446021</v>
      </c>
      <c r="O14">
        <f t="shared" si="0"/>
        <v>15.73164152441313</v>
      </c>
      <c r="P14">
        <f t="shared" si="0"/>
        <v>25.810404959134761</v>
      </c>
    </row>
    <row r="15" spans="1:16" x14ac:dyDescent="0.15">
      <c r="A15" t="s">
        <v>23</v>
      </c>
      <c r="B15">
        <v>-34.6</v>
      </c>
      <c r="C15">
        <v>-20.04257727006916</v>
      </c>
      <c r="D15">
        <v>-29.414992668083869</v>
      </c>
      <c r="E15">
        <v>-16.448619951377619</v>
      </c>
      <c r="F15">
        <v>-25.82103534945054</v>
      </c>
      <c r="G15">
        <v>14.55742272993084</v>
      </c>
      <c r="H15">
        <v>5.1850073319161334</v>
      </c>
      <c r="I15">
        <v>18.151380048622379</v>
      </c>
      <c r="J15">
        <v>8.7789646505494616</v>
      </c>
      <c r="L15">
        <f t="shared" si="1"/>
        <v>34.6</v>
      </c>
      <c r="M15">
        <f t="shared" si="0"/>
        <v>20.04257727006916</v>
      </c>
      <c r="N15">
        <f t="shared" si="0"/>
        <v>29.414992668083869</v>
      </c>
      <c r="O15">
        <f t="shared" si="0"/>
        <v>16.448619951377619</v>
      </c>
      <c r="P15">
        <f t="shared" si="0"/>
        <v>25.82103534945054</v>
      </c>
    </row>
    <row r="16" spans="1:16" x14ac:dyDescent="0.15">
      <c r="G16">
        <v>11.586950756299281</v>
      </c>
      <c r="H16">
        <v>3.9321285473353269</v>
      </c>
      <c r="I16">
        <v>15.218220561684159</v>
      </c>
      <c r="J16">
        <v>7.3764792772226189</v>
      </c>
      <c r="L16">
        <f>AVERAGE(L2:L15)</f>
        <v>32.471428571428568</v>
      </c>
      <c r="M16">
        <f t="shared" ref="M16:P16" si="2">AVERAGE(M2:M15)</f>
        <v>20.884477815129294</v>
      </c>
      <c r="N16">
        <f t="shared" si="2"/>
        <v>28.726219099565892</v>
      </c>
      <c r="O16">
        <f t="shared" si="2"/>
        <v>18.104727473328239</v>
      </c>
      <c r="P16">
        <f t="shared" si="2"/>
        <v>25.094949294205954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</cp:lastModifiedBy>
  <dcterms:created xsi:type="dcterms:W3CDTF">2024-07-22T20:45:31Z</dcterms:created>
  <dcterms:modified xsi:type="dcterms:W3CDTF">2024-09-05T22:12:41Z</dcterms:modified>
</cp:coreProperties>
</file>