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D\Desktop\GMTKN55\b3lyp\category 1\"/>
    </mc:Choice>
  </mc:AlternateContent>
  <bookViews>
    <workbookView xWindow="0" yWindow="0" windowWidth="28800" windowHeight="1221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M2" i="1" l="1"/>
  <c r="N2" i="1"/>
  <c r="O2" i="1"/>
  <c r="P2" i="1"/>
  <c r="M3" i="1"/>
  <c r="M53" i="1" s="1"/>
  <c r="N3" i="1"/>
  <c r="N53" i="1" s="1"/>
  <c r="O3" i="1"/>
  <c r="P3" i="1"/>
  <c r="M4" i="1"/>
  <c r="N4" i="1"/>
  <c r="O4" i="1"/>
  <c r="O53" i="1" s="1"/>
  <c r="P4" i="1"/>
  <c r="P53" i="1" s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L53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2" i="1"/>
</calcChain>
</file>

<file path=xl/sharedStrings.xml><?xml version="1.0" encoding="utf-8"?>
<sst xmlns="http://schemas.openxmlformats.org/spreadsheetml/2006/main" count="61" uniqueCount="61">
  <si>
    <t>Reaction</t>
  </si>
  <si>
    <t>Reference</t>
  </si>
  <si>
    <t>ML_B3LYP</t>
  </si>
  <si>
    <t>ML_B3LYP+D</t>
  </si>
  <si>
    <t>B3LYP</t>
  </si>
  <si>
    <t>B3LYP + D</t>
  </si>
  <si>
    <t>ML_B3LYP Error</t>
  </si>
  <si>
    <t>ML_B3LYP+D Error</t>
  </si>
  <si>
    <t>B3LYP Error</t>
  </si>
  <si>
    <t>B3LYP + D Error</t>
  </si>
  <si>
    <t>['C6H12O', 'H2O2', 'ethyl-g-butyrolactone', 'H2O']</t>
  </si>
  <si>
    <t>['C4H9NH2', 'H2O2', 'C4H9NO2', 'H2O']</t>
  </si>
  <si>
    <t>['C4H9CHO', 'H2O2', 'C4H9CO2H', 'H2O']</t>
  </si>
  <si>
    <t>['C4H9SO2H', 'H2O2', 'C4H9SO3H', 'H2O']</t>
  </si>
  <si>
    <t>['trans-2-pentene', 'H2O2', 'pentanediol']</t>
  </si>
  <si>
    <t>['toluene', 'H2', 'methylcyclohexane']</t>
  </si>
  <si>
    <t>['pentanol', 'H2O2', 'C4H9CHO', 'H2O']</t>
  </si>
  <si>
    <t>['C2H5O_2', 'C2H4OH_2']</t>
  </si>
  <si>
    <t>['3-hexene', 'H2O2', 'diethyloxirane', 'H2O']</t>
  </si>
  <si>
    <t>['S_C2H5_2', 'H2O2', 'OS_C2H5_2', 'H2O']</t>
  </si>
  <si>
    <t>['ax-methylcyclohexene', 'eq-methylcyclohexene']</t>
  </si>
  <si>
    <t>['hexyne', 'H2', '1-hexene']</t>
  </si>
  <si>
    <t>['2-pentyne', 'H2', 'trans-2-pentene']</t>
  </si>
  <si>
    <t>['2-pentyne', 'H2', 'cis-2-pentene']</t>
  </si>
  <si>
    <t>['2-pentyne', 'HCN', 'C2H5CCNCHCH3']</t>
  </si>
  <si>
    <t>['1-hexene', 'H2', 'n-hexane']</t>
  </si>
  <si>
    <t>['1-pentyne', 'H2O', 'C4H9CHO']</t>
  </si>
  <si>
    <t>['C3H7NH2', 'COCl2', 'CO_2NHC3H7_2', 'HCl']</t>
  </si>
  <si>
    <t>['eq-methylcyclohexene', 'H2', 'methylcyclohexane']</t>
  </si>
  <si>
    <t>['trans-2-pentene', 'Cl2', 'C2H5CClCHCH3', 'HCl']</t>
  </si>
  <si>
    <t>['2-pentyne', 'HCl', 'C2H5CClCHCH3']</t>
  </si>
  <si>
    <t>['1-pentene', 'ethene', 'Heptene']</t>
  </si>
  <si>
    <t>['C4H9CHO', 'H2', 'pentanol']</t>
  </si>
  <si>
    <t>['dimethyloxirane', 'H2O', 'butanediol']</t>
  </si>
  <si>
    <t>['methylpyridine', 'H2', 'dimethylpyrrole']</t>
  </si>
  <si>
    <t>['C4H9NCO', 'NH3', 'C4H9NHCONH2']</t>
  </si>
  <si>
    <t>['C3H7CN', 'H2O', 'C3H7CONH2']</t>
  </si>
  <si>
    <t>['propylfuran', 'H2S', 'propylthiophene', 'H2O']</t>
  </si>
  <si>
    <t>['diethylamine', 'CO', 'HCON_C2H5_2']</t>
  </si>
  <si>
    <t>['C3H7NCO', 'H2O', 'C3H7NH2', 'CO2']</t>
  </si>
  <si>
    <t>['C3H7CO2C2H3', 'ethyl-g-butyrolactone']</t>
  </si>
  <si>
    <t>['H2C-C5-CH2', 'heptatriyne']</t>
  </si>
  <si>
    <t>['methylpyrazole', 'methylimidazole']</t>
  </si>
  <si>
    <t>['1-pentene', 'H2O', 'pentanol']</t>
  </si>
  <si>
    <t>['methylfuran', 'NH3', 'methylpyrrole', 'H2O']</t>
  </si>
  <si>
    <t>['C3H7CHCO', 'H2CO', 'propyloxirane', 'CO']</t>
  </si>
  <si>
    <t>['pentanol', 'CO', 'HCO2C5H11']</t>
  </si>
  <si>
    <t>['C3H7S_2', 'H2', 'C3H7SH']</t>
  </si>
  <si>
    <t>['pentadiene', 'ethene', 'ax-methylcyclohexene']</t>
  </si>
  <si>
    <t>['hexandione', 'methyl-d-valerolactone']</t>
  </si>
  <si>
    <t>['C2H5CO2H', 'methanol', 'C2H5CO2CH3', 'H2O']</t>
  </si>
  <si>
    <t>['C4H9ONO', 'C4H9NO2']</t>
  </si>
  <si>
    <t>['n-hexane', 'neo-hexane']</t>
  </si>
  <si>
    <t>['methylcyclohexa-1,4-diene', 'methylcyclohexa-1,3-diene']</t>
  </si>
  <si>
    <t>['1-pentene', 'trans-2-pentene']</t>
  </si>
  <si>
    <t>['toluene', 'H2', 'methylcyclohexa-1,3-diene']</t>
  </si>
  <si>
    <t>['cis-2-pentene', 'trans-2-pentene']</t>
  </si>
  <si>
    <t>['3-methylpentane', 'dimethylbutane']</t>
  </si>
  <si>
    <t>['C2H5CO2H', 'NH3', 'C2H5CONH2', 'H2O']</t>
  </si>
  <si>
    <t>['n-nonane', 'tetramethylpentane']</t>
  </si>
  <si>
    <t>['C3H7CO2H', 'NH3', 'C3H7CONH2', 'H2O']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</si>
</sst>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topLeftCell="A12" workbookViewId="0">
      <selection activeCell="M53" sqref="M53:N53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15">
      <c r="A2" t="s">
        <v>10</v>
      </c>
      <c r="B2">
        <v>-150.81</v>
      </c>
      <c r="C2">
        <v>-143.30263076600389</v>
      </c>
      <c r="D2">
        <v>-143.03086786580391</v>
      </c>
      <c r="E2">
        <v>-146.7352739141497</v>
      </c>
      <c r="F2">
        <v>-146.46351101394981</v>
      </c>
      <c r="G2">
        <v>7.507369233996144</v>
      </c>
      <c r="H2">
        <v>7.7791321341961179</v>
      </c>
      <c r="I2">
        <v>4.0747260858502727</v>
      </c>
      <c r="J2">
        <v>4.3464889860502467</v>
      </c>
      <c r="L2">
        <f>ABS(B2)</f>
        <v>150.81</v>
      </c>
      <c r="M2">
        <f t="shared" ref="M2:P17" si="0">ABS(C2)</f>
        <v>143.30263076600389</v>
      </c>
      <c r="N2">
        <f t="shared" si="0"/>
        <v>143.03086786580391</v>
      </c>
      <c r="O2">
        <f t="shared" si="0"/>
        <v>146.7352739141497</v>
      </c>
      <c r="P2">
        <f t="shared" si="0"/>
        <v>146.46351101394981</v>
      </c>
    </row>
    <row r="3" spans="1:16" x14ac:dyDescent="0.15">
      <c r="A3" t="s">
        <v>11</v>
      </c>
      <c r="B3">
        <v>-144.38</v>
      </c>
      <c r="C3">
        <v>-137.93915625259979</v>
      </c>
      <c r="D3">
        <v>-137.85256242394101</v>
      </c>
      <c r="E3">
        <v>-140.89688643929551</v>
      </c>
      <c r="F3">
        <v>-140.81029261069489</v>
      </c>
      <c r="G3">
        <v>6.4408437474002076</v>
      </c>
      <c r="H3">
        <v>6.5274375760590146</v>
      </c>
      <c r="I3">
        <v>3.4831135607045098</v>
      </c>
      <c r="J3">
        <v>3.5697073893051079</v>
      </c>
      <c r="L3">
        <f t="shared" ref="L3:L52" si="1">ABS(B3)</f>
        <v>144.38</v>
      </c>
      <c r="M3">
        <f t="shared" si="0"/>
        <v>137.93915625259979</v>
      </c>
      <c r="N3">
        <f t="shared" si="0"/>
        <v>137.85256242394101</v>
      </c>
      <c r="O3">
        <f t="shared" si="0"/>
        <v>140.89688643929551</v>
      </c>
      <c r="P3">
        <f t="shared" si="0"/>
        <v>140.81029261069489</v>
      </c>
    </row>
    <row r="4" spans="1:16" x14ac:dyDescent="0.15">
      <c r="A4" t="s">
        <v>12</v>
      </c>
      <c r="B4">
        <v>-89.35</v>
      </c>
      <c r="C4">
        <v>-83.769397759271669</v>
      </c>
      <c r="D4">
        <v>-84.47570012104552</v>
      </c>
      <c r="E4">
        <v>-85.425857970389188</v>
      </c>
      <c r="F4">
        <v>-86.132160332104831</v>
      </c>
      <c r="G4">
        <v>5.5806022407283251</v>
      </c>
      <c r="H4">
        <v>4.8742998789544743</v>
      </c>
      <c r="I4">
        <v>3.924142029610806</v>
      </c>
      <c r="J4">
        <v>3.2178396678951628</v>
      </c>
      <c r="L4">
        <f t="shared" si="1"/>
        <v>89.35</v>
      </c>
      <c r="M4">
        <f t="shared" si="0"/>
        <v>83.769397759271669</v>
      </c>
      <c r="N4">
        <f t="shared" si="0"/>
        <v>84.47570012104552</v>
      </c>
      <c r="O4">
        <f t="shared" si="0"/>
        <v>85.425857970389188</v>
      </c>
      <c r="P4">
        <f t="shared" si="0"/>
        <v>86.132160332104831</v>
      </c>
    </row>
    <row r="5" spans="1:16" x14ac:dyDescent="0.15">
      <c r="A5" t="s">
        <v>13</v>
      </c>
      <c r="B5">
        <v>-82.55</v>
      </c>
      <c r="C5">
        <v>-70.821431917531299</v>
      </c>
      <c r="D5">
        <v>-72.503271283661888</v>
      </c>
      <c r="E5">
        <v>-73.163755197965656</v>
      </c>
      <c r="F5">
        <v>-74.84559456397983</v>
      </c>
      <c r="G5">
        <v>11.7285680824687</v>
      </c>
      <c r="H5">
        <v>10.04672871633811</v>
      </c>
      <c r="I5">
        <v>9.3862448020343408</v>
      </c>
      <c r="J5">
        <v>7.704405436020167</v>
      </c>
      <c r="L5">
        <f t="shared" si="1"/>
        <v>82.55</v>
      </c>
      <c r="M5">
        <f t="shared" si="0"/>
        <v>70.821431917531299</v>
      </c>
      <c r="N5">
        <f t="shared" si="0"/>
        <v>72.503271283661888</v>
      </c>
      <c r="O5">
        <f t="shared" si="0"/>
        <v>73.163755197965656</v>
      </c>
      <c r="P5">
        <f t="shared" si="0"/>
        <v>74.84559456397983</v>
      </c>
    </row>
    <row r="6" spans="1:16" x14ac:dyDescent="0.15">
      <c r="A6" t="s">
        <v>14</v>
      </c>
      <c r="B6">
        <v>-78.510000000000005</v>
      </c>
      <c r="C6">
        <v>-67.655095086840447</v>
      </c>
      <c r="D6">
        <v>-71.663420080411015</v>
      </c>
      <c r="E6">
        <v>-68.989278710942017</v>
      </c>
      <c r="F6">
        <v>-72.997603704512585</v>
      </c>
      <c r="G6">
        <v>10.85490491315956</v>
      </c>
      <c r="H6">
        <v>6.84657991958899</v>
      </c>
      <c r="I6">
        <v>9.5207212890579882</v>
      </c>
      <c r="J6">
        <v>5.5123962954874202</v>
      </c>
      <c r="L6">
        <f t="shared" si="1"/>
        <v>78.510000000000005</v>
      </c>
      <c r="M6">
        <f t="shared" si="0"/>
        <v>67.655095086840447</v>
      </c>
      <c r="N6">
        <f t="shared" si="0"/>
        <v>71.663420080411015</v>
      </c>
      <c r="O6">
        <f t="shared" si="0"/>
        <v>68.989278710942017</v>
      </c>
      <c r="P6">
        <f t="shared" si="0"/>
        <v>72.997603704512585</v>
      </c>
    </row>
    <row r="7" spans="1:16" x14ac:dyDescent="0.15">
      <c r="A7" t="s">
        <v>15</v>
      </c>
      <c r="B7">
        <v>-66.959999999999994</v>
      </c>
      <c r="C7">
        <v>-56.411463812779402</v>
      </c>
      <c r="D7">
        <v>-60.827834389172487</v>
      </c>
      <c r="E7">
        <v>-53.008775512862478</v>
      </c>
      <c r="F7">
        <v>-57.425146089226473</v>
      </c>
      <c r="G7">
        <v>10.54853618722059</v>
      </c>
      <c r="H7">
        <v>6.1321656108274993</v>
      </c>
      <c r="I7">
        <v>13.951224487137511</v>
      </c>
      <c r="J7">
        <v>9.5348539107735206</v>
      </c>
      <c r="L7">
        <f t="shared" si="1"/>
        <v>66.959999999999994</v>
      </c>
      <c r="M7">
        <f t="shared" si="0"/>
        <v>56.411463812779402</v>
      </c>
      <c r="N7">
        <f t="shared" si="0"/>
        <v>60.827834389172487</v>
      </c>
      <c r="O7">
        <f t="shared" si="0"/>
        <v>53.008775512862478</v>
      </c>
      <c r="P7">
        <f t="shared" si="0"/>
        <v>57.425146089226473</v>
      </c>
    </row>
    <row r="8" spans="1:16" x14ac:dyDescent="0.15">
      <c r="A8" t="s">
        <v>16</v>
      </c>
      <c r="B8">
        <v>-63.89</v>
      </c>
      <c r="C8">
        <v>-61.869971082312993</v>
      </c>
      <c r="D8">
        <v>-60.665331434414838</v>
      </c>
      <c r="E8">
        <v>-63.654079139378148</v>
      </c>
      <c r="F8">
        <v>-62.449439491480007</v>
      </c>
      <c r="G8">
        <v>2.0200289176870139</v>
      </c>
      <c r="H8">
        <v>3.2246685655851621</v>
      </c>
      <c r="I8">
        <v>0.23592086062184589</v>
      </c>
      <c r="J8">
        <v>1.440560508519994</v>
      </c>
      <c r="L8">
        <f t="shared" si="1"/>
        <v>63.89</v>
      </c>
      <c r="M8">
        <f t="shared" si="0"/>
        <v>61.869971082312993</v>
      </c>
      <c r="N8">
        <f t="shared" si="0"/>
        <v>60.665331434414838</v>
      </c>
      <c r="O8">
        <f t="shared" si="0"/>
        <v>63.654079139378148</v>
      </c>
      <c r="P8">
        <f t="shared" si="0"/>
        <v>62.449439491480007</v>
      </c>
    </row>
    <row r="9" spans="1:16" x14ac:dyDescent="0.15">
      <c r="A9" t="s">
        <v>17</v>
      </c>
      <c r="B9">
        <v>-58.53</v>
      </c>
      <c r="C9">
        <v>-52.126945231400903</v>
      </c>
      <c r="D9">
        <v>-53.207318072585622</v>
      </c>
      <c r="E9">
        <v>-52.68668947176775</v>
      </c>
      <c r="F9">
        <v>-53.767062313010683</v>
      </c>
      <c r="G9">
        <v>6.4030547685991053</v>
      </c>
      <c r="H9">
        <v>5.3226819274143793</v>
      </c>
      <c r="I9">
        <v>5.8433105282322506</v>
      </c>
      <c r="J9">
        <v>4.7629376869893179</v>
      </c>
      <c r="L9">
        <f t="shared" si="1"/>
        <v>58.53</v>
      </c>
      <c r="M9">
        <f t="shared" si="0"/>
        <v>52.126945231400903</v>
      </c>
      <c r="N9">
        <f t="shared" si="0"/>
        <v>53.207318072585622</v>
      </c>
      <c r="O9">
        <f t="shared" si="0"/>
        <v>52.68668947176775</v>
      </c>
      <c r="P9">
        <f t="shared" si="0"/>
        <v>53.767062313010683</v>
      </c>
    </row>
    <row r="10" spans="1:16" x14ac:dyDescent="0.15">
      <c r="A10" t="s">
        <v>18</v>
      </c>
      <c r="B10">
        <v>-56.64</v>
      </c>
      <c r="C10">
        <v>-51.225655524889589</v>
      </c>
      <c r="D10">
        <v>-52.116931923977972</v>
      </c>
      <c r="E10">
        <v>-51.574483361808227</v>
      </c>
      <c r="F10">
        <v>-52.465759760925721</v>
      </c>
      <c r="G10">
        <v>5.4143444751104113</v>
      </c>
      <c r="H10">
        <v>4.5230680760220281</v>
      </c>
      <c r="I10">
        <v>5.0655166381917667</v>
      </c>
      <c r="J10">
        <v>4.1742402390742797</v>
      </c>
      <c r="L10">
        <f t="shared" si="1"/>
        <v>56.64</v>
      </c>
      <c r="M10">
        <f t="shared" si="0"/>
        <v>51.225655524889589</v>
      </c>
      <c r="N10">
        <f t="shared" si="0"/>
        <v>52.116931923977972</v>
      </c>
      <c r="O10">
        <f t="shared" si="0"/>
        <v>51.574483361808227</v>
      </c>
      <c r="P10">
        <f t="shared" si="0"/>
        <v>52.465759760925721</v>
      </c>
    </row>
    <row r="11" spans="1:16" x14ac:dyDescent="0.15">
      <c r="A11" t="s">
        <v>19</v>
      </c>
      <c r="B11">
        <v>-52.85</v>
      </c>
      <c r="C11">
        <v>-47.212943199076108</v>
      </c>
      <c r="D11">
        <v>-48.97091376347089</v>
      </c>
      <c r="E11">
        <v>-49.016983070599963</v>
      </c>
      <c r="F11">
        <v>-50.774953634936537</v>
      </c>
      <c r="G11">
        <v>5.6370568009238937</v>
      </c>
      <c r="H11">
        <v>3.8790862365291119</v>
      </c>
      <c r="I11">
        <v>3.833016929400038</v>
      </c>
      <c r="J11">
        <v>2.0750463650634638</v>
      </c>
      <c r="L11">
        <f t="shared" si="1"/>
        <v>52.85</v>
      </c>
      <c r="M11">
        <f t="shared" si="0"/>
        <v>47.212943199076108</v>
      </c>
      <c r="N11">
        <f t="shared" si="0"/>
        <v>48.97091376347089</v>
      </c>
      <c r="O11">
        <f t="shared" si="0"/>
        <v>49.016983070599963</v>
      </c>
      <c r="P11">
        <f t="shared" si="0"/>
        <v>50.774953634936537</v>
      </c>
    </row>
    <row r="12" spans="1:16" x14ac:dyDescent="0.15">
      <c r="A12" t="s">
        <v>20</v>
      </c>
      <c r="B12">
        <v>-52.6</v>
      </c>
      <c r="C12">
        <v>-55.398989853274543</v>
      </c>
      <c r="D12">
        <v>-54.165540002140922</v>
      </c>
      <c r="E12">
        <v>-56.094397061388008</v>
      </c>
      <c r="F12">
        <v>-54.86094721025438</v>
      </c>
      <c r="G12">
        <v>2.798989853274541</v>
      </c>
      <c r="H12">
        <v>1.565540002140914</v>
      </c>
      <c r="I12">
        <v>3.4943970613880069</v>
      </c>
      <c r="J12">
        <v>2.2609472102543791</v>
      </c>
      <c r="L12">
        <f t="shared" si="1"/>
        <v>52.6</v>
      </c>
      <c r="M12">
        <f t="shared" si="0"/>
        <v>55.398989853274543</v>
      </c>
      <c r="N12">
        <f t="shared" si="0"/>
        <v>54.165540002140922</v>
      </c>
      <c r="O12">
        <f t="shared" si="0"/>
        <v>56.094397061388008</v>
      </c>
      <c r="P12">
        <f t="shared" si="0"/>
        <v>54.86094721025438</v>
      </c>
    </row>
    <row r="13" spans="1:16" x14ac:dyDescent="0.15">
      <c r="A13" t="s">
        <v>21</v>
      </c>
      <c r="B13">
        <v>-46.72</v>
      </c>
      <c r="C13">
        <v>-46.049554300727323</v>
      </c>
      <c r="D13">
        <v>-47.390622798789991</v>
      </c>
      <c r="E13">
        <v>-45.552980843058322</v>
      </c>
      <c r="F13">
        <v>-46.894049341091893</v>
      </c>
      <c r="G13">
        <v>0.67044569927267617</v>
      </c>
      <c r="H13">
        <v>0.6706227987899922</v>
      </c>
      <c r="I13">
        <v>1.167019156941677</v>
      </c>
      <c r="J13">
        <v>0.1740493410918873</v>
      </c>
      <c r="L13">
        <f t="shared" si="1"/>
        <v>46.72</v>
      </c>
      <c r="M13">
        <f t="shared" si="0"/>
        <v>46.049554300727323</v>
      </c>
      <c r="N13">
        <f t="shared" si="0"/>
        <v>47.390622798789991</v>
      </c>
      <c r="O13">
        <f t="shared" si="0"/>
        <v>45.552980843058322</v>
      </c>
      <c r="P13">
        <f t="shared" si="0"/>
        <v>46.894049341091893</v>
      </c>
    </row>
    <row r="14" spans="1:16" x14ac:dyDescent="0.15">
      <c r="A14" t="s">
        <v>22</v>
      </c>
      <c r="B14">
        <v>-44.82</v>
      </c>
      <c r="C14">
        <v>-42.801528215175487</v>
      </c>
      <c r="D14">
        <v>-44.471496051774011</v>
      </c>
      <c r="E14">
        <v>-42.283714854900609</v>
      </c>
      <c r="F14">
        <v>-43.953682691484573</v>
      </c>
      <c r="G14">
        <v>2.0184717848245062</v>
      </c>
      <c r="H14">
        <v>0.34850394822598929</v>
      </c>
      <c r="I14">
        <v>2.536285145099392</v>
      </c>
      <c r="J14">
        <v>0.86631730851542699</v>
      </c>
      <c r="L14">
        <f t="shared" si="1"/>
        <v>44.82</v>
      </c>
      <c r="M14">
        <f t="shared" si="0"/>
        <v>42.801528215175487</v>
      </c>
      <c r="N14">
        <f t="shared" si="0"/>
        <v>44.471496051774011</v>
      </c>
      <c r="O14">
        <f t="shared" si="0"/>
        <v>42.283714854900609</v>
      </c>
      <c r="P14">
        <f t="shared" si="0"/>
        <v>43.953682691484573</v>
      </c>
    </row>
    <row r="15" spans="1:16" x14ac:dyDescent="0.15">
      <c r="A15" t="s">
        <v>23</v>
      </c>
      <c r="B15">
        <v>-43.67</v>
      </c>
      <c r="C15">
        <v>-41.413032551063218</v>
      </c>
      <c r="D15">
        <v>-43.415472730295733</v>
      </c>
      <c r="E15">
        <v>-40.862925039065892</v>
      </c>
      <c r="F15">
        <v>-42.865365218298393</v>
      </c>
      <c r="G15">
        <v>2.256967448936777</v>
      </c>
      <c r="H15">
        <v>0.25452726970426909</v>
      </c>
      <c r="I15">
        <v>2.8070749609341159</v>
      </c>
      <c r="J15">
        <v>0.8046347817016084</v>
      </c>
      <c r="L15">
        <f t="shared" si="1"/>
        <v>43.67</v>
      </c>
      <c r="M15">
        <f t="shared" si="0"/>
        <v>41.413032551063218</v>
      </c>
      <c r="N15">
        <f t="shared" si="0"/>
        <v>43.415472730295733</v>
      </c>
      <c r="O15">
        <f t="shared" si="0"/>
        <v>40.862925039065892</v>
      </c>
      <c r="P15">
        <f t="shared" si="0"/>
        <v>42.865365218298393</v>
      </c>
    </row>
    <row r="16" spans="1:16" x14ac:dyDescent="0.15">
      <c r="A16" t="s">
        <v>24</v>
      </c>
      <c r="B16">
        <v>-42.89</v>
      </c>
      <c r="C16">
        <v>-40.299584386724753</v>
      </c>
      <c r="D16">
        <v>-44.630253893701592</v>
      </c>
      <c r="E16">
        <v>-39.349171802314231</v>
      </c>
      <c r="F16">
        <v>-43.679841309291078</v>
      </c>
      <c r="G16">
        <v>2.5904156132752552</v>
      </c>
      <c r="H16">
        <v>1.7402538937015919</v>
      </c>
      <c r="I16">
        <v>3.540828197685769</v>
      </c>
      <c r="J16">
        <v>0.78984130929107721</v>
      </c>
      <c r="L16">
        <f t="shared" si="1"/>
        <v>42.89</v>
      </c>
      <c r="M16">
        <f t="shared" si="0"/>
        <v>40.299584386724753</v>
      </c>
      <c r="N16">
        <f t="shared" si="0"/>
        <v>44.630253893701592</v>
      </c>
      <c r="O16">
        <f t="shared" si="0"/>
        <v>39.349171802314231</v>
      </c>
      <c r="P16">
        <f t="shared" si="0"/>
        <v>43.679841309291078</v>
      </c>
    </row>
    <row r="17" spans="1:16" x14ac:dyDescent="0.15">
      <c r="A17" t="s">
        <v>25</v>
      </c>
      <c r="B17">
        <v>-37.08</v>
      </c>
      <c r="C17">
        <v>-35.465988378127797</v>
      </c>
      <c r="D17">
        <v>-36.381869948207168</v>
      </c>
      <c r="E17">
        <v>-34.365105803008191</v>
      </c>
      <c r="F17">
        <v>-35.280987373058451</v>
      </c>
      <c r="G17">
        <v>1.614011621872194</v>
      </c>
      <c r="H17">
        <v>0.69813005179283039</v>
      </c>
      <c r="I17">
        <v>2.714894196991807</v>
      </c>
      <c r="J17">
        <v>1.799012626941547</v>
      </c>
      <c r="L17">
        <f t="shared" si="1"/>
        <v>37.08</v>
      </c>
      <c r="M17">
        <f t="shared" si="0"/>
        <v>35.465988378127797</v>
      </c>
      <c r="N17">
        <f t="shared" si="0"/>
        <v>36.381869948207168</v>
      </c>
      <c r="O17">
        <f t="shared" si="0"/>
        <v>34.365105803008191</v>
      </c>
      <c r="P17">
        <f t="shared" si="0"/>
        <v>35.280987373058451</v>
      </c>
    </row>
    <row r="18" spans="1:16" x14ac:dyDescent="0.15">
      <c r="A18" t="s">
        <v>26</v>
      </c>
      <c r="B18">
        <v>-34.93</v>
      </c>
      <c r="C18">
        <v>-35.527156441559782</v>
      </c>
      <c r="D18">
        <v>-37.742094269575318</v>
      </c>
      <c r="E18">
        <v>-34.94813779956894</v>
      </c>
      <c r="F18">
        <v>-37.16307562761358</v>
      </c>
      <c r="G18">
        <v>0.59715644155978254</v>
      </c>
      <c r="H18">
        <v>2.812094269575319</v>
      </c>
      <c r="I18">
        <v>1.8137799568940242E-2</v>
      </c>
      <c r="J18">
        <v>2.2330756276135801</v>
      </c>
      <c r="L18">
        <f t="shared" si="1"/>
        <v>34.93</v>
      </c>
      <c r="M18">
        <f t="shared" ref="M18:M53" si="2">ABS(C18)</f>
        <v>35.527156441559782</v>
      </c>
      <c r="N18">
        <f t="shared" ref="N18:N53" si="3">ABS(D18)</f>
        <v>37.742094269575318</v>
      </c>
      <c r="O18">
        <f t="shared" ref="O18:O53" si="4">ABS(E18)</f>
        <v>34.94813779956894</v>
      </c>
      <c r="P18">
        <f t="shared" ref="P18:P53" si="5">ABS(F18)</f>
        <v>37.16307562761358</v>
      </c>
    </row>
    <row r="19" spans="1:16" x14ac:dyDescent="0.15">
      <c r="A19" t="s">
        <v>27</v>
      </c>
      <c r="B19">
        <v>-32.47</v>
      </c>
      <c r="C19">
        <v>-28.005719327135012</v>
      </c>
      <c r="D19">
        <v>-30.09568451764062</v>
      </c>
      <c r="E19">
        <v>-29.92049956403207</v>
      </c>
      <c r="F19">
        <v>-32.010464754537679</v>
      </c>
      <c r="G19">
        <v>4.4642806728649873</v>
      </c>
      <c r="H19">
        <v>2.3743154823593779</v>
      </c>
      <c r="I19">
        <v>2.549500435967929</v>
      </c>
      <c r="J19">
        <v>0.45953524546231961</v>
      </c>
      <c r="L19">
        <f t="shared" si="1"/>
        <v>32.47</v>
      </c>
      <c r="M19">
        <f t="shared" si="2"/>
        <v>28.005719327135012</v>
      </c>
      <c r="N19">
        <f t="shared" si="3"/>
        <v>30.09568451764062</v>
      </c>
      <c r="O19">
        <f t="shared" si="4"/>
        <v>29.92049956403207</v>
      </c>
      <c r="P19">
        <f t="shared" si="5"/>
        <v>32.010464754537679</v>
      </c>
    </row>
    <row r="20" spans="1:16" x14ac:dyDescent="0.15">
      <c r="A20" t="s">
        <v>28</v>
      </c>
      <c r="B20">
        <v>-32.1</v>
      </c>
      <c r="C20">
        <v>-28.079009277455039</v>
      </c>
      <c r="D20">
        <v>-30.192863708420191</v>
      </c>
      <c r="E20">
        <v>-27.163267581054239</v>
      </c>
      <c r="F20">
        <v>-29.27712201201939</v>
      </c>
      <c r="G20">
        <v>4.0209907225449584</v>
      </c>
      <c r="H20">
        <v>1.90713629157981</v>
      </c>
      <c r="I20">
        <v>4.9367324189457591</v>
      </c>
      <c r="J20">
        <v>2.8228779879806112</v>
      </c>
      <c r="L20">
        <f t="shared" si="1"/>
        <v>32.1</v>
      </c>
      <c r="M20">
        <f t="shared" si="2"/>
        <v>28.079009277455039</v>
      </c>
      <c r="N20">
        <f t="shared" si="3"/>
        <v>30.192863708420191</v>
      </c>
      <c r="O20">
        <f t="shared" si="4"/>
        <v>27.163267581054239</v>
      </c>
      <c r="P20">
        <f t="shared" si="5"/>
        <v>29.27712201201939</v>
      </c>
    </row>
    <row r="21" spans="1:16" x14ac:dyDescent="0.15">
      <c r="A21" t="s">
        <v>29</v>
      </c>
      <c r="B21">
        <v>-31.22</v>
      </c>
      <c r="C21">
        <v>-27.207961837586481</v>
      </c>
      <c r="D21">
        <v>-29.26205882726936</v>
      </c>
      <c r="E21">
        <v>-26.62288150476525</v>
      </c>
      <c r="F21">
        <v>-28.676978494506329</v>
      </c>
      <c r="G21">
        <v>4.0120381624135177</v>
      </c>
      <c r="H21">
        <v>1.9579411727306419</v>
      </c>
      <c r="I21">
        <v>4.5971184952347528</v>
      </c>
      <c r="J21">
        <v>2.54302150549367</v>
      </c>
      <c r="L21">
        <f t="shared" si="1"/>
        <v>31.22</v>
      </c>
      <c r="M21">
        <f t="shared" si="2"/>
        <v>27.207961837586481</v>
      </c>
      <c r="N21">
        <f t="shared" si="3"/>
        <v>29.26205882726936</v>
      </c>
      <c r="O21">
        <f t="shared" si="4"/>
        <v>26.62288150476525</v>
      </c>
      <c r="P21">
        <f t="shared" si="5"/>
        <v>28.676978494506329</v>
      </c>
    </row>
    <row r="22" spans="1:16" x14ac:dyDescent="0.15">
      <c r="A22" t="s">
        <v>30</v>
      </c>
      <c r="B22">
        <v>-29.98</v>
      </c>
      <c r="C22">
        <v>-25.744414536515251</v>
      </c>
      <c r="D22">
        <v>-30.282313230738509</v>
      </c>
      <c r="E22">
        <v>-24.87615815812023</v>
      </c>
      <c r="F22">
        <v>-29.41405685222708</v>
      </c>
      <c r="G22">
        <v>4.2355854634847496</v>
      </c>
      <c r="H22">
        <v>0.30231323073850902</v>
      </c>
      <c r="I22">
        <v>5.1038418418797669</v>
      </c>
      <c r="J22">
        <v>0.56594314777292354</v>
      </c>
      <c r="L22">
        <f t="shared" si="1"/>
        <v>29.98</v>
      </c>
      <c r="M22">
        <f t="shared" si="2"/>
        <v>25.744414536515251</v>
      </c>
      <c r="N22">
        <f t="shared" si="3"/>
        <v>30.282313230738509</v>
      </c>
      <c r="O22">
        <f t="shared" si="4"/>
        <v>24.87615815812023</v>
      </c>
      <c r="P22">
        <f t="shared" si="5"/>
        <v>29.41405685222708</v>
      </c>
    </row>
    <row r="23" spans="1:16" x14ac:dyDescent="0.15">
      <c r="A23" t="s">
        <v>31</v>
      </c>
      <c r="B23">
        <v>-25.84</v>
      </c>
      <c r="C23">
        <v>-21.910580321331508</v>
      </c>
      <c r="D23">
        <v>-25.23160327799269</v>
      </c>
      <c r="E23">
        <v>-20.185202912252858</v>
      </c>
      <c r="F23">
        <v>-23.50622586888494</v>
      </c>
      <c r="G23">
        <v>3.929419678668491</v>
      </c>
      <c r="H23">
        <v>0.60839672200730988</v>
      </c>
      <c r="I23">
        <v>5.6547970877471379</v>
      </c>
      <c r="J23">
        <v>2.3337741311150602</v>
      </c>
      <c r="L23">
        <f t="shared" si="1"/>
        <v>25.84</v>
      </c>
      <c r="M23">
        <f t="shared" si="2"/>
        <v>21.910580321331508</v>
      </c>
      <c r="N23">
        <f t="shared" si="3"/>
        <v>25.23160327799269</v>
      </c>
      <c r="O23">
        <f t="shared" si="4"/>
        <v>20.185202912252858</v>
      </c>
      <c r="P23">
        <f t="shared" si="5"/>
        <v>23.50622586888494</v>
      </c>
    </row>
    <row r="24" spans="1:16" x14ac:dyDescent="0.15">
      <c r="A24" t="s">
        <v>32</v>
      </c>
      <c r="B24">
        <v>-23.47</v>
      </c>
      <c r="C24">
        <v>-20.265865402267082</v>
      </c>
      <c r="D24">
        <v>-21.11626236920711</v>
      </c>
      <c r="E24">
        <v>-19.75242794980295</v>
      </c>
      <c r="F24">
        <v>-20.602824916742971</v>
      </c>
      <c r="G24">
        <v>3.2041345977329172</v>
      </c>
      <c r="H24">
        <v>2.3537376307928919</v>
      </c>
      <c r="I24">
        <v>3.7175720501970488</v>
      </c>
      <c r="J24">
        <v>2.867175083257024</v>
      </c>
      <c r="L24">
        <f t="shared" si="1"/>
        <v>23.47</v>
      </c>
      <c r="M24">
        <f t="shared" si="2"/>
        <v>20.265865402267082</v>
      </c>
      <c r="N24">
        <f t="shared" si="3"/>
        <v>21.11626236920711</v>
      </c>
      <c r="O24">
        <f t="shared" si="4"/>
        <v>19.75242794980295</v>
      </c>
      <c r="P24">
        <f t="shared" si="5"/>
        <v>20.602824916742971</v>
      </c>
    </row>
    <row r="25" spans="1:16" x14ac:dyDescent="0.15">
      <c r="A25" t="s">
        <v>33</v>
      </c>
      <c r="B25">
        <v>-22.45</v>
      </c>
      <c r="C25">
        <v>-17.207866029639259</v>
      </c>
      <c r="D25">
        <v>-20.20243292875239</v>
      </c>
      <c r="E25">
        <v>-18.16336818839773</v>
      </c>
      <c r="F25">
        <v>-21.15793508748175</v>
      </c>
      <c r="G25">
        <v>5.2421339703607366</v>
      </c>
      <c r="H25">
        <v>2.2475670712476119</v>
      </c>
      <c r="I25">
        <v>4.2866318116022732</v>
      </c>
      <c r="J25">
        <v>1.2920649125182531</v>
      </c>
      <c r="L25">
        <f t="shared" si="1"/>
        <v>22.45</v>
      </c>
      <c r="M25">
        <f t="shared" si="2"/>
        <v>17.207866029639259</v>
      </c>
      <c r="N25">
        <f t="shared" si="3"/>
        <v>20.20243292875239</v>
      </c>
      <c r="O25">
        <f t="shared" si="4"/>
        <v>18.16336818839773</v>
      </c>
      <c r="P25">
        <f t="shared" si="5"/>
        <v>21.15793508748175</v>
      </c>
    </row>
    <row r="26" spans="1:16" x14ac:dyDescent="0.15">
      <c r="A26" t="s">
        <v>34</v>
      </c>
      <c r="B26">
        <v>-20.27</v>
      </c>
      <c r="C26">
        <v>-18.28897052723914</v>
      </c>
      <c r="D26">
        <v>-18.82024583872408</v>
      </c>
      <c r="E26">
        <v>-16.766873423330249</v>
      </c>
      <c r="F26">
        <v>-17.29814873484429</v>
      </c>
      <c r="G26">
        <v>1.9810294727608559</v>
      </c>
      <c r="H26">
        <v>1.449754161275923</v>
      </c>
      <c r="I26">
        <v>3.503126576669747</v>
      </c>
      <c r="J26">
        <v>2.9718512651557099</v>
      </c>
      <c r="L26">
        <f t="shared" si="1"/>
        <v>20.27</v>
      </c>
      <c r="M26">
        <f t="shared" si="2"/>
        <v>18.28897052723914</v>
      </c>
      <c r="N26">
        <f t="shared" si="3"/>
        <v>18.82024583872408</v>
      </c>
      <c r="O26">
        <f t="shared" si="4"/>
        <v>16.766873423330249</v>
      </c>
      <c r="P26">
        <f t="shared" si="5"/>
        <v>17.29814873484429</v>
      </c>
    </row>
    <row r="27" spans="1:16" x14ac:dyDescent="0.15">
      <c r="A27" t="s">
        <v>35</v>
      </c>
      <c r="B27">
        <v>-19.72</v>
      </c>
      <c r="C27">
        <v>-14.367451963800701</v>
      </c>
      <c r="D27">
        <v>-17.924466382100949</v>
      </c>
      <c r="E27">
        <v>-14.3628016304865</v>
      </c>
      <c r="F27">
        <v>-17.919816048786739</v>
      </c>
      <c r="G27">
        <v>5.3525480361992948</v>
      </c>
      <c r="H27">
        <v>1.795533617899054</v>
      </c>
      <c r="I27">
        <v>5.3571983695134966</v>
      </c>
      <c r="J27">
        <v>1.800183951213256</v>
      </c>
      <c r="L27">
        <f t="shared" si="1"/>
        <v>19.72</v>
      </c>
      <c r="M27">
        <f t="shared" si="2"/>
        <v>14.367451963800701</v>
      </c>
      <c r="N27">
        <f t="shared" si="3"/>
        <v>17.924466382100949</v>
      </c>
      <c r="O27">
        <f t="shared" si="4"/>
        <v>14.3628016304865</v>
      </c>
      <c r="P27">
        <f t="shared" si="5"/>
        <v>17.919816048786739</v>
      </c>
    </row>
    <row r="28" spans="1:16" x14ac:dyDescent="0.15">
      <c r="A28" t="s">
        <v>36</v>
      </c>
      <c r="B28">
        <v>-19.34</v>
      </c>
      <c r="C28">
        <v>-20.388654658134332</v>
      </c>
      <c r="D28">
        <v>-22.89579528031754</v>
      </c>
      <c r="E28">
        <v>-20.86362368971459</v>
      </c>
      <c r="F28">
        <v>-23.370764311897801</v>
      </c>
      <c r="G28">
        <v>1.0486546581343279</v>
      </c>
      <c r="H28">
        <v>3.5557952803175432</v>
      </c>
      <c r="I28">
        <v>1.5236236897145869</v>
      </c>
      <c r="J28">
        <v>4.0307643118978014</v>
      </c>
      <c r="L28">
        <f t="shared" si="1"/>
        <v>19.34</v>
      </c>
      <c r="M28">
        <f t="shared" si="2"/>
        <v>20.388654658134332</v>
      </c>
      <c r="N28">
        <f t="shared" si="3"/>
        <v>22.89579528031754</v>
      </c>
      <c r="O28">
        <f t="shared" si="4"/>
        <v>20.86362368971459</v>
      </c>
      <c r="P28">
        <f t="shared" si="5"/>
        <v>23.370764311897801</v>
      </c>
    </row>
    <row r="29" spans="1:16" x14ac:dyDescent="0.15">
      <c r="A29" t="s">
        <v>37</v>
      </c>
      <c r="B29">
        <v>-19.45</v>
      </c>
      <c r="C29">
        <v>-16.149648727368909</v>
      </c>
      <c r="D29">
        <v>-18.345099573743941</v>
      </c>
      <c r="E29">
        <v>-14.115606883729919</v>
      </c>
      <c r="F29">
        <v>-16.31105772998853</v>
      </c>
      <c r="G29">
        <v>3.3003512726310871</v>
      </c>
      <c r="H29">
        <v>1.104900426256062</v>
      </c>
      <c r="I29">
        <v>5.3343931162700748</v>
      </c>
      <c r="J29">
        <v>3.1389422700114662</v>
      </c>
      <c r="L29">
        <f t="shared" si="1"/>
        <v>19.45</v>
      </c>
      <c r="M29">
        <f t="shared" si="2"/>
        <v>16.149648727368909</v>
      </c>
      <c r="N29">
        <f t="shared" si="3"/>
        <v>18.345099573743941</v>
      </c>
      <c r="O29">
        <f t="shared" si="4"/>
        <v>14.115606883729919</v>
      </c>
      <c r="P29">
        <f t="shared" si="5"/>
        <v>16.31105772998853</v>
      </c>
    </row>
    <row r="30" spans="1:16" x14ac:dyDescent="0.15">
      <c r="A30" t="s">
        <v>38</v>
      </c>
      <c r="B30">
        <v>-17.39</v>
      </c>
      <c r="C30">
        <v>-18.455299501831181</v>
      </c>
      <c r="D30">
        <v>-22.192335262050619</v>
      </c>
      <c r="E30">
        <v>-18.740638614195628</v>
      </c>
      <c r="F30">
        <v>-22.477674374444181</v>
      </c>
      <c r="G30">
        <v>1.0652995018311771</v>
      </c>
      <c r="H30">
        <v>4.8023352620506188</v>
      </c>
      <c r="I30">
        <v>1.350638614195631</v>
      </c>
      <c r="J30">
        <v>5.0876743744441768</v>
      </c>
      <c r="L30">
        <f t="shared" si="1"/>
        <v>17.39</v>
      </c>
      <c r="M30">
        <f t="shared" si="2"/>
        <v>18.455299501831181</v>
      </c>
      <c r="N30">
        <f t="shared" si="3"/>
        <v>22.192335262050619</v>
      </c>
      <c r="O30">
        <f t="shared" si="4"/>
        <v>18.740638614195628</v>
      </c>
      <c r="P30">
        <f t="shared" si="5"/>
        <v>22.477674374444181</v>
      </c>
    </row>
    <row r="31" spans="1:16" x14ac:dyDescent="0.15">
      <c r="A31" t="s">
        <v>39</v>
      </c>
      <c r="B31">
        <v>-16.98</v>
      </c>
      <c r="C31">
        <v>-16.189873614101089</v>
      </c>
      <c r="D31">
        <v>-15.660830174383589</v>
      </c>
      <c r="E31">
        <v>-16.468628598406209</v>
      </c>
      <c r="F31">
        <v>-15.939585158645061</v>
      </c>
      <c r="G31">
        <v>0.79012638589891182</v>
      </c>
      <c r="H31">
        <v>1.3191698256164091</v>
      </c>
      <c r="I31">
        <v>0.51137140159378802</v>
      </c>
      <c r="J31">
        <v>1.040414841354941</v>
      </c>
      <c r="L31">
        <f t="shared" si="1"/>
        <v>16.98</v>
      </c>
      <c r="M31">
        <f t="shared" si="2"/>
        <v>16.189873614101089</v>
      </c>
      <c r="N31">
        <f t="shared" si="3"/>
        <v>15.660830174383589</v>
      </c>
      <c r="O31">
        <f t="shared" si="4"/>
        <v>16.468628598406209</v>
      </c>
      <c r="P31">
        <f t="shared" si="5"/>
        <v>15.939585158645061</v>
      </c>
    </row>
    <row r="32" spans="1:16" x14ac:dyDescent="0.15">
      <c r="A32" t="s">
        <v>40</v>
      </c>
      <c r="B32">
        <v>-16.14</v>
      </c>
      <c r="C32">
        <v>-12.507194475445431</v>
      </c>
      <c r="D32">
        <v>-15.038412346912081</v>
      </c>
      <c r="E32">
        <v>-10.47740668334882</v>
      </c>
      <c r="F32">
        <v>-13.008624554786371</v>
      </c>
      <c r="G32">
        <v>3.6328055245545698</v>
      </c>
      <c r="H32">
        <v>1.1015876530879181</v>
      </c>
      <c r="I32">
        <v>5.6625933166511828</v>
      </c>
      <c r="J32">
        <v>3.1313754452136351</v>
      </c>
      <c r="L32">
        <f t="shared" si="1"/>
        <v>16.14</v>
      </c>
      <c r="M32">
        <f t="shared" si="2"/>
        <v>12.507194475445431</v>
      </c>
      <c r="N32">
        <f t="shared" si="3"/>
        <v>15.038412346912081</v>
      </c>
      <c r="O32">
        <f t="shared" si="4"/>
        <v>10.47740668334882</v>
      </c>
      <c r="P32">
        <f t="shared" si="5"/>
        <v>13.008624554786371</v>
      </c>
    </row>
    <row r="33" spans="1:16" x14ac:dyDescent="0.15">
      <c r="A33" t="s">
        <v>41</v>
      </c>
      <c r="B33">
        <v>-14.3</v>
      </c>
      <c r="C33">
        <v>-5.6753486078814603</v>
      </c>
      <c r="D33">
        <v>-5.5307884788780939</v>
      </c>
      <c r="E33">
        <v>-5.6592889692401513</v>
      </c>
      <c r="F33">
        <v>-5.5147288402658887</v>
      </c>
      <c r="G33">
        <v>8.6246513921185404</v>
      </c>
      <c r="H33">
        <v>8.7692115211219068</v>
      </c>
      <c r="I33">
        <v>8.6407110307598494</v>
      </c>
      <c r="J33">
        <v>8.785271159734112</v>
      </c>
      <c r="L33">
        <f t="shared" si="1"/>
        <v>14.3</v>
      </c>
      <c r="M33">
        <f t="shared" si="2"/>
        <v>5.6753486078814603</v>
      </c>
      <c r="N33">
        <f t="shared" si="3"/>
        <v>5.5307884788780939</v>
      </c>
      <c r="O33">
        <f t="shared" si="4"/>
        <v>5.6592889692401513</v>
      </c>
      <c r="P33">
        <f t="shared" si="5"/>
        <v>5.5147288402658887</v>
      </c>
    </row>
    <row r="34" spans="1:16" x14ac:dyDescent="0.15">
      <c r="A34" t="s">
        <v>42</v>
      </c>
      <c r="B34">
        <v>-13.14</v>
      </c>
      <c r="C34">
        <v>-11.920573161798529</v>
      </c>
      <c r="D34">
        <v>-11.9674102953868</v>
      </c>
      <c r="E34">
        <v>-12.737167929299179</v>
      </c>
      <c r="F34">
        <v>-12.784005062916551</v>
      </c>
      <c r="G34">
        <v>1.219426838201471</v>
      </c>
      <c r="H34">
        <v>1.1725897046132021</v>
      </c>
      <c r="I34">
        <v>0.40283207070082477</v>
      </c>
      <c r="J34">
        <v>0.35599493708345159</v>
      </c>
      <c r="L34">
        <f t="shared" si="1"/>
        <v>13.14</v>
      </c>
      <c r="M34">
        <f t="shared" si="2"/>
        <v>11.920573161798529</v>
      </c>
      <c r="N34">
        <f t="shared" si="3"/>
        <v>11.9674102953868</v>
      </c>
      <c r="O34">
        <f t="shared" si="4"/>
        <v>12.737167929299179</v>
      </c>
      <c r="P34">
        <f t="shared" si="5"/>
        <v>12.784005062916551</v>
      </c>
    </row>
    <row r="35" spans="1:16" x14ac:dyDescent="0.15">
      <c r="A35" t="s">
        <v>43</v>
      </c>
      <c r="B35">
        <v>-11.68</v>
      </c>
      <c r="C35">
        <v>-9.7456930291955359</v>
      </c>
      <c r="D35">
        <v>-11.48828177826363</v>
      </c>
      <c r="E35">
        <v>-9.143538986594649</v>
      </c>
      <c r="F35">
        <v>-10.88612773569184</v>
      </c>
      <c r="G35">
        <v>1.934306970804464</v>
      </c>
      <c r="H35">
        <v>0.1917182217363731</v>
      </c>
      <c r="I35">
        <v>2.5364610134053511</v>
      </c>
      <c r="J35">
        <v>0.79387226430815616</v>
      </c>
      <c r="L35">
        <f t="shared" si="1"/>
        <v>11.68</v>
      </c>
      <c r="M35">
        <f t="shared" si="2"/>
        <v>9.7456930291955359</v>
      </c>
      <c r="N35">
        <f t="shared" si="3"/>
        <v>11.48828177826363</v>
      </c>
      <c r="O35">
        <f t="shared" si="4"/>
        <v>9.143538986594649</v>
      </c>
      <c r="P35">
        <f t="shared" si="5"/>
        <v>10.88612773569184</v>
      </c>
    </row>
    <row r="36" spans="1:16" x14ac:dyDescent="0.15">
      <c r="A36" t="s">
        <v>44</v>
      </c>
      <c r="B36">
        <v>-10.7</v>
      </c>
      <c r="C36">
        <v>-9.7679444758832688</v>
      </c>
      <c r="D36">
        <v>-10.755438012645749</v>
      </c>
      <c r="E36">
        <v>-9.0099761630262947</v>
      </c>
      <c r="F36">
        <v>-9.9974696997887804</v>
      </c>
      <c r="G36">
        <v>0.93205552411673054</v>
      </c>
      <c r="H36">
        <v>5.5438012645755208E-2</v>
      </c>
      <c r="I36">
        <v>1.6900238369737051</v>
      </c>
      <c r="J36">
        <v>0.70253030021121887</v>
      </c>
      <c r="L36">
        <f t="shared" si="1"/>
        <v>10.7</v>
      </c>
      <c r="M36">
        <f t="shared" si="2"/>
        <v>9.7679444758832688</v>
      </c>
      <c r="N36">
        <f t="shared" si="3"/>
        <v>10.755438012645749</v>
      </c>
      <c r="O36">
        <f t="shared" si="4"/>
        <v>9.0099761630262947</v>
      </c>
      <c r="P36">
        <f t="shared" si="5"/>
        <v>9.9974696997887804</v>
      </c>
    </row>
    <row r="37" spans="1:16" x14ac:dyDescent="0.15">
      <c r="A37" t="s">
        <v>45</v>
      </c>
      <c r="B37">
        <v>-9.39</v>
      </c>
      <c r="C37">
        <v>-1.4082967223657761</v>
      </c>
      <c r="D37">
        <v>-2.262431552066118</v>
      </c>
      <c r="E37">
        <v>-0.13132828680681999</v>
      </c>
      <c r="F37">
        <v>-0.98546311653626617</v>
      </c>
      <c r="G37">
        <v>7.9817032776342236</v>
      </c>
      <c r="H37">
        <v>7.1275684479338821</v>
      </c>
      <c r="I37">
        <v>9.2586717131931806</v>
      </c>
      <c r="J37">
        <v>8.4045368834637344</v>
      </c>
      <c r="L37">
        <f t="shared" si="1"/>
        <v>9.39</v>
      </c>
      <c r="M37">
        <f t="shared" si="2"/>
        <v>1.4082967223657761</v>
      </c>
      <c r="N37">
        <f t="shared" si="3"/>
        <v>2.262431552066118</v>
      </c>
      <c r="O37">
        <f t="shared" si="4"/>
        <v>0.13132828680681999</v>
      </c>
      <c r="P37">
        <f t="shared" si="5"/>
        <v>0.98546311653626617</v>
      </c>
    </row>
    <row r="38" spans="1:16" x14ac:dyDescent="0.15">
      <c r="A38" t="s">
        <v>46</v>
      </c>
      <c r="B38">
        <v>-8.5299999999999994</v>
      </c>
      <c r="C38">
        <v>-11.30967958661495</v>
      </c>
      <c r="D38">
        <v>-13.29726251176908</v>
      </c>
      <c r="E38">
        <v>-11.56809073334443</v>
      </c>
      <c r="F38">
        <v>-13.55567365841125</v>
      </c>
      <c r="G38">
        <v>2.779679586614948</v>
      </c>
      <c r="H38">
        <v>4.7672625117690766</v>
      </c>
      <c r="I38">
        <v>3.038090733344434</v>
      </c>
      <c r="J38">
        <v>5.025673658411252</v>
      </c>
      <c r="L38">
        <f t="shared" si="1"/>
        <v>8.5299999999999994</v>
      </c>
      <c r="M38">
        <f t="shared" si="2"/>
        <v>11.30967958661495</v>
      </c>
      <c r="N38">
        <f t="shared" si="3"/>
        <v>13.29726251176908</v>
      </c>
      <c r="O38">
        <f t="shared" si="4"/>
        <v>11.56809073334443</v>
      </c>
      <c r="P38">
        <f t="shared" si="5"/>
        <v>13.55567365841125</v>
      </c>
    </row>
    <row r="39" spans="1:16" x14ac:dyDescent="0.15">
      <c r="A39" t="s">
        <v>47</v>
      </c>
      <c r="B39">
        <v>-6.63</v>
      </c>
      <c r="C39">
        <v>-9.3453469460364431</v>
      </c>
      <c r="D39">
        <v>-5.8405694542452693</v>
      </c>
      <c r="E39">
        <v>-9.197418890427798</v>
      </c>
      <c r="F39">
        <v>-5.6926413986366242</v>
      </c>
      <c r="G39">
        <v>2.7153469460364432</v>
      </c>
      <c r="H39">
        <v>0.78943054575473059</v>
      </c>
      <c r="I39">
        <v>2.5674188904277981</v>
      </c>
      <c r="J39">
        <v>0.93735860136337568</v>
      </c>
      <c r="L39">
        <f t="shared" si="1"/>
        <v>6.63</v>
      </c>
      <c r="M39">
        <f t="shared" si="2"/>
        <v>9.3453469460364431</v>
      </c>
      <c r="N39">
        <f t="shared" si="3"/>
        <v>5.8405694542452693</v>
      </c>
      <c r="O39">
        <f t="shared" si="4"/>
        <v>9.197418890427798</v>
      </c>
      <c r="P39">
        <f t="shared" si="5"/>
        <v>5.6926413986366242</v>
      </c>
    </row>
    <row r="40" spans="1:16" x14ac:dyDescent="0.15">
      <c r="A40" t="s">
        <v>48</v>
      </c>
      <c r="B40">
        <v>-6.65</v>
      </c>
      <c r="C40">
        <v>-17.55793728819117</v>
      </c>
      <c r="D40">
        <v>-9.9995872830913868</v>
      </c>
      <c r="E40">
        <v>-22.153538279875651</v>
      </c>
      <c r="F40">
        <v>-14.595188274746761</v>
      </c>
      <c r="G40">
        <v>10.907937288191169</v>
      </c>
      <c r="H40">
        <v>3.349587283091386</v>
      </c>
      <c r="I40">
        <v>15.50353827987565</v>
      </c>
      <c r="J40">
        <v>7.9451882747467604</v>
      </c>
      <c r="L40">
        <f t="shared" si="1"/>
        <v>6.65</v>
      </c>
      <c r="M40">
        <f t="shared" si="2"/>
        <v>17.55793728819117</v>
      </c>
      <c r="N40">
        <f t="shared" si="3"/>
        <v>9.9995872830913868</v>
      </c>
      <c r="O40">
        <f t="shared" si="4"/>
        <v>22.153538279875651</v>
      </c>
      <c r="P40">
        <f t="shared" si="5"/>
        <v>14.595188274746761</v>
      </c>
    </row>
    <row r="41" spans="1:16" x14ac:dyDescent="0.15">
      <c r="A41" t="s">
        <v>49</v>
      </c>
      <c r="B41">
        <v>-6.45</v>
      </c>
      <c r="C41">
        <v>-2.3886412312276661</v>
      </c>
      <c r="D41">
        <v>-4.1921782624267507</v>
      </c>
      <c r="E41">
        <v>-1.9606450773426329</v>
      </c>
      <c r="F41">
        <v>-3.7641821085417182</v>
      </c>
      <c r="G41">
        <v>4.061358768772334</v>
      </c>
      <c r="H41">
        <v>2.257821737573249</v>
      </c>
      <c r="I41">
        <v>4.489354922657367</v>
      </c>
      <c r="J41">
        <v>2.685817891458282</v>
      </c>
      <c r="L41">
        <f t="shared" si="1"/>
        <v>6.45</v>
      </c>
      <c r="M41">
        <f t="shared" si="2"/>
        <v>2.3886412312276661</v>
      </c>
      <c r="N41">
        <f t="shared" si="3"/>
        <v>4.1921782624267507</v>
      </c>
      <c r="O41">
        <f t="shared" si="4"/>
        <v>1.9606450773426329</v>
      </c>
      <c r="P41">
        <f t="shared" si="5"/>
        <v>3.7641821085417182</v>
      </c>
    </row>
    <row r="42" spans="1:16" x14ac:dyDescent="0.15">
      <c r="A42" t="s">
        <v>50</v>
      </c>
      <c r="B42">
        <v>-5.1100000000000003</v>
      </c>
      <c r="C42">
        <v>-2.9920031609217399</v>
      </c>
      <c r="D42">
        <v>-4.1339218261637143</v>
      </c>
      <c r="E42">
        <v>-3.193841571934172</v>
      </c>
      <c r="F42">
        <v>-4.3357602371179382</v>
      </c>
      <c r="G42">
        <v>2.11799683907826</v>
      </c>
      <c r="H42">
        <v>0.97607817383628603</v>
      </c>
      <c r="I42">
        <v>1.9161584280658279</v>
      </c>
      <c r="J42">
        <v>0.77423976288206209</v>
      </c>
      <c r="L42">
        <f t="shared" si="1"/>
        <v>5.1100000000000003</v>
      </c>
      <c r="M42">
        <f t="shared" si="2"/>
        <v>2.9920031609217399</v>
      </c>
      <c r="N42">
        <f t="shared" si="3"/>
        <v>4.1339218261637143</v>
      </c>
      <c r="O42">
        <f t="shared" si="4"/>
        <v>3.193841571934172</v>
      </c>
      <c r="P42">
        <f t="shared" si="5"/>
        <v>4.3357602371179382</v>
      </c>
    </row>
    <row r="43" spans="1:16" x14ac:dyDescent="0.15">
      <c r="A43" t="s">
        <v>51</v>
      </c>
      <c r="B43">
        <v>-3.25</v>
      </c>
      <c r="C43">
        <v>-3.997752915049205</v>
      </c>
      <c r="D43">
        <v>-4.0823827120766509</v>
      </c>
      <c r="E43">
        <v>-4.3255505286797424</v>
      </c>
      <c r="F43">
        <v>-4.410180325678084</v>
      </c>
      <c r="G43">
        <v>0.7477529150492046</v>
      </c>
      <c r="H43">
        <v>0.83238271207665093</v>
      </c>
      <c r="I43">
        <v>1.075550528679742</v>
      </c>
      <c r="J43">
        <v>1.160180325678084</v>
      </c>
      <c r="L43">
        <f t="shared" si="1"/>
        <v>3.25</v>
      </c>
      <c r="M43">
        <f t="shared" si="2"/>
        <v>3.997752915049205</v>
      </c>
      <c r="N43">
        <f t="shared" si="3"/>
        <v>4.0823827120766509</v>
      </c>
      <c r="O43">
        <f t="shared" si="4"/>
        <v>4.3255505286797424</v>
      </c>
      <c r="P43">
        <f t="shared" si="5"/>
        <v>4.410180325678084</v>
      </c>
    </row>
    <row r="44" spans="1:16" x14ac:dyDescent="0.15">
      <c r="A44" t="s">
        <v>52</v>
      </c>
      <c r="B44">
        <v>-2.64</v>
      </c>
      <c r="C44">
        <v>1.4790904193941969</v>
      </c>
      <c r="D44">
        <v>-1.2657031482958701</v>
      </c>
      <c r="E44">
        <v>1.378200637031114</v>
      </c>
      <c r="F44">
        <v>-1.366592930658953</v>
      </c>
      <c r="G44">
        <v>4.1190904193941984</v>
      </c>
      <c r="H44">
        <v>1.3742968517041301</v>
      </c>
      <c r="I44">
        <v>4.0182006370311143</v>
      </c>
      <c r="J44">
        <v>1.2734070693410471</v>
      </c>
      <c r="L44">
        <f t="shared" si="1"/>
        <v>2.64</v>
      </c>
      <c r="M44">
        <f t="shared" si="2"/>
        <v>1.4790904193941969</v>
      </c>
      <c r="N44">
        <f t="shared" si="3"/>
        <v>1.2657031482958701</v>
      </c>
      <c r="O44">
        <f t="shared" si="4"/>
        <v>1.378200637031114</v>
      </c>
      <c r="P44">
        <f t="shared" si="5"/>
        <v>1.366592930658953</v>
      </c>
    </row>
    <row r="45" spans="1:16" x14ac:dyDescent="0.15">
      <c r="A45" t="s">
        <v>53</v>
      </c>
      <c r="B45">
        <v>-2.48</v>
      </c>
      <c r="C45">
        <v>-3.4234402199508618</v>
      </c>
      <c r="D45">
        <v>-3.3218432913708971</v>
      </c>
      <c r="E45">
        <v>-3.3801945249724672</v>
      </c>
      <c r="F45">
        <v>-3.278597596421605</v>
      </c>
      <c r="G45">
        <v>0.94344021995086225</v>
      </c>
      <c r="H45">
        <v>0.84184329137089664</v>
      </c>
      <c r="I45">
        <v>0.90019452497246677</v>
      </c>
      <c r="J45">
        <v>0.79859759642160499</v>
      </c>
      <c r="L45">
        <f t="shared" si="1"/>
        <v>2.48</v>
      </c>
      <c r="M45">
        <f t="shared" si="2"/>
        <v>3.4234402199508618</v>
      </c>
      <c r="N45">
        <f t="shared" si="3"/>
        <v>3.3218432913708971</v>
      </c>
      <c r="O45">
        <f t="shared" si="4"/>
        <v>3.3801945249724672</v>
      </c>
      <c r="P45">
        <f t="shared" si="5"/>
        <v>3.278597596421605</v>
      </c>
    </row>
    <row r="46" spans="1:16" x14ac:dyDescent="0.15">
      <c r="A46" t="s">
        <v>54</v>
      </c>
      <c r="B46">
        <v>-2.11</v>
      </c>
      <c r="C46">
        <v>-2.9928869063442112</v>
      </c>
      <c r="D46">
        <v>-2.8176774953899439</v>
      </c>
      <c r="E46">
        <v>-2.9117002872371809</v>
      </c>
      <c r="F46">
        <v>-2.7364908762683631</v>
      </c>
      <c r="G46">
        <v>0.88288690634421085</v>
      </c>
      <c r="H46">
        <v>0.70767749538994407</v>
      </c>
      <c r="I46">
        <v>0.80170028723718145</v>
      </c>
      <c r="J46">
        <v>0.62649087626836275</v>
      </c>
      <c r="L46">
        <f t="shared" si="1"/>
        <v>2.11</v>
      </c>
      <c r="M46">
        <f t="shared" si="2"/>
        <v>2.9928869063442112</v>
      </c>
      <c r="N46">
        <f t="shared" si="3"/>
        <v>2.8176774953899439</v>
      </c>
      <c r="O46">
        <f t="shared" si="4"/>
        <v>2.9117002872371809</v>
      </c>
      <c r="P46">
        <f t="shared" si="5"/>
        <v>2.7364908762683631</v>
      </c>
    </row>
    <row r="47" spans="1:16" x14ac:dyDescent="0.15">
      <c r="A47" t="s">
        <v>55</v>
      </c>
      <c r="B47">
        <v>-1.47</v>
      </c>
      <c r="C47">
        <v>2.441428044403438</v>
      </c>
      <c r="D47">
        <v>1.308441839093575</v>
      </c>
      <c r="E47">
        <v>3.8179679909080728</v>
      </c>
      <c r="F47">
        <v>2.684981785598211</v>
      </c>
      <c r="G47">
        <v>3.9114280444034368</v>
      </c>
      <c r="H47">
        <v>2.778441839093575</v>
      </c>
      <c r="I47">
        <v>5.287967990908073</v>
      </c>
      <c r="J47">
        <v>4.1549817855982107</v>
      </c>
      <c r="L47">
        <f t="shared" si="1"/>
        <v>1.47</v>
      </c>
      <c r="M47">
        <f t="shared" si="2"/>
        <v>2.441428044403438</v>
      </c>
      <c r="N47">
        <f t="shared" si="3"/>
        <v>1.308441839093575</v>
      </c>
      <c r="O47">
        <f t="shared" si="4"/>
        <v>3.8179679909080728</v>
      </c>
      <c r="P47">
        <f t="shared" si="5"/>
        <v>2.684981785598211</v>
      </c>
    </row>
    <row r="48" spans="1:16" x14ac:dyDescent="0.15">
      <c r="A48" t="s">
        <v>56</v>
      </c>
      <c r="B48">
        <v>-1.1499999999999999</v>
      </c>
      <c r="C48">
        <v>-1.3884956647234501</v>
      </c>
      <c r="D48">
        <v>-1.056023322089459</v>
      </c>
      <c r="E48">
        <v>-1.420789815834723</v>
      </c>
      <c r="F48">
        <v>-1.08831747318618</v>
      </c>
      <c r="G48">
        <v>0.23849566472345041</v>
      </c>
      <c r="H48">
        <v>9.3976677910541095E-2</v>
      </c>
      <c r="I48">
        <v>0.2707898158347235</v>
      </c>
      <c r="J48">
        <v>6.1682526813819923E-2</v>
      </c>
      <c r="L48">
        <f t="shared" si="1"/>
        <v>1.1499999999999999</v>
      </c>
      <c r="M48">
        <f t="shared" si="2"/>
        <v>1.3884956647234501</v>
      </c>
      <c r="N48">
        <f t="shared" si="3"/>
        <v>1.056023322089459</v>
      </c>
      <c r="O48">
        <f t="shared" si="4"/>
        <v>1.420789815834723</v>
      </c>
      <c r="P48">
        <f t="shared" si="5"/>
        <v>1.08831747318618</v>
      </c>
    </row>
    <row r="49" spans="1:16" x14ac:dyDescent="0.15">
      <c r="A49" t="s">
        <v>57</v>
      </c>
      <c r="B49">
        <v>-0.86</v>
      </c>
      <c r="C49">
        <v>0.54768317742855288</v>
      </c>
      <c r="D49">
        <v>-0.23623514760402031</v>
      </c>
      <c r="E49">
        <v>0.50727597632794641</v>
      </c>
      <c r="F49">
        <v>-0.27664234873373061</v>
      </c>
      <c r="G49">
        <v>1.407683177428553</v>
      </c>
      <c r="H49">
        <v>0.62376485239597967</v>
      </c>
      <c r="I49">
        <v>1.3672759763279461</v>
      </c>
      <c r="J49">
        <v>0.58335765126626937</v>
      </c>
      <c r="L49">
        <f t="shared" si="1"/>
        <v>0.86</v>
      </c>
      <c r="M49">
        <f t="shared" si="2"/>
        <v>0.54768317742855288</v>
      </c>
      <c r="N49">
        <f t="shared" si="3"/>
        <v>0.23623514760402031</v>
      </c>
      <c r="O49">
        <f t="shared" si="4"/>
        <v>0.50727597632794641</v>
      </c>
      <c r="P49">
        <f t="shared" si="5"/>
        <v>0.27664234873373061</v>
      </c>
    </row>
    <row r="50" spans="1:16" x14ac:dyDescent="0.15">
      <c r="A50" t="s">
        <v>58</v>
      </c>
      <c r="B50">
        <v>-0.43</v>
      </c>
      <c r="C50">
        <v>-0.34604713089356659</v>
      </c>
      <c r="D50">
        <v>-0.98465489688533125</v>
      </c>
      <c r="E50">
        <v>-0.22801703582808841</v>
      </c>
      <c r="F50">
        <v>-0.86662480181985302</v>
      </c>
      <c r="G50">
        <v>8.3952869106433348E-2</v>
      </c>
      <c r="H50">
        <v>0.55465489688533132</v>
      </c>
      <c r="I50">
        <v>0.20198296417191161</v>
      </c>
      <c r="J50">
        <v>0.43662480181985303</v>
      </c>
      <c r="L50">
        <f t="shared" si="1"/>
        <v>0.43</v>
      </c>
      <c r="M50">
        <f t="shared" si="2"/>
        <v>0.34604713089356659</v>
      </c>
      <c r="N50">
        <f t="shared" si="3"/>
        <v>0.98465489688533125</v>
      </c>
      <c r="O50">
        <f t="shared" si="4"/>
        <v>0.22801703582808841</v>
      </c>
      <c r="P50">
        <f t="shared" si="5"/>
        <v>0.86662480181985302</v>
      </c>
    </row>
    <row r="51" spans="1:16" x14ac:dyDescent="0.15">
      <c r="A51" t="s">
        <v>59</v>
      </c>
      <c r="B51">
        <v>-0.41</v>
      </c>
      <c r="C51">
        <v>10.668211031676041</v>
      </c>
      <c r="D51">
        <v>3.1736573982052509</v>
      </c>
      <c r="E51">
        <v>10.440414633427279</v>
      </c>
      <c r="F51">
        <v>2.9458609999564942</v>
      </c>
      <c r="G51">
        <v>11.078211031676039</v>
      </c>
      <c r="H51">
        <v>3.5836573982052511</v>
      </c>
      <c r="I51">
        <v>10.850414633427279</v>
      </c>
      <c r="J51">
        <v>3.3558609999564939</v>
      </c>
      <c r="L51">
        <f t="shared" si="1"/>
        <v>0.41</v>
      </c>
      <c r="M51">
        <f t="shared" si="2"/>
        <v>10.668211031676041</v>
      </c>
      <c r="N51">
        <f t="shared" si="3"/>
        <v>3.1736573982052509</v>
      </c>
      <c r="O51">
        <f t="shared" si="4"/>
        <v>10.440414633427279</v>
      </c>
      <c r="P51">
        <f t="shared" si="5"/>
        <v>2.9458609999564942</v>
      </c>
    </row>
    <row r="52" spans="1:16" x14ac:dyDescent="0.15">
      <c r="A52" t="s">
        <v>60</v>
      </c>
      <c r="B52">
        <v>-0.18</v>
      </c>
      <c r="C52">
        <v>-0.1040458585630404</v>
      </c>
      <c r="D52">
        <v>-0.7677896426685038</v>
      </c>
      <c r="E52">
        <v>2.218562942289282E-2</v>
      </c>
      <c r="F52">
        <v>-0.6415581546825706</v>
      </c>
      <c r="G52">
        <v>7.595414143695961E-2</v>
      </c>
      <c r="H52">
        <v>0.58778964266850386</v>
      </c>
      <c r="I52">
        <v>0.20218562942289281</v>
      </c>
      <c r="J52">
        <v>0.46155815468257061</v>
      </c>
      <c r="L52">
        <f t="shared" si="1"/>
        <v>0.18</v>
      </c>
      <c r="M52">
        <f t="shared" si="2"/>
        <v>0.1040458585630404</v>
      </c>
      <c r="N52">
        <f t="shared" si="3"/>
        <v>0.7677896426685038</v>
      </c>
      <c r="O52">
        <f t="shared" si="4"/>
        <v>2.218562942289282E-2</v>
      </c>
      <c r="P52">
        <f t="shared" si="5"/>
        <v>0.6415581546825706</v>
      </c>
    </row>
    <row r="53" spans="1:16" x14ac:dyDescent="0.15">
      <c r="G53">
        <v>3.876951466107299</v>
      </c>
      <c r="H53">
        <v>2.6580626768859239</v>
      </c>
      <c r="I53">
        <v>4.0138281737853241</v>
      </c>
      <c r="J53">
        <v>2.7191211506860342</v>
      </c>
      <c r="L53">
        <f>AVERAGE(L2:L52)</f>
        <v>31.010980392156885</v>
      </c>
      <c r="M53">
        <f t="shared" ref="M53:P53" si="6">AVERAGE(M2:M52)</f>
        <v>28.697246677210831</v>
      </c>
      <c r="N53">
        <f t="shared" si="6"/>
        <v>29.5932192768596</v>
      </c>
      <c r="O53">
        <f t="shared" si="6"/>
        <v>28.828921829836499</v>
      </c>
      <c r="P53">
        <f t="shared" si="6"/>
        <v>29.72956546296793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</cp:lastModifiedBy>
  <dcterms:created xsi:type="dcterms:W3CDTF">2024-07-22T20:45:31Z</dcterms:created>
  <dcterms:modified xsi:type="dcterms:W3CDTF">2024-09-05T20:18:58Z</dcterms:modified>
</cp:coreProperties>
</file>