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D\Desktop\GMTKN55\b3lyp\category 2\"/>
    </mc:Choice>
  </mc:AlternateContent>
  <bookViews>
    <workbookView xWindow="0" yWindow="0" windowWidth="28800" windowHeight="1221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N27" i="1" l="1"/>
  <c r="O27" i="1"/>
  <c r="P27" i="1"/>
  <c r="M27" i="1"/>
  <c r="N2" i="1"/>
  <c r="O2" i="1"/>
  <c r="P2" i="1"/>
  <c r="N3" i="1"/>
  <c r="O3" i="1"/>
  <c r="P3" i="1"/>
  <c r="N4" i="1"/>
  <c r="O4" i="1"/>
  <c r="P4" i="1"/>
  <c r="N5" i="1"/>
  <c r="O5" i="1"/>
  <c r="P5" i="1"/>
  <c r="N6" i="1"/>
  <c r="O6" i="1"/>
  <c r="P6" i="1"/>
  <c r="N7" i="1"/>
  <c r="O7" i="1"/>
  <c r="P7" i="1"/>
  <c r="N8" i="1"/>
  <c r="O8" i="1"/>
  <c r="P8" i="1"/>
  <c r="N9" i="1"/>
  <c r="O9" i="1"/>
  <c r="P9" i="1"/>
  <c r="N10" i="1"/>
  <c r="O10" i="1"/>
  <c r="P10" i="1"/>
  <c r="N11" i="1"/>
  <c r="O11" i="1"/>
  <c r="P11" i="1"/>
  <c r="N12" i="1"/>
  <c r="O12" i="1"/>
  <c r="P12" i="1"/>
  <c r="N13" i="1"/>
  <c r="O13" i="1"/>
  <c r="P13" i="1"/>
  <c r="N14" i="1"/>
  <c r="O14" i="1"/>
  <c r="P14" i="1"/>
  <c r="N15" i="1"/>
  <c r="O15" i="1"/>
  <c r="P15" i="1"/>
  <c r="N16" i="1"/>
  <c r="O16" i="1"/>
  <c r="P16" i="1"/>
  <c r="N17" i="1"/>
  <c r="O17" i="1"/>
  <c r="P17" i="1"/>
  <c r="N18" i="1"/>
  <c r="O18" i="1"/>
  <c r="P18" i="1"/>
  <c r="N19" i="1"/>
  <c r="O19" i="1"/>
  <c r="P19" i="1"/>
  <c r="N20" i="1"/>
  <c r="O20" i="1"/>
  <c r="P20" i="1"/>
  <c r="N21" i="1"/>
  <c r="O21" i="1"/>
  <c r="P21" i="1"/>
  <c r="N22" i="1"/>
  <c r="O22" i="1"/>
  <c r="P22" i="1"/>
  <c r="N23" i="1"/>
  <c r="O23" i="1"/>
  <c r="P23" i="1"/>
  <c r="N24" i="1"/>
  <c r="O24" i="1"/>
  <c r="P24" i="1"/>
  <c r="N25" i="1"/>
  <c r="O25" i="1"/>
  <c r="P2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" i="1"/>
</calcChain>
</file>

<file path=xl/sharedStrings.xml><?xml version="1.0" encoding="utf-8"?>
<sst xmlns="http://schemas.openxmlformats.org/spreadsheetml/2006/main" count="34" uniqueCount="34">
  <si>
    <t>Reaction</t>
  </si>
  <si>
    <t>Reference</t>
  </si>
  <si>
    <t>ML_B3LYP</t>
  </si>
  <si>
    <t>ML_B3LYP+D</t>
  </si>
  <si>
    <t>B3LYP</t>
  </si>
  <si>
    <t>B3LYP + D</t>
  </si>
  <si>
    <t>ML_B3LYP Error</t>
  </si>
  <si>
    <t>ML_B3LYP+D Error</t>
  </si>
  <si>
    <t>B3LYP Error</t>
  </si>
  <si>
    <t>B3LYP + D Error</t>
  </si>
  <si>
    <t>['i1e', 'i1p']</t>
  </si>
  <si>
    <t>['i2e', 'i2p']</t>
  </si>
  <si>
    <t>['i3e', 'i3p']</t>
  </si>
  <si>
    <t>['i4e', 'i4p']</t>
  </si>
  <si>
    <t>['i5e', 'i5p']</t>
  </si>
  <si>
    <t>['i6e', 'i6p']</t>
  </si>
  <si>
    <t>['i7e', 'i7p']</t>
  </si>
  <si>
    <t>['i8e', 'i8p']</t>
  </si>
  <si>
    <t>['i9e', 'i9p']</t>
  </si>
  <si>
    <t>['i10e', 'i10p']</t>
  </si>
  <si>
    <t>['i11e', 'i11p']</t>
  </si>
  <si>
    <t>['i12e', 'i12p']</t>
  </si>
  <si>
    <t>['i13e', 'i13p']</t>
  </si>
  <si>
    <t>['i14e', 'i14p']</t>
  </si>
  <si>
    <t>['i15e', 'i15p']</t>
  </si>
  <si>
    <t>['i16e', 'i16p']</t>
  </si>
  <si>
    <t>['i17e', 'i17p']</t>
  </si>
  <si>
    <t>['i18e', 'i18p']</t>
  </si>
  <si>
    <t>['i19e', 'i19p']</t>
  </si>
  <si>
    <t>['i20e', 'i20p']</t>
  </si>
  <si>
    <t>['i21e', 'i21p']</t>
  </si>
  <si>
    <t>['i22e', 'i22p']</t>
  </si>
  <si>
    <t>['i23e', 'i23p']</t>
  </si>
  <si>
    <t>['i24e', 'i24p']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</si>
</sst>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O27" sqref="O27:P27"/>
    </sheetView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15">
      <c r="A2" t="s">
        <v>10</v>
      </c>
      <c r="B2">
        <v>71.010000000000005</v>
      </c>
      <c r="C2">
        <v>73.013383589335717</v>
      </c>
      <c r="D2">
        <v>74.558166016358882</v>
      </c>
      <c r="E2">
        <v>75.301166322547942</v>
      </c>
      <c r="F2">
        <v>76.845948749571107</v>
      </c>
      <c r="G2">
        <v>2.0033835893357121</v>
      </c>
      <c r="H2">
        <v>3.5481660163588771</v>
      </c>
      <c r="I2">
        <v>4.2911663225479373</v>
      </c>
      <c r="J2">
        <v>5.8359487495711022</v>
      </c>
      <c r="M2">
        <f>ABS(G2)</f>
        <v>2.0033835893357121</v>
      </c>
      <c r="N2">
        <f t="shared" ref="N2:P17" si="0">ABS(H2)</f>
        <v>3.5481660163588771</v>
      </c>
      <c r="O2">
        <f t="shared" si="0"/>
        <v>4.2911663225479373</v>
      </c>
      <c r="P2">
        <f t="shared" si="0"/>
        <v>5.8359487495711022</v>
      </c>
    </row>
    <row r="3" spans="1:16" x14ac:dyDescent="0.15">
      <c r="A3" t="s">
        <v>11</v>
      </c>
      <c r="B3">
        <v>38.5</v>
      </c>
      <c r="C3">
        <v>21.040110423171431</v>
      </c>
      <c r="D3">
        <v>32.968161626544322</v>
      </c>
      <c r="E3">
        <v>17.00373220059555</v>
      </c>
      <c r="F3">
        <v>28.93178340402665</v>
      </c>
      <c r="G3">
        <v>17.459889576828569</v>
      </c>
      <c r="H3">
        <v>5.5318383734556846</v>
      </c>
      <c r="I3">
        <v>21.49626779940445</v>
      </c>
      <c r="J3">
        <v>9.5682165959733538</v>
      </c>
      <c r="M3">
        <f t="shared" ref="M3:M25" si="1">ABS(G3)</f>
        <v>17.459889576828569</v>
      </c>
      <c r="N3">
        <f t="shared" si="0"/>
        <v>5.5318383734556846</v>
      </c>
      <c r="O3">
        <f t="shared" si="0"/>
        <v>21.49626779940445</v>
      </c>
      <c r="P3">
        <f t="shared" si="0"/>
        <v>9.5682165959733538</v>
      </c>
    </row>
    <row r="4" spans="1:16" x14ac:dyDescent="0.15">
      <c r="A4" t="s">
        <v>12</v>
      </c>
      <c r="B4">
        <v>10.69</v>
      </c>
      <c r="C4">
        <v>7.4714898219681336</v>
      </c>
      <c r="D4">
        <v>7.8875163352349773</v>
      </c>
      <c r="E4">
        <v>7.2325300527736536</v>
      </c>
      <c r="F4">
        <v>7.6485565659822896</v>
      </c>
      <c r="G4">
        <v>3.218510178031865</v>
      </c>
      <c r="H4">
        <v>2.8024836647650222</v>
      </c>
      <c r="I4">
        <v>3.457469947226345</v>
      </c>
      <c r="J4">
        <v>3.0414434340177099</v>
      </c>
      <c r="M4">
        <f t="shared" si="1"/>
        <v>3.218510178031865</v>
      </c>
      <c r="N4">
        <f t="shared" si="0"/>
        <v>2.8024836647650222</v>
      </c>
      <c r="O4">
        <f t="shared" si="0"/>
        <v>3.457469947226345</v>
      </c>
      <c r="P4">
        <f t="shared" si="0"/>
        <v>3.0414434340177099</v>
      </c>
    </row>
    <row r="5" spans="1:16" x14ac:dyDescent="0.15">
      <c r="A5" t="s">
        <v>13</v>
      </c>
      <c r="B5">
        <v>69.03</v>
      </c>
      <c r="C5">
        <v>24.027578857727349</v>
      </c>
      <c r="D5">
        <v>55.467229638248682</v>
      </c>
      <c r="E5">
        <v>18.2857942560222</v>
      </c>
      <c r="F5">
        <v>49.725445036543533</v>
      </c>
      <c r="G5">
        <v>45.002421142272652</v>
      </c>
      <c r="H5">
        <v>13.562770361751319</v>
      </c>
      <c r="I5">
        <v>50.744205743977801</v>
      </c>
      <c r="J5">
        <v>19.304554963456471</v>
      </c>
      <c r="M5">
        <f t="shared" si="1"/>
        <v>45.002421142272652</v>
      </c>
      <c r="N5">
        <f t="shared" si="0"/>
        <v>13.562770361751319</v>
      </c>
      <c r="O5">
        <f t="shared" si="0"/>
        <v>50.744205743977801</v>
      </c>
      <c r="P5">
        <f t="shared" si="0"/>
        <v>19.304554963456471</v>
      </c>
    </row>
    <row r="6" spans="1:16" x14ac:dyDescent="0.15">
      <c r="A6" t="s">
        <v>14</v>
      </c>
      <c r="B6">
        <v>33.08</v>
      </c>
      <c r="C6">
        <v>26.510242517106239</v>
      </c>
      <c r="D6">
        <v>31.539277573814619</v>
      </c>
      <c r="E6">
        <v>21.819629990903191</v>
      </c>
      <c r="F6">
        <v>26.848665047611579</v>
      </c>
      <c r="G6">
        <v>6.5697574828937633</v>
      </c>
      <c r="H6">
        <v>1.5407224261853829</v>
      </c>
      <c r="I6">
        <v>11.2603700090968</v>
      </c>
      <c r="J6">
        <v>6.2313349523884227</v>
      </c>
      <c r="M6">
        <f t="shared" si="1"/>
        <v>6.5697574828937633</v>
      </c>
      <c r="N6">
        <f t="shared" si="0"/>
        <v>1.5407224261853829</v>
      </c>
      <c r="O6">
        <f t="shared" si="0"/>
        <v>11.2603700090968</v>
      </c>
      <c r="P6">
        <f t="shared" si="0"/>
        <v>6.2313349523884227</v>
      </c>
    </row>
    <row r="7" spans="1:16" x14ac:dyDescent="0.15">
      <c r="A7" t="s">
        <v>15</v>
      </c>
      <c r="B7">
        <v>24.41</v>
      </c>
      <c r="C7">
        <v>23.619494390673939</v>
      </c>
      <c r="D7">
        <v>24.42102695454378</v>
      </c>
      <c r="E7">
        <v>22.690914932521991</v>
      </c>
      <c r="F7">
        <v>23.492447496508252</v>
      </c>
      <c r="G7">
        <v>0.79050560932606473</v>
      </c>
      <c r="H7">
        <v>1.102695454377667E-2</v>
      </c>
      <c r="I7">
        <v>1.7190850674780089</v>
      </c>
      <c r="J7">
        <v>0.91755250349175199</v>
      </c>
      <c r="M7">
        <f t="shared" si="1"/>
        <v>0.79050560932606473</v>
      </c>
      <c r="N7">
        <f t="shared" si="0"/>
        <v>1.102695454377667E-2</v>
      </c>
      <c r="O7">
        <f t="shared" si="0"/>
        <v>1.7190850674780089</v>
      </c>
      <c r="P7">
        <f t="shared" si="0"/>
        <v>0.91755250349175199</v>
      </c>
    </row>
    <row r="8" spans="1:16" x14ac:dyDescent="0.15">
      <c r="A8" t="s">
        <v>16</v>
      </c>
      <c r="B8">
        <v>17.88</v>
      </c>
      <c r="C8">
        <v>8.1155794825172052</v>
      </c>
      <c r="D8">
        <v>14.389387343893761</v>
      </c>
      <c r="E8">
        <v>6.2417124600615352</v>
      </c>
      <c r="F8">
        <v>12.515520321438091</v>
      </c>
      <c r="G8">
        <v>9.7644205174827938</v>
      </c>
      <c r="H8">
        <v>3.4906126561062401</v>
      </c>
      <c r="I8">
        <v>11.63828753993846</v>
      </c>
      <c r="J8">
        <v>5.36447967856191</v>
      </c>
      <c r="M8">
        <f t="shared" si="1"/>
        <v>9.7644205174827938</v>
      </c>
      <c r="N8">
        <f t="shared" si="0"/>
        <v>3.4906126561062401</v>
      </c>
      <c r="O8">
        <f t="shared" si="0"/>
        <v>11.63828753993846</v>
      </c>
      <c r="P8">
        <f t="shared" si="0"/>
        <v>5.36447967856191</v>
      </c>
    </row>
    <row r="9" spans="1:16" x14ac:dyDescent="0.15">
      <c r="A9" t="s">
        <v>17</v>
      </c>
      <c r="B9">
        <v>22.04</v>
      </c>
      <c r="C9">
        <v>45.107129740645178</v>
      </c>
      <c r="D9">
        <v>32.562919641146443</v>
      </c>
      <c r="E9">
        <v>51.230346188182011</v>
      </c>
      <c r="F9">
        <v>38.68613608868327</v>
      </c>
      <c r="G9">
        <v>23.067129740645179</v>
      </c>
      <c r="H9">
        <v>10.522919641146441</v>
      </c>
      <c r="I9">
        <v>29.190346188182009</v>
      </c>
      <c r="J9">
        <v>16.646136088683271</v>
      </c>
      <c r="M9">
        <f t="shared" si="1"/>
        <v>23.067129740645179</v>
      </c>
      <c r="N9">
        <f t="shared" si="0"/>
        <v>10.522919641146441</v>
      </c>
      <c r="O9">
        <f t="shared" si="0"/>
        <v>29.190346188182009</v>
      </c>
      <c r="P9">
        <f t="shared" si="0"/>
        <v>16.646136088683271</v>
      </c>
    </row>
    <row r="10" spans="1:16" x14ac:dyDescent="0.15">
      <c r="A10" t="s">
        <v>18</v>
      </c>
      <c r="B10">
        <v>21.09</v>
      </c>
      <c r="C10">
        <v>17.690773989481389</v>
      </c>
      <c r="D10">
        <v>21.13559350738069</v>
      </c>
      <c r="E10">
        <v>17.939601321821101</v>
      </c>
      <c r="F10">
        <v>21.384420839720409</v>
      </c>
      <c r="G10">
        <v>3.3992260105186141</v>
      </c>
      <c r="H10">
        <v>4.5593507380690568E-2</v>
      </c>
      <c r="I10">
        <v>3.1503986781788988</v>
      </c>
      <c r="J10">
        <v>0.29442083972040578</v>
      </c>
      <c r="M10">
        <f t="shared" si="1"/>
        <v>3.3992260105186141</v>
      </c>
      <c r="N10">
        <f t="shared" si="0"/>
        <v>4.5593507380690568E-2</v>
      </c>
      <c r="O10">
        <f t="shared" si="0"/>
        <v>3.1503986781788988</v>
      </c>
      <c r="P10">
        <f t="shared" si="0"/>
        <v>0.29442083972040578</v>
      </c>
    </row>
    <row r="11" spans="1:16" x14ac:dyDescent="0.15">
      <c r="A11" t="s">
        <v>19</v>
      </c>
      <c r="B11">
        <v>6.49</v>
      </c>
      <c r="C11">
        <v>3.6833044167142361</v>
      </c>
      <c r="D11">
        <v>5.1965312017127872</v>
      </c>
      <c r="E11">
        <v>2.2542105486500081</v>
      </c>
      <c r="F11">
        <v>3.7674373336485592</v>
      </c>
      <c r="G11">
        <v>2.8066955832857641</v>
      </c>
      <c r="H11">
        <v>1.2934687982872131</v>
      </c>
      <c r="I11">
        <v>4.2357894513499934</v>
      </c>
      <c r="J11">
        <v>2.722562666351442</v>
      </c>
      <c r="M11">
        <f t="shared" si="1"/>
        <v>2.8066955832857641</v>
      </c>
      <c r="N11">
        <f t="shared" si="0"/>
        <v>1.2934687982872131</v>
      </c>
      <c r="O11">
        <f t="shared" si="0"/>
        <v>4.2357894513499934</v>
      </c>
      <c r="P11">
        <f t="shared" si="0"/>
        <v>2.722562666351442</v>
      </c>
    </row>
    <row r="12" spans="1:16" x14ac:dyDescent="0.15">
      <c r="A12" t="s">
        <v>20</v>
      </c>
      <c r="B12">
        <v>36.9</v>
      </c>
      <c r="C12">
        <v>35.963403307367123</v>
      </c>
      <c r="D12">
        <v>35.469896643189713</v>
      </c>
      <c r="E12">
        <v>36.897978172171861</v>
      </c>
      <c r="F12">
        <v>36.404471507994458</v>
      </c>
      <c r="G12">
        <v>0.93659669263288237</v>
      </c>
      <c r="H12">
        <v>1.430103356810285</v>
      </c>
      <c r="I12">
        <v>2.021827828137646E-3</v>
      </c>
      <c r="J12">
        <v>0.4955284920055405</v>
      </c>
      <c r="M12">
        <f t="shared" si="1"/>
        <v>0.93659669263288237</v>
      </c>
      <c r="N12">
        <f t="shared" si="0"/>
        <v>1.430103356810285</v>
      </c>
      <c r="O12">
        <f t="shared" si="0"/>
        <v>2.021827828137646E-3</v>
      </c>
      <c r="P12">
        <f t="shared" si="0"/>
        <v>0.4955284920055405</v>
      </c>
    </row>
    <row r="13" spans="1:16" x14ac:dyDescent="0.15">
      <c r="A13" t="s">
        <v>21</v>
      </c>
      <c r="B13">
        <v>0.42</v>
      </c>
      <c r="C13">
        <v>0.23579867067746821</v>
      </c>
      <c r="D13">
        <v>8.6041130824014544E-2</v>
      </c>
      <c r="E13">
        <v>0.55954088596627116</v>
      </c>
      <c r="F13">
        <v>0.4097833459964022</v>
      </c>
      <c r="G13">
        <v>0.1842013293225318</v>
      </c>
      <c r="H13">
        <v>0.33395886917598538</v>
      </c>
      <c r="I13">
        <v>0.13954088596627121</v>
      </c>
      <c r="J13">
        <v>1.021665400359778E-2</v>
      </c>
      <c r="M13">
        <f t="shared" si="1"/>
        <v>0.1842013293225318</v>
      </c>
      <c r="N13">
        <f t="shared" si="0"/>
        <v>0.33395886917598538</v>
      </c>
      <c r="O13">
        <f t="shared" si="0"/>
        <v>0.13954088596627121</v>
      </c>
      <c r="P13">
        <f t="shared" si="0"/>
        <v>1.021665400359778E-2</v>
      </c>
    </row>
    <row r="14" spans="1:16" x14ac:dyDescent="0.15">
      <c r="A14" t="s">
        <v>22</v>
      </c>
      <c r="B14">
        <v>33.020000000000003</v>
      </c>
      <c r="C14">
        <v>30.688675160054121</v>
      </c>
      <c r="D14">
        <v>31.901186463888731</v>
      </c>
      <c r="E14">
        <v>29.935591891291551</v>
      </c>
      <c r="F14">
        <v>31.14810319518438</v>
      </c>
      <c r="G14">
        <v>2.3313248399458861</v>
      </c>
      <c r="H14">
        <v>1.118813536111269</v>
      </c>
      <c r="I14">
        <v>3.0844081087084518</v>
      </c>
      <c r="J14">
        <v>1.871896804815627</v>
      </c>
      <c r="M14">
        <f t="shared" si="1"/>
        <v>2.3313248399458861</v>
      </c>
      <c r="N14">
        <f t="shared" si="0"/>
        <v>1.118813536111269</v>
      </c>
      <c r="O14">
        <f t="shared" si="0"/>
        <v>3.0844081087084518</v>
      </c>
      <c r="P14">
        <f t="shared" si="0"/>
        <v>1.871896804815627</v>
      </c>
    </row>
    <row r="15" spans="1:16" x14ac:dyDescent="0.15">
      <c r="A15" t="s">
        <v>23</v>
      </c>
      <c r="B15">
        <v>5.32</v>
      </c>
      <c r="C15">
        <v>4.3795791919692419</v>
      </c>
      <c r="D15">
        <v>5.5977199177723378</v>
      </c>
      <c r="E15">
        <v>3.4660741097177379</v>
      </c>
      <c r="F15">
        <v>4.6842148355208337</v>
      </c>
      <c r="G15">
        <v>0.94042080803075834</v>
      </c>
      <c r="H15">
        <v>0.27771991777233751</v>
      </c>
      <c r="I15">
        <v>1.853925890282262</v>
      </c>
      <c r="J15">
        <v>0.63578516447916655</v>
      </c>
      <c r="M15">
        <f t="shared" si="1"/>
        <v>0.94042080803075834</v>
      </c>
      <c r="N15">
        <f t="shared" si="0"/>
        <v>0.27771991777233751</v>
      </c>
      <c r="O15">
        <f t="shared" si="0"/>
        <v>1.853925890282262</v>
      </c>
      <c r="P15">
        <f t="shared" si="0"/>
        <v>0.63578516447916655</v>
      </c>
    </row>
    <row r="16" spans="1:16" x14ac:dyDescent="0.15">
      <c r="A16" t="s">
        <v>24</v>
      </c>
      <c r="B16">
        <v>4.1399999999999997</v>
      </c>
      <c r="C16">
        <v>-0.24904937681276351</v>
      </c>
      <c r="D16">
        <v>2.4644150748499669</v>
      </c>
      <c r="E16">
        <v>-1.875193781743292</v>
      </c>
      <c r="F16">
        <v>0.838270669861231</v>
      </c>
      <c r="G16">
        <v>4.3890493768127632</v>
      </c>
      <c r="H16">
        <v>1.675584925150033</v>
      </c>
      <c r="I16">
        <v>6.0151937817432906</v>
      </c>
      <c r="J16">
        <v>3.3017293301387691</v>
      </c>
      <c r="M16">
        <f t="shared" si="1"/>
        <v>4.3890493768127632</v>
      </c>
      <c r="N16">
        <f t="shared" si="0"/>
        <v>1.675584925150033</v>
      </c>
      <c r="O16">
        <f t="shared" si="0"/>
        <v>6.0151937817432906</v>
      </c>
      <c r="P16">
        <f t="shared" si="0"/>
        <v>3.3017293301387691</v>
      </c>
    </row>
    <row r="17" spans="1:16" x14ac:dyDescent="0.15">
      <c r="A17" t="s">
        <v>25</v>
      </c>
      <c r="B17">
        <v>23</v>
      </c>
      <c r="C17">
        <v>23.340977890882641</v>
      </c>
      <c r="D17">
        <v>22.90146014501806</v>
      </c>
      <c r="E17">
        <v>23.617579664918591</v>
      </c>
      <c r="F17">
        <v>23.178061918937601</v>
      </c>
      <c r="G17">
        <v>0.34097789088264108</v>
      </c>
      <c r="H17">
        <v>9.8539854981936514E-2</v>
      </c>
      <c r="I17">
        <v>0.61757966491859406</v>
      </c>
      <c r="J17">
        <v>0.17806191893760109</v>
      </c>
      <c r="M17">
        <f t="shared" si="1"/>
        <v>0.34097789088264108</v>
      </c>
      <c r="N17">
        <f t="shared" si="0"/>
        <v>9.8539854981936514E-2</v>
      </c>
      <c r="O17">
        <f t="shared" si="0"/>
        <v>0.61757966491859406</v>
      </c>
      <c r="P17">
        <f t="shared" si="0"/>
        <v>0.17806191893760109</v>
      </c>
    </row>
    <row r="18" spans="1:16" x14ac:dyDescent="0.15">
      <c r="A18" t="s">
        <v>26</v>
      </c>
      <c r="B18">
        <v>9.83</v>
      </c>
      <c r="C18">
        <v>2.3792549889767538</v>
      </c>
      <c r="D18">
        <v>4.5631416311953217</v>
      </c>
      <c r="E18">
        <v>-1.7511297299060971</v>
      </c>
      <c r="F18">
        <v>0.43275691231247038</v>
      </c>
      <c r="G18">
        <v>7.4507450110232458</v>
      </c>
      <c r="H18">
        <v>5.2668583688046784</v>
      </c>
      <c r="I18">
        <v>11.581129729906101</v>
      </c>
      <c r="J18">
        <v>9.3972430876875297</v>
      </c>
      <c r="M18">
        <f t="shared" si="1"/>
        <v>7.4507450110232458</v>
      </c>
      <c r="N18">
        <f t="shared" ref="N18:N25" si="2">ABS(H18)</f>
        <v>5.2668583688046784</v>
      </c>
      <c r="O18">
        <f t="shared" ref="O18:O25" si="3">ABS(I18)</f>
        <v>11.581129729906101</v>
      </c>
      <c r="P18">
        <f t="shared" ref="P18:P25" si="4">ABS(J18)</f>
        <v>9.3972430876875297</v>
      </c>
    </row>
    <row r="19" spans="1:16" x14ac:dyDescent="0.15">
      <c r="A19" t="s">
        <v>27</v>
      </c>
      <c r="B19">
        <v>24.14</v>
      </c>
      <c r="C19">
        <v>13.49458473501727</v>
      </c>
      <c r="D19">
        <v>16.719283731188629</v>
      </c>
      <c r="E19">
        <v>12.58940622175578</v>
      </c>
      <c r="F19">
        <v>15.814105218043551</v>
      </c>
      <c r="G19">
        <v>10.645415264982731</v>
      </c>
      <c r="H19">
        <v>7.4207162688113746</v>
      </c>
      <c r="I19">
        <v>11.55059377824422</v>
      </c>
      <c r="J19">
        <v>8.3258947819564497</v>
      </c>
      <c r="M19">
        <f t="shared" si="1"/>
        <v>10.645415264982731</v>
      </c>
      <c r="N19">
        <f t="shared" si="2"/>
        <v>7.4207162688113746</v>
      </c>
      <c r="O19">
        <f t="shared" si="3"/>
        <v>11.55059377824422</v>
      </c>
      <c r="P19">
        <f t="shared" si="4"/>
        <v>8.3258947819564497</v>
      </c>
    </row>
    <row r="20" spans="1:16" x14ac:dyDescent="0.15">
      <c r="A20" t="s">
        <v>28</v>
      </c>
      <c r="B20">
        <v>18.04</v>
      </c>
      <c r="C20">
        <v>18.796958400635049</v>
      </c>
      <c r="D20">
        <v>18.83398045157082</v>
      </c>
      <c r="E20">
        <v>20.945695698494092</v>
      </c>
      <c r="F20">
        <v>20.98271774942987</v>
      </c>
      <c r="G20">
        <v>0.7569584006350496</v>
      </c>
      <c r="H20">
        <v>0.79398045157082464</v>
      </c>
      <c r="I20">
        <v>2.905695698494092</v>
      </c>
      <c r="J20">
        <v>2.942717749429868</v>
      </c>
      <c r="M20">
        <f t="shared" si="1"/>
        <v>0.7569584006350496</v>
      </c>
      <c r="N20">
        <f t="shared" si="2"/>
        <v>0.79398045157082464</v>
      </c>
      <c r="O20">
        <f t="shared" si="3"/>
        <v>2.905695698494092</v>
      </c>
      <c r="P20">
        <f t="shared" si="4"/>
        <v>2.942717749429868</v>
      </c>
    </row>
    <row r="21" spans="1:16" x14ac:dyDescent="0.15">
      <c r="A21" t="s">
        <v>29</v>
      </c>
      <c r="B21">
        <v>4.97</v>
      </c>
      <c r="C21">
        <v>5.216673070739489</v>
      </c>
      <c r="D21">
        <v>4.4836752390838228</v>
      </c>
      <c r="E21">
        <v>4.5683874256210402</v>
      </c>
      <c r="F21">
        <v>3.8353895939071658</v>
      </c>
      <c r="G21">
        <v>0.2466730707394893</v>
      </c>
      <c r="H21">
        <v>0.48632476091617688</v>
      </c>
      <c r="I21">
        <v>0.40161257437895959</v>
      </c>
      <c r="J21">
        <v>1.134610406092833</v>
      </c>
      <c r="M21">
        <f t="shared" si="1"/>
        <v>0.2466730707394893</v>
      </c>
      <c r="N21">
        <f t="shared" si="2"/>
        <v>0.48632476091617688</v>
      </c>
      <c r="O21">
        <f t="shared" si="3"/>
        <v>0.40161257437895959</v>
      </c>
      <c r="P21">
        <f t="shared" si="4"/>
        <v>1.134610406092833</v>
      </c>
    </row>
    <row r="22" spans="1:16" x14ac:dyDescent="0.15">
      <c r="A22" t="s">
        <v>30</v>
      </c>
      <c r="B22">
        <v>11.9</v>
      </c>
      <c r="C22">
        <v>-4.2615717742592103E-2</v>
      </c>
      <c r="D22">
        <v>4.5120037845335901</v>
      </c>
      <c r="E22">
        <v>-3.9155061464989558</v>
      </c>
      <c r="F22">
        <v>0.63911335577722639</v>
      </c>
      <c r="G22">
        <v>11.942615717742591</v>
      </c>
      <c r="H22">
        <v>7.3879962154664103</v>
      </c>
      <c r="I22">
        <v>15.81550614649896</v>
      </c>
      <c r="J22">
        <v>11.26088664422277</v>
      </c>
      <c r="M22">
        <f t="shared" si="1"/>
        <v>11.942615717742591</v>
      </c>
      <c r="N22">
        <f t="shared" si="2"/>
        <v>7.3879962154664103</v>
      </c>
      <c r="O22">
        <f t="shared" si="3"/>
        <v>15.81550614649896</v>
      </c>
      <c r="P22">
        <f t="shared" si="4"/>
        <v>11.26088664422277</v>
      </c>
    </row>
    <row r="23" spans="1:16" x14ac:dyDescent="0.15">
      <c r="A23" t="s">
        <v>31</v>
      </c>
      <c r="B23">
        <v>0.14000000000000001</v>
      </c>
      <c r="C23">
        <v>14.697718200506641</v>
      </c>
      <c r="D23">
        <v>7.5413139595184484</v>
      </c>
      <c r="E23">
        <v>16.8554009674117</v>
      </c>
      <c r="F23">
        <v>9.698996726423502</v>
      </c>
      <c r="G23">
        <v>14.55771820050664</v>
      </c>
      <c r="H23">
        <v>7.4013139595184478</v>
      </c>
      <c r="I23">
        <v>16.7154009674117</v>
      </c>
      <c r="J23">
        <v>9.5589967264235014</v>
      </c>
      <c r="M23">
        <f t="shared" si="1"/>
        <v>14.55771820050664</v>
      </c>
      <c r="N23">
        <f t="shared" si="2"/>
        <v>7.4013139595184478</v>
      </c>
      <c r="O23">
        <f t="shared" si="3"/>
        <v>16.7154009674117</v>
      </c>
      <c r="P23">
        <f t="shared" si="4"/>
        <v>9.5589967264235014</v>
      </c>
    </row>
    <row r="24" spans="1:16" x14ac:dyDescent="0.15">
      <c r="A24" t="s">
        <v>32</v>
      </c>
      <c r="B24">
        <v>24.61</v>
      </c>
      <c r="C24">
        <v>13.969660499482419</v>
      </c>
      <c r="D24">
        <v>16.728842721553519</v>
      </c>
      <c r="E24">
        <v>12.731845181668181</v>
      </c>
      <c r="F24">
        <v>15.491027403739279</v>
      </c>
      <c r="G24">
        <v>10.64033950051758</v>
      </c>
      <c r="H24">
        <v>7.8811572784464801</v>
      </c>
      <c r="I24">
        <v>11.87815481833182</v>
      </c>
      <c r="J24">
        <v>9.1189725962607184</v>
      </c>
      <c r="M24">
        <f t="shared" si="1"/>
        <v>10.64033950051758</v>
      </c>
      <c r="N24">
        <f t="shared" si="2"/>
        <v>7.8811572784464801</v>
      </c>
      <c r="O24">
        <f t="shared" si="3"/>
        <v>11.87815481833182</v>
      </c>
      <c r="P24">
        <f t="shared" si="4"/>
        <v>9.1189725962607184</v>
      </c>
    </row>
    <row r="25" spans="1:16" x14ac:dyDescent="0.15">
      <c r="A25" t="s">
        <v>33</v>
      </c>
      <c r="B25">
        <v>15.4</v>
      </c>
      <c r="C25">
        <v>12.9140892609721</v>
      </c>
      <c r="D25">
        <v>14.912252177600751</v>
      </c>
      <c r="E25">
        <v>13.291736425948329</v>
      </c>
      <c r="F25">
        <v>15.28989934257697</v>
      </c>
      <c r="G25">
        <v>2.4859107390278949</v>
      </c>
      <c r="H25">
        <v>0.48774782239925152</v>
      </c>
      <c r="I25">
        <v>2.1082635740516711</v>
      </c>
      <c r="J25">
        <v>0.1101006574230272</v>
      </c>
      <c r="M25">
        <f t="shared" si="1"/>
        <v>2.4859107390278949</v>
      </c>
      <c r="N25">
        <f t="shared" si="2"/>
        <v>0.48774782239925152</v>
      </c>
      <c r="O25">
        <f t="shared" si="3"/>
        <v>2.1082635740516711</v>
      </c>
      <c r="P25">
        <f t="shared" si="4"/>
        <v>0.1101006574230272</v>
      </c>
    </row>
    <row r="27" spans="1:16" x14ac:dyDescent="0.15">
      <c r="M27">
        <f>AVERAGE(M2:M25)</f>
        <v>7.5804535947259852</v>
      </c>
      <c r="N27">
        <f t="shared" ref="N27:P27" si="5">AVERAGE(N2:N25)</f>
        <v>3.5171007494131725</v>
      </c>
      <c r="O27">
        <f t="shared" si="5"/>
        <v>9.4105172580893868</v>
      </c>
      <c r="P27">
        <f t="shared" si="5"/>
        <v>5.3445538119205338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KD</cp:lastModifiedBy>
  <dcterms:created xsi:type="dcterms:W3CDTF">2024-09-06T03:02:14Z</dcterms:created>
  <dcterms:modified xsi:type="dcterms:W3CDTF">2024-12-05T20:34:47Z</dcterms:modified>
</cp:coreProperties>
</file>