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PDS\Downloads\"/>
    </mc:Choice>
  </mc:AlternateContent>
  <xr:revisionPtr revIDLastSave="0" documentId="13_ncr:1_{4C8DC0F9-5B16-48DF-8787-0041FBAA0327}" xr6:coauthVersionLast="47" xr6:coauthVersionMax="47" xr10:uidLastSave="{00000000-0000-0000-0000-000000000000}"/>
  <bookViews>
    <workbookView xWindow="2550" yWindow="2550" windowWidth="14175" windowHeight="11385" tabRatio="1000" firstSheet="16" activeTab="23" xr2:uid="{00000000-000D-0000-FFFF-FFFF00000000}"/>
  </bookViews>
  <sheets>
    <sheet name="Maron" sheetId="18" r:id="rId1"/>
    <sheet name="Paiton" sheetId="17" r:id="rId2"/>
    <sheet name="Pakuniran" sheetId="2" r:id="rId3"/>
    <sheet name="Sukapura" sheetId="1" r:id="rId4"/>
    <sheet name="Gading" sheetId="9" r:id="rId5"/>
    <sheet name="Gending" sheetId="10" r:id="rId6"/>
    <sheet name="Sumber" sheetId="3" r:id="rId7"/>
    <sheet name="Sumberasih" sheetId="4" r:id="rId8"/>
    <sheet name="Tegalsiwalan" sheetId="5" r:id="rId9"/>
    <sheet name="Tiris" sheetId="6" r:id="rId10"/>
    <sheet name="Wonomerto" sheetId="8" r:id="rId11"/>
    <sheet name="Tongas" sheetId="7" r:id="rId12"/>
    <sheet name="Krejengan" sheetId="11" r:id="rId13"/>
    <sheet name="Krucil" sheetId="12" r:id="rId14"/>
    <sheet name="Kuripan" sheetId="13" r:id="rId15"/>
    <sheet name="Leces" sheetId="14" r:id="rId16"/>
    <sheet name="Lumbang" sheetId="16" r:id="rId17"/>
    <sheet name="Pajarakan" sheetId="19" r:id="rId18"/>
    <sheet name="Besuk" sheetId="20" r:id="rId19"/>
    <sheet name="Kraksaan" sheetId="21" r:id="rId20"/>
    <sheet name="Kotaanyar" sheetId="22" r:id="rId21"/>
    <sheet name="Banyuanyar" sheetId="23" r:id="rId22"/>
    <sheet name="Bantaran" sheetId="24" r:id="rId23"/>
    <sheet name="Dringu" sheetId="26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26" l="1"/>
  <c r="D20" i="26"/>
  <c r="D16" i="24" l="1"/>
  <c r="C16" i="24"/>
  <c r="D20" i="23"/>
  <c r="C20" i="23"/>
  <c r="D19" i="22"/>
  <c r="C19" i="22"/>
  <c r="D19" i="21"/>
  <c r="C19" i="21"/>
  <c r="C23" i="20"/>
  <c r="D23" i="20"/>
  <c r="D18" i="19"/>
  <c r="C18" i="19"/>
  <c r="D24" i="18"/>
  <c r="C24" i="18"/>
  <c r="D26" i="17"/>
  <c r="C26" i="17"/>
  <c r="D16" i="16"/>
  <c r="C16" i="16"/>
  <c r="C16" i="14"/>
  <c r="D16" i="14"/>
  <c r="C13" i="13" l="1"/>
  <c r="D13" i="13"/>
  <c r="D20" i="12"/>
  <c r="C20" i="12"/>
  <c r="D23" i="11"/>
  <c r="C23" i="11"/>
  <c r="D19" i="10" l="1"/>
  <c r="C19" i="10"/>
  <c r="D25" i="9"/>
  <c r="C25" i="9"/>
  <c r="D19" i="4"/>
  <c r="D17" i="8" l="1"/>
  <c r="C17" i="8"/>
  <c r="D20" i="7"/>
  <c r="C20" i="7"/>
  <c r="D22" i="6"/>
  <c r="C22" i="6"/>
  <c r="D18" i="5"/>
  <c r="C18" i="5"/>
  <c r="C19" i="4"/>
  <c r="D15" i="3"/>
  <c r="C15" i="3"/>
  <c r="D23" i="2"/>
  <c r="C23" i="2"/>
  <c r="C18" i="1"/>
  <c r="D18" i="1"/>
</calcChain>
</file>

<file path=xl/sharedStrings.xml><?xml version="1.0" encoding="utf-8"?>
<sst xmlns="http://schemas.openxmlformats.org/spreadsheetml/2006/main" count="543" uniqueCount="354">
  <si>
    <t>No</t>
  </si>
  <si>
    <t>Nama Desa</t>
  </si>
  <si>
    <t>Dana Desa + Alokasi Dana Desa (ADD)</t>
  </si>
  <si>
    <t>Pagu Anggaran (Rp)</t>
  </si>
  <si>
    <t>Realisasi (Rp)</t>
  </si>
  <si>
    <t>Jumlah</t>
  </si>
  <si>
    <t xml:space="preserve"> Ngadisari</t>
  </si>
  <si>
    <t>Sariwani</t>
  </si>
  <si>
    <t>Kedasih</t>
  </si>
  <si>
    <t>Pakel</t>
  </si>
  <si>
    <t>Ngepung</t>
  </si>
  <si>
    <t>Sukapura</t>
  </si>
  <si>
    <t>Sapikerep</t>
  </si>
  <si>
    <t>Wonokerto</t>
  </si>
  <si>
    <t>Ngadirejo</t>
  </si>
  <si>
    <t>Ngadas</t>
  </si>
  <si>
    <t>Jetak</t>
  </si>
  <si>
    <t>Wonotoro</t>
  </si>
  <si>
    <t>Sumber: Dinas Pemberdayaan Masyarakat dan Desa Kabupaten Probolinggo</t>
  </si>
  <si>
    <t>Jumlah Anggaran dan Realisasi Anggaran Dana Desa dan Alokasi Dana Desa (ADD) Menurut Desa di Kecamatan Sukapura, 2021</t>
  </si>
  <si>
    <t>Jumlah Anggaran dan Realisasi Anggaran Dana Desa dan Alokasi Dana Desa (ADD) Menurut Desa di Kecamatan Pakuniran, 2021</t>
  </si>
  <si>
    <t>Ranon</t>
  </si>
  <si>
    <t>Kedungsumur</t>
  </si>
  <si>
    <t>Gunggungan Kidul</t>
  </si>
  <si>
    <t>Kalidandan</t>
  </si>
  <si>
    <t>Blimbing</t>
  </si>
  <si>
    <t>Gondosuli</t>
  </si>
  <si>
    <t>Kertonegoro</t>
  </si>
  <si>
    <t>Bimo</t>
  </si>
  <si>
    <t>Pakuniran</t>
  </si>
  <si>
    <t>Patemon</t>
  </si>
  <si>
    <t>Gunggungan Lor</t>
  </si>
  <si>
    <t>Sogaan</t>
  </si>
  <si>
    <t>Sumberkembar</t>
  </si>
  <si>
    <t>Alaspandan</t>
  </si>
  <si>
    <t>Bucor Wetan</t>
  </si>
  <si>
    <t>Bucor Kulon</t>
  </si>
  <si>
    <t>Glagah</t>
  </si>
  <si>
    <t>(1)</t>
  </si>
  <si>
    <t>(2)</t>
  </si>
  <si>
    <t>(3)</t>
  </si>
  <si>
    <t>Ledokombo</t>
  </si>
  <si>
    <t>Pandasari</t>
  </si>
  <si>
    <t>Sumberanom</t>
  </si>
  <si>
    <t>Wonokerso</t>
  </si>
  <si>
    <t>Gemito</t>
  </si>
  <si>
    <t>Tukul</t>
  </si>
  <si>
    <t xml:space="preserve">Sumber </t>
  </si>
  <si>
    <t>Cepoko</t>
  </si>
  <si>
    <t>Rambaan</t>
  </si>
  <si>
    <t>Jumlah Anggaran dan Realisasi Anggaran Dana Desa dan Alokasi Dana Desa (ADD) Menurut Desa di Kecamatan Sumber, 2021</t>
  </si>
  <si>
    <t>Jumlah Anggaran dan Realisasi Anggaran Dana Desa dan Alokasi Dana Desa (ADD) Menurut Desa di Kecamatan Sumberasih, 2021</t>
  </si>
  <si>
    <t>Munengkidul</t>
  </si>
  <si>
    <t>Pohsangitleres</t>
  </si>
  <si>
    <t>Laweyan</t>
  </si>
  <si>
    <t>Muneng</t>
  </si>
  <si>
    <t>Jangur</t>
  </si>
  <si>
    <t>Sumberbendo</t>
  </si>
  <si>
    <t>Mentor</t>
  </si>
  <si>
    <t>Sumurmati</t>
  </si>
  <si>
    <t>Pesisir</t>
  </si>
  <si>
    <t>Lemahkembar</t>
  </si>
  <si>
    <t>Ambulu</t>
  </si>
  <si>
    <t>Banjarsari</t>
  </si>
  <si>
    <t>Gili Ketapang</t>
  </si>
  <si>
    <t>Jumlah Anggaran dan Realisasi Anggaran Dana Desa dan Alokasi Dana Desa (ADD) Menurut Desa di Kecamatan Tegalsiwalan, 2021</t>
  </si>
  <si>
    <t>Malasan Wetan</t>
  </si>
  <si>
    <t>Gunung Bekel</t>
  </si>
  <si>
    <t>Tegalsono</t>
  </si>
  <si>
    <t>Bulujaran Kidul</t>
  </si>
  <si>
    <t>Bulujaran Lor</t>
  </si>
  <si>
    <t>Paras</t>
  </si>
  <si>
    <t>Tegalsiwalan</t>
  </si>
  <si>
    <t>Banjarsawah</t>
  </si>
  <si>
    <t>Sumber Bulu</t>
  </si>
  <si>
    <t>Sumber Kledung</t>
  </si>
  <si>
    <t>Blado Kulon</t>
  </si>
  <si>
    <t>Tegal Mojo</t>
  </si>
  <si>
    <t>Tlogosari</t>
  </si>
  <si>
    <t>Andungsari</t>
  </si>
  <si>
    <t>Tlogoargo</t>
  </si>
  <si>
    <t>Andungbiru</t>
  </si>
  <si>
    <t>Tiris</t>
  </si>
  <si>
    <t>Ranuagung</t>
  </si>
  <si>
    <t>Segaran</t>
  </si>
  <si>
    <t>Ranugedang</t>
  </si>
  <si>
    <t>Jangkang</t>
  </si>
  <si>
    <t>Wedusan</t>
  </si>
  <si>
    <t>Racek</t>
  </si>
  <si>
    <t>Pesawahan</t>
  </si>
  <si>
    <t>Pedagangan</t>
  </si>
  <si>
    <t>Rejing</t>
  </si>
  <si>
    <t>Tegalwatu</t>
  </si>
  <si>
    <t>Tulupari</t>
  </si>
  <si>
    <t>Pamatan</t>
  </si>
  <si>
    <t>Sumberkramat</t>
  </si>
  <si>
    <t>Sumberrejo</t>
  </si>
  <si>
    <t>Sumendi</t>
  </si>
  <si>
    <t>Bayeman</t>
  </si>
  <si>
    <t>Dungun</t>
  </si>
  <si>
    <t>Curahdringu</t>
  </si>
  <si>
    <t>Wringinanom</t>
  </si>
  <si>
    <t>Tongas Wetan</t>
  </si>
  <si>
    <t>Tongas Kulon</t>
  </si>
  <si>
    <t>Curah Tulis</t>
  </si>
  <si>
    <t>Klampok</t>
  </si>
  <si>
    <t>Tanjungrejo</t>
  </si>
  <si>
    <t>Tambakrejo</t>
  </si>
  <si>
    <t>Jumlah Anggaran dan Realisasi Anggaran Dana Desa dan Alokasi Dana Desa (ADD) Menurut Desa di Kecamatan Wonomerto, 2021</t>
  </si>
  <si>
    <t>Patalan</t>
  </si>
  <si>
    <t>Jrebeng</t>
  </si>
  <si>
    <t>Wonorejo</t>
  </si>
  <si>
    <t>Tunggak Cerme</t>
  </si>
  <si>
    <t>Pohsangit Tengah</t>
  </si>
  <si>
    <t>Kareng Kidul</t>
  </si>
  <si>
    <t>Kedungsupit</t>
  </si>
  <si>
    <t>Pohsangit Lor</t>
  </si>
  <si>
    <t>Pohsangit Ngisor</t>
  </si>
  <si>
    <t>Sepuhgempol</t>
  </si>
  <si>
    <t>Sumberkare</t>
  </si>
  <si>
    <t>Jumlah Anggaran dan Realisasi Anggaran Dana Desa dan Alokasi Dana Desa (ADD) Menurut Desa di Kecamatan Tiris, 2021</t>
  </si>
  <si>
    <t>Jumlah Anggaran dan Realisasi Anggaran Dana Desa dan Alokasi Dana Desa (ADD) Menurut Desa di Kecamatan Tongas, 2021</t>
  </si>
  <si>
    <t>Betektaman</t>
  </si>
  <si>
    <t>Bulupandak</t>
  </si>
  <si>
    <t>Dandang</t>
  </si>
  <si>
    <t>Gading wetan</t>
  </si>
  <si>
    <t>Jurang jero</t>
  </si>
  <si>
    <t>Kali acar</t>
  </si>
  <si>
    <t>Kertosono</t>
  </si>
  <si>
    <t>Mojolegi</t>
  </si>
  <si>
    <t>Nogosaren</t>
  </si>
  <si>
    <t>Jumlah Anggaran dan Realisasi Anggaran Dana Desa dan Alokasi Dana Desa (ADD) Menurut Desa di Kecamatan Gading, 2021</t>
  </si>
  <si>
    <t>Wangkal</t>
  </si>
  <si>
    <t>Sumber secang</t>
  </si>
  <si>
    <t>Sentul</t>
  </si>
  <si>
    <t>Ranuwurung</t>
  </si>
  <si>
    <t>Prasi</t>
  </si>
  <si>
    <t>Batur</t>
  </si>
  <si>
    <t>Keben</t>
  </si>
  <si>
    <t>Condong</t>
  </si>
  <si>
    <t>Renteng</t>
  </si>
  <si>
    <t>Duren</t>
  </si>
  <si>
    <t>Jumlah Anggaran dan Realisasi Anggaran Dana Desa dan Alokasi Dana Desa (ADD) Menurut Desa di Kecamatan Gending, 2021</t>
  </si>
  <si>
    <t>Banyuanyar lor</t>
  </si>
  <si>
    <t>Brumbungan lor</t>
  </si>
  <si>
    <t>Bulang</t>
  </si>
  <si>
    <t>Curah sawo</t>
  </si>
  <si>
    <t>Gending</t>
  </si>
  <si>
    <t>Jatiadi</t>
  </si>
  <si>
    <t>Klaseman</t>
  </si>
  <si>
    <t>Pajurangan</t>
  </si>
  <si>
    <t>Pikatan</t>
  </si>
  <si>
    <t>Randupitu</t>
  </si>
  <si>
    <t>Sebaung</t>
  </si>
  <si>
    <t>SumberKerang</t>
  </si>
  <si>
    <t>Jumlah Anggaran dan Realisasi Anggaran Dana Desa dan Alokasi Dana Desa (ADD) Menurut Desa di Kecamatan Krejengan, 2021</t>
  </si>
  <si>
    <t>Opo - Opo</t>
  </si>
  <si>
    <t>Rawan</t>
  </si>
  <si>
    <t>Seboro</t>
  </si>
  <si>
    <t>Karangren</t>
  </si>
  <si>
    <t>Kedungcaluk</t>
  </si>
  <si>
    <t>Sokaan</t>
  </si>
  <si>
    <t>Dawuhan</t>
  </si>
  <si>
    <t>Gebangan</t>
  </si>
  <si>
    <t>Widoro</t>
  </si>
  <si>
    <t>Sumberkatimoho</t>
  </si>
  <si>
    <t>Krejengan</t>
  </si>
  <si>
    <t>Kamalkuning</t>
  </si>
  <si>
    <t>Tanjungsari</t>
  </si>
  <si>
    <t>Temenggungan</t>
  </si>
  <si>
    <t>Jatiurip</t>
  </si>
  <si>
    <t>Sentong</t>
  </si>
  <si>
    <t>Catatan: … Data Terpotong atau Tidak Tersedia</t>
  </si>
  <si>
    <t>Jumlah Anggaran dan Realisasi Anggaran Dana Desa dan Alokasi Dana Desa (ADD) Menurut Desa di Kecamatan Krucil, 2021</t>
  </si>
  <si>
    <t>Sumberduren</t>
  </si>
  <si>
    <t>Roto</t>
  </si>
  <si>
    <t>Kertosuko</t>
  </si>
  <si>
    <t>Tambelang</t>
  </si>
  <si>
    <t>Krucil</t>
  </si>
  <si>
    <t>Bermi</t>
  </si>
  <si>
    <t>Kalianan</t>
  </si>
  <si>
    <t>Watu Panjang</t>
  </si>
  <si>
    <t>Guyangan</t>
  </si>
  <si>
    <t>Betek</t>
  </si>
  <si>
    <t>Krobongan</t>
  </si>
  <si>
    <t>Seneng</t>
  </si>
  <si>
    <t>Pandanlaras</t>
  </si>
  <si>
    <t>Plaosan</t>
  </si>
  <si>
    <t>Menyono</t>
  </si>
  <si>
    <t>Resongo</t>
  </si>
  <si>
    <t>Karangrejo</t>
  </si>
  <si>
    <t>Kedawung</t>
  </si>
  <si>
    <t>Jatisari</t>
  </si>
  <si>
    <t>Wonoasri</t>
  </si>
  <si>
    <t>Jumlah Anggaran dan Realisasi Anggaran Dana Desa dan Alokasi Dana Desa (ADD) Menurut Desa di Kecamatan Kuripan, 2021</t>
  </si>
  <si>
    <t>Warujinggo</t>
  </si>
  <si>
    <t>Jorongan</t>
  </si>
  <si>
    <t>Clarak</t>
  </si>
  <si>
    <t>Sumber Kedawung</t>
  </si>
  <si>
    <t>Kerpangan</t>
  </si>
  <si>
    <t>Pondok Wuluh</t>
  </si>
  <si>
    <t>Leces</t>
  </si>
  <si>
    <t>Malasan Kulon</t>
  </si>
  <si>
    <t>Tigasan Wetan</t>
  </si>
  <si>
    <t>Tigasan Kulon</t>
  </si>
  <si>
    <t>Jumlah Anggaran dan Realisasi Anggaran Dana Desa dan Alokasi Dana Desa (ADD) Menurut Desa di Kecamatan Leces, 2021</t>
  </si>
  <si>
    <t>Jumlah Anggaran dan Realisasi Anggaran Dana Desa dan Alokasi Dana Desa (ADD) Menurut Desa di Kecamatan Lumbang, 2021</t>
  </si>
  <si>
    <t>Sapih</t>
  </si>
  <si>
    <t>Negororejo</t>
  </si>
  <si>
    <t>Branggah</t>
  </si>
  <si>
    <t>Lambangkuning</t>
  </si>
  <si>
    <t>Palangbesi</t>
  </si>
  <si>
    <t>Boto</t>
  </si>
  <si>
    <t>Wonogoro</t>
  </si>
  <si>
    <t>Lumbang</t>
  </si>
  <si>
    <t>Tandon Sentul</t>
  </si>
  <si>
    <t>Purut</t>
  </si>
  <si>
    <t>Jumlah Anggaran dan Realisasi Anggaran Dana Desa dan Alokasi Dana Desa (ADD) Menurut Desa di Kecamatan Paiton, 2021</t>
  </si>
  <si>
    <t>Jabungwetan</t>
  </si>
  <si>
    <t>Kalikajar Kulon</t>
  </si>
  <si>
    <t>Kalikajar Wetan</t>
  </si>
  <si>
    <t>Alas Tengah</t>
  </si>
  <si>
    <t>Pandean</t>
  </si>
  <si>
    <t>Petujungan</t>
  </si>
  <si>
    <t>Taman</t>
  </si>
  <si>
    <t>Plampang</t>
  </si>
  <si>
    <t>Sidodadi</t>
  </si>
  <si>
    <t>Jabung Candi</t>
  </si>
  <si>
    <t>Jabung Sisir</t>
  </si>
  <si>
    <t>Randumerak</t>
  </si>
  <si>
    <t>Randutatah</t>
  </si>
  <si>
    <t>Karanganyar</t>
  </si>
  <si>
    <t>Pondok Kelor</t>
  </si>
  <si>
    <t>Sukodadi</t>
  </si>
  <si>
    <t>Paiton</t>
  </si>
  <si>
    <t>Sumberanyar</t>
  </si>
  <si>
    <t>Sumberejo</t>
  </si>
  <si>
    <t>Bhinor</t>
  </si>
  <si>
    <t>Jumlah Anggaran dan Realisasi Anggaran Dana Desa dan Alokasi Dana Desa (ADD) Menurut Desa di Kecamatan Maron, 2021</t>
  </si>
  <si>
    <t>Sumberpoh</t>
  </si>
  <si>
    <t>Sumberdawe</t>
  </si>
  <si>
    <t>Brabe</t>
  </si>
  <si>
    <t>Maron Kidul</t>
  </si>
  <si>
    <t>Gerongan</t>
  </si>
  <si>
    <t>Satrean</t>
  </si>
  <si>
    <t>Brani Wetan</t>
  </si>
  <si>
    <t>Brani Kulon</t>
  </si>
  <si>
    <t>Maron Wetan</t>
  </si>
  <si>
    <t>Maron Kulon</t>
  </si>
  <si>
    <t>Kedungsari</t>
  </si>
  <si>
    <t>Pegalangan Kidul</t>
  </si>
  <si>
    <t>Brumbungan Kidul</t>
  </si>
  <si>
    <t>Puspan</t>
  </si>
  <si>
    <t>Ganting Wetan</t>
  </si>
  <si>
    <t>Ganting Kulon</t>
  </si>
  <si>
    <t>Suko</t>
  </si>
  <si>
    <t>Jumlah Anggaran dan Realisasi Anggaran Dana Desa dan Alokasi Dana Desa (ADD) Menurut Desa di Kecamatan Pajarakan, 2021</t>
  </si>
  <si>
    <t>Selogudig Kulon</t>
  </si>
  <si>
    <t>Selogudig Wetan</t>
  </si>
  <si>
    <t>Ketompen</t>
  </si>
  <si>
    <t>Karangbong</t>
  </si>
  <si>
    <t>Karang Pranti</t>
  </si>
  <si>
    <t>Gejugan</t>
  </si>
  <si>
    <t>Karanggeger</t>
  </si>
  <si>
    <t>Tanjung</t>
  </si>
  <si>
    <t>Pajarakan Kulon</t>
  </si>
  <si>
    <t>Sukokerto</t>
  </si>
  <si>
    <t>Sukomulyo</t>
  </si>
  <si>
    <t>Penambangan</t>
  </si>
  <si>
    <t>Sumurdalam</t>
  </si>
  <si>
    <t>Sumberan</t>
  </si>
  <si>
    <t>Sindet lami</t>
  </si>
  <si>
    <t>Sindetanyar</t>
  </si>
  <si>
    <t>RanduJalak</t>
  </si>
  <si>
    <t>Matekan</t>
  </si>
  <si>
    <t>Krampilan</t>
  </si>
  <si>
    <t>Klampokan</t>
  </si>
  <si>
    <t>Kecik</t>
  </si>
  <si>
    <t>Jambangan</t>
  </si>
  <si>
    <t>Besukkidul</t>
  </si>
  <si>
    <t>Besukagung</t>
  </si>
  <si>
    <t>Bago</t>
  </si>
  <si>
    <t>Alastengah</t>
  </si>
  <si>
    <t>Alassumurlor</t>
  </si>
  <si>
    <t>Alasnyiur</t>
  </si>
  <si>
    <t>Alaskandang</t>
  </si>
  <si>
    <t>Jumlah Anggaran dan Realisasi Anggaran Dana Desa dan Alokasi Dana Desa (ADD) Menurut Desa di Kecamatan Besuk, 2021</t>
  </si>
  <si>
    <t>Jumlah Anggaran dan Realisasi Anggaran Dana Desa dan Alokasi Dana Desa (ADD) Menurut Desa di Kecamatan Kraksaan, 2021</t>
  </si>
  <si>
    <t>Alassumur Kulon</t>
  </si>
  <si>
    <t>Asem bagus</t>
  </si>
  <si>
    <t>Asem bakor</t>
  </si>
  <si>
    <t>Bulu</t>
  </si>
  <si>
    <t>Kalibuntu</t>
  </si>
  <si>
    <t>Kandangjati wetan</t>
  </si>
  <si>
    <t>Kebon agung</t>
  </si>
  <si>
    <t>Kregenan</t>
  </si>
  <si>
    <t>Rangkang</t>
  </si>
  <si>
    <t>Rondokuning</t>
  </si>
  <si>
    <t>Sidopekso</t>
  </si>
  <si>
    <t>Sumberlele</t>
  </si>
  <si>
    <t>Tamansari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</si>
  <si>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</si>
  <si>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Sumbercentang</t>
  </si>
  <si>
    <t>Sambirampak Kidul</t>
  </si>
  <si>
    <t>Sidomulyo</t>
  </si>
  <si>
    <t>Tambakukir</t>
  </si>
  <si>
    <t>Curahtemu</t>
  </si>
  <si>
    <t>Pasembon</t>
  </si>
  <si>
    <t>Sidorejo</t>
  </si>
  <si>
    <t>Sambirampak Lor</t>
  </si>
  <si>
    <t>Sukorejo</t>
  </si>
  <si>
    <t>Talkandang</t>
  </si>
  <si>
    <t>Kedungrejoso</t>
  </si>
  <si>
    <t>Triwungan</t>
  </si>
  <si>
    <t>Kotaanyar</t>
  </si>
  <si>
    <t>Tabel</t>
  </si>
  <si>
    <t>10.1</t>
  </si>
  <si>
    <t>(4)</t>
  </si>
  <si>
    <t>Alassapi</t>
  </si>
  <si>
    <t>Banyuanyar Kidul</t>
  </si>
  <si>
    <t>Banyuanyar Tengah</t>
  </si>
  <si>
    <t>Blado Wetan</t>
  </si>
  <si>
    <t>Gading Kulon</t>
  </si>
  <si>
    <t>Gununggeni</t>
  </si>
  <si>
    <t>Klenang lor</t>
  </si>
  <si>
    <t>Klenang Kidul</t>
  </si>
  <si>
    <t>Liprak Kidul</t>
  </si>
  <si>
    <t>Liprak Kulon</t>
  </si>
  <si>
    <t>Liprak Wetan</t>
  </si>
  <si>
    <t>Pendil</t>
  </si>
  <si>
    <t>Sentulan</t>
  </si>
  <si>
    <t>Tarokan</t>
  </si>
  <si>
    <t>Bantaran</t>
  </si>
  <si>
    <t>Besuk</t>
  </si>
  <si>
    <t>Gunungtugel</t>
  </si>
  <si>
    <t>Kedungrejo</t>
  </si>
  <si>
    <t>Kramatagung</t>
  </si>
  <si>
    <t>Kropak</t>
  </si>
  <si>
    <t>Legundi</t>
  </si>
  <si>
    <t>Patokan</t>
  </si>
  <si>
    <t>Tempuran</t>
  </si>
  <si>
    <t>Watuwungkuk</t>
  </si>
  <si>
    <t>Tegalrejo</t>
  </si>
  <si>
    <t>Sumbersuko</t>
  </si>
  <si>
    <t>Sumberagung</t>
  </si>
  <si>
    <t>Sekarkare</t>
  </si>
  <si>
    <t>Randuputih</t>
  </si>
  <si>
    <t>Pabean</t>
  </si>
  <si>
    <t>Ngepoh</t>
  </si>
  <si>
    <t>Mranggon Lawang</t>
  </si>
  <si>
    <t>Kedungdalem</t>
  </si>
  <si>
    <t>Kalisalam</t>
  </si>
  <si>
    <t>Kalirejo</t>
  </si>
  <si>
    <t>Dringu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</si>
</sst>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9"/>
      <color rgb="FF000000"/>
      <name val="Times New Roman"/>
      <family val="1"/>
    </font>
    <font>
      <b/>
      <sz val="8"/>
      <color rgb="FF000000"/>
      <name val="Helvetica-Bold"/>
    </font>
    <font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000000"/>
      <name val="Helvetica-Bold"/>
    </font>
    <font>
      <b/>
      <sz val="17"/>
      <color rgb="FF000000"/>
      <name val="BQSFII?Helvetica-Bold"/>
    </font>
    <font>
      <b/>
      <sz val="17"/>
      <color rgb="FF000000"/>
      <name val="GHBOXH?Helvetica-Bold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8" fillId="0" borderId="0" xfId="0" applyNumberFormat="1" applyFont="1" applyAlignment="1">
      <alignment vertical="center" wrapText="1"/>
    </xf>
    <xf numFmtId="2" fontId="3" fillId="0" borderId="0" xfId="0" applyNumberFormat="1" applyFont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vertical="center"/>
    </xf>
    <xf numFmtId="4" fontId="3" fillId="0" borderId="0" xfId="0" applyNumberFormat="1" applyFont="1" applyAlignment="1">
      <alignment horizontal="center" vertical="center" wrapText="1"/>
    </xf>
    <xf numFmtId="4" fontId="3" fillId="0" borderId="0" xfId="0" applyNumberFormat="1" applyFont="1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9" fillId="0" borderId="0" xfId="0" applyFont="1"/>
    <xf numFmtId="4" fontId="0" fillId="0" borderId="0" xfId="0" applyNumberFormat="1"/>
    <xf numFmtId="4" fontId="4" fillId="0" borderId="0" xfId="0" applyNumberFormat="1" applyFont="1" applyAlignment="1">
      <alignment horizontal="center"/>
    </xf>
    <xf numFmtId="0" fontId="7" fillId="0" borderId="0" xfId="0" applyFont="1" applyAlignment="1">
      <alignment vertical="center"/>
    </xf>
    <xf numFmtId="0" fontId="10" fillId="0" borderId="0" xfId="0" applyFont="1"/>
    <xf numFmtId="39" fontId="5" fillId="0" borderId="0" xfId="1" applyNumberFormat="1" applyFont="1" applyAlignment="1"/>
    <xf numFmtId="39" fontId="5" fillId="0" borderId="0" xfId="1" applyNumberFormat="1" applyFont="1" applyAlignment="1">
      <alignment horizontal="right"/>
    </xf>
    <xf numFmtId="39" fontId="5" fillId="0" borderId="1" xfId="1" applyNumberFormat="1" applyFont="1" applyBorder="1" applyAlignment="1"/>
    <xf numFmtId="0" fontId="7" fillId="0" borderId="0" xfId="0" applyFont="1"/>
    <xf numFmtId="39" fontId="5" fillId="0" borderId="0" xfId="1" applyNumberFormat="1" applyFont="1"/>
    <xf numFmtId="43" fontId="5" fillId="0" borderId="0" xfId="1" applyFont="1"/>
    <xf numFmtId="39" fontId="5" fillId="0" borderId="1" xfId="1" applyNumberFormat="1" applyFont="1" applyBorder="1"/>
    <xf numFmtId="43" fontId="5" fillId="0" borderId="1" xfId="1" applyFont="1" applyBorder="1"/>
    <xf numFmtId="43" fontId="5" fillId="0" borderId="0" xfId="1" applyFont="1" applyAlignment="1">
      <alignment horizontal="center"/>
    </xf>
    <xf numFmtId="0" fontId="3" fillId="0" borderId="7" xfId="0" applyFont="1" applyBorder="1" applyAlignment="1">
      <alignment vertical="center"/>
    </xf>
    <xf numFmtId="43" fontId="5" fillId="0" borderId="0" xfId="1" applyFont="1" applyAlignment="1">
      <alignment horizontal="center" vertical="center"/>
    </xf>
    <xf numFmtId="0" fontId="5" fillId="0" borderId="0" xfId="0" applyFont="1"/>
    <xf numFmtId="4" fontId="5" fillId="0" borderId="1" xfId="1" applyNumberFormat="1" applyFont="1" applyBorder="1" applyAlignment="1">
      <alignment horizontal="center"/>
    </xf>
    <xf numFmtId="4" fontId="5" fillId="0" borderId="1" xfId="1" applyNumberFormat="1" applyFont="1" applyBorder="1" applyAlignment="1">
      <alignment horizontal="right"/>
    </xf>
    <xf numFmtId="4" fontId="5" fillId="0" borderId="0" xfId="1" applyNumberFormat="1" applyFont="1" applyAlignment="1">
      <alignment horizontal="center" vertical="center"/>
    </xf>
    <xf numFmtId="4" fontId="5" fillId="0" borderId="0" xfId="1" applyNumberFormat="1" applyFont="1" applyAlignment="1">
      <alignment horizontal="right"/>
    </xf>
    <xf numFmtId="4" fontId="5" fillId="0" borderId="0" xfId="1" applyNumberFormat="1" applyFont="1" applyAlignment="1">
      <alignment horizontal="right" vertical="center"/>
    </xf>
    <xf numFmtId="4" fontId="5" fillId="0" borderId="0" xfId="1" applyNumberFormat="1" applyFont="1"/>
    <xf numFmtId="4" fontId="5" fillId="0" borderId="0" xfId="1" applyNumberFormat="1" applyFont="1" applyAlignment="1">
      <alignment horizontal="center"/>
    </xf>
    <xf numFmtId="4" fontId="5" fillId="0" borderId="1" xfId="1" applyNumberFormat="1" applyFont="1" applyBorder="1"/>
    <xf numFmtId="37" fontId="5" fillId="0" borderId="0" xfId="1" applyNumberFormat="1" applyFont="1"/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vertical="center"/>
    </xf>
    <xf numFmtId="4" fontId="3" fillId="0" borderId="0" xfId="0" applyNumberFormat="1" applyFont="1" applyAlignment="1">
      <alignment horizontal="right" vertical="center" wrapText="1"/>
    </xf>
    <xf numFmtId="4" fontId="3" fillId="0" borderId="3" xfId="0" applyNumberFormat="1" applyFont="1" applyBorder="1" applyAlignment="1">
      <alignment horizontal="right" vertical="center" wrapText="1"/>
    </xf>
    <xf numFmtId="0" fontId="12" fillId="0" borderId="5" xfId="0" quotePrefix="1" applyFont="1" applyBorder="1" applyAlignment="1">
      <alignment horizontal="center" vertical="center"/>
    </xf>
    <xf numFmtId="4" fontId="4" fillId="0" borderId="2" xfId="1" applyNumberFormat="1" applyFont="1" applyBorder="1" applyAlignment="1">
      <alignment vertical="center"/>
    </xf>
    <xf numFmtId="43" fontId="4" fillId="0" borderId="2" xfId="1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7" fillId="0" borderId="6" xfId="0" applyFont="1" applyBorder="1" applyAlignment="1">
      <alignment horizontal="left" vertical="center"/>
    </xf>
    <xf numFmtId="0" fontId="4" fillId="0" borderId="2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righ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5"/>
  <sheetViews>
    <sheetView workbookViewId="0">
      <selection activeCell="B34" sqref="B34"/>
    </sheetView>
  </sheetViews>
  <sheetFormatPr defaultRowHeight="15"/>
  <cols>
    <col min="1" max="1" width="10.5703125" customWidth="1"/>
    <col min="2" max="2" width="18.5703125" customWidth="1"/>
    <col min="3" max="3" width="16.140625" customWidth="1"/>
    <col min="4" max="4" width="15.42578125" customWidth="1"/>
  </cols>
  <sheetData>
    <row r="2" spans="1:4" ht="15" customHeight="1">
      <c r="A2" s="53"/>
      <c r="B2" s="55" t="s">
        <v>238</v>
      </c>
      <c r="C2" s="55"/>
      <c r="D2" s="55"/>
    </row>
    <row r="3" spans="1:4" ht="21.75" customHeight="1" thickBot="1">
      <c r="A3" s="54"/>
      <c r="B3" s="56"/>
      <c r="C3" s="56"/>
      <c r="D3" s="56"/>
    </row>
    <row r="4" spans="1:4" ht="15.75" thickTop="1">
      <c r="A4" s="57" t="s">
        <v>0</v>
      </c>
      <c r="B4" s="59" t="s">
        <v>1</v>
      </c>
      <c r="C4" s="60" t="s">
        <v>2</v>
      </c>
      <c r="D4" s="60"/>
    </row>
    <row r="5" spans="1:4" ht="21" customHeight="1">
      <c r="A5" s="58"/>
      <c r="B5" s="57"/>
      <c r="C5" s="10" t="s">
        <v>3</v>
      </c>
      <c r="D5" s="10" t="s">
        <v>4</v>
      </c>
    </row>
    <row r="6" spans="1:4">
      <c r="A6" s="5">
        <v>1</v>
      </c>
      <c r="B6" s="29" t="s">
        <v>239</v>
      </c>
      <c r="C6" s="24">
        <v>1632758816.9400001</v>
      </c>
      <c r="D6" s="25">
        <v>1605450543</v>
      </c>
    </row>
    <row r="7" spans="1:4">
      <c r="A7" s="6">
        <v>2</v>
      </c>
      <c r="B7" s="3" t="s">
        <v>240</v>
      </c>
      <c r="C7" s="24">
        <v>1743373564.74</v>
      </c>
      <c r="D7" s="25">
        <v>1742096491</v>
      </c>
    </row>
    <row r="8" spans="1:4">
      <c r="A8" s="5">
        <v>3</v>
      </c>
      <c r="B8" s="3" t="s">
        <v>241</v>
      </c>
      <c r="C8" s="24">
        <v>2876374325.4000001</v>
      </c>
      <c r="D8" s="25">
        <v>2582200280</v>
      </c>
    </row>
    <row r="9" spans="1:4">
      <c r="A9" s="6">
        <v>4</v>
      </c>
      <c r="B9" s="3" t="s">
        <v>242</v>
      </c>
      <c r="C9" s="24">
        <v>2602513691.5500002</v>
      </c>
      <c r="D9" s="25">
        <v>2551199454.9699998</v>
      </c>
    </row>
    <row r="10" spans="1:4">
      <c r="A10" s="5">
        <v>5</v>
      </c>
      <c r="B10" s="3" t="s">
        <v>243</v>
      </c>
      <c r="C10" s="24">
        <v>1644837418.0999999</v>
      </c>
      <c r="D10" s="25">
        <v>1619767845</v>
      </c>
    </row>
    <row r="11" spans="1:4">
      <c r="A11" s="6">
        <v>6</v>
      </c>
      <c r="B11" s="3" t="s">
        <v>244</v>
      </c>
      <c r="C11" s="24">
        <v>2365639523.9099998</v>
      </c>
      <c r="D11" s="25">
        <v>2232741820</v>
      </c>
    </row>
    <row r="12" spans="1:4">
      <c r="A12" s="5">
        <v>7</v>
      </c>
      <c r="B12" s="3" t="s">
        <v>245</v>
      </c>
      <c r="C12" s="24">
        <v>2065596893.5</v>
      </c>
      <c r="D12" s="25">
        <v>1513291070</v>
      </c>
    </row>
    <row r="13" spans="1:4">
      <c r="A13" s="6">
        <v>8</v>
      </c>
      <c r="B13" s="3" t="s">
        <v>246</v>
      </c>
      <c r="C13" s="24">
        <v>1826230552.4400001</v>
      </c>
      <c r="D13" s="25">
        <v>1779931420</v>
      </c>
    </row>
    <row r="14" spans="1:4">
      <c r="A14" s="5">
        <v>9</v>
      </c>
      <c r="B14" s="3" t="s">
        <v>247</v>
      </c>
      <c r="C14" s="24">
        <v>1731147771.6099999</v>
      </c>
      <c r="D14" s="25">
        <v>1732392666</v>
      </c>
    </row>
    <row r="15" spans="1:4">
      <c r="A15" s="6">
        <v>10</v>
      </c>
      <c r="B15" s="3" t="s">
        <v>248</v>
      </c>
      <c r="C15" s="24">
        <v>1672219977.23</v>
      </c>
      <c r="D15" s="25">
        <v>1642837302.49</v>
      </c>
    </row>
    <row r="16" spans="1:4">
      <c r="A16" s="5">
        <v>11</v>
      </c>
      <c r="B16" s="31" t="s">
        <v>249</v>
      </c>
      <c r="C16" s="24">
        <v>1700476213.3499999</v>
      </c>
      <c r="D16" s="25">
        <v>1723959664</v>
      </c>
    </row>
    <row r="17" spans="1:4">
      <c r="A17" s="6">
        <v>12</v>
      </c>
      <c r="B17" s="31" t="s">
        <v>250</v>
      </c>
      <c r="C17" s="24">
        <v>2009964319.3099999</v>
      </c>
      <c r="D17" s="25">
        <v>1939799859</v>
      </c>
    </row>
    <row r="18" spans="1:4">
      <c r="A18" s="5">
        <v>13</v>
      </c>
      <c r="B18" s="31" t="s">
        <v>251</v>
      </c>
      <c r="C18" s="24">
        <v>1608367703.25</v>
      </c>
      <c r="D18" s="25">
        <v>1597195791</v>
      </c>
    </row>
    <row r="19" spans="1:4">
      <c r="A19" s="6">
        <v>14</v>
      </c>
      <c r="B19" s="31" t="s">
        <v>111</v>
      </c>
      <c r="C19" s="24">
        <v>2166500505.1700001</v>
      </c>
      <c r="D19" s="25">
        <v>2102036241.0899999</v>
      </c>
    </row>
    <row r="20" spans="1:4">
      <c r="A20" s="5">
        <v>15</v>
      </c>
      <c r="B20" s="31" t="s">
        <v>252</v>
      </c>
      <c r="C20" s="24">
        <v>1568517291.49</v>
      </c>
      <c r="D20" s="25">
        <v>1554654012.73</v>
      </c>
    </row>
    <row r="21" spans="1:4">
      <c r="A21" s="6">
        <v>16</v>
      </c>
      <c r="B21" s="31" t="s">
        <v>253</v>
      </c>
      <c r="C21" s="24">
        <v>1623542356.8800001</v>
      </c>
      <c r="D21" s="25">
        <v>1590139767</v>
      </c>
    </row>
    <row r="22" spans="1:4">
      <c r="A22" s="5">
        <v>17</v>
      </c>
      <c r="B22" s="31" t="s">
        <v>254</v>
      </c>
      <c r="C22" s="24">
        <v>1673486000</v>
      </c>
      <c r="D22" s="25">
        <v>1650480927.04</v>
      </c>
    </row>
    <row r="23" spans="1:4">
      <c r="A23" s="6">
        <v>18</v>
      </c>
      <c r="B23" s="31" t="s">
        <v>255</v>
      </c>
      <c r="C23" s="24">
        <v>1758901341.8199999</v>
      </c>
      <c r="D23" s="25">
        <v>1757818986</v>
      </c>
    </row>
    <row r="24" spans="1:4" ht="15.75" thickBot="1">
      <c r="A24" s="52" t="s">
        <v>5</v>
      </c>
      <c r="B24" s="52"/>
      <c r="C24" s="26">
        <f>SUM(C6:C23)</f>
        <v>34270448266.690002</v>
      </c>
      <c r="D24" s="27">
        <f>SUM(D6:D23)</f>
        <v>32917994140.320004</v>
      </c>
    </row>
    <row r="25" spans="1:4" ht="15.75" thickTop="1">
      <c r="A25" s="23" t="s">
        <v>18</v>
      </c>
    </row>
  </sheetData>
  <mergeCells count="6">
    <mergeCell ref="A24:B24"/>
    <mergeCell ref="A2:A3"/>
    <mergeCell ref="B2:D3"/>
    <mergeCell ref="A4:A5"/>
    <mergeCell ref="B4:B5"/>
    <mergeCell ref="C4:D4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D23"/>
  <sheetViews>
    <sheetView workbookViewId="0">
      <selection activeCell="B34" sqref="B34"/>
    </sheetView>
  </sheetViews>
  <sheetFormatPr defaultRowHeight="15"/>
  <cols>
    <col min="1" max="1" width="10.5703125" customWidth="1"/>
    <col min="2" max="2" width="18.5703125" customWidth="1"/>
    <col min="3" max="3" width="16.5703125" customWidth="1"/>
    <col min="4" max="4" width="14.7109375" customWidth="1"/>
  </cols>
  <sheetData>
    <row r="2" spans="1:4" ht="15" customHeight="1">
      <c r="A2" s="53"/>
      <c r="B2" s="55" t="s">
        <v>120</v>
      </c>
      <c r="C2" s="55"/>
      <c r="D2" s="55"/>
    </row>
    <row r="3" spans="1:4" ht="21.75" customHeight="1" thickBot="1">
      <c r="A3" s="54"/>
      <c r="B3" s="56"/>
      <c r="C3" s="56"/>
      <c r="D3" s="56"/>
    </row>
    <row r="4" spans="1:4" ht="15.75" thickTop="1">
      <c r="A4" s="57" t="s">
        <v>0</v>
      </c>
      <c r="B4" s="57" t="s">
        <v>1</v>
      </c>
      <c r="C4" s="60" t="s">
        <v>2</v>
      </c>
      <c r="D4" s="60"/>
    </row>
    <row r="5" spans="1:4" ht="21" customHeight="1">
      <c r="A5" s="58"/>
      <c r="B5" s="58"/>
      <c r="C5" s="4" t="s">
        <v>3</v>
      </c>
      <c r="D5" s="4" t="s">
        <v>4</v>
      </c>
    </row>
    <row r="6" spans="1:4">
      <c r="A6" s="5">
        <v>1</v>
      </c>
      <c r="B6" s="3" t="s">
        <v>78</v>
      </c>
      <c r="C6" s="12">
        <v>2107260460.4000001</v>
      </c>
      <c r="D6" s="12">
        <v>2170940403</v>
      </c>
    </row>
    <row r="7" spans="1:4">
      <c r="A7" s="6">
        <v>2</v>
      </c>
      <c r="B7" s="3" t="s">
        <v>79</v>
      </c>
      <c r="C7" s="12">
        <v>2316334261.4499998</v>
      </c>
      <c r="D7" s="12">
        <v>2319479421.8699999</v>
      </c>
    </row>
    <row r="8" spans="1:4">
      <c r="A8" s="5">
        <v>3</v>
      </c>
      <c r="B8" s="3" t="s">
        <v>80</v>
      </c>
      <c r="C8" s="12">
        <v>2107637237.8900001</v>
      </c>
      <c r="D8" s="12">
        <v>2104201592</v>
      </c>
    </row>
    <row r="9" spans="1:4">
      <c r="A9" s="6">
        <v>4</v>
      </c>
      <c r="B9" s="3" t="s">
        <v>81</v>
      </c>
      <c r="C9" s="12">
        <v>2426449659.9299998</v>
      </c>
      <c r="D9" s="12">
        <v>2415590620</v>
      </c>
    </row>
    <row r="10" spans="1:4">
      <c r="A10" s="5">
        <v>5</v>
      </c>
      <c r="B10" s="3" t="s">
        <v>82</v>
      </c>
      <c r="C10" s="12">
        <v>2372588697.6399999</v>
      </c>
      <c r="D10" s="12">
        <v>2222688901</v>
      </c>
    </row>
    <row r="11" spans="1:4">
      <c r="A11" s="6">
        <v>6</v>
      </c>
      <c r="B11" s="3" t="s">
        <v>83</v>
      </c>
      <c r="C11" s="12">
        <v>2651723096.3400002</v>
      </c>
      <c r="D11" s="12">
        <v>2625718624</v>
      </c>
    </row>
    <row r="12" spans="1:4">
      <c r="A12" s="5">
        <v>7</v>
      </c>
      <c r="B12" s="3" t="s">
        <v>84</v>
      </c>
      <c r="C12" s="12">
        <v>1751447311.0599999</v>
      </c>
      <c r="D12" s="12">
        <v>1747913883</v>
      </c>
    </row>
    <row r="13" spans="1:4">
      <c r="A13" s="6">
        <v>8</v>
      </c>
      <c r="B13" s="3" t="s">
        <v>85</v>
      </c>
      <c r="C13" s="12">
        <v>2338894594.8800001</v>
      </c>
      <c r="D13" s="12">
        <v>2270752922</v>
      </c>
    </row>
    <row r="14" spans="1:4">
      <c r="A14" s="5">
        <v>9</v>
      </c>
      <c r="B14" s="3" t="s">
        <v>86</v>
      </c>
      <c r="C14" s="12">
        <v>2211859138.2399998</v>
      </c>
      <c r="D14" s="12">
        <v>2185380075</v>
      </c>
    </row>
    <row r="15" spans="1:4">
      <c r="A15" s="6">
        <v>10</v>
      </c>
      <c r="B15" s="3" t="s">
        <v>87</v>
      </c>
      <c r="C15" s="12">
        <v>2417908753.0300002</v>
      </c>
      <c r="D15" s="12">
        <v>2451285680</v>
      </c>
    </row>
    <row r="16" spans="1:4">
      <c r="A16" s="5">
        <v>11</v>
      </c>
      <c r="B16" s="3" t="s">
        <v>88</v>
      </c>
      <c r="C16" s="12">
        <v>2268349185.4400001</v>
      </c>
      <c r="D16" s="12">
        <v>2218248311</v>
      </c>
    </row>
    <row r="17" spans="1:4">
      <c r="A17" s="6">
        <v>12</v>
      </c>
      <c r="B17" s="3" t="s">
        <v>89</v>
      </c>
      <c r="C17" s="12">
        <v>2230531016.1500001</v>
      </c>
      <c r="D17" s="12">
        <v>2213563092</v>
      </c>
    </row>
    <row r="18" spans="1:4">
      <c r="A18" s="6">
        <v>13</v>
      </c>
      <c r="B18" s="3" t="s">
        <v>90</v>
      </c>
      <c r="C18" s="12">
        <v>2385260913</v>
      </c>
      <c r="D18" s="12">
        <v>2329303393</v>
      </c>
    </row>
    <row r="19" spans="1:4">
      <c r="A19" s="6">
        <v>14</v>
      </c>
      <c r="B19" s="3" t="s">
        <v>91</v>
      </c>
      <c r="C19" s="12">
        <v>2684576634.6500001</v>
      </c>
      <c r="D19" s="12">
        <v>2664352676</v>
      </c>
    </row>
    <row r="20" spans="1:4">
      <c r="A20" s="6">
        <v>15</v>
      </c>
      <c r="B20" s="3" t="s">
        <v>92</v>
      </c>
      <c r="C20" s="12">
        <v>1938803340</v>
      </c>
      <c r="D20" s="12">
        <v>1902330020</v>
      </c>
    </row>
    <row r="21" spans="1:4">
      <c r="A21" s="6">
        <v>16</v>
      </c>
      <c r="B21" s="3" t="s">
        <v>93</v>
      </c>
      <c r="C21" s="12">
        <v>2009856423</v>
      </c>
      <c r="D21" s="12">
        <v>2038758046.95</v>
      </c>
    </row>
    <row r="22" spans="1:4" ht="15.75" thickBot="1">
      <c r="A22" s="52" t="s">
        <v>5</v>
      </c>
      <c r="B22" s="52"/>
      <c r="C22" s="14">
        <f>SUM(C6:C21)</f>
        <v>36219480723.100006</v>
      </c>
      <c r="D22" s="14">
        <f>SUM(D6:D21)</f>
        <v>35880507660.82</v>
      </c>
    </row>
    <row r="23" spans="1:4" ht="15.75" thickTop="1">
      <c r="A23" s="61" t="s">
        <v>18</v>
      </c>
      <c r="B23" s="61"/>
      <c r="C23" s="61"/>
      <c r="D23" s="61"/>
    </row>
  </sheetData>
  <mergeCells count="7">
    <mergeCell ref="A22:B22"/>
    <mergeCell ref="A23:D23"/>
    <mergeCell ref="A2:A3"/>
    <mergeCell ref="B2:D3"/>
    <mergeCell ref="A4:A5"/>
    <mergeCell ref="B4:B5"/>
    <mergeCell ref="C4:D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D21"/>
  <sheetViews>
    <sheetView workbookViewId="0">
      <selection activeCell="B34" sqref="B34"/>
    </sheetView>
  </sheetViews>
  <sheetFormatPr defaultRowHeight="15"/>
  <cols>
    <col min="1" max="1" width="10.5703125" customWidth="1"/>
    <col min="2" max="2" width="18.5703125" customWidth="1"/>
    <col min="3" max="3" width="16.42578125" customWidth="1"/>
    <col min="4" max="4" width="17" customWidth="1"/>
  </cols>
  <sheetData>
    <row r="2" spans="1:4" ht="15" customHeight="1">
      <c r="A2" s="53"/>
      <c r="B2" s="55" t="s">
        <v>108</v>
      </c>
      <c r="C2" s="55"/>
      <c r="D2" s="55"/>
    </row>
    <row r="3" spans="1:4" ht="21.75" customHeight="1" thickBot="1">
      <c r="A3" s="54"/>
      <c r="B3" s="56"/>
      <c r="C3" s="56"/>
      <c r="D3" s="56"/>
    </row>
    <row r="4" spans="1:4" ht="15.75" thickTop="1">
      <c r="A4" s="57" t="s">
        <v>0</v>
      </c>
      <c r="B4" s="57" t="s">
        <v>1</v>
      </c>
      <c r="C4" s="60" t="s">
        <v>2</v>
      </c>
      <c r="D4" s="60"/>
    </row>
    <row r="5" spans="1:4" ht="21" customHeight="1">
      <c r="A5" s="58"/>
      <c r="B5" s="58"/>
      <c r="C5" s="4" t="s">
        <v>3</v>
      </c>
      <c r="D5" s="4" t="s">
        <v>4</v>
      </c>
    </row>
    <row r="6" spans="1:4">
      <c r="A6" s="5">
        <v>1</v>
      </c>
      <c r="B6" s="3" t="s">
        <v>109</v>
      </c>
      <c r="C6" s="12">
        <v>1872221891.26</v>
      </c>
      <c r="D6" s="12">
        <v>1809458172</v>
      </c>
    </row>
    <row r="7" spans="1:4">
      <c r="A7" s="6">
        <v>2</v>
      </c>
      <c r="B7" s="3" t="s">
        <v>110</v>
      </c>
      <c r="C7" s="12">
        <v>1715417745.26</v>
      </c>
      <c r="D7" s="12">
        <v>1600771605</v>
      </c>
    </row>
    <row r="8" spans="1:4">
      <c r="A8" s="5">
        <v>3</v>
      </c>
      <c r="B8" s="3" t="s">
        <v>111</v>
      </c>
      <c r="C8" s="12">
        <v>1875960095.21</v>
      </c>
      <c r="D8" s="12">
        <v>1797989576</v>
      </c>
    </row>
    <row r="9" spans="1:4">
      <c r="A9" s="6">
        <v>4</v>
      </c>
      <c r="B9" s="3" t="s">
        <v>112</v>
      </c>
      <c r="C9" s="12">
        <v>1465138201.3499999</v>
      </c>
      <c r="D9" s="12">
        <v>1366518120</v>
      </c>
    </row>
    <row r="10" spans="1:4">
      <c r="A10" s="5">
        <v>5</v>
      </c>
      <c r="B10" s="3" t="s">
        <v>113</v>
      </c>
      <c r="C10" s="12">
        <v>1523918160.1300001</v>
      </c>
      <c r="D10" s="12">
        <v>1489093794.3299999</v>
      </c>
    </row>
    <row r="11" spans="1:4">
      <c r="A11" s="6">
        <v>6</v>
      </c>
      <c r="B11" s="3" t="s">
        <v>114</v>
      </c>
      <c r="C11" s="12">
        <v>1492746213.79</v>
      </c>
      <c r="D11" s="12">
        <v>1429045215</v>
      </c>
    </row>
    <row r="12" spans="1:4">
      <c r="A12" s="5">
        <v>7</v>
      </c>
      <c r="B12" s="3" t="s">
        <v>115</v>
      </c>
      <c r="C12" s="12">
        <v>1454457294.1199999</v>
      </c>
      <c r="D12" s="12">
        <v>1379451480</v>
      </c>
    </row>
    <row r="13" spans="1:4">
      <c r="A13" s="6">
        <v>8</v>
      </c>
      <c r="B13" s="3" t="s">
        <v>116</v>
      </c>
      <c r="C13" s="12">
        <v>1657080238.1500001</v>
      </c>
      <c r="D13" s="12">
        <v>1622261335</v>
      </c>
    </row>
    <row r="14" spans="1:4">
      <c r="A14" s="5">
        <v>9</v>
      </c>
      <c r="B14" s="3" t="s">
        <v>117</v>
      </c>
      <c r="C14" s="12">
        <v>1415013959.73</v>
      </c>
      <c r="D14" s="12">
        <v>1375125320</v>
      </c>
    </row>
    <row r="15" spans="1:4">
      <c r="A15" s="6">
        <v>10</v>
      </c>
      <c r="B15" s="3" t="s">
        <v>118</v>
      </c>
      <c r="C15" s="12">
        <v>1906945664.5699999</v>
      </c>
      <c r="D15" s="12">
        <v>1887379200</v>
      </c>
    </row>
    <row r="16" spans="1:4">
      <c r="A16" s="5">
        <v>11</v>
      </c>
      <c r="B16" s="3" t="s">
        <v>119</v>
      </c>
      <c r="C16" s="12">
        <v>2354731975.5500002</v>
      </c>
      <c r="D16" s="12">
        <v>2536941970</v>
      </c>
    </row>
    <row r="17" spans="1:4" ht="15.75" thickBot="1">
      <c r="A17" s="52" t="s">
        <v>5</v>
      </c>
      <c r="B17" s="52"/>
      <c r="C17" s="14">
        <f>SUM(C6:C16)</f>
        <v>18733631439.119999</v>
      </c>
      <c r="D17" s="14">
        <f>SUM(D6:D16)</f>
        <v>18294035787.330002</v>
      </c>
    </row>
    <row r="18" spans="1:4" ht="15.75" thickTop="1">
      <c r="A18" s="61" t="s">
        <v>18</v>
      </c>
      <c r="B18" s="61"/>
      <c r="C18" s="61"/>
      <c r="D18" s="61"/>
    </row>
    <row r="19" spans="1:4">
      <c r="A19" s="6"/>
      <c r="B19" s="3"/>
      <c r="C19" s="1"/>
      <c r="D19" s="1"/>
    </row>
    <row r="21" spans="1:4">
      <c r="A21" s="6"/>
      <c r="B21" s="3"/>
      <c r="C21" s="1"/>
      <c r="D21" s="1"/>
    </row>
  </sheetData>
  <mergeCells count="7">
    <mergeCell ref="A17:B17"/>
    <mergeCell ref="A18:D18"/>
    <mergeCell ref="A2:A3"/>
    <mergeCell ref="B2:D3"/>
    <mergeCell ref="A4:A5"/>
    <mergeCell ref="B4:B5"/>
    <mergeCell ref="C4:D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23"/>
  <sheetViews>
    <sheetView workbookViewId="0">
      <selection activeCell="B34" sqref="B34"/>
    </sheetView>
  </sheetViews>
  <sheetFormatPr defaultRowHeight="15"/>
  <cols>
    <col min="1" max="1" width="10.5703125" customWidth="1"/>
    <col min="2" max="2" width="18.5703125" customWidth="1"/>
    <col min="3" max="3" width="17.85546875" customWidth="1"/>
    <col min="4" max="4" width="16.42578125" customWidth="1"/>
  </cols>
  <sheetData>
    <row r="2" spans="1:8" ht="15" customHeight="1">
      <c r="A2" s="53"/>
      <c r="B2" s="55" t="s">
        <v>121</v>
      </c>
      <c r="C2" s="55"/>
      <c r="D2" s="55"/>
    </row>
    <row r="3" spans="1:8" ht="21.75" customHeight="1" thickBot="1">
      <c r="A3" s="54"/>
      <c r="B3" s="56"/>
      <c r="C3" s="56"/>
      <c r="D3" s="56"/>
    </row>
    <row r="4" spans="1:8" ht="15.75" thickTop="1">
      <c r="A4" s="57" t="s">
        <v>0</v>
      </c>
      <c r="B4" s="57" t="s">
        <v>1</v>
      </c>
      <c r="C4" s="60" t="s">
        <v>2</v>
      </c>
      <c r="D4" s="60"/>
    </row>
    <row r="5" spans="1:8" ht="21" customHeight="1">
      <c r="A5" s="58"/>
      <c r="B5" s="58"/>
      <c r="C5" s="4" t="s">
        <v>3</v>
      </c>
      <c r="D5" s="4" t="s">
        <v>4</v>
      </c>
    </row>
    <row r="6" spans="1:8">
      <c r="A6" s="5">
        <v>1</v>
      </c>
      <c r="B6" s="3" t="s">
        <v>94</v>
      </c>
      <c r="C6" s="12">
        <v>2677293531</v>
      </c>
      <c r="D6" s="12">
        <v>2634992830</v>
      </c>
    </row>
    <row r="7" spans="1:8">
      <c r="A7" s="6">
        <v>2</v>
      </c>
      <c r="B7" s="3" t="s">
        <v>95</v>
      </c>
      <c r="C7" s="12">
        <v>1910585538</v>
      </c>
      <c r="D7" s="12">
        <v>1845892820</v>
      </c>
    </row>
    <row r="8" spans="1:8">
      <c r="A8" s="5">
        <v>3</v>
      </c>
      <c r="B8" s="3" t="s">
        <v>96</v>
      </c>
      <c r="C8" s="12">
        <v>1831743155</v>
      </c>
      <c r="D8" s="12">
        <v>1780322470</v>
      </c>
    </row>
    <row r="9" spans="1:8">
      <c r="A9" s="6">
        <v>4</v>
      </c>
      <c r="B9" s="3" t="s">
        <v>97</v>
      </c>
      <c r="C9" s="12">
        <v>2242785090</v>
      </c>
      <c r="D9" s="12">
        <v>2172446188</v>
      </c>
    </row>
    <row r="10" spans="1:8">
      <c r="A10" s="5">
        <v>5</v>
      </c>
      <c r="B10" s="3" t="s">
        <v>98</v>
      </c>
      <c r="C10" s="12">
        <v>2123524013.9300001</v>
      </c>
      <c r="D10" s="12">
        <v>2066680338</v>
      </c>
    </row>
    <row r="11" spans="1:8">
      <c r="A11" s="6">
        <v>6</v>
      </c>
      <c r="B11" s="3" t="s">
        <v>99</v>
      </c>
      <c r="C11" s="12">
        <v>1234174196</v>
      </c>
      <c r="D11" s="12">
        <v>1181263670</v>
      </c>
    </row>
    <row r="12" spans="1:8">
      <c r="A12" s="5">
        <v>7</v>
      </c>
      <c r="B12" s="3" t="s">
        <v>100</v>
      </c>
      <c r="C12" s="12">
        <v>1297972053</v>
      </c>
      <c r="D12" s="12">
        <v>1270814190</v>
      </c>
    </row>
    <row r="13" spans="1:8">
      <c r="A13" s="6">
        <v>8</v>
      </c>
      <c r="B13" s="3" t="s">
        <v>101</v>
      </c>
      <c r="C13" s="12">
        <v>2662353944</v>
      </c>
      <c r="D13" s="12">
        <v>2604821670</v>
      </c>
      <c r="H13" s="1"/>
    </row>
    <row r="14" spans="1:8">
      <c r="A14" s="5">
        <v>9</v>
      </c>
      <c r="B14" s="3" t="s">
        <v>102</v>
      </c>
      <c r="C14" s="12">
        <v>2354175180</v>
      </c>
      <c r="D14" s="12">
        <v>2300907033</v>
      </c>
    </row>
    <row r="15" spans="1:8">
      <c r="A15" s="6">
        <v>10</v>
      </c>
      <c r="B15" s="3" t="s">
        <v>103</v>
      </c>
      <c r="C15" s="12">
        <v>2019267686</v>
      </c>
      <c r="D15" s="12">
        <v>1965505958</v>
      </c>
    </row>
    <row r="16" spans="1:8">
      <c r="A16" s="5">
        <v>11</v>
      </c>
      <c r="B16" s="3" t="s">
        <v>104</v>
      </c>
      <c r="C16" s="12">
        <v>2236260369</v>
      </c>
      <c r="D16" s="12">
        <v>2162078280</v>
      </c>
    </row>
    <row r="17" spans="1:4">
      <c r="A17" s="6">
        <v>12</v>
      </c>
      <c r="B17" s="3" t="s">
        <v>105</v>
      </c>
      <c r="C17" s="12">
        <v>1806270794</v>
      </c>
      <c r="D17" s="12">
        <v>1775664656</v>
      </c>
    </row>
    <row r="18" spans="1:4">
      <c r="A18" s="6">
        <v>13</v>
      </c>
      <c r="B18" s="3" t="s">
        <v>106</v>
      </c>
      <c r="C18" s="12">
        <v>2080560171</v>
      </c>
      <c r="D18" s="12">
        <v>2017562030</v>
      </c>
    </row>
    <row r="19" spans="1:4">
      <c r="A19" s="6">
        <v>14</v>
      </c>
      <c r="B19" s="9" t="s">
        <v>107</v>
      </c>
      <c r="C19" s="12">
        <v>1975790764</v>
      </c>
      <c r="D19" s="12">
        <v>1761274570</v>
      </c>
    </row>
    <row r="20" spans="1:4" ht="15.75" thickBot="1">
      <c r="A20" s="52" t="s">
        <v>5</v>
      </c>
      <c r="B20" s="64"/>
      <c r="C20" s="14">
        <f>SUM(C6:C19)</f>
        <v>28452756484.93</v>
      </c>
      <c r="D20" s="14">
        <f>SUM(D6:D19)</f>
        <v>27540226703</v>
      </c>
    </row>
    <row r="21" spans="1:4" ht="15.75" thickTop="1">
      <c r="A21" s="61" t="s">
        <v>18</v>
      </c>
      <c r="B21" s="61"/>
      <c r="C21" s="61"/>
      <c r="D21" s="61"/>
    </row>
    <row r="23" spans="1:4">
      <c r="A23" s="65"/>
      <c r="B23" s="65"/>
      <c r="C23" s="65"/>
      <c r="D23" s="65"/>
    </row>
  </sheetData>
  <mergeCells count="8">
    <mergeCell ref="A20:B20"/>
    <mergeCell ref="A23:D23"/>
    <mergeCell ref="A21:D21"/>
    <mergeCell ref="A2:A3"/>
    <mergeCell ref="B2:D3"/>
    <mergeCell ref="A4:A5"/>
    <mergeCell ref="B4:B5"/>
    <mergeCell ref="C4:D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D25"/>
  <sheetViews>
    <sheetView workbookViewId="0">
      <selection activeCell="B34" sqref="B34"/>
    </sheetView>
  </sheetViews>
  <sheetFormatPr defaultRowHeight="15"/>
  <cols>
    <col min="1" max="1" width="10.5703125" customWidth="1"/>
    <col min="2" max="2" width="17.42578125" customWidth="1"/>
    <col min="3" max="3" width="14.42578125" customWidth="1"/>
    <col min="4" max="4" width="15.140625" customWidth="1"/>
  </cols>
  <sheetData>
    <row r="2" spans="1:4" ht="15" customHeight="1">
      <c r="A2" s="53"/>
      <c r="B2" s="55" t="s">
        <v>155</v>
      </c>
      <c r="C2" s="55"/>
      <c r="D2" s="55"/>
    </row>
    <row r="3" spans="1:4" ht="23.25" customHeight="1" thickBot="1">
      <c r="A3" s="54"/>
      <c r="B3" s="56"/>
      <c r="C3" s="56"/>
      <c r="D3" s="56"/>
    </row>
    <row r="4" spans="1:4" ht="15.75" thickTop="1">
      <c r="A4" s="57" t="s">
        <v>0</v>
      </c>
      <c r="B4" s="57" t="s">
        <v>1</v>
      </c>
      <c r="C4" s="60" t="s">
        <v>2</v>
      </c>
      <c r="D4" s="60"/>
    </row>
    <row r="5" spans="1:4" ht="21" customHeight="1">
      <c r="A5" s="58"/>
      <c r="B5" s="58"/>
      <c r="C5" s="10" t="s">
        <v>3</v>
      </c>
      <c r="D5" s="10" t="s">
        <v>4</v>
      </c>
    </row>
    <row r="6" spans="1:4">
      <c r="A6" s="5">
        <v>1</v>
      </c>
      <c r="B6" s="3" t="s">
        <v>156</v>
      </c>
      <c r="C6" s="20">
        <v>2052749404.3299999</v>
      </c>
      <c r="D6" s="20">
        <v>1966002264</v>
      </c>
    </row>
    <row r="7" spans="1:4">
      <c r="A7" s="6">
        <v>2</v>
      </c>
      <c r="B7" s="3" t="s">
        <v>157</v>
      </c>
      <c r="C7" s="20">
        <v>1411251370.5699999</v>
      </c>
      <c r="D7" s="20">
        <v>1386348112</v>
      </c>
    </row>
    <row r="8" spans="1:4">
      <c r="A8" s="5">
        <v>3</v>
      </c>
      <c r="B8" s="3" t="s">
        <v>158</v>
      </c>
      <c r="C8" s="20">
        <v>1449709699.3599999</v>
      </c>
      <c r="D8" s="20">
        <v>1435539881</v>
      </c>
    </row>
    <row r="9" spans="1:4">
      <c r="A9" s="6">
        <v>4</v>
      </c>
      <c r="B9" s="3" t="s">
        <v>159</v>
      </c>
      <c r="C9" s="20">
        <v>1442720699.05</v>
      </c>
      <c r="D9" s="20">
        <v>1408106035</v>
      </c>
    </row>
    <row r="10" spans="1:4">
      <c r="A10" s="5">
        <v>5</v>
      </c>
      <c r="B10" s="3" t="s">
        <v>160</v>
      </c>
      <c r="C10" s="20">
        <v>1913327452.24</v>
      </c>
      <c r="D10" s="20">
        <v>1932037520</v>
      </c>
    </row>
    <row r="11" spans="1:4">
      <c r="A11" s="6">
        <v>6</v>
      </c>
      <c r="B11" s="3" t="s">
        <v>161</v>
      </c>
      <c r="C11" s="20">
        <v>2120403953.95</v>
      </c>
      <c r="D11" s="20">
        <v>2063425120</v>
      </c>
    </row>
    <row r="12" spans="1:4">
      <c r="A12" s="5">
        <v>7</v>
      </c>
      <c r="B12" s="3" t="s">
        <v>162</v>
      </c>
      <c r="C12" s="20">
        <v>1599843530.6099999</v>
      </c>
      <c r="D12" s="20">
        <v>1579011820</v>
      </c>
    </row>
    <row r="13" spans="1:4">
      <c r="A13" s="6">
        <v>8</v>
      </c>
      <c r="B13" s="3" t="s">
        <v>163</v>
      </c>
      <c r="C13" s="20">
        <v>1683064477.0599999</v>
      </c>
      <c r="D13" s="20">
        <v>1659736022</v>
      </c>
    </row>
    <row r="14" spans="1:4">
      <c r="A14" s="5">
        <v>9</v>
      </c>
      <c r="B14" s="3" t="s">
        <v>164</v>
      </c>
      <c r="C14" s="20">
        <v>1364002151.8399999</v>
      </c>
      <c r="D14" s="20">
        <v>1320694640</v>
      </c>
    </row>
    <row r="15" spans="1:4">
      <c r="A15" s="6">
        <v>10</v>
      </c>
      <c r="B15" s="3" t="s">
        <v>165</v>
      </c>
      <c r="C15" s="20">
        <v>1588415075</v>
      </c>
      <c r="D15" s="20">
        <v>1355333733</v>
      </c>
    </row>
    <row r="16" spans="1:4">
      <c r="A16" s="5">
        <v>11</v>
      </c>
      <c r="B16" s="3" t="s">
        <v>166</v>
      </c>
      <c r="C16" s="20">
        <v>1529901386.9100001</v>
      </c>
      <c r="D16" s="20">
        <v>1519834050</v>
      </c>
    </row>
    <row r="17" spans="1:4">
      <c r="A17" s="6">
        <v>12</v>
      </c>
      <c r="B17" s="3" t="s">
        <v>167</v>
      </c>
      <c r="C17" s="20">
        <v>1404834874.4300001</v>
      </c>
      <c r="D17" s="20">
        <v>1393262683</v>
      </c>
    </row>
    <row r="18" spans="1:4">
      <c r="A18" s="5">
        <v>13</v>
      </c>
      <c r="B18" s="3" t="s">
        <v>168</v>
      </c>
      <c r="C18" s="20">
        <v>1346233755.8299999</v>
      </c>
      <c r="D18" s="21">
        <v>1332101921</v>
      </c>
    </row>
    <row r="19" spans="1:4">
      <c r="A19" s="6">
        <v>14</v>
      </c>
      <c r="B19" s="3" t="s">
        <v>30</v>
      </c>
      <c r="C19" s="20">
        <v>1515739881.6300001</v>
      </c>
      <c r="D19" s="20">
        <v>1465912065</v>
      </c>
    </row>
    <row r="20" spans="1:4">
      <c r="A20" s="5">
        <v>15</v>
      </c>
      <c r="B20" s="3" t="s">
        <v>169</v>
      </c>
      <c r="C20" s="20">
        <v>1519901711.99</v>
      </c>
      <c r="D20" s="20">
        <v>1483142982</v>
      </c>
    </row>
    <row r="21" spans="1:4">
      <c r="A21" s="6">
        <v>16</v>
      </c>
      <c r="B21" s="3" t="s">
        <v>170</v>
      </c>
      <c r="C21" s="20">
        <v>1679191286</v>
      </c>
      <c r="D21" s="20">
        <v>1620952681.5599999</v>
      </c>
    </row>
    <row r="22" spans="1:4">
      <c r="A22" s="5">
        <v>17</v>
      </c>
      <c r="B22" s="3" t="s">
        <v>171</v>
      </c>
      <c r="C22" s="20">
        <v>1389631221.6800001</v>
      </c>
      <c r="D22" s="20">
        <v>1367881942</v>
      </c>
    </row>
    <row r="23" spans="1:4" ht="15.75" thickBot="1">
      <c r="A23" s="52" t="s">
        <v>5</v>
      </c>
      <c r="B23" s="52"/>
      <c r="C23" s="22">
        <f>SUM(C6:C22)</f>
        <v>27010921932.480003</v>
      </c>
      <c r="D23" s="22">
        <f>SUM(D6:D22)</f>
        <v>26289323471.560001</v>
      </c>
    </row>
    <row r="24" spans="1:4" ht="15.75" thickTop="1">
      <c r="A24" s="23" t="s">
        <v>18</v>
      </c>
    </row>
    <row r="25" spans="1:4">
      <c r="A25" s="23" t="s">
        <v>172</v>
      </c>
      <c r="B25" s="23"/>
    </row>
  </sheetData>
  <mergeCells count="6">
    <mergeCell ref="A23:B23"/>
    <mergeCell ref="A2:A3"/>
    <mergeCell ref="B2:D3"/>
    <mergeCell ref="A4:A5"/>
    <mergeCell ref="B4:B5"/>
    <mergeCell ref="C4:D4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22"/>
  <sheetViews>
    <sheetView workbookViewId="0">
      <selection activeCell="B34" sqref="B34"/>
    </sheetView>
  </sheetViews>
  <sheetFormatPr defaultRowHeight="15"/>
  <cols>
    <col min="1" max="1" width="10.5703125" customWidth="1"/>
    <col min="2" max="2" width="18.5703125" customWidth="1"/>
    <col min="3" max="3" width="14.42578125" customWidth="1"/>
    <col min="4" max="4" width="15" customWidth="1"/>
  </cols>
  <sheetData>
    <row r="2" spans="1:4" ht="15" customHeight="1">
      <c r="A2" s="53"/>
      <c r="B2" s="55" t="s">
        <v>173</v>
      </c>
      <c r="C2" s="55"/>
      <c r="D2" s="55"/>
    </row>
    <row r="3" spans="1:4" ht="21.75" customHeight="1" thickBot="1">
      <c r="A3" s="54"/>
      <c r="B3" s="56"/>
      <c r="C3" s="56"/>
      <c r="D3" s="56"/>
    </row>
    <row r="4" spans="1:4" ht="15.75" thickTop="1">
      <c r="A4" s="57" t="s">
        <v>0</v>
      </c>
      <c r="B4" s="59" t="s">
        <v>1</v>
      </c>
      <c r="C4" s="60" t="s">
        <v>2</v>
      </c>
      <c r="D4" s="60"/>
    </row>
    <row r="5" spans="1:4" ht="21" customHeight="1">
      <c r="A5" s="58"/>
      <c r="B5" s="58"/>
      <c r="C5" s="10" t="s">
        <v>3</v>
      </c>
      <c r="D5" s="10" t="s">
        <v>4</v>
      </c>
    </row>
    <row r="6" spans="1:4">
      <c r="A6" s="5">
        <v>1</v>
      </c>
      <c r="B6" s="3" t="s">
        <v>174</v>
      </c>
      <c r="C6" s="24">
        <v>2348352449.0300002</v>
      </c>
      <c r="D6" s="25">
        <v>2221274285.0300002</v>
      </c>
    </row>
    <row r="7" spans="1:4">
      <c r="A7" s="6">
        <v>2</v>
      </c>
      <c r="B7" s="3" t="s">
        <v>175</v>
      </c>
      <c r="C7" s="24">
        <v>2687674600</v>
      </c>
      <c r="D7" s="25">
        <v>2592106187</v>
      </c>
    </row>
    <row r="8" spans="1:4">
      <c r="A8" s="5">
        <v>3</v>
      </c>
      <c r="B8" s="3" t="s">
        <v>176</v>
      </c>
      <c r="C8" s="24">
        <v>2448352897.52</v>
      </c>
      <c r="D8" s="25">
        <v>2333337908</v>
      </c>
    </row>
    <row r="9" spans="1:4">
      <c r="A9" s="6">
        <v>4</v>
      </c>
      <c r="B9" s="3" t="s">
        <v>177</v>
      </c>
      <c r="C9" s="24">
        <v>2879550002</v>
      </c>
      <c r="D9" s="25">
        <v>2828373316</v>
      </c>
    </row>
    <row r="10" spans="1:4">
      <c r="A10" s="5">
        <v>5</v>
      </c>
      <c r="B10" s="3" t="s">
        <v>178</v>
      </c>
      <c r="C10" s="24">
        <v>2490090987.0900002</v>
      </c>
      <c r="D10" s="25">
        <v>2387347160</v>
      </c>
    </row>
    <row r="11" spans="1:4">
      <c r="A11" s="6">
        <v>6</v>
      </c>
      <c r="B11" s="3" t="s">
        <v>179</v>
      </c>
      <c r="C11" s="24">
        <v>2471710705.6599998</v>
      </c>
      <c r="D11" s="25">
        <v>2317961464</v>
      </c>
    </row>
    <row r="12" spans="1:4">
      <c r="A12" s="5">
        <v>7</v>
      </c>
      <c r="B12" s="3" t="s">
        <v>180</v>
      </c>
      <c r="C12" s="24">
        <v>2289365672.77</v>
      </c>
      <c r="D12" s="25">
        <v>2162177479</v>
      </c>
    </row>
    <row r="13" spans="1:4">
      <c r="A13" s="6">
        <v>8</v>
      </c>
      <c r="B13" s="3" t="s">
        <v>181</v>
      </c>
      <c r="C13" s="24">
        <v>1972101819.74</v>
      </c>
      <c r="D13" s="25">
        <v>1863057586</v>
      </c>
    </row>
    <row r="14" spans="1:4">
      <c r="A14" s="5">
        <v>9</v>
      </c>
      <c r="B14" s="3" t="s">
        <v>182</v>
      </c>
      <c r="C14" s="24">
        <v>1978557006.9400001</v>
      </c>
      <c r="D14" s="25">
        <v>1849306471</v>
      </c>
    </row>
    <row r="15" spans="1:4">
      <c r="A15" s="6">
        <v>10</v>
      </c>
      <c r="B15" s="3" t="s">
        <v>183</v>
      </c>
      <c r="C15" s="24">
        <v>2814799135</v>
      </c>
      <c r="D15" s="25">
        <v>2680726918</v>
      </c>
    </row>
    <row r="16" spans="1:4">
      <c r="A16" s="5">
        <v>11</v>
      </c>
      <c r="B16" s="3" t="s">
        <v>184</v>
      </c>
      <c r="C16" s="24">
        <v>2094809264</v>
      </c>
      <c r="D16" s="25">
        <v>2025285998</v>
      </c>
    </row>
    <row r="17" spans="1:4">
      <c r="A17" s="6">
        <v>12</v>
      </c>
      <c r="B17" s="3" t="s">
        <v>185</v>
      </c>
      <c r="C17" s="24">
        <v>2263868444.1599998</v>
      </c>
      <c r="D17" s="25">
        <v>2226667005</v>
      </c>
    </row>
    <row r="18" spans="1:4">
      <c r="A18" s="5">
        <v>13</v>
      </c>
      <c r="B18" s="3" t="s">
        <v>186</v>
      </c>
      <c r="C18" s="24">
        <v>1742964458.49</v>
      </c>
      <c r="D18" s="25">
        <v>1718934342</v>
      </c>
    </row>
    <row r="19" spans="1:4">
      <c r="A19" s="6">
        <v>14</v>
      </c>
      <c r="B19" s="9" t="s">
        <v>187</v>
      </c>
      <c r="C19" s="24">
        <v>2389019202</v>
      </c>
      <c r="D19" s="25">
        <v>2306457017</v>
      </c>
    </row>
    <row r="20" spans="1:4" ht="15.75" thickBot="1">
      <c r="A20" s="52" t="s">
        <v>5</v>
      </c>
      <c r="B20" s="64"/>
      <c r="C20" s="26">
        <f>SUM(C6:C19)</f>
        <v>32871216644.400002</v>
      </c>
      <c r="D20" s="27">
        <f>SUM(D6:D19)</f>
        <v>31513013136.029999</v>
      </c>
    </row>
    <row r="21" spans="1:4" ht="15.75" thickTop="1">
      <c r="A21" s="23" t="s">
        <v>18</v>
      </c>
    </row>
    <row r="22" spans="1:4">
      <c r="A22" s="23"/>
      <c r="B22" s="23"/>
    </row>
  </sheetData>
  <mergeCells count="6">
    <mergeCell ref="A20:B20"/>
    <mergeCell ref="A2:A3"/>
    <mergeCell ref="B2:D3"/>
    <mergeCell ref="A4:A5"/>
    <mergeCell ref="B4:B5"/>
    <mergeCell ref="C4:D4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D22"/>
  <sheetViews>
    <sheetView workbookViewId="0">
      <selection activeCell="B34" sqref="B34"/>
    </sheetView>
  </sheetViews>
  <sheetFormatPr defaultRowHeight="15"/>
  <cols>
    <col min="1" max="1" width="10.5703125" customWidth="1"/>
    <col min="2" max="2" width="18.5703125" customWidth="1"/>
    <col min="3" max="4" width="15" customWidth="1"/>
  </cols>
  <sheetData>
    <row r="2" spans="1:4" ht="15" customHeight="1">
      <c r="A2" s="53"/>
      <c r="B2" s="55" t="s">
        <v>194</v>
      </c>
      <c r="C2" s="55"/>
      <c r="D2" s="55"/>
    </row>
    <row r="3" spans="1:4" ht="21.75" customHeight="1" thickBot="1">
      <c r="A3" s="54"/>
      <c r="B3" s="56"/>
      <c r="C3" s="56"/>
      <c r="D3" s="56"/>
    </row>
    <row r="4" spans="1:4" ht="15.75" thickTop="1">
      <c r="A4" s="57" t="s">
        <v>0</v>
      </c>
      <c r="B4" s="59" t="s">
        <v>1</v>
      </c>
      <c r="C4" s="60" t="s">
        <v>2</v>
      </c>
      <c r="D4" s="60"/>
    </row>
    <row r="5" spans="1:4" ht="21" customHeight="1">
      <c r="A5" s="58"/>
      <c r="B5" s="58"/>
      <c r="C5" s="10" t="s">
        <v>3</v>
      </c>
      <c r="D5" s="10" t="s">
        <v>4</v>
      </c>
    </row>
    <row r="6" spans="1:4">
      <c r="A6" s="5">
        <v>1</v>
      </c>
      <c r="B6" s="3" t="s">
        <v>193</v>
      </c>
      <c r="C6" s="24">
        <v>1803643864</v>
      </c>
      <c r="D6" s="28">
        <v>1720760985</v>
      </c>
    </row>
    <row r="7" spans="1:4">
      <c r="A7" s="6">
        <v>2</v>
      </c>
      <c r="B7" s="3" t="s">
        <v>192</v>
      </c>
      <c r="C7" s="24">
        <v>2569157370.98</v>
      </c>
      <c r="D7" s="28">
        <v>2398839644</v>
      </c>
    </row>
    <row r="8" spans="1:4">
      <c r="A8" s="5">
        <v>3</v>
      </c>
      <c r="B8" s="3" t="s">
        <v>191</v>
      </c>
      <c r="C8" s="24">
        <v>2571779352</v>
      </c>
      <c r="D8" s="28">
        <v>2477033795</v>
      </c>
    </row>
    <row r="9" spans="1:4">
      <c r="A9" s="6">
        <v>4</v>
      </c>
      <c r="B9" s="3" t="s">
        <v>190</v>
      </c>
      <c r="C9" s="24">
        <v>1552198601.6700001</v>
      </c>
      <c r="D9" s="25">
        <v>1506602820</v>
      </c>
    </row>
    <row r="10" spans="1:4">
      <c r="A10" s="5">
        <v>5</v>
      </c>
      <c r="B10" s="3" t="s">
        <v>189</v>
      </c>
      <c r="C10" s="24">
        <v>2735922169</v>
      </c>
      <c r="D10" s="25">
        <v>2564271699</v>
      </c>
    </row>
    <row r="11" spans="1:4">
      <c r="A11" s="6">
        <v>6</v>
      </c>
      <c r="B11" s="3" t="s">
        <v>101</v>
      </c>
      <c r="C11" s="24">
        <v>2174664765</v>
      </c>
      <c r="D11" s="25">
        <v>2118373820</v>
      </c>
    </row>
    <row r="12" spans="1:4">
      <c r="A12" s="5">
        <v>7</v>
      </c>
      <c r="B12" s="3" t="s">
        <v>188</v>
      </c>
      <c r="C12" s="24">
        <v>1982135965.6800001</v>
      </c>
      <c r="D12" s="25">
        <v>2002600520</v>
      </c>
    </row>
    <row r="13" spans="1:4" ht="15.75" thickBot="1">
      <c r="A13" s="52" t="s">
        <v>5</v>
      </c>
      <c r="B13" s="52"/>
      <c r="C13" s="26">
        <f>SUM(C6:C12)</f>
        <v>15389502088.33</v>
      </c>
      <c r="D13" s="27">
        <f>SUM(D6:D12)</f>
        <v>14788483283</v>
      </c>
    </row>
    <row r="14" spans="1:4" ht="15.75" thickTop="1">
      <c r="A14" s="23" t="s">
        <v>18</v>
      </c>
    </row>
    <row r="15" spans="1:4">
      <c r="A15" s="23" t="s">
        <v>172</v>
      </c>
    </row>
    <row r="22" spans="1:2">
      <c r="A22" s="23"/>
      <c r="B22" s="23"/>
    </row>
  </sheetData>
  <mergeCells count="6">
    <mergeCell ref="A13:B13"/>
    <mergeCell ref="A2:A3"/>
    <mergeCell ref="B2:D3"/>
    <mergeCell ref="A4:A5"/>
    <mergeCell ref="B4:B5"/>
    <mergeCell ref="C4:D4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22"/>
  <sheetViews>
    <sheetView workbookViewId="0">
      <selection activeCell="B34" sqref="B34"/>
    </sheetView>
  </sheetViews>
  <sheetFormatPr defaultRowHeight="15"/>
  <cols>
    <col min="1" max="1" width="10.5703125" customWidth="1"/>
    <col min="2" max="2" width="18.5703125" customWidth="1"/>
    <col min="3" max="3" width="15.140625" customWidth="1"/>
    <col min="4" max="4" width="15.85546875" customWidth="1"/>
  </cols>
  <sheetData>
    <row r="2" spans="1:4" ht="15" customHeight="1">
      <c r="A2" s="53"/>
      <c r="B2" s="55" t="s">
        <v>205</v>
      </c>
      <c r="C2" s="55"/>
      <c r="D2" s="55"/>
    </row>
    <row r="3" spans="1:4" ht="21.75" customHeight="1" thickBot="1">
      <c r="A3" s="54"/>
      <c r="B3" s="56"/>
      <c r="C3" s="56"/>
      <c r="D3" s="56"/>
    </row>
    <row r="4" spans="1:4" ht="15.75" thickTop="1">
      <c r="A4" s="57" t="s">
        <v>0</v>
      </c>
      <c r="B4" s="59" t="s">
        <v>1</v>
      </c>
      <c r="C4" s="60" t="s">
        <v>2</v>
      </c>
      <c r="D4" s="60"/>
    </row>
    <row r="5" spans="1:4" ht="21" customHeight="1">
      <c r="A5" s="58"/>
      <c r="B5" s="57"/>
      <c r="C5" s="10" t="s">
        <v>3</v>
      </c>
      <c r="D5" s="10" t="s">
        <v>4</v>
      </c>
    </row>
    <row r="6" spans="1:4">
      <c r="A6" s="5">
        <v>1</v>
      </c>
      <c r="B6" s="29" t="s">
        <v>204</v>
      </c>
      <c r="C6" s="24">
        <v>1861878882</v>
      </c>
      <c r="D6" s="25">
        <v>1799091411</v>
      </c>
    </row>
    <row r="7" spans="1:4">
      <c r="A7" s="6">
        <v>2</v>
      </c>
      <c r="B7" s="3" t="s">
        <v>203</v>
      </c>
      <c r="C7" s="24">
        <v>2439238552.9699998</v>
      </c>
      <c r="D7" s="25">
        <v>2292605592</v>
      </c>
    </row>
    <row r="8" spans="1:4">
      <c r="A8" s="5">
        <v>3</v>
      </c>
      <c r="B8" s="3" t="s">
        <v>202</v>
      </c>
      <c r="C8" s="24">
        <v>1764479471.3099999</v>
      </c>
      <c r="D8" s="25">
        <v>1872855992</v>
      </c>
    </row>
    <row r="9" spans="1:4">
      <c r="A9" s="6">
        <v>4</v>
      </c>
      <c r="B9" s="3" t="s">
        <v>201</v>
      </c>
      <c r="C9" s="24">
        <v>1783288081.3800001</v>
      </c>
      <c r="D9" s="25">
        <v>1697890370</v>
      </c>
    </row>
    <row r="10" spans="1:4">
      <c r="A10" s="5">
        <v>5</v>
      </c>
      <c r="B10" s="3" t="s">
        <v>200</v>
      </c>
      <c r="C10" s="24">
        <v>2142794997.3</v>
      </c>
      <c r="D10" s="25">
        <v>2082639918.8099999</v>
      </c>
    </row>
    <row r="11" spans="1:4">
      <c r="A11" s="6">
        <v>6</v>
      </c>
      <c r="B11" s="3" t="s">
        <v>199</v>
      </c>
      <c r="C11" s="24">
        <v>2008749267</v>
      </c>
      <c r="D11" s="25">
        <v>1935414620</v>
      </c>
    </row>
    <row r="12" spans="1:4">
      <c r="A12" s="5">
        <v>7</v>
      </c>
      <c r="B12" s="3" t="s">
        <v>198</v>
      </c>
      <c r="C12" s="24">
        <v>2339932034</v>
      </c>
      <c r="D12" s="25">
        <v>2207264544</v>
      </c>
    </row>
    <row r="13" spans="1:4">
      <c r="A13" s="6">
        <v>8</v>
      </c>
      <c r="B13" s="3" t="s">
        <v>197</v>
      </c>
      <c r="C13" s="24">
        <v>1372077272</v>
      </c>
      <c r="D13" s="25">
        <v>1302222904</v>
      </c>
    </row>
    <row r="14" spans="1:4">
      <c r="A14" s="5">
        <v>9</v>
      </c>
      <c r="B14" s="3" t="s">
        <v>196</v>
      </c>
      <c r="C14" s="24">
        <v>2236317899.3400002</v>
      </c>
      <c r="D14" s="25">
        <v>2222557353</v>
      </c>
    </row>
    <row r="15" spans="1:4">
      <c r="A15" s="6">
        <v>10</v>
      </c>
      <c r="B15" s="3" t="s">
        <v>195</v>
      </c>
      <c r="C15" s="24">
        <v>1384289399.3699999</v>
      </c>
      <c r="D15" s="25">
        <v>1390973574.0899999</v>
      </c>
    </row>
    <row r="16" spans="1:4" ht="15.75" thickBot="1">
      <c r="A16" s="52" t="s">
        <v>5</v>
      </c>
      <c r="B16" s="52"/>
      <c r="C16" s="26">
        <f>SUM(C6:C15)</f>
        <v>19333045856.669998</v>
      </c>
      <c r="D16" s="27">
        <f>SUM(D6:D15)</f>
        <v>18803516278.899998</v>
      </c>
    </row>
    <row r="17" spans="1:2" ht="15.75" thickTop="1">
      <c r="A17" s="23" t="s">
        <v>18</v>
      </c>
    </row>
    <row r="22" spans="1:2">
      <c r="A22" s="23"/>
      <c r="B22" s="23"/>
    </row>
  </sheetData>
  <mergeCells count="6">
    <mergeCell ref="A16:B16"/>
    <mergeCell ref="A2:A3"/>
    <mergeCell ref="B2:D3"/>
    <mergeCell ref="A4:A5"/>
    <mergeCell ref="B4:B5"/>
    <mergeCell ref="C4:D4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F29"/>
  <sheetViews>
    <sheetView workbookViewId="0">
      <selection activeCell="B34" sqref="B34"/>
    </sheetView>
  </sheetViews>
  <sheetFormatPr defaultRowHeight="15"/>
  <cols>
    <col min="1" max="1" width="10.5703125" customWidth="1"/>
    <col min="2" max="2" width="18.5703125" customWidth="1"/>
    <col min="3" max="3" width="14.5703125" customWidth="1"/>
    <col min="4" max="4" width="14.85546875" customWidth="1"/>
  </cols>
  <sheetData>
    <row r="2" spans="1:4" ht="15" customHeight="1">
      <c r="A2" s="53"/>
      <c r="B2" s="55" t="s">
        <v>206</v>
      </c>
      <c r="C2" s="55"/>
      <c r="D2" s="55"/>
    </row>
    <row r="3" spans="1:4" ht="21.75" customHeight="1" thickBot="1">
      <c r="A3" s="54"/>
      <c r="B3" s="56"/>
      <c r="C3" s="56"/>
      <c r="D3" s="56"/>
    </row>
    <row r="4" spans="1:4" ht="15.75" thickTop="1">
      <c r="A4" s="57" t="s">
        <v>0</v>
      </c>
      <c r="B4" s="59" t="s">
        <v>1</v>
      </c>
      <c r="C4" s="60" t="s">
        <v>2</v>
      </c>
      <c r="D4" s="60"/>
    </row>
    <row r="5" spans="1:4" ht="21" customHeight="1">
      <c r="A5" s="58"/>
      <c r="B5" s="57"/>
      <c r="C5" s="10" t="s">
        <v>3</v>
      </c>
      <c r="D5" s="10" t="s">
        <v>4</v>
      </c>
    </row>
    <row r="6" spans="1:4">
      <c r="A6" s="5">
        <v>1</v>
      </c>
      <c r="B6" s="29" t="s">
        <v>207</v>
      </c>
      <c r="C6" s="24">
        <v>2096943759.3599999</v>
      </c>
      <c r="D6" s="25">
        <v>2170498602</v>
      </c>
    </row>
    <row r="7" spans="1:4">
      <c r="A7" s="6">
        <v>2</v>
      </c>
      <c r="B7" s="3" t="s">
        <v>208</v>
      </c>
      <c r="C7" s="24">
        <v>1433676044.3</v>
      </c>
      <c r="D7" s="25">
        <v>1412735680</v>
      </c>
    </row>
    <row r="8" spans="1:4">
      <c r="A8" s="5">
        <v>3</v>
      </c>
      <c r="B8" s="3" t="s">
        <v>209</v>
      </c>
      <c r="C8" s="24">
        <v>1713821020.75</v>
      </c>
      <c r="D8" s="25">
        <v>1709762336</v>
      </c>
    </row>
    <row r="9" spans="1:4">
      <c r="A9" s="6">
        <v>4</v>
      </c>
      <c r="B9" s="3" t="s">
        <v>210</v>
      </c>
      <c r="C9" s="24">
        <v>1496469035.4000001</v>
      </c>
      <c r="D9" s="25">
        <v>1594954565</v>
      </c>
    </row>
    <row r="10" spans="1:4">
      <c r="A10" s="5">
        <v>5</v>
      </c>
      <c r="B10" s="3" t="s">
        <v>211</v>
      </c>
      <c r="C10" s="24">
        <v>1978248937</v>
      </c>
      <c r="D10" s="25">
        <v>1981267969</v>
      </c>
    </row>
    <row r="11" spans="1:4">
      <c r="A11" s="6">
        <v>6</v>
      </c>
      <c r="B11" s="3" t="s">
        <v>212</v>
      </c>
      <c r="C11" s="24">
        <v>1716578600</v>
      </c>
      <c r="D11" s="25">
        <v>1715447430</v>
      </c>
    </row>
    <row r="12" spans="1:4">
      <c r="A12" s="5">
        <v>7</v>
      </c>
      <c r="B12" s="3" t="s">
        <v>213</v>
      </c>
      <c r="C12" s="24">
        <v>1347228759.76</v>
      </c>
      <c r="D12" s="25">
        <v>1400152450</v>
      </c>
    </row>
    <row r="13" spans="1:4">
      <c r="A13" s="6">
        <v>8</v>
      </c>
      <c r="B13" s="3" t="s">
        <v>214</v>
      </c>
      <c r="C13" s="24">
        <v>1642415553.01</v>
      </c>
      <c r="D13" s="25">
        <v>1619109061</v>
      </c>
    </row>
    <row r="14" spans="1:4">
      <c r="A14" s="5">
        <v>9</v>
      </c>
      <c r="B14" s="3" t="s">
        <v>215</v>
      </c>
      <c r="C14" s="24">
        <v>1610867411.1400001</v>
      </c>
      <c r="D14" s="25">
        <v>1630602496.5</v>
      </c>
    </row>
    <row r="15" spans="1:4">
      <c r="A15" s="6">
        <v>10</v>
      </c>
      <c r="B15" s="3" t="s">
        <v>216</v>
      </c>
      <c r="C15" s="24">
        <v>2586888459.6399999</v>
      </c>
      <c r="D15" s="25">
        <v>2586298002</v>
      </c>
    </row>
    <row r="16" spans="1:4" ht="15.75" thickBot="1">
      <c r="A16" s="52" t="s">
        <v>5</v>
      </c>
      <c r="B16" s="52"/>
      <c r="C16" s="26">
        <f>SUM(C6:C15)</f>
        <v>17623137580.360001</v>
      </c>
      <c r="D16" s="27">
        <f>SUM(D6:D15)</f>
        <v>17820828591.5</v>
      </c>
    </row>
    <row r="17" spans="1:6" ht="15.75" thickTop="1">
      <c r="A17" s="23" t="s">
        <v>18</v>
      </c>
    </row>
    <row r="22" spans="1:6">
      <c r="A22" s="23"/>
      <c r="B22" s="23"/>
    </row>
    <row r="29" spans="1:6">
      <c r="F29" s="11"/>
    </row>
  </sheetData>
  <mergeCells count="6">
    <mergeCell ref="A16:B16"/>
    <mergeCell ref="A2:A3"/>
    <mergeCell ref="B2:D3"/>
    <mergeCell ref="A4:A5"/>
    <mergeCell ref="B4:B5"/>
    <mergeCell ref="C4:D4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D20"/>
  <sheetViews>
    <sheetView workbookViewId="0">
      <selection activeCell="B34" sqref="B34"/>
    </sheetView>
  </sheetViews>
  <sheetFormatPr defaultRowHeight="15"/>
  <cols>
    <col min="1" max="1" width="10.5703125" customWidth="1"/>
    <col min="2" max="2" width="18.5703125" customWidth="1"/>
    <col min="3" max="3" width="19" customWidth="1"/>
    <col min="4" max="4" width="17.28515625" customWidth="1"/>
  </cols>
  <sheetData>
    <row r="2" spans="1:4" ht="15" customHeight="1">
      <c r="A2" s="53"/>
      <c r="B2" s="55" t="s">
        <v>256</v>
      </c>
      <c r="C2" s="55"/>
      <c r="D2" s="55"/>
    </row>
    <row r="3" spans="1:4" ht="21.75" customHeight="1" thickBot="1">
      <c r="A3" s="54"/>
      <c r="B3" s="56"/>
      <c r="C3" s="56"/>
      <c r="D3" s="56"/>
    </row>
    <row r="4" spans="1:4" ht="15.75" thickTop="1">
      <c r="A4" s="57" t="s">
        <v>0</v>
      </c>
      <c r="B4" s="59" t="s">
        <v>1</v>
      </c>
      <c r="C4" s="60" t="s">
        <v>2</v>
      </c>
      <c r="D4" s="60"/>
    </row>
    <row r="5" spans="1:4" ht="21" customHeight="1">
      <c r="A5" s="58"/>
      <c r="B5" s="58"/>
      <c r="C5" s="10" t="s">
        <v>3</v>
      </c>
      <c r="D5" s="10" t="s">
        <v>4</v>
      </c>
    </row>
    <row r="6" spans="1:4">
      <c r="A6" s="5">
        <v>1</v>
      </c>
      <c r="B6" s="3" t="s">
        <v>257</v>
      </c>
      <c r="C6" s="24">
        <v>1370831426.29</v>
      </c>
      <c r="D6" s="30">
        <v>1306924189</v>
      </c>
    </row>
    <row r="7" spans="1:4">
      <c r="A7" s="6">
        <v>2</v>
      </c>
      <c r="B7" s="3" t="s">
        <v>258</v>
      </c>
      <c r="C7" s="24">
        <v>1472323041.53</v>
      </c>
      <c r="D7" s="30">
        <v>1388919567.8699999</v>
      </c>
    </row>
    <row r="8" spans="1:4">
      <c r="A8" s="5">
        <v>3</v>
      </c>
      <c r="B8" s="3" t="s">
        <v>259</v>
      </c>
      <c r="C8" s="24">
        <v>1819070587.6900001</v>
      </c>
      <c r="D8" s="30">
        <v>1706216533</v>
      </c>
    </row>
    <row r="9" spans="1:4">
      <c r="A9" s="6">
        <v>4</v>
      </c>
      <c r="B9" s="3" t="s">
        <v>260</v>
      </c>
      <c r="C9" s="24">
        <v>1474203899.9400001</v>
      </c>
      <c r="D9" s="30">
        <v>1402247600</v>
      </c>
    </row>
    <row r="10" spans="1:4">
      <c r="A10" s="5">
        <v>5</v>
      </c>
      <c r="B10" s="3" t="s">
        <v>261</v>
      </c>
      <c r="C10" s="24">
        <v>1464039889.75</v>
      </c>
      <c r="D10" s="25">
        <v>1419895336</v>
      </c>
    </row>
    <row r="11" spans="1:4">
      <c r="A11" s="6">
        <v>6</v>
      </c>
      <c r="B11" s="3" t="s">
        <v>262</v>
      </c>
      <c r="C11" s="24">
        <v>1302081016</v>
      </c>
      <c r="D11" s="25">
        <v>1259194755</v>
      </c>
    </row>
    <row r="12" spans="1:4">
      <c r="A12" s="5">
        <v>7</v>
      </c>
      <c r="B12" s="3" t="s">
        <v>263</v>
      </c>
      <c r="C12" s="24">
        <v>1768624967.01</v>
      </c>
      <c r="D12" s="30">
        <v>1579517509.79</v>
      </c>
    </row>
    <row r="13" spans="1:4">
      <c r="A13" s="6">
        <v>8</v>
      </c>
      <c r="B13" s="31" t="s">
        <v>264</v>
      </c>
      <c r="C13" s="24">
        <v>1288979813.99</v>
      </c>
      <c r="D13" s="30">
        <v>1216173668</v>
      </c>
    </row>
    <row r="14" spans="1:4">
      <c r="A14" s="5">
        <v>9</v>
      </c>
      <c r="B14" s="31" t="s">
        <v>265</v>
      </c>
      <c r="C14" s="24">
        <v>1498914645.46</v>
      </c>
      <c r="D14" s="30">
        <v>1401385606.22</v>
      </c>
    </row>
    <row r="15" spans="1:4">
      <c r="A15" s="6">
        <v>10</v>
      </c>
      <c r="B15" s="31" t="s">
        <v>266</v>
      </c>
      <c r="C15" s="24">
        <v>1474122249.98</v>
      </c>
      <c r="D15" s="30">
        <v>1401956444</v>
      </c>
    </row>
    <row r="16" spans="1:4">
      <c r="A16" s="5">
        <v>11</v>
      </c>
      <c r="B16" s="31" t="s">
        <v>267</v>
      </c>
      <c r="C16" s="24">
        <v>1359509980.6099999</v>
      </c>
      <c r="D16" s="30">
        <v>1365572219</v>
      </c>
    </row>
    <row r="17" spans="1:4">
      <c r="A17" s="6">
        <v>12</v>
      </c>
      <c r="B17" s="31" t="s">
        <v>268</v>
      </c>
      <c r="C17" s="24">
        <v>4024479026.4699998</v>
      </c>
      <c r="D17" s="30">
        <v>3952594328.25</v>
      </c>
    </row>
    <row r="18" spans="1:4" ht="15.75" thickBot="1">
      <c r="A18" s="52" t="s">
        <v>5</v>
      </c>
      <c r="B18" s="52"/>
      <c r="C18" s="26">
        <f>SUM(C6:C17)</f>
        <v>20317180544.720001</v>
      </c>
      <c r="D18" s="27">
        <f>SUM(D6:D17)</f>
        <v>19400597756.129997</v>
      </c>
    </row>
    <row r="19" spans="1:4" ht="15.75" thickTop="1">
      <c r="A19" s="23" t="s">
        <v>18</v>
      </c>
    </row>
    <row r="20" spans="1:4">
      <c r="A20" s="23" t="s">
        <v>172</v>
      </c>
    </row>
  </sheetData>
  <mergeCells count="6">
    <mergeCell ref="A18:B18"/>
    <mergeCell ref="A2:A3"/>
    <mergeCell ref="B2:D3"/>
    <mergeCell ref="A4:A5"/>
    <mergeCell ref="B4:B5"/>
    <mergeCell ref="C4:D4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D25"/>
  <sheetViews>
    <sheetView workbookViewId="0">
      <selection activeCell="B34" sqref="B34"/>
    </sheetView>
  </sheetViews>
  <sheetFormatPr defaultRowHeight="15"/>
  <cols>
    <col min="1" max="1" width="13" customWidth="1"/>
    <col min="2" max="2" width="16.5703125" customWidth="1"/>
    <col min="3" max="3" width="14.5703125" customWidth="1"/>
    <col min="4" max="4" width="16.5703125" customWidth="1"/>
  </cols>
  <sheetData>
    <row r="2" spans="1:4">
      <c r="A2" s="53"/>
      <c r="B2" s="55" t="s">
        <v>286</v>
      </c>
      <c r="C2" s="55"/>
      <c r="D2" s="55"/>
    </row>
    <row r="3" spans="1:4" ht="24.75" customHeight="1" thickBot="1">
      <c r="A3" s="54"/>
      <c r="B3" s="56"/>
      <c r="C3" s="56"/>
      <c r="D3" s="56"/>
    </row>
    <row r="4" spans="1:4" ht="15.75" thickTop="1">
      <c r="A4" s="57" t="s">
        <v>0</v>
      </c>
      <c r="B4" s="59" t="s">
        <v>1</v>
      </c>
      <c r="C4" s="60" t="s">
        <v>2</v>
      </c>
      <c r="D4" s="60"/>
    </row>
    <row r="5" spans="1:4">
      <c r="A5" s="58"/>
      <c r="B5" s="58"/>
      <c r="C5" s="10" t="s">
        <v>3</v>
      </c>
      <c r="D5" s="10" t="s">
        <v>4</v>
      </c>
    </row>
    <row r="6" spans="1:4">
      <c r="A6" s="5">
        <v>1</v>
      </c>
      <c r="B6" s="3" t="s">
        <v>285</v>
      </c>
      <c r="C6" s="37">
        <v>2039710169.55</v>
      </c>
      <c r="D6" s="34">
        <v>1914003691</v>
      </c>
    </row>
    <row r="7" spans="1:4">
      <c r="A7" s="6">
        <v>2</v>
      </c>
      <c r="B7" s="3" t="s">
        <v>284</v>
      </c>
      <c r="C7" s="37">
        <v>1324907220.3199999</v>
      </c>
      <c r="D7" s="34">
        <v>1243801110</v>
      </c>
    </row>
    <row r="8" spans="1:4">
      <c r="A8" s="5">
        <v>3</v>
      </c>
      <c r="B8" s="3" t="s">
        <v>283</v>
      </c>
      <c r="C8" s="37">
        <v>1469947190.9000001</v>
      </c>
      <c r="D8" s="34">
        <v>1467745312</v>
      </c>
    </row>
    <row r="9" spans="1:4">
      <c r="A9" s="6">
        <v>4</v>
      </c>
      <c r="B9" s="3" t="s">
        <v>282</v>
      </c>
      <c r="C9" s="37">
        <v>2285421904.25</v>
      </c>
      <c r="D9" s="34">
        <v>2177271041</v>
      </c>
    </row>
    <row r="10" spans="1:4">
      <c r="A10" s="5">
        <v>5</v>
      </c>
      <c r="B10" s="3" t="s">
        <v>281</v>
      </c>
      <c r="C10" s="37">
        <v>1606473880.2</v>
      </c>
      <c r="D10" s="38">
        <v>1457658102</v>
      </c>
    </row>
    <row r="11" spans="1:4">
      <c r="A11" s="6">
        <v>6</v>
      </c>
      <c r="B11" s="3" t="s">
        <v>280</v>
      </c>
      <c r="C11" s="37">
        <v>1526084468.1500001</v>
      </c>
      <c r="D11" s="38">
        <v>1461707301</v>
      </c>
    </row>
    <row r="12" spans="1:4">
      <c r="A12" s="5">
        <v>7</v>
      </c>
      <c r="B12" s="3" t="s">
        <v>279</v>
      </c>
      <c r="C12" s="37">
        <v>1660164093.3299999</v>
      </c>
      <c r="D12" s="34">
        <v>1597231020</v>
      </c>
    </row>
    <row r="13" spans="1:4">
      <c r="A13" s="6">
        <v>8</v>
      </c>
      <c r="B13" s="31" t="s">
        <v>278</v>
      </c>
      <c r="C13" s="37">
        <v>1680808865.8499999</v>
      </c>
      <c r="D13" s="34">
        <v>1646267302</v>
      </c>
    </row>
    <row r="14" spans="1:4">
      <c r="A14" s="5">
        <v>9</v>
      </c>
      <c r="B14" s="31" t="s">
        <v>277</v>
      </c>
      <c r="C14" s="37">
        <v>1593611446.1600001</v>
      </c>
      <c r="D14" s="34">
        <v>1487820692</v>
      </c>
    </row>
    <row r="15" spans="1:4">
      <c r="A15" s="6">
        <v>10</v>
      </c>
      <c r="B15" s="31" t="s">
        <v>276</v>
      </c>
      <c r="C15" s="36">
        <v>1370485386.5599999</v>
      </c>
      <c r="D15" s="34">
        <v>1336123593.5599999</v>
      </c>
    </row>
    <row r="16" spans="1:4">
      <c r="A16" s="5">
        <v>11</v>
      </c>
      <c r="B16" s="31" t="s">
        <v>275</v>
      </c>
      <c r="C16" s="35">
        <v>1557418757.3900001</v>
      </c>
      <c r="D16" s="34">
        <v>1581986826</v>
      </c>
    </row>
    <row r="17" spans="1:4">
      <c r="A17" s="6">
        <v>12</v>
      </c>
      <c r="B17" s="31" t="s">
        <v>274</v>
      </c>
      <c r="C17" s="35">
        <v>2128744386.28</v>
      </c>
      <c r="D17" s="34">
        <v>2116399861</v>
      </c>
    </row>
    <row r="18" spans="1:4">
      <c r="A18" s="6">
        <v>13</v>
      </c>
      <c r="B18" s="31" t="s">
        <v>273</v>
      </c>
      <c r="C18" s="35">
        <v>1414257191.8599999</v>
      </c>
      <c r="D18" s="34">
        <v>1383755016</v>
      </c>
    </row>
    <row r="19" spans="1:4">
      <c r="A19" s="6">
        <v>14</v>
      </c>
      <c r="B19" s="31" t="s">
        <v>272</v>
      </c>
      <c r="C19" s="35">
        <v>1622634569.1400001</v>
      </c>
      <c r="D19" s="34">
        <v>1600505859</v>
      </c>
    </row>
    <row r="20" spans="1:4">
      <c r="A20" s="6">
        <v>15</v>
      </c>
      <c r="B20" s="31" t="s">
        <v>271</v>
      </c>
      <c r="C20" s="35">
        <v>2173298135.6500001</v>
      </c>
      <c r="D20" s="34">
        <v>2071309781</v>
      </c>
    </row>
    <row r="21" spans="1:4">
      <c r="A21" s="6">
        <v>16</v>
      </c>
      <c r="B21" s="31" t="s">
        <v>270</v>
      </c>
      <c r="C21" s="35">
        <v>1429919383</v>
      </c>
      <c r="D21" s="34">
        <v>1356600320</v>
      </c>
    </row>
    <row r="22" spans="1:4">
      <c r="A22" s="6">
        <v>17</v>
      </c>
      <c r="B22" s="31" t="s">
        <v>269</v>
      </c>
      <c r="C22" s="35">
        <v>1390148552.21</v>
      </c>
      <c r="D22" s="34">
        <v>1358339084</v>
      </c>
    </row>
    <row r="23" spans="1:4" ht="15.75" thickBot="1">
      <c r="A23" s="52" t="s">
        <v>5</v>
      </c>
      <c r="B23" s="52"/>
      <c r="C23" s="33">
        <f>SUM(C6:C22)</f>
        <v>28274035600.799999</v>
      </c>
      <c r="D23" s="32">
        <f>SUM(D6:D22)</f>
        <v>27258525911.559998</v>
      </c>
    </row>
    <row r="24" spans="1:4" ht="15.75" thickTop="1">
      <c r="A24" s="23" t="s">
        <v>18</v>
      </c>
    </row>
    <row r="25" spans="1:4">
      <c r="A25" s="23" t="s">
        <v>172</v>
      </c>
    </row>
  </sheetData>
  <mergeCells count="6">
    <mergeCell ref="A23:B23"/>
    <mergeCell ref="A2:A3"/>
    <mergeCell ref="B2:D3"/>
    <mergeCell ref="A4:A5"/>
    <mergeCell ref="B4:B5"/>
    <mergeCell ref="C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28"/>
  <sheetViews>
    <sheetView workbookViewId="0">
      <selection activeCell="B34" sqref="B34"/>
    </sheetView>
  </sheetViews>
  <sheetFormatPr defaultRowHeight="15"/>
  <cols>
    <col min="1" max="1" width="10.5703125" customWidth="1"/>
    <col min="2" max="2" width="18.5703125" customWidth="1"/>
    <col min="3" max="3" width="19" customWidth="1"/>
    <col min="4" max="4" width="17.28515625" customWidth="1"/>
  </cols>
  <sheetData>
    <row r="2" spans="1:4" ht="15" customHeight="1">
      <c r="A2" s="53"/>
      <c r="B2" s="55" t="s">
        <v>217</v>
      </c>
      <c r="C2" s="55"/>
      <c r="D2" s="55"/>
    </row>
    <row r="3" spans="1:4" ht="21.75" customHeight="1" thickBot="1">
      <c r="A3" s="54"/>
      <c r="B3" s="56"/>
      <c r="C3" s="56"/>
      <c r="D3" s="56"/>
    </row>
    <row r="4" spans="1:4" ht="15.75" thickTop="1">
      <c r="A4" s="57" t="s">
        <v>0</v>
      </c>
      <c r="B4" s="59" t="s">
        <v>1</v>
      </c>
      <c r="C4" s="60" t="s">
        <v>2</v>
      </c>
      <c r="D4" s="60"/>
    </row>
    <row r="5" spans="1:4" ht="21" customHeight="1">
      <c r="A5" s="58"/>
      <c r="B5" s="58"/>
      <c r="C5" s="10" t="s">
        <v>3</v>
      </c>
      <c r="D5" s="10" t="s">
        <v>4</v>
      </c>
    </row>
    <row r="6" spans="1:4">
      <c r="A6" s="5">
        <v>1</v>
      </c>
      <c r="B6" s="3" t="s">
        <v>218</v>
      </c>
      <c r="C6" s="24">
        <v>1728465999</v>
      </c>
      <c r="D6" s="25">
        <v>1728465931</v>
      </c>
    </row>
    <row r="7" spans="1:4">
      <c r="A7" s="6">
        <v>2</v>
      </c>
      <c r="B7" s="3" t="s">
        <v>219</v>
      </c>
      <c r="C7" s="24">
        <v>1704473755.79</v>
      </c>
      <c r="D7" s="30">
        <v>1703711841</v>
      </c>
    </row>
    <row r="8" spans="1:4">
      <c r="A8" s="5">
        <v>3</v>
      </c>
      <c r="B8" s="3" t="s">
        <v>220</v>
      </c>
      <c r="C8" s="24">
        <v>1711282011.5799999</v>
      </c>
      <c r="D8" s="30">
        <v>1699902400</v>
      </c>
    </row>
    <row r="9" spans="1:4">
      <c r="A9" s="6">
        <v>4</v>
      </c>
      <c r="B9" s="3" t="s">
        <v>221</v>
      </c>
      <c r="C9" s="24">
        <v>1534559019.4200001</v>
      </c>
      <c r="D9" s="30">
        <v>1689520500</v>
      </c>
    </row>
    <row r="10" spans="1:4">
      <c r="A10" s="5">
        <v>5</v>
      </c>
      <c r="B10" s="3" t="s">
        <v>222</v>
      </c>
      <c r="C10" s="24">
        <v>1530427103.29</v>
      </c>
      <c r="D10" s="30">
        <v>1528748520</v>
      </c>
    </row>
    <row r="11" spans="1:4">
      <c r="A11" s="6">
        <v>6</v>
      </c>
      <c r="B11" s="3" t="s">
        <v>223</v>
      </c>
      <c r="C11" s="24">
        <v>1598569773.3599999</v>
      </c>
      <c r="D11" s="25">
        <v>1608346620</v>
      </c>
    </row>
    <row r="12" spans="1:4">
      <c r="A12" s="5">
        <v>7</v>
      </c>
      <c r="B12" s="3" t="s">
        <v>224</v>
      </c>
      <c r="C12" s="24">
        <v>1392395599.3499999</v>
      </c>
      <c r="D12" s="30">
        <v>1398956240</v>
      </c>
    </row>
    <row r="13" spans="1:4">
      <c r="A13" s="6">
        <v>8</v>
      </c>
      <c r="B13" s="31" t="s">
        <v>225</v>
      </c>
      <c r="C13" s="24">
        <v>1239912875.1600001</v>
      </c>
      <c r="D13" s="30">
        <v>1276734600</v>
      </c>
    </row>
    <row r="14" spans="1:4">
      <c r="A14" s="5">
        <v>9</v>
      </c>
      <c r="B14" s="31" t="s">
        <v>226</v>
      </c>
      <c r="C14" s="24">
        <v>1643756763.8900001</v>
      </c>
      <c r="D14" s="30">
        <v>1625038403</v>
      </c>
    </row>
    <row r="15" spans="1:4">
      <c r="A15" s="6">
        <v>10</v>
      </c>
      <c r="B15" s="31" t="s">
        <v>227</v>
      </c>
      <c r="C15" s="24">
        <v>1471496599</v>
      </c>
      <c r="D15" s="25">
        <v>1478169857</v>
      </c>
    </row>
    <row r="16" spans="1:4">
      <c r="A16" s="5">
        <v>11</v>
      </c>
      <c r="B16" s="31" t="s">
        <v>228</v>
      </c>
      <c r="C16" s="24">
        <v>1525842314.5</v>
      </c>
      <c r="D16" s="25">
        <v>1525598599</v>
      </c>
    </row>
    <row r="17" spans="1:4">
      <c r="A17" s="6">
        <v>12</v>
      </c>
      <c r="B17" s="31" t="s">
        <v>229</v>
      </c>
      <c r="C17" s="24">
        <v>1281276683.25</v>
      </c>
      <c r="D17" s="30">
        <v>1281104000</v>
      </c>
    </row>
    <row r="18" spans="1:4">
      <c r="A18" s="5">
        <v>13</v>
      </c>
      <c r="B18" s="31" t="s">
        <v>230</v>
      </c>
      <c r="C18" s="24">
        <v>1385884278.8199999</v>
      </c>
      <c r="D18" s="30">
        <v>1383563534.9400001</v>
      </c>
    </row>
    <row r="19" spans="1:4">
      <c r="A19" s="6">
        <v>14</v>
      </c>
      <c r="B19" s="31" t="s">
        <v>231</v>
      </c>
      <c r="C19" s="24">
        <v>1774107488.76</v>
      </c>
      <c r="D19" s="30">
        <v>1773719612</v>
      </c>
    </row>
    <row r="20" spans="1:4">
      <c r="A20" s="5">
        <v>15</v>
      </c>
      <c r="B20" s="31" t="s">
        <v>232</v>
      </c>
      <c r="C20" s="24">
        <v>1340314744.8</v>
      </c>
      <c r="D20" s="25">
        <v>1339969000</v>
      </c>
    </row>
    <row r="21" spans="1:4">
      <c r="A21" s="6">
        <v>16</v>
      </c>
      <c r="B21" s="31" t="s">
        <v>233</v>
      </c>
      <c r="C21" s="24">
        <v>1247116825.2</v>
      </c>
      <c r="D21" s="30">
        <v>1246920000</v>
      </c>
    </row>
    <row r="22" spans="1:4">
      <c r="A22" s="5">
        <v>17</v>
      </c>
      <c r="B22" s="31" t="s">
        <v>234</v>
      </c>
      <c r="C22" s="24">
        <v>1311561270</v>
      </c>
      <c r="D22" s="30">
        <v>1311561270</v>
      </c>
    </row>
    <row r="23" spans="1:4">
      <c r="A23" s="6">
        <v>18</v>
      </c>
      <c r="B23" s="31" t="s">
        <v>235</v>
      </c>
      <c r="C23" s="24">
        <v>1672666101.9100001</v>
      </c>
      <c r="D23" s="25">
        <v>1728086784</v>
      </c>
    </row>
    <row r="24" spans="1:4">
      <c r="A24" s="5">
        <v>19</v>
      </c>
      <c r="B24" s="31" t="s">
        <v>236</v>
      </c>
      <c r="C24" s="24">
        <v>1674285198</v>
      </c>
      <c r="D24" s="25">
        <v>1727217508</v>
      </c>
    </row>
    <row r="25" spans="1:4">
      <c r="A25" s="6">
        <v>20</v>
      </c>
      <c r="B25" s="31" t="s">
        <v>237</v>
      </c>
      <c r="C25" s="24">
        <v>1466115085.21</v>
      </c>
      <c r="D25" s="25">
        <v>1375806634</v>
      </c>
    </row>
    <row r="26" spans="1:4" ht="15.75" thickBot="1">
      <c r="A26" s="52" t="s">
        <v>5</v>
      </c>
      <c r="B26" s="52"/>
      <c r="C26" s="26">
        <f>SUM(C6:C25)</f>
        <v>30234509490.289997</v>
      </c>
      <c r="D26" s="27">
        <f>SUM(D6:D25)</f>
        <v>30431141853.939999</v>
      </c>
    </row>
    <row r="27" spans="1:4" ht="15.75" thickTop="1">
      <c r="A27" s="23" t="s">
        <v>18</v>
      </c>
    </row>
    <row r="28" spans="1:4">
      <c r="A28" s="23" t="s">
        <v>172</v>
      </c>
    </row>
  </sheetData>
  <mergeCells count="6">
    <mergeCell ref="A26:B26"/>
    <mergeCell ref="A2:A3"/>
    <mergeCell ref="B2:D3"/>
    <mergeCell ref="A4:A5"/>
    <mergeCell ref="B4:B5"/>
    <mergeCell ref="C4:D4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E22"/>
  <sheetViews>
    <sheetView workbookViewId="0">
      <selection activeCell="B34" sqref="B34"/>
    </sheetView>
  </sheetViews>
  <sheetFormatPr defaultRowHeight="15"/>
  <cols>
    <col min="2" max="2" width="20.7109375" customWidth="1"/>
    <col min="3" max="3" width="14.5703125" customWidth="1"/>
    <col min="4" max="4" width="16.5703125" customWidth="1"/>
  </cols>
  <sheetData>
    <row r="2" spans="1:4">
      <c r="A2" s="53"/>
      <c r="B2" s="55" t="s">
        <v>287</v>
      </c>
      <c r="C2" s="55"/>
      <c r="D2" s="55"/>
    </row>
    <row r="3" spans="1:4" ht="15.75" thickBot="1">
      <c r="A3" s="54"/>
      <c r="B3" s="56"/>
      <c r="C3" s="56"/>
      <c r="D3" s="56"/>
    </row>
    <row r="4" spans="1:4" ht="15.75" thickTop="1">
      <c r="A4" s="57" t="s">
        <v>0</v>
      </c>
      <c r="B4" s="59" t="s">
        <v>1</v>
      </c>
      <c r="C4" s="60" t="s">
        <v>2</v>
      </c>
      <c r="D4" s="60"/>
    </row>
    <row r="5" spans="1:4">
      <c r="A5" s="58"/>
      <c r="B5" s="58"/>
      <c r="C5" s="10" t="s">
        <v>3</v>
      </c>
      <c r="D5" s="10" t="s">
        <v>4</v>
      </c>
    </row>
    <row r="6" spans="1:4">
      <c r="A6" s="5">
        <v>1</v>
      </c>
      <c r="B6" s="3" t="s">
        <v>288</v>
      </c>
      <c r="C6" s="37">
        <v>2429246849.1199999</v>
      </c>
      <c r="D6" s="30">
        <v>2412342151</v>
      </c>
    </row>
    <row r="7" spans="1:4">
      <c r="A7" s="6">
        <v>2</v>
      </c>
      <c r="B7" s="3" t="s">
        <v>289</v>
      </c>
      <c r="C7" s="37">
        <v>1611095031.02</v>
      </c>
      <c r="D7" s="30">
        <v>1536536443</v>
      </c>
    </row>
    <row r="8" spans="1:4">
      <c r="A8" s="5">
        <v>3</v>
      </c>
      <c r="B8" s="3" t="s">
        <v>290</v>
      </c>
      <c r="C8" s="37">
        <v>1287219157.23</v>
      </c>
      <c r="D8" s="30">
        <v>1233920979</v>
      </c>
    </row>
    <row r="9" spans="1:4">
      <c r="A9" s="6">
        <v>4</v>
      </c>
      <c r="B9" s="3" t="s">
        <v>291</v>
      </c>
      <c r="C9" s="37">
        <v>1779353443.6099999</v>
      </c>
      <c r="D9" s="30">
        <v>1746408060</v>
      </c>
    </row>
    <row r="10" spans="1:4">
      <c r="A10" s="5">
        <v>5</v>
      </c>
      <c r="B10" s="3" t="s">
        <v>292</v>
      </c>
      <c r="C10" s="37">
        <v>2823179733.8800001</v>
      </c>
      <c r="D10" s="30">
        <v>2551423964</v>
      </c>
    </row>
    <row r="11" spans="1:4">
      <c r="A11" s="6">
        <v>6</v>
      </c>
      <c r="B11" s="3" t="s">
        <v>293</v>
      </c>
      <c r="C11" s="37">
        <v>1474447400</v>
      </c>
      <c r="D11" s="30">
        <v>1528750580</v>
      </c>
    </row>
    <row r="12" spans="1:4">
      <c r="A12" s="5">
        <v>7</v>
      </c>
      <c r="B12" s="3" t="s">
        <v>294</v>
      </c>
      <c r="C12" s="37">
        <v>1800541617.78</v>
      </c>
      <c r="D12" s="30">
        <v>1697770563</v>
      </c>
    </row>
    <row r="13" spans="1:4">
      <c r="A13" s="6">
        <v>8</v>
      </c>
      <c r="B13" s="31" t="s">
        <v>295</v>
      </c>
      <c r="C13" s="37">
        <v>1589752400.98</v>
      </c>
      <c r="D13" s="30">
        <v>1495819653</v>
      </c>
    </row>
    <row r="14" spans="1:4">
      <c r="A14" s="5">
        <v>9</v>
      </c>
      <c r="B14" s="31" t="s">
        <v>296</v>
      </c>
      <c r="C14" s="37">
        <v>1712187604</v>
      </c>
      <c r="D14" s="30">
        <v>1653685960</v>
      </c>
    </row>
    <row r="15" spans="1:4">
      <c r="A15" s="6">
        <v>10</v>
      </c>
      <c r="B15" s="31" t="s">
        <v>297</v>
      </c>
      <c r="C15" s="37">
        <v>1619051885.1500001</v>
      </c>
      <c r="D15" s="30">
        <v>1541327534</v>
      </c>
    </row>
    <row r="16" spans="1:4">
      <c r="A16" s="5">
        <v>11</v>
      </c>
      <c r="B16" s="31" t="s">
        <v>298</v>
      </c>
      <c r="C16" s="37">
        <v>1648288266</v>
      </c>
      <c r="D16" s="30">
        <v>1605806253</v>
      </c>
    </row>
    <row r="17" spans="1:5">
      <c r="A17" s="6">
        <v>12</v>
      </c>
      <c r="B17" s="31" t="s">
        <v>299</v>
      </c>
      <c r="C17" s="37">
        <v>1106973858.77</v>
      </c>
      <c r="D17" s="30">
        <v>1070711000</v>
      </c>
    </row>
    <row r="18" spans="1:5" ht="15.75" customHeight="1">
      <c r="A18" s="6">
        <v>13</v>
      </c>
      <c r="B18" s="31" t="s">
        <v>300</v>
      </c>
      <c r="C18" s="37">
        <v>1241268506.0999999</v>
      </c>
      <c r="D18" s="30">
        <v>1184000455</v>
      </c>
    </row>
    <row r="19" spans="1:5" ht="15.75" thickBot="1">
      <c r="A19" s="52" t="s">
        <v>5</v>
      </c>
      <c r="B19" s="52"/>
      <c r="C19" s="39">
        <f>SUM(C6:C18)</f>
        <v>22122605753.639999</v>
      </c>
      <c r="D19" s="27">
        <f>SUM(D6:D18)</f>
        <v>21258503595</v>
      </c>
    </row>
    <row r="20" spans="1:5" ht="15.75" thickTop="1">
      <c r="A20" s="23" t="s">
        <v>18</v>
      </c>
      <c r="E20" t="s">
        <v>301</v>
      </c>
    </row>
    <row r="21" spans="1:5">
      <c r="A21" s="23" t="s">
        <v>172</v>
      </c>
    </row>
    <row r="22" spans="1:5">
      <c r="A22" s="6"/>
      <c r="B22" s="31"/>
      <c r="C22" s="40"/>
      <c r="D22" s="30"/>
    </row>
  </sheetData>
  <mergeCells count="6">
    <mergeCell ref="A19:B19"/>
    <mergeCell ref="A2:A3"/>
    <mergeCell ref="B2:D3"/>
    <mergeCell ref="A4:A5"/>
    <mergeCell ref="B4:B5"/>
    <mergeCell ref="C4:D4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F4280-5A21-4F4B-8C05-7EE6B9E58B15}">
  <dimension ref="A1:E21"/>
  <sheetViews>
    <sheetView zoomScaleNormal="100" workbookViewId="0">
      <selection activeCell="G25" sqref="G25"/>
    </sheetView>
  </sheetViews>
  <sheetFormatPr defaultRowHeight="15"/>
  <cols>
    <col min="1" max="1" width="4.7109375" customWidth="1"/>
    <col min="2" max="2" width="16.28515625" bestFit="1" customWidth="1"/>
    <col min="3" max="3" width="16.85546875" customWidth="1"/>
    <col min="4" max="4" width="18.7109375" customWidth="1"/>
  </cols>
  <sheetData>
    <row r="1" spans="1:4" ht="38.450000000000003" customHeight="1" thickBot="1">
      <c r="A1" s="42" t="s">
        <v>315</v>
      </c>
      <c r="B1" s="41" t="s">
        <v>316</v>
      </c>
      <c r="C1" s="56"/>
      <c r="D1" s="56"/>
    </row>
    <row r="2" spans="1:4" ht="15.75" thickTop="1">
      <c r="A2" s="57" t="s">
        <v>0</v>
      </c>
      <c r="B2" s="59" t="s">
        <v>1</v>
      </c>
      <c r="C2" s="60" t="s">
        <v>2</v>
      </c>
      <c r="D2" s="60"/>
    </row>
    <row r="3" spans="1:4">
      <c r="A3" s="58"/>
      <c r="B3" s="58"/>
      <c r="C3" s="4" t="s">
        <v>3</v>
      </c>
      <c r="D3" s="4" t="s">
        <v>4</v>
      </c>
    </row>
    <row r="4" spans="1:4">
      <c r="A4" s="10"/>
      <c r="B4" s="10"/>
      <c r="C4" s="4"/>
      <c r="D4" s="4"/>
    </row>
    <row r="5" spans="1:4" s="23" customFormat="1" ht="11.25">
      <c r="A5" s="45" t="s">
        <v>38</v>
      </c>
      <c r="B5" s="45" t="s">
        <v>39</v>
      </c>
      <c r="C5" s="45" t="s">
        <v>40</v>
      </c>
      <c r="D5" s="45" t="s">
        <v>317</v>
      </c>
    </row>
    <row r="6" spans="1:4" s="11" customFormat="1" ht="20.100000000000001" customHeight="1">
      <c r="A6" s="5">
        <v>1</v>
      </c>
      <c r="B6" s="29" t="s">
        <v>302</v>
      </c>
      <c r="C6" s="43">
        <v>1416072300.73</v>
      </c>
      <c r="D6" s="43">
        <v>1390006115</v>
      </c>
    </row>
    <row r="7" spans="1:4" s="11" customFormat="1" ht="20.100000000000001" customHeight="1">
      <c r="A7" s="6">
        <v>2</v>
      </c>
      <c r="B7" s="3" t="s">
        <v>303</v>
      </c>
      <c r="C7" s="43">
        <v>1452796076.1099999</v>
      </c>
      <c r="D7" s="43">
        <v>1472817247</v>
      </c>
    </row>
    <row r="8" spans="1:4" s="11" customFormat="1" ht="20.100000000000001" customHeight="1">
      <c r="A8" s="5">
        <v>3</v>
      </c>
      <c r="B8" s="3" t="s">
        <v>304</v>
      </c>
      <c r="C8" s="43">
        <v>1826803412.3099999</v>
      </c>
      <c r="D8" s="43">
        <v>1803864220</v>
      </c>
    </row>
    <row r="9" spans="1:4" s="11" customFormat="1" ht="20.100000000000001" customHeight="1">
      <c r="A9" s="6">
        <v>4</v>
      </c>
      <c r="B9" s="3" t="s">
        <v>305</v>
      </c>
      <c r="C9" s="43">
        <v>1910742142.1800001</v>
      </c>
      <c r="D9" s="43">
        <v>1877978670</v>
      </c>
    </row>
    <row r="10" spans="1:4" s="11" customFormat="1" ht="20.100000000000001" customHeight="1">
      <c r="A10" s="5">
        <v>5</v>
      </c>
      <c r="B10" s="3" t="s">
        <v>306</v>
      </c>
      <c r="C10" s="43">
        <v>1385000792.71</v>
      </c>
      <c r="D10" s="43">
        <v>1384660420</v>
      </c>
    </row>
    <row r="11" spans="1:4" s="11" customFormat="1" ht="20.100000000000001" customHeight="1">
      <c r="A11" s="6">
        <v>6</v>
      </c>
      <c r="B11" s="3" t="s">
        <v>307</v>
      </c>
      <c r="C11" s="43">
        <v>1615649628.25</v>
      </c>
      <c r="D11" s="43">
        <v>1636623639</v>
      </c>
    </row>
    <row r="12" spans="1:4" s="11" customFormat="1" ht="20.100000000000001" customHeight="1">
      <c r="A12" s="5">
        <v>7</v>
      </c>
      <c r="B12" s="3" t="s">
        <v>308</v>
      </c>
      <c r="C12" s="43">
        <v>1579290438.53</v>
      </c>
      <c r="D12" s="43">
        <v>1532508691</v>
      </c>
    </row>
    <row r="13" spans="1:4" s="11" customFormat="1" ht="20.100000000000001" customHeight="1">
      <c r="A13" s="6">
        <v>8</v>
      </c>
      <c r="B13" s="48" t="s">
        <v>309</v>
      </c>
      <c r="C13" s="43">
        <v>1564632280.6700001</v>
      </c>
      <c r="D13" s="43">
        <v>1549345667</v>
      </c>
    </row>
    <row r="14" spans="1:4" s="11" customFormat="1" ht="20.100000000000001" customHeight="1">
      <c r="A14" s="5">
        <v>9</v>
      </c>
      <c r="B14" s="48" t="s">
        <v>310</v>
      </c>
      <c r="C14" s="43">
        <v>1867877920.7</v>
      </c>
      <c r="D14" s="43">
        <v>1856496910</v>
      </c>
    </row>
    <row r="15" spans="1:4" s="11" customFormat="1" ht="20.100000000000001" customHeight="1">
      <c r="A15" s="6">
        <v>10</v>
      </c>
      <c r="B15" s="48" t="s">
        <v>311</v>
      </c>
      <c r="C15" s="43">
        <v>1715910001</v>
      </c>
      <c r="D15" s="43">
        <v>1703148995</v>
      </c>
    </row>
    <row r="16" spans="1:4" s="11" customFormat="1" ht="20.100000000000001" customHeight="1">
      <c r="A16" s="5">
        <v>11</v>
      </c>
      <c r="B16" s="48" t="s">
        <v>312</v>
      </c>
      <c r="C16" s="43">
        <v>1493191103.5999999</v>
      </c>
      <c r="D16" s="43">
        <v>1474536020</v>
      </c>
    </row>
    <row r="17" spans="1:5" s="11" customFormat="1" ht="20.100000000000001" customHeight="1">
      <c r="A17" s="6">
        <v>12</v>
      </c>
      <c r="B17" s="48" t="s">
        <v>313</v>
      </c>
      <c r="C17" s="43">
        <v>1658579578.3199999</v>
      </c>
      <c r="D17" s="43">
        <v>1658172322</v>
      </c>
    </row>
    <row r="18" spans="1:5" s="11" customFormat="1" ht="20.100000000000001" customHeight="1">
      <c r="A18" s="6">
        <v>13</v>
      </c>
      <c r="B18" s="49" t="s">
        <v>314</v>
      </c>
      <c r="C18" s="44">
        <v>1856293748.47</v>
      </c>
      <c r="D18" s="44">
        <v>1829907465</v>
      </c>
    </row>
    <row r="19" spans="1:5" s="11" customFormat="1" ht="20.100000000000001" customHeight="1" thickBot="1">
      <c r="A19" s="66" t="s">
        <v>5</v>
      </c>
      <c r="B19" s="66"/>
      <c r="C19" s="46">
        <f>SUM(C6:C18)</f>
        <v>21342839423.580002</v>
      </c>
      <c r="D19" s="47">
        <f>SUM(D6:D18)</f>
        <v>21170066381</v>
      </c>
    </row>
    <row r="20" spans="1:5" ht="15.75" thickTop="1">
      <c r="A20" s="23" t="s">
        <v>18</v>
      </c>
      <c r="B20" s="23"/>
      <c r="E20" t="s">
        <v>301</v>
      </c>
    </row>
    <row r="21" spans="1:5">
      <c r="A21" s="6"/>
      <c r="B21" s="6"/>
      <c r="C21" s="40"/>
      <c r="D21" s="30"/>
    </row>
  </sheetData>
  <mergeCells count="5">
    <mergeCell ref="C1:D1"/>
    <mergeCell ref="A2:A3"/>
    <mergeCell ref="C2:D2"/>
    <mergeCell ref="A19:B19"/>
    <mergeCell ref="B2:B3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8F481-1AFE-4459-8FF3-96B2346EAA0F}">
  <dimension ref="A1:D21"/>
  <sheetViews>
    <sheetView workbookViewId="0">
      <selection activeCell="G18" sqref="G18"/>
    </sheetView>
  </sheetViews>
  <sheetFormatPr defaultRowHeight="15"/>
  <cols>
    <col min="2" max="2" width="16.28515625" bestFit="1" customWidth="1"/>
    <col min="3" max="3" width="19.140625" customWidth="1"/>
    <col min="4" max="4" width="17.28515625" customWidth="1"/>
  </cols>
  <sheetData>
    <row r="1" spans="1:4" ht="15.75" thickBot="1">
      <c r="A1" s="42" t="s">
        <v>315</v>
      </c>
      <c r="B1" s="41" t="s">
        <v>316</v>
      </c>
      <c r="C1" s="56"/>
      <c r="D1" s="56"/>
    </row>
    <row r="2" spans="1:4" ht="15.75" thickTop="1">
      <c r="A2" s="57" t="s">
        <v>0</v>
      </c>
      <c r="B2" s="59" t="s">
        <v>1</v>
      </c>
      <c r="C2" s="60" t="s">
        <v>2</v>
      </c>
      <c r="D2" s="60"/>
    </row>
    <row r="3" spans="1:4">
      <c r="A3" s="58"/>
      <c r="B3" s="58"/>
      <c r="C3" s="4" t="s">
        <v>3</v>
      </c>
      <c r="D3" s="4" t="s">
        <v>4</v>
      </c>
    </row>
    <row r="4" spans="1:4">
      <c r="A4" s="10"/>
      <c r="B4" s="10"/>
      <c r="C4" s="4"/>
      <c r="D4" s="4"/>
    </row>
    <row r="5" spans="1:4">
      <c r="A5" s="45" t="s">
        <v>38</v>
      </c>
      <c r="B5" s="45" t="s">
        <v>39</v>
      </c>
      <c r="C5" s="45" t="s">
        <v>40</v>
      </c>
      <c r="D5" s="45" t="s">
        <v>317</v>
      </c>
    </row>
    <row r="6" spans="1:4">
      <c r="A6" s="5">
        <v>1</v>
      </c>
      <c r="B6" s="29" t="s">
        <v>318</v>
      </c>
      <c r="C6" s="43">
        <v>155977258600</v>
      </c>
      <c r="D6" s="43">
        <v>154053315300</v>
      </c>
    </row>
    <row r="7" spans="1:4">
      <c r="A7" s="6">
        <v>2</v>
      </c>
      <c r="B7" s="3" t="s">
        <v>319</v>
      </c>
      <c r="C7" s="43">
        <v>192075392782</v>
      </c>
      <c r="D7" s="43">
        <v>193316975000</v>
      </c>
    </row>
    <row r="8" spans="1:4">
      <c r="A8" s="5">
        <v>3</v>
      </c>
      <c r="B8" s="3" t="s">
        <v>320</v>
      </c>
      <c r="C8" s="43">
        <v>166630727400</v>
      </c>
      <c r="D8" s="43">
        <v>157565901800</v>
      </c>
    </row>
    <row r="9" spans="1:4">
      <c r="A9" s="6">
        <v>4</v>
      </c>
      <c r="B9" s="3" t="s">
        <v>321</v>
      </c>
      <c r="C9" s="43">
        <v>154994389900</v>
      </c>
      <c r="D9" s="43">
        <v>156175669400</v>
      </c>
    </row>
    <row r="10" spans="1:4">
      <c r="A10" s="5">
        <v>5</v>
      </c>
      <c r="B10" s="3" t="s">
        <v>322</v>
      </c>
      <c r="C10" s="43">
        <v>178935319965</v>
      </c>
      <c r="D10" s="43">
        <v>172386100000</v>
      </c>
    </row>
    <row r="11" spans="1:4">
      <c r="A11" s="6">
        <v>6</v>
      </c>
      <c r="B11" s="3" t="s">
        <v>323</v>
      </c>
      <c r="C11" s="43">
        <v>259135930300</v>
      </c>
      <c r="D11" s="43">
        <v>257429545300</v>
      </c>
    </row>
    <row r="12" spans="1:4">
      <c r="A12" s="5">
        <v>7</v>
      </c>
      <c r="B12" s="3" t="s">
        <v>324</v>
      </c>
      <c r="C12" s="43">
        <v>151170098445</v>
      </c>
      <c r="D12" s="43">
        <v>151831766000</v>
      </c>
    </row>
    <row r="13" spans="1:4">
      <c r="A13" s="6">
        <v>8</v>
      </c>
      <c r="B13" s="48" t="s">
        <v>325</v>
      </c>
      <c r="C13" s="43">
        <v>207404267300</v>
      </c>
      <c r="D13" s="43">
        <v>200373486900</v>
      </c>
    </row>
    <row r="14" spans="1:4">
      <c r="A14" s="5">
        <v>9</v>
      </c>
      <c r="B14" s="48" t="s">
        <v>326</v>
      </c>
      <c r="C14" s="43">
        <v>200086084300</v>
      </c>
      <c r="D14" s="43">
        <v>192130061700</v>
      </c>
    </row>
    <row r="15" spans="1:4">
      <c r="A15" s="6">
        <v>10</v>
      </c>
      <c r="B15" s="48" t="s">
        <v>327</v>
      </c>
      <c r="C15" s="43">
        <v>228430811900</v>
      </c>
      <c r="D15" s="43">
        <v>224837453600</v>
      </c>
    </row>
    <row r="16" spans="1:4">
      <c r="A16" s="5">
        <v>11</v>
      </c>
      <c r="B16" s="48" t="s">
        <v>328</v>
      </c>
      <c r="C16" s="43">
        <v>179554353528</v>
      </c>
      <c r="D16" s="43">
        <v>168091402800</v>
      </c>
    </row>
    <row r="17" spans="1:4">
      <c r="A17" s="6">
        <v>12</v>
      </c>
      <c r="B17" s="48" t="s">
        <v>329</v>
      </c>
      <c r="C17" s="43">
        <v>163280895054</v>
      </c>
      <c r="D17" s="43">
        <v>159815679800</v>
      </c>
    </row>
    <row r="18" spans="1:4">
      <c r="A18" s="6">
        <v>13</v>
      </c>
      <c r="B18" s="48" t="s">
        <v>330</v>
      </c>
      <c r="C18" s="43">
        <v>155174007400</v>
      </c>
      <c r="D18" s="43">
        <v>154904748100</v>
      </c>
    </row>
    <row r="19" spans="1:4">
      <c r="A19" s="6">
        <v>14</v>
      </c>
      <c r="B19" s="49" t="s">
        <v>331</v>
      </c>
      <c r="C19" s="44">
        <v>149876587897</v>
      </c>
      <c r="D19" s="44">
        <v>149823752200</v>
      </c>
    </row>
    <row r="20" spans="1:4" ht="15.75" thickBot="1">
      <c r="A20" s="66" t="s">
        <v>5</v>
      </c>
      <c r="B20" s="66"/>
      <c r="C20" s="46">
        <f>SUM(C6:C19)</f>
        <v>2542726124771</v>
      </c>
      <c r="D20" s="47">
        <f>SUM(D6:D19)</f>
        <v>2492735857900</v>
      </c>
    </row>
    <row r="21" spans="1:4" ht="15.75" thickTop="1"/>
  </sheetData>
  <mergeCells count="5">
    <mergeCell ref="C1:D1"/>
    <mergeCell ref="A2:A3"/>
    <mergeCell ref="B2:B3"/>
    <mergeCell ref="C2:D2"/>
    <mergeCell ref="A20:B20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1D2D8-69D6-414F-A7C8-C76B05BDC83D}">
  <dimension ref="A1:D17"/>
  <sheetViews>
    <sheetView workbookViewId="0">
      <selection activeCell="I24" sqref="I24"/>
    </sheetView>
  </sheetViews>
  <sheetFormatPr defaultRowHeight="15"/>
  <cols>
    <col min="2" max="2" width="11" customWidth="1"/>
    <col min="3" max="3" width="18.28515625" customWidth="1"/>
    <col min="4" max="4" width="18.140625" customWidth="1"/>
  </cols>
  <sheetData>
    <row r="1" spans="1:4" ht="15.75" thickBot="1">
      <c r="A1" s="42" t="s">
        <v>315</v>
      </c>
      <c r="B1" s="41" t="s">
        <v>316</v>
      </c>
      <c r="C1" s="56"/>
      <c r="D1" s="56"/>
    </row>
    <row r="2" spans="1:4" ht="15.75" thickTop="1">
      <c r="A2" s="57" t="s">
        <v>0</v>
      </c>
      <c r="B2" s="59" t="s">
        <v>1</v>
      </c>
      <c r="C2" s="60" t="s">
        <v>2</v>
      </c>
      <c r="D2" s="60"/>
    </row>
    <row r="3" spans="1:4">
      <c r="A3" s="58"/>
      <c r="B3" s="58"/>
      <c r="C3" s="4" t="s">
        <v>3</v>
      </c>
      <c r="D3" s="4" t="s">
        <v>4</v>
      </c>
    </row>
    <row r="4" spans="1:4">
      <c r="A4" s="10"/>
      <c r="B4" s="10"/>
      <c r="C4" s="4"/>
      <c r="D4" s="4"/>
    </row>
    <row r="5" spans="1:4">
      <c r="A5" s="45" t="s">
        <v>38</v>
      </c>
      <c r="B5" s="45" t="s">
        <v>39</v>
      </c>
      <c r="C5" s="45" t="s">
        <v>40</v>
      </c>
      <c r="D5" s="45" t="s">
        <v>317</v>
      </c>
    </row>
    <row r="6" spans="1:4">
      <c r="A6" s="5">
        <v>1</v>
      </c>
      <c r="B6" s="29" t="s">
        <v>332</v>
      </c>
      <c r="C6" s="43">
        <v>162629700000</v>
      </c>
      <c r="D6" s="43">
        <v>157741100000</v>
      </c>
    </row>
    <row r="7" spans="1:4">
      <c r="A7" s="6">
        <v>2</v>
      </c>
      <c r="B7" s="3" t="s">
        <v>333</v>
      </c>
      <c r="C7" s="43">
        <v>185066472228</v>
      </c>
      <c r="D7" s="43">
        <v>181069676700</v>
      </c>
    </row>
    <row r="8" spans="1:4">
      <c r="A8" s="5">
        <v>3</v>
      </c>
      <c r="B8" s="3" t="s">
        <v>334</v>
      </c>
      <c r="C8" s="43">
        <v>252055600100</v>
      </c>
      <c r="D8" s="43">
        <v>247322952000</v>
      </c>
    </row>
    <row r="9" spans="1:4">
      <c r="A9" s="6">
        <v>4</v>
      </c>
      <c r="B9" s="3" t="s">
        <v>231</v>
      </c>
      <c r="C9" s="43">
        <v>147419100000</v>
      </c>
      <c r="D9" s="43">
        <v>148969892000</v>
      </c>
    </row>
    <row r="10" spans="1:4">
      <c r="A10" s="5">
        <v>5</v>
      </c>
      <c r="B10" s="3" t="s">
        <v>335</v>
      </c>
      <c r="C10" s="43">
        <v>281019451103</v>
      </c>
      <c r="D10" s="43">
        <v>273141230500</v>
      </c>
    </row>
    <row r="11" spans="1:4">
      <c r="A11" s="6">
        <v>6</v>
      </c>
      <c r="B11" s="3" t="s">
        <v>336</v>
      </c>
      <c r="C11" s="43">
        <v>218978593600</v>
      </c>
      <c r="D11" s="43">
        <v>211833085400</v>
      </c>
    </row>
    <row r="12" spans="1:4">
      <c r="A12" s="5">
        <v>7</v>
      </c>
      <c r="B12" s="3" t="s">
        <v>337</v>
      </c>
      <c r="C12" s="43">
        <v>185406345315</v>
      </c>
      <c r="D12" s="43">
        <v>161233760700</v>
      </c>
    </row>
    <row r="13" spans="1:4">
      <c r="A13" s="6">
        <v>8</v>
      </c>
      <c r="B13" s="48" t="s">
        <v>338</v>
      </c>
      <c r="C13" s="43">
        <v>203656776795</v>
      </c>
      <c r="D13" s="43">
        <v>203606792000</v>
      </c>
    </row>
    <row r="14" spans="1:4">
      <c r="A14" s="5">
        <v>9</v>
      </c>
      <c r="B14" s="48" t="s">
        <v>339</v>
      </c>
      <c r="C14" s="43">
        <v>171590461572</v>
      </c>
      <c r="D14" s="43">
        <v>171564620000</v>
      </c>
    </row>
    <row r="15" spans="1:4">
      <c r="A15" s="6">
        <v>10</v>
      </c>
      <c r="B15" s="48" t="s">
        <v>340</v>
      </c>
      <c r="C15" s="43">
        <v>168632900169</v>
      </c>
      <c r="D15" s="43">
        <v>177514517700</v>
      </c>
    </row>
    <row r="16" spans="1:4" ht="15.75" thickBot="1">
      <c r="A16" s="66" t="s">
        <v>5</v>
      </c>
      <c r="B16" s="66"/>
      <c r="C16" s="46">
        <f>SUM(C6:C15)</f>
        <v>1976455400882</v>
      </c>
      <c r="D16" s="47">
        <f>SUM(D6:D15)</f>
        <v>1933997627000</v>
      </c>
    </row>
    <row r="17" ht="15.75" thickTop="1"/>
  </sheetData>
  <mergeCells count="5">
    <mergeCell ref="C1:D1"/>
    <mergeCell ref="A2:A3"/>
    <mergeCell ref="B2:B3"/>
    <mergeCell ref="C2:D2"/>
    <mergeCell ref="A16:B1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3F699-13F9-4523-9B3A-ECB003B9EBE1}">
  <dimension ref="A1:D21"/>
  <sheetViews>
    <sheetView tabSelected="1" workbookViewId="0">
      <selection activeCell="K26" sqref="K26"/>
    </sheetView>
  </sheetViews>
  <sheetFormatPr defaultRowHeight="15"/>
  <cols>
    <col min="1" max="1" width="5.140625" bestFit="1" customWidth="1"/>
    <col min="2" max="2" width="16" customWidth="1"/>
    <col min="3" max="3" width="16.28515625" customWidth="1"/>
    <col min="4" max="4" width="14.85546875" bestFit="1" customWidth="1"/>
  </cols>
  <sheetData>
    <row r="1" spans="1:4" ht="15.75" thickBot="1">
      <c r="A1" s="42" t="s">
        <v>315</v>
      </c>
      <c r="B1" s="50" t="s">
        <v>316</v>
      </c>
      <c r="C1" s="56"/>
      <c r="D1" s="56"/>
    </row>
    <row r="2" spans="1:4" ht="15.75" thickTop="1">
      <c r="A2" s="57" t="s">
        <v>0</v>
      </c>
      <c r="B2" s="59" t="s">
        <v>1</v>
      </c>
      <c r="C2" s="60" t="s">
        <v>2</v>
      </c>
      <c r="D2" s="60"/>
    </row>
    <row r="3" spans="1:4">
      <c r="A3" s="58"/>
      <c r="B3" s="58"/>
      <c r="C3" s="4" t="s">
        <v>3</v>
      </c>
      <c r="D3" s="4" t="s">
        <v>4</v>
      </c>
    </row>
    <row r="4" spans="1:4">
      <c r="A4" s="51"/>
      <c r="B4" s="51"/>
      <c r="C4" s="4"/>
      <c r="D4" s="4"/>
    </row>
    <row r="5" spans="1:4">
      <c r="A5" s="45" t="s">
        <v>38</v>
      </c>
      <c r="B5" s="45" t="s">
        <v>39</v>
      </c>
      <c r="C5" s="45" t="s">
        <v>40</v>
      </c>
      <c r="D5" s="45" t="s">
        <v>317</v>
      </c>
    </row>
    <row r="6" spans="1:4">
      <c r="A6" s="5">
        <v>1</v>
      </c>
      <c r="B6" s="29" t="s">
        <v>353</v>
      </c>
      <c r="C6" s="43">
        <v>1347810205.5899999</v>
      </c>
      <c r="D6" s="43">
        <v>1299710783</v>
      </c>
    </row>
    <row r="7" spans="1:4">
      <c r="A7" s="6">
        <v>2</v>
      </c>
      <c r="B7" s="3" t="s">
        <v>352</v>
      </c>
      <c r="C7" s="43">
        <v>1455141033.29</v>
      </c>
      <c r="D7" s="43">
        <v>1445128566</v>
      </c>
    </row>
    <row r="8" spans="1:4">
      <c r="A8" s="5">
        <v>3</v>
      </c>
      <c r="B8" s="3" t="s">
        <v>351</v>
      </c>
      <c r="C8" s="43">
        <v>1453837326.3499999</v>
      </c>
      <c r="D8" s="43">
        <v>1408407934</v>
      </c>
    </row>
    <row r="9" spans="1:4">
      <c r="A9" s="6">
        <v>4</v>
      </c>
      <c r="B9" s="3" t="s">
        <v>350</v>
      </c>
      <c r="C9" s="43">
        <v>1425014276.99</v>
      </c>
      <c r="D9" s="43">
        <v>1407044309</v>
      </c>
    </row>
    <row r="10" spans="1:4">
      <c r="A10" s="5">
        <v>5</v>
      </c>
      <c r="B10" s="3" t="s">
        <v>349</v>
      </c>
      <c r="C10" s="43">
        <v>1338136949.48</v>
      </c>
      <c r="D10" s="43">
        <v>1260624311</v>
      </c>
    </row>
    <row r="11" spans="1:4">
      <c r="A11" s="6">
        <v>6</v>
      </c>
      <c r="B11" s="3" t="s">
        <v>348</v>
      </c>
      <c r="C11" s="43">
        <v>1181600078.79</v>
      </c>
      <c r="D11" s="43">
        <v>1203433461</v>
      </c>
    </row>
    <row r="12" spans="1:4">
      <c r="A12" s="5">
        <v>7</v>
      </c>
      <c r="B12" s="3" t="s">
        <v>347</v>
      </c>
      <c r="C12" s="43">
        <v>1523703611.52</v>
      </c>
      <c r="D12" s="43">
        <v>1484841949</v>
      </c>
    </row>
    <row r="13" spans="1:4">
      <c r="A13" s="6">
        <v>8</v>
      </c>
      <c r="B13" s="48" t="s">
        <v>346</v>
      </c>
      <c r="C13" s="43">
        <v>1624119212.1099999</v>
      </c>
      <c r="D13" s="43">
        <v>1571910445</v>
      </c>
    </row>
    <row r="14" spans="1:4">
      <c r="A14" s="5">
        <v>9</v>
      </c>
      <c r="B14" s="48" t="s">
        <v>345</v>
      </c>
      <c r="C14" s="43">
        <v>1473540000</v>
      </c>
      <c r="D14" s="43">
        <v>1409952720</v>
      </c>
    </row>
    <row r="15" spans="1:4">
      <c r="A15" s="6">
        <v>10</v>
      </c>
      <c r="B15" s="48" t="s">
        <v>344</v>
      </c>
      <c r="C15" s="43">
        <v>1320852172.8099999</v>
      </c>
      <c r="D15" s="43">
        <v>1153260157</v>
      </c>
    </row>
    <row r="16" spans="1:4">
      <c r="A16" s="5">
        <v>11</v>
      </c>
      <c r="B16" s="48" t="s">
        <v>343</v>
      </c>
      <c r="C16" s="43">
        <v>1662344482.23</v>
      </c>
      <c r="D16" s="43">
        <v>1659260683</v>
      </c>
    </row>
    <row r="17" spans="1:4">
      <c r="A17" s="6">
        <v>12</v>
      </c>
      <c r="B17" s="48" t="s">
        <v>300</v>
      </c>
      <c r="C17" s="43">
        <v>2052440870</v>
      </c>
      <c r="D17" s="43">
        <v>1998421681</v>
      </c>
    </row>
    <row r="18" spans="1:4">
      <c r="A18" s="6">
        <v>13</v>
      </c>
      <c r="B18" s="48" t="s">
        <v>342</v>
      </c>
      <c r="C18" s="43">
        <v>1382982362.3900001</v>
      </c>
      <c r="D18" s="43">
        <v>1370642572</v>
      </c>
    </row>
    <row r="19" spans="1:4">
      <c r="A19" s="6">
        <v>14</v>
      </c>
      <c r="B19" s="49" t="s">
        <v>341</v>
      </c>
      <c r="C19" s="43">
        <v>1813135127.02</v>
      </c>
      <c r="D19" s="43">
        <v>1723514469</v>
      </c>
    </row>
    <row r="20" spans="1:4" ht="15.75" thickBot="1">
      <c r="A20" s="66" t="s">
        <v>5</v>
      </c>
      <c r="B20" s="66"/>
      <c r="C20" s="67">
        <f>SUM(C6:C19)</f>
        <v>21054657708.57</v>
      </c>
      <c r="D20" s="67">
        <f>SUM(D6:D19)</f>
        <v>20396154040</v>
      </c>
    </row>
    <row r="21" spans="1:4" ht="15.75" thickTop="1">
      <c r="A21" s="23" t="s">
        <v>18</v>
      </c>
    </row>
  </sheetData>
  <mergeCells count="5">
    <mergeCell ref="C1:D1"/>
    <mergeCell ref="A2:A3"/>
    <mergeCell ref="B2:B3"/>
    <mergeCell ref="C2:D2"/>
    <mergeCell ref="A20:B2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24"/>
  <sheetViews>
    <sheetView workbookViewId="0">
      <selection activeCell="B34" sqref="B34"/>
    </sheetView>
  </sheetViews>
  <sheetFormatPr defaultRowHeight="15"/>
  <cols>
    <col min="1" max="1" width="10.5703125" customWidth="1"/>
    <col min="2" max="2" width="18.5703125" customWidth="1"/>
    <col min="3" max="3" width="15.5703125" customWidth="1"/>
    <col min="4" max="4" width="16.5703125" customWidth="1"/>
  </cols>
  <sheetData>
    <row r="2" spans="1:9" ht="15" customHeight="1">
      <c r="A2" s="53"/>
      <c r="B2" s="55" t="s">
        <v>20</v>
      </c>
      <c r="C2" s="55"/>
      <c r="D2" s="55"/>
    </row>
    <row r="3" spans="1:9" ht="21.75" customHeight="1" thickBot="1">
      <c r="A3" s="54"/>
      <c r="B3" s="56"/>
      <c r="C3" s="56"/>
      <c r="D3" s="56"/>
    </row>
    <row r="4" spans="1:9" ht="15.75" thickTop="1">
      <c r="A4" s="57" t="s">
        <v>0</v>
      </c>
      <c r="B4" s="57" t="s">
        <v>1</v>
      </c>
      <c r="C4" s="60" t="s">
        <v>2</v>
      </c>
      <c r="D4" s="60"/>
    </row>
    <row r="5" spans="1:9" ht="21" customHeight="1">
      <c r="A5" s="58"/>
      <c r="B5" s="58"/>
      <c r="C5" s="4" t="s">
        <v>3</v>
      </c>
      <c r="D5" s="4" t="s">
        <v>4</v>
      </c>
    </row>
    <row r="6" spans="1:9" ht="18" customHeight="1">
      <c r="A6" s="5">
        <v>1</v>
      </c>
      <c r="B6" s="3" t="s">
        <v>21</v>
      </c>
      <c r="C6" s="13">
        <v>1868107045.99</v>
      </c>
      <c r="D6" s="13">
        <v>1840323826</v>
      </c>
      <c r="I6" s="15"/>
    </row>
    <row r="7" spans="1:9">
      <c r="A7" s="6">
        <v>2</v>
      </c>
      <c r="B7" s="3" t="s">
        <v>22</v>
      </c>
      <c r="C7" s="12">
        <v>1584503691.4400001</v>
      </c>
      <c r="D7" s="12">
        <v>1589125689</v>
      </c>
    </row>
    <row r="8" spans="1:9">
      <c r="A8" s="5">
        <v>3</v>
      </c>
      <c r="B8" s="3" t="s">
        <v>23</v>
      </c>
      <c r="C8" s="12">
        <v>2090261214.72</v>
      </c>
      <c r="D8" s="12">
        <v>2039629532</v>
      </c>
    </row>
    <row r="9" spans="1:9">
      <c r="A9" s="6">
        <v>4</v>
      </c>
      <c r="B9" s="3" t="s">
        <v>24</v>
      </c>
      <c r="C9" s="12">
        <v>1370016854.1099999</v>
      </c>
      <c r="D9" s="12">
        <v>1297031800</v>
      </c>
    </row>
    <row r="10" spans="1:9">
      <c r="A10" s="5">
        <v>5</v>
      </c>
      <c r="B10" s="3" t="s">
        <v>25</v>
      </c>
      <c r="C10" s="12">
        <v>1422840669.26</v>
      </c>
      <c r="D10" s="12">
        <v>1349121980</v>
      </c>
    </row>
    <row r="11" spans="1:9">
      <c r="A11" s="6">
        <v>6</v>
      </c>
      <c r="B11" s="3" t="s">
        <v>26</v>
      </c>
      <c r="C11" s="12">
        <v>2473628213.8400002</v>
      </c>
      <c r="D11" s="12">
        <v>2363667573</v>
      </c>
    </row>
    <row r="12" spans="1:9">
      <c r="A12" s="5">
        <v>7</v>
      </c>
      <c r="B12" s="3" t="s">
        <v>27</v>
      </c>
      <c r="C12" s="12">
        <v>1734905848.4000001</v>
      </c>
      <c r="D12" s="12">
        <v>1676478233</v>
      </c>
    </row>
    <row r="13" spans="1:9">
      <c r="A13" s="6">
        <v>8</v>
      </c>
      <c r="B13" s="3" t="s">
        <v>28</v>
      </c>
      <c r="C13" s="12">
        <v>1429504463.4000001</v>
      </c>
      <c r="D13" s="12">
        <v>1420564733</v>
      </c>
    </row>
    <row r="14" spans="1:9">
      <c r="A14" s="5">
        <v>9</v>
      </c>
      <c r="B14" s="3" t="s">
        <v>29</v>
      </c>
      <c r="C14" s="12">
        <v>2191387921.1900001</v>
      </c>
      <c r="D14" s="12">
        <v>2093417492</v>
      </c>
    </row>
    <row r="15" spans="1:9">
      <c r="A15" s="6">
        <v>10</v>
      </c>
      <c r="B15" s="3" t="s">
        <v>30</v>
      </c>
      <c r="C15" s="13">
        <v>1444180497.4400001</v>
      </c>
      <c r="D15" s="13">
        <v>1396375384</v>
      </c>
    </row>
    <row r="16" spans="1:9">
      <c r="A16" s="5">
        <v>11</v>
      </c>
      <c r="B16" s="3" t="s">
        <v>31</v>
      </c>
      <c r="C16" s="12">
        <v>1445933571.45</v>
      </c>
      <c r="D16" s="12">
        <v>1452060709</v>
      </c>
    </row>
    <row r="17" spans="1:4">
      <c r="A17" s="6">
        <v>12</v>
      </c>
      <c r="B17" s="3" t="s">
        <v>32</v>
      </c>
      <c r="C17" s="12">
        <v>1796923903.8599999</v>
      </c>
      <c r="D17" s="12">
        <v>1735728700</v>
      </c>
    </row>
    <row r="18" spans="1:4">
      <c r="A18" s="6">
        <v>13</v>
      </c>
      <c r="B18" s="3" t="s">
        <v>33</v>
      </c>
      <c r="C18" s="12">
        <v>1375126761.3699999</v>
      </c>
      <c r="D18" s="12">
        <v>1311841570</v>
      </c>
    </row>
    <row r="19" spans="1:4">
      <c r="A19" s="6">
        <v>14</v>
      </c>
      <c r="B19" s="3" t="s">
        <v>34</v>
      </c>
      <c r="C19" s="12">
        <v>1413255169.77</v>
      </c>
      <c r="D19" s="12">
        <v>1390086958</v>
      </c>
    </row>
    <row r="20" spans="1:4">
      <c r="A20" s="6">
        <v>15</v>
      </c>
      <c r="B20" s="3" t="s">
        <v>35</v>
      </c>
      <c r="C20" s="12">
        <v>1444549816.9300001</v>
      </c>
      <c r="D20" s="12">
        <v>1390186061</v>
      </c>
    </row>
    <row r="21" spans="1:4">
      <c r="A21" s="6">
        <v>16</v>
      </c>
      <c r="B21" s="3" t="s">
        <v>36</v>
      </c>
      <c r="C21" s="12">
        <v>1616418786.78</v>
      </c>
      <c r="D21" s="12">
        <v>1534525903</v>
      </c>
    </row>
    <row r="22" spans="1:4">
      <c r="A22" s="6">
        <v>17</v>
      </c>
      <c r="B22" s="3" t="s">
        <v>37</v>
      </c>
      <c r="C22" s="12">
        <v>1655876580.26</v>
      </c>
      <c r="D22" s="12">
        <v>1604456777</v>
      </c>
    </row>
    <row r="23" spans="1:4" ht="15.75" thickBot="1">
      <c r="A23" s="52" t="s">
        <v>5</v>
      </c>
      <c r="B23" s="52"/>
      <c r="C23" s="14">
        <f>SUM(C6:C22)</f>
        <v>28357421010.209999</v>
      </c>
      <c r="D23" s="14">
        <f>SUM(D6:D22)</f>
        <v>27484622920</v>
      </c>
    </row>
    <row r="24" spans="1:4" ht="15.75" thickTop="1">
      <c r="A24" s="61" t="s">
        <v>18</v>
      </c>
      <c r="B24" s="61"/>
      <c r="C24" s="61"/>
      <c r="D24" s="61"/>
    </row>
  </sheetData>
  <mergeCells count="7">
    <mergeCell ref="A24:D24"/>
    <mergeCell ref="A23:B23"/>
    <mergeCell ref="A2:A3"/>
    <mergeCell ref="B2:D3"/>
    <mergeCell ref="A4:A5"/>
    <mergeCell ref="B4:B5"/>
    <mergeCell ref="C4:D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19"/>
  <sheetViews>
    <sheetView workbookViewId="0">
      <selection activeCell="B34" sqref="B34"/>
    </sheetView>
  </sheetViews>
  <sheetFormatPr defaultRowHeight="15"/>
  <cols>
    <col min="1" max="1" width="10.5703125" customWidth="1"/>
    <col min="2" max="2" width="18.5703125" customWidth="1"/>
    <col min="3" max="3" width="15.140625" customWidth="1"/>
    <col min="4" max="4" width="16" customWidth="1"/>
  </cols>
  <sheetData>
    <row r="2" spans="1:4" ht="15" customHeight="1">
      <c r="A2" s="53"/>
      <c r="B2" s="55" t="s">
        <v>19</v>
      </c>
      <c r="C2" s="55"/>
      <c r="D2" s="55"/>
    </row>
    <row r="3" spans="1:4" ht="21.75" customHeight="1" thickBot="1">
      <c r="A3" s="54"/>
      <c r="B3" s="56"/>
      <c r="C3" s="56"/>
      <c r="D3" s="56"/>
    </row>
    <row r="4" spans="1:4" ht="15.75" thickTop="1">
      <c r="A4" s="57" t="s">
        <v>0</v>
      </c>
      <c r="B4" s="57" t="s">
        <v>1</v>
      </c>
      <c r="C4" s="60" t="s">
        <v>2</v>
      </c>
      <c r="D4" s="60"/>
    </row>
    <row r="5" spans="1:4" ht="21" customHeight="1">
      <c r="A5" s="58"/>
      <c r="B5" s="58"/>
      <c r="C5" s="4" t="s">
        <v>3</v>
      </c>
      <c r="D5" s="4" t="s">
        <v>4</v>
      </c>
    </row>
    <row r="6" spans="1:4">
      <c r="A6" s="5">
        <v>1</v>
      </c>
      <c r="B6" s="3" t="s">
        <v>6</v>
      </c>
      <c r="C6" s="12">
        <v>1795994332.03</v>
      </c>
      <c r="D6" s="12">
        <v>5160464160</v>
      </c>
    </row>
    <row r="7" spans="1:4">
      <c r="A7" s="6">
        <v>2</v>
      </c>
      <c r="B7" s="3" t="s">
        <v>7</v>
      </c>
      <c r="C7" s="12">
        <v>1681873540.0799999</v>
      </c>
      <c r="D7" s="12">
        <v>1588172707</v>
      </c>
    </row>
    <row r="8" spans="1:4">
      <c r="A8" s="5">
        <v>3</v>
      </c>
      <c r="B8" s="3" t="s">
        <v>8</v>
      </c>
      <c r="C8" s="12">
        <v>1770724363.47</v>
      </c>
      <c r="D8" s="12">
        <v>1378540852.6400001</v>
      </c>
    </row>
    <row r="9" spans="1:4">
      <c r="A9" s="6">
        <v>4</v>
      </c>
      <c r="B9" s="3" t="s">
        <v>9</v>
      </c>
      <c r="C9" s="12">
        <v>1639053054.97</v>
      </c>
      <c r="D9" s="12">
        <v>1483179549</v>
      </c>
    </row>
    <row r="10" spans="1:4">
      <c r="A10" s="5">
        <v>5</v>
      </c>
      <c r="B10" s="3" t="s">
        <v>10</v>
      </c>
      <c r="C10" s="12">
        <v>1773902517.99</v>
      </c>
      <c r="D10" s="12">
        <v>1695916743</v>
      </c>
    </row>
    <row r="11" spans="1:4">
      <c r="A11" s="6">
        <v>6</v>
      </c>
      <c r="B11" s="3" t="s">
        <v>11</v>
      </c>
      <c r="C11" s="12">
        <v>1914097221.73</v>
      </c>
      <c r="D11" s="12">
        <v>1834715634</v>
      </c>
    </row>
    <row r="12" spans="1:4">
      <c r="A12" s="5">
        <v>7</v>
      </c>
      <c r="B12" s="3" t="s">
        <v>12</v>
      </c>
      <c r="C12" s="12">
        <v>1724950999.53</v>
      </c>
      <c r="D12" s="12">
        <v>1672890011</v>
      </c>
    </row>
    <row r="13" spans="1:4">
      <c r="A13" s="6">
        <v>8</v>
      </c>
      <c r="B13" s="3" t="s">
        <v>13</v>
      </c>
      <c r="C13" s="12">
        <v>1584595649.28</v>
      </c>
      <c r="D13" s="12">
        <v>1315323654</v>
      </c>
    </row>
    <row r="14" spans="1:4">
      <c r="A14" s="5">
        <v>9</v>
      </c>
      <c r="B14" s="3" t="s">
        <v>14</v>
      </c>
      <c r="C14" s="12">
        <v>1620168812</v>
      </c>
      <c r="D14" s="12">
        <v>1488130542</v>
      </c>
    </row>
    <row r="15" spans="1:4">
      <c r="A15" s="6">
        <v>10</v>
      </c>
      <c r="B15" s="3" t="s">
        <v>15</v>
      </c>
      <c r="C15" s="12">
        <v>1601890244.9000001</v>
      </c>
      <c r="D15" s="12">
        <v>1479979478</v>
      </c>
    </row>
    <row r="16" spans="1:4">
      <c r="A16" s="5">
        <v>11</v>
      </c>
      <c r="B16" s="3" t="s">
        <v>16</v>
      </c>
      <c r="C16" s="12">
        <v>1176508183.6099999</v>
      </c>
      <c r="D16" s="12">
        <v>1100285522</v>
      </c>
    </row>
    <row r="17" spans="1:4">
      <c r="A17" s="6">
        <v>12</v>
      </c>
      <c r="B17" s="9" t="s">
        <v>17</v>
      </c>
      <c r="C17" s="12">
        <v>1097028929.5</v>
      </c>
      <c r="D17" s="12">
        <v>1071842421.51</v>
      </c>
    </row>
    <row r="18" spans="1:4" ht="15.75" thickBot="1">
      <c r="A18" s="52" t="s">
        <v>5</v>
      </c>
      <c r="B18" s="52"/>
      <c r="C18" s="14">
        <f>SUM(C6:C17)</f>
        <v>19380787849.09</v>
      </c>
      <c r="D18" s="14">
        <f>SUM(D6:D17)</f>
        <v>21269441274.149998</v>
      </c>
    </row>
    <row r="19" spans="1:4" s="11" customFormat="1" ht="15.75" thickTop="1">
      <c r="A19" s="61" t="s">
        <v>18</v>
      </c>
      <c r="B19" s="61"/>
      <c r="C19" s="61"/>
      <c r="D19" s="61"/>
    </row>
  </sheetData>
  <mergeCells count="7">
    <mergeCell ref="A19:D19"/>
    <mergeCell ref="A18:B18"/>
    <mergeCell ref="C4:D4"/>
    <mergeCell ref="B2:D3"/>
    <mergeCell ref="A4:A5"/>
    <mergeCell ref="B4:B5"/>
    <mergeCell ref="A2:A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28"/>
  <sheetViews>
    <sheetView workbookViewId="0">
      <selection activeCell="B34" sqref="B34"/>
    </sheetView>
  </sheetViews>
  <sheetFormatPr defaultRowHeight="15"/>
  <cols>
    <col min="2" max="2" width="15.28515625" customWidth="1"/>
    <col min="3" max="3" width="19.7109375" customWidth="1"/>
    <col min="4" max="4" width="19.5703125" customWidth="1"/>
    <col min="7" max="7" width="16" bestFit="1" customWidth="1"/>
  </cols>
  <sheetData>
    <row r="2" spans="1:9">
      <c r="A2" s="53"/>
      <c r="B2" s="55" t="s">
        <v>131</v>
      </c>
      <c r="C2" s="55"/>
      <c r="D2" s="55"/>
    </row>
    <row r="3" spans="1:9" ht="15.75" thickBot="1">
      <c r="A3" s="54"/>
      <c r="B3" s="56"/>
      <c r="C3" s="56"/>
      <c r="D3" s="56"/>
    </row>
    <row r="4" spans="1:9" ht="15.75" thickTop="1">
      <c r="A4" s="57" t="s">
        <v>0</v>
      </c>
      <c r="B4" s="57" t="s">
        <v>1</v>
      </c>
      <c r="C4" s="60" t="s">
        <v>2</v>
      </c>
      <c r="D4" s="60"/>
    </row>
    <row r="5" spans="1:9">
      <c r="A5" s="58"/>
      <c r="B5" s="58"/>
      <c r="C5" s="4" t="s">
        <v>3</v>
      </c>
      <c r="D5" s="4" t="s">
        <v>4</v>
      </c>
    </row>
    <row r="6" spans="1:9">
      <c r="A6" s="5">
        <v>1</v>
      </c>
      <c r="B6" s="3" t="s">
        <v>122</v>
      </c>
      <c r="C6" s="12">
        <v>1984388521.03</v>
      </c>
      <c r="D6" s="12">
        <v>2008928847</v>
      </c>
      <c r="G6" s="1"/>
    </row>
    <row r="7" spans="1:9">
      <c r="A7" s="6">
        <v>2</v>
      </c>
      <c r="B7" s="3" t="s">
        <v>123</v>
      </c>
      <c r="C7" s="12">
        <v>1360634035.1600001</v>
      </c>
      <c r="D7" s="12">
        <v>1338072925</v>
      </c>
      <c r="G7" s="1"/>
    </row>
    <row r="8" spans="1:9">
      <c r="A8" s="5">
        <v>3</v>
      </c>
      <c r="B8" s="3" t="s">
        <v>124</v>
      </c>
      <c r="C8" s="12">
        <v>1852277877.28</v>
      </c>
      <c r="D8" s="12">
        <v>1576258808</v>
      </c>
    </row>
    <row r="9" spans="1:9" ht="15.75" customHeight="1">
      <c r="A9" s="6">
        <v>4</v>
      </c>
      <c r="B9" s="3" t="s">
        <v>125</v>
      </c>
      <c r="C9" s="12">
        <v>1455423973.5</v>
      </c>
      <c r="D9" s="12">
        <v>1430201403</v>
      </c>
      <c r="G9" s="19"/>
    </row>
    <row r="10" spans="1:9">
      <c r="A10" s="5">
        <v>5</v>
      </c>
      <c r="B10" s="3" t="s">
        <v>126</v>
      </c>
      <c r="C10" s="12">
        <v>2210119600</v>
      </c>
      <c r="D10" s="12">
        <v>2171511292</v>
      </c>
      <c r="I10" s="1"/>
    </row>
    <row r="11" spans="1:9" ht="17.25" customHeight="1">
      <c r="A11" s="6">
        <v>6</v>
      </c>
      <c r="B11" s="3" t="s">
        <v>127</v>
      </c>
      <c r="C11" s="12">
        <v>2319966217.4699998</v>
      </c>
      <c r="D11" s="12">
        <v>2277621749</v>
      </c>
      <c r="H11" s="15"/>
      <c r="I11" s="1"/>
    </row>
    <row r="12" spans="1:9">
      <c r="A12" s="5">
        <v>7</v>
      </c>
      <c r="B12" s="3" t="s">
        <v>128</v>
      </c>
      <c r="C12" s="12">
        <v>2223795497</v>
      </c>
      <c r="D12" s="12">
        <v>2173281511</v>
      </c>
    </row>
    <row r="13" spans="1:9">
      <c r="A13" s="6">
        <v>8</v>
      </c>
      <c r="B13" s="3" t="s">
        <v>129</v>
      </c>
      <c r="C13" s="12">
        <v>1739379370.27</v>
      </c>
      <c r="D13" s="12">
        <v>1713951629</v>
      </c>
    </row>
    <row r="14" spans="1:9">
      <c r="A14" s="5">
        <v>9</v>
      </c>
      <c r="B14" s="3" t="s">
        <v>130</v>
      </c>
      <c r="C14" s="12">
        <v>2028339275.6099999</v>
      </c>
      <c r="D14" s="12">
        <v>1989592145</v>
      </c>
      <c r="I14" s="1"/>
    </row>
    <row r="15" spans="1:9">
      <c r="A15" s="6">
        <v>10</v>
      </c>
      <c r="B15" s="3" t="s">
        <v>136</v>
      </c>
      <c r="C15" s="12">
        <v>1864594502.04</v>
      </c>
      <c r="D15" s="12">
        <v>1832040582</v>
      </c>
    </row>
    <row r="16" spans="1:9" ht="15.75" customHeight="1">
      <c r="A16" s="5">
        <v>11</v>
      </c>
      <c r="B16" s="3" t="s">
        <v>135</v>
      </c>
      <c r="C16" s="12">
        <v>2215542897.27</v>
      </c>
      <c r="D16" s="12">
        <v>2180855520</v>
      </c>
      <c r="H16" s="15"/>
    </row>
    <row r="17" spans="1:11">
      <c r="A17" s="6">
        <v>12</v>
      </c>
      <c r="B17" s="3" t="s">
        <v>134</v>
      </c>
      <c r="C17" s="12">
        <v>2397235714.0500002</v>
      </c>
      <c r="D17" s="12">
        <v>2400121933</v>
      </c>
    </row>
    <row r="18" spans="1:11" ht="14.25" customHeight="1">
      <c r="A18" s="6">
        <v>13</v>
      </c>
      <c r="B18" s="3" t="s">
        <v>133</v>
      </c>
      <c r="C18" s="12">
        <v>1672971050.75</v>
      </c>
      <c r="D18" s="12">
        <v>1639425010</v>
      </c>
      <c r="G18" s="15"/>
      <c r="K18" s="1"/>
    </row>
    <row r="19" spans="1:11" ht="16.5" customHeight="1">
      <c r="A19" s="6">
        <v>14</v>
      </c>
      <c r="B19" s="3" t="s">
        <v>132</v>
      </c>
      <c r="C19" s="12">
        <v>2327396236.4499998</v>
      </c>
      <c r="D19" s="12">
        <v>2305350713</v>
      </c>
      <c r="F19" s="15"/>
    </row>
    <row r="20" spans="1:11">
      <c r="A20" s="6">
        <v>15</v>
      </c>
      <c r="B20" s="3" t="s">
        <v>137</v>
      </c>
      <c r="C20" s="12">
        <v>1913603080.01</v>
      </c>
      <c r="D20" s="12">
        <v>1880509617.6300001</v>
      </c>
      <c r="G20" s="1"/>
    </row>
    <row r="21" spans="1:11" ht="13.5" customHeight="1">
      <c r="A21" s="6">
        <v>16</v>
      </c>
      <c r="B21" s="3" t="s">
        <v>139</v>
      </c>
      <c r="C21" s="12">
        <v>2031145952</v>
      </c>
      <c r="D21" s="12">
        <v>1976145951</v>
      </c>
      <c r="F21" s="19"/>
    </row>
    <row r="22" spans="1:11" ht="16.5" customHeight="1">
      <c r="A22" s="6">
        <v>17</v>
      </c>
      <c r="B22" s="3" t="s">
        <v>140</v>
      </c>
      <c r="C22" s="12">
        <v>1775226084.0999999</v>
      </c>
      <c r="D22" s="12">
        <v>1774856335</v>
      </c>
      <c r="G22" s="19"/>
    </row>
    <row r="23" spans="1:11">
      <c r="A23" s="6">
        <v>18</v>
      </c>
      <c r="B23" s="3" t="s">
        <v>138</v>
      </c>
      <c r="C23" s="12">
        <v>1870768523.25</v>
      </c>
      <c r="D23" s="12">
        <v>1856556466</v>
      </c>
    </row>
    <row r="24" spans="1:11">
      <c r="A24" s="6">
        <v>19</v>
      </c>
      <c r="B24" s="3" t="s">
        <v>141</v>
      </c>
      <c r="C24" s="12">
        <v>1992469080.6400001</v>
      </c>
      <c r="D24" s="12">
        <v>1910913463</v>
      </c>
    </row>
    <row r="25" spans="1:11" ht="15.75" thickBot="1">
      <c r="A25" s="52" t="s">
        <v>5</v>
      </c>
      <c r="B25" s="52"/>
      <c r="C25" s="14">
        <f>SUM(C12:C19)</f>
        <v>16469254543.440002</v>
      </c>
      <c r="D25" s="14">
        <f>SUM(D11:D19)</f>
        <v>18512240792</v>
      </c>
      <c r="G25" s="16"/>
    </row>
    <row r="26" spans="1:11" ht="15.75" thickTop="1">
      <c r="A26" s="63" t="s">
        <v>18</v>
      </c>
      <c r="B26" s="63"/>
      <c r="C26" s="63"/>
      <c r="D26" s="63"/>
    </row>
    <row r="27" spans="1:11">
      <c r="A27" s="62"/>
      <c r="B27" s="62"/>
      <c r="C27" s="17"/>
      <c r="D27" s="17"/>
    </row>
    <row r="28" spans="1:11">
      <c r="A28" s="18"/>
      <c r="B28" s="18"/>
      <c r="C28" s="18"/>
      <c r="D28" s="18"/>
    </row>
  </sheetData>
  <mergeCells count="8">
    <mergeCell ref="A27:B27"/>
    <mergeCell ref="A25:B25"/>
    <mergeCell ref="A26:D26"/>
    <mergeCell ref="A2:A3"/>
    <mergeCell ref="B2:D3"/>
    <mergeCell ref="A4:A5"/>
    <mergeCell ref="B4:B5"/>
    <mergeCell ref="C4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20"/>
  <sheetViews>
    <sheetView workbookViewId="0">
      <selection activeCell="B34" sqref="B34"/>
    </sheetView>
  </sheetViews>
  <sheetFormatPr defaultRowHeight="15"/>
  <cols>
    <col min="2" max="2" width="16.140625" customWidth="1"/>
    <col min="3" max="3" width="17.42578125" customWidth="1"/>
    <col min="4" max="4" width="17.85546875" customWidth="1"/>
    <col min="8" max="8" width="16.42578125" customWidth="1"/>
  </cols>
  <sheetData>
    <row r="2" spans="1:8">
      <c r="A2" s="53"/>
      <c r="B2" s="55" t="s">
        <v>142</v>
      </c>
      <c r="C2" s="55"/>
      <c r="D2" s="55"/>
    </row>
    <row r="3" spans="1:8" ht="15.75" thickBot="1">
      <c r="A3" s="54"/>
      <c r="B3" s="56"/>
      <c r="C3" s="56"/>
      <c r="D3" s="56"/>
    </row>
    <row r="4" spans="1:8" ht="15.75" thickTop="1">
      <c r="A4" s="57" t="s">
        <v>0</v>
      </c>
      <c r="B4" s="57" t="s">
        <v>1</v>
      </c>
      <c r="C4" s="60" t="s">
        <v>2</v>
      </c>
      <c r="D4" s="60"/>
    </row>
    <row r="5" spans="1:8">
      <c r="A5" s="58"/>
      <c r="B5" s="58"/>
      <c r="C5" s="4" t="s">
        <v>3</v>
      </c>
      <c r="D5" s="4" t="s">
        <v>4</v>
      </c>
    </row>
    <row r="6" spans="1:8" ht="16.5" customHeight="1">
      <c r="A6" s="5">
        <v>1</v>
      </c>
      <c r="B6" s="3" t="s">
        <v>143</v>
      </c>
      <c r="C6" s="12">
        <v>1628734118.0999999</v>
      </c>
      <c r="D6" s="12">
        <v>1589754838</v>
      </c>
      <c r="H6" s="19"/>
    </row>
    <row r="7" spans="1:8">
      <c r="A7" s="6">
        <v>2</v>
      </c>
      <c r="B7" s="3" t="s">
        <v>144</v>
      </c>
      <c r="C7" s="12">
        <v>2709503132.46</v>
      </c>
      <c r="D7" s="12">
        <v>2642941820</v>
      </c>
    </row>
    <row r="8" spans="1:8">
      <c r="A8" s="5">
        <v>3</v>
      </c>
      <c r="B8" s="3" t="s">
        <v>145</v>
      </c>
      <c r="C8" s="12">
        <v>1541637502.3900001</v>
      </c>
      <c r="D8" s="12">
        <v>1543200920</v>
      </c>
    </row>
    <row r="9" spans="1:8" ht="15" customHeight="1">
      <c r="A9" s="6">
        <v>4</v>
      </c>
      <c r="B9" s="3" t="s">
        <v>146</v>
      </c>
      <c r="C9" s="12">
        <v>1420006348.6700001</v>
      </c>
      <c r="D9" s="12">
        <v>1386867200</v>
      </c>
      <c r="H9" s="19"/>
    </row>
    <row r="10" spans="1:8">
      <c r="A10" s="5">
        <v>5</v>
      </c>
      <c r="B10" s="3" t="s">
        <v>147</v>
      </c>
      <c r="C10" s="12">
        <v>1495887237.3499999</v>
      </c>
      <c r="D10" s="12">
        <v>1477315041.1900001</v>
      </c>
    </row>
    <row r="11" spans="1:8">
      <c r="A11" s="6">
        <v>6</v>
      </c>
      <c r="B11" s="3" t="s">
        <v>148</v>
      </c>
      <c r="C11" s="12">
        <v>1678599060.6300001</v>
      </c>
      <c r="D11" s="12">
        <v>1642303320</v>
      </c>
    </row>
    <row r="12" spans="1:8">
      <c r="A12" s="5">
        <v>7</v>
      </c>
      <c r="B12" s="3" t="s">
        <v>149</v>
      </c>
      <c r="C12" s="12">
        <v>2770332039.8699999</v>
      </c>
      <c r="D12" s="12">
        <v>2752634020</v>
      </c>
    </row>
    <row r="13" spans="1:8">
      <c r="A13" s="6">
        <v>8</v>
      </c>
      <c r="B13" s="3" t="s">
        <v>150</v>
      </c>
      <c r="C13" s="12">
        <v>1620063968.3199999</v>
      </c>
      <c r="D13" s="12">
        <v>1576105832</v>
      </c>
    </row>
    <row r="14" spans="1:8">
      <c r="A14" s="5">
        <v>9</v>
      </c>
      <c r="B14" s="3" t="s">
        <v>60</v>
      </c>
      <c r="C14" s="12">
        <v>1601425004.1300001</v>
      </c>
      <c r="D14" s="12">
        <v>1620583024</v>
      </c>
    </row>
    <row r="15" spans="1:8">
      <c r="A15" s="6">
        <v>10</v>
      </c>
      <c r="B15" s="3" t="s">
        <v>151</v>
      </c>
      <c r="C15" s="12">
        <v>1426688982.24</v>
      </c>
      <c r="D15" s="12">
        <v>1359271412</v>
      </c>
    </row>
    <row r="16" spans="1:8">
      <c r="A16" s="5">
        <v>11</v>
      </c>
      <c r="B16" s="3" t="s">
        <v>152</v>
      </c>
      <c r="C16" s="12">
        <v>1209665728.3</v>
      </c>
      <c r="D16" s="12">
        <v>1206488534</v>
      </c>
    </row>
    <row r="17" spans="1:4">
      <c r="A17" s="6">
        <v>12</v>
      </c>
      <c r="B17" s="3" t="s">
        <v>153</v>
      </c>
      <c r="C17" s="12">
        <v>1754081578.55</v>
      </c>
      <c r="D17" s="12">
        <v>1694101282</v>
      </c>
    </row>
    <row r="18" spans="1:4">
      <c r="A18" s="6">
        <v>13</v>
      </c>
      <c r="B18" s="3" t="s">
        <v>154</v>
      </c>
      <c r="C18" s="12">
        <v>8101255777.3400002</v>
      </c>
      <c r="D18" s="12">
        <v>7663817961.29</v>
      </c>
    </row>
    <row r="19" spans="1:4" ht="15.75" thickBot="1">
      <c r="A19" s="52" t="s">
        <v>5</v>
      </c>
      <c r="B19" s="52"/>
      <c r="C19" s="14">
        <f>SUM(C6:C18)</f>
        <v>28957880478.349998</v>
      </c>
      <c r="D19" s="14">
        <f>SUM(D6:D18)</f>
        <v>28155385204.480003</v>
      </c>
    </row>
    <row r="20" spans="1:4" ht="15.75" thickTop="1">
      <c r="A20" s="61" t="s">
        <v>18</v>
      </c>
      <c r="B20" s="61"/>
      <c r="C20" s="61"/>
      <c r="D20" s="61"/>
    </row>
  </sheetData>
  <mergeCells count="7">
    <mergeCell ref="A19:B19"/>
    <mergeCell ref="A20:D20"/>
    <mergeCell ref="A2:A3"/>
    <mergeCell ref="B2:D3"/>
    <mergeCell ref="A4:A5"/>
    <mergeCell ref="B4:B5"/>
    <mergeCell ref="C4:D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J17"/>
  <sheetViews>
    <sheetView workbookViewId="0">
      <selection activeCell="B34" sqref="B34"/>
    </sheetView>
  </sheetViews>
  <sheetFormatPr defaultRowHeight="15"/>
  <cols>
    <col min="1" max="1" width="10.5703125" customWidth="1"/>
    <col min="2" max="2" width="18.5703125" customWidth="1"/>
    <col min="3" max="3" width="15.42578125" customWidth="1"/>
    <col min="4" max="4" width="15.85546875" customWidth="1"/>
  </cols>
  <sheetData>
    <row r="2" spans="1:10" ht="15" customHeight="1">
      <c r="A2" s="53"/>
      <c r="B2" s="55" t="s">
        <v>50</v>
      </c>
      <c r="C2" s="55"/>
      <c r="D2" s="55"/>
    </row>
    <row r="3" spans="1:10" ht="28.5" customHeight="1" thickBot="1">
      <c r="A3" s="54"/>
      <c r="B3" s="56"/>
      <c r="C3" s="56"/>
      <c r="D3" s="56"/>
    </row>
    <row r="4" spans="1:10" ht="15.75" thickTop="1">
      <c r="A4" s="57" t="s">
        <v>0</v>
      </c>
      <c r="B4" s="57" t="s">
        <v>1</v>
      </c>
      <c r="C4" s="60" t="s">
        <v>2</v>
      </c>
      <c r="D4" s="60"/>
    </row>
    <row r="5" spans="1:10" ht="21" customHeight="1">
      <c r="A5" s="58"/>
      <c r="B5" s="58"/>
      <c r="C5" s="4" t="s">
        <v>3</v>
      </c>
      <c r="D5" s="4" t="s">
        <v>4</v>
      </c>
    </row>
    <row r="6" spans="1:10">
      <c r="A6" s="5">
        <v>1</v>
      </c>
      <c r="B6" s="3" t="s">
        <v>41</v>
      </c>
      <c r="C6" s="13">
        <v>1602932734.1099999</v>
      </c>
      <c r="D6" s="12">
        <v>1589343007.1099999</v>
      </c>
      <c r="I6" s="1"/>
    </row>
    <row r="7" spans="1:10">
      <c r="A7" s="6">
        <v>2</v>
      </c>
      <c r="B7" s="3" t="s">
        <v>42</v>
      </c>
      <c r="C7" s="13">
        <v>2197404682.8299999</v>
      </c>
      <c r="D7" s="12">
        <v>2175904682.3400002</v>
      </c>
      <c r="H7" s="1"/>
    </row>
    <row r="8" spans="1:10">
      <c r="A8" s="5">
        <v>3</v>
      </c>
      <c r="B8" s="3" t="s">
        <v>43</v>
      </c>
      <c r="C8" s="13">
        <v>1573046562.1600001</v>
      </c>
      <c r="D8" s="12">
        <v>1546341463.2</v>
      </c>
      <c r="H8" s="1"/>
      <c r="J8" s="1"/>
    </row>
    <row r="9" spans="1:10">
      <c r="A9" s="6">
        <v>4</v>
      </c>
      <c r="B9" s="3" t="s">
        <v>44</v>
      </c>
      <c r="C9" s="13">
        <v>1851015996.8399999</v>
      </c>
      <c r="D9" s="12">
        <v>1845667280</v>
      </c>
      <c r="H9" s="1"/>
    </row>
    <row r="10" spans="1:10">
      <c r="A10" s="5">
        <v>5</v>
      </c>
      <c r="B10" s="3" t="s">
        <v>45</v>
      </c>
      <c r="C10" s="13">
        <v>2246815043.2199998</v>
      </c>
      <c r="D10" s="13">
        <v>1990045876</v>
      </c>
      <c r="H10" s="1"/>
    </row>
    <row r="11" spans="1:10">
      <c r="A11" s="6">
        <v>6</v>
      </c>
      <c r="B11" s="3" t="s">
        <v>46</v>
      </c>
      <c r="C11" s="13">
        <v>1965884470.77</v>
      </c>
      <c r="D11" s="12">
        <v>1968993744</v>
      </c>
      <c r="H11" s="1"/>
    </row>
    <row r="12" spans="1:10">
      <c r="A12" s="5">
        <v>7</v>
      </c>
      <c r="B12" s="3" t="s">
        <v>47</v>
      </c>
      <c r="C12" s="13">
        <v>2345641115.8800001</v>
      </c>
      <c r="D12" s="12">
        <v>2320806592</v>
      </c>
    </row>
    <row r="13" spans="1:10">
      <c r="A13" s="6">
        <v>8</v>
      </c>
      <c r="B13" s="3" t="s">
        <v>48</v>
      </c>
      <c r="C13" s="13">
        <v>1959322039.5599999</v>
      </c>
      <c r="D13" s="12">
        <v>1939006400</v>
      </c>
    </row>
    <row r="14" spans="1:10">
      <c r="A14" s="5">
        <v>9</v>
      </c>
      <c r="B14" s="3" t="s">
        <v>49</v>
      </c>
      <c r="C14" s="13">
        <v>1607276287.51</v>
      </c>
      <c r="D14" s="12">
        <v>1601997000</v>
      </c>
    </row>
    <row r="15" spans="1:10" ht="15.75" thickBot="1">
      <c r="A15" s="52" t="s">
        <v>5</v>
      </c>
      <c r="B15" s="52"/>
      <c r="C15" s="14">
        <f>SUM(C7:C14)</f>
        <v>15746406198.77</v>
      </c>
      <c r="D15" s="14">
        <f>SUM(D6:D14)</f>
        <v>16978106044.65</v>
      </c>
    </row>
    <row r="16" spans="1:10" ht="15.75" thickTop="1">
      <c r="A16" s="61" t="s">
        <v>18</v>
      </c>
      <c r="B16" s="61"/>
      <c r="C16" s="61"/>
      <c r="D16" s="61"/>
    </row>
    <row r="17" spans="1:4">
      <c r="A17" s="6"/>
      <c r="B17" s="2"/>
      <c r="C17" s="7"/>
      <c r="D17" s="7"/>
    </row>
  </sheetData>
  <mergeCells count="7">
    <mergeCell ref="A15:B15"/>
    <mergeCell ref="A16:D16"/>
    <mergeCell ref="A2:A3"/>
    <mergeCell ref="B2:D3"/>
    <mergeCell ref="A4:A5"/>
    <mergeCell ref="B4:B5"/>
    <mergeCell ref="C4:D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22"/>
  <sheetViews>
    <sheetView workbookViewId="0">
      <selection activeCell="B34" sqref="B34"/>
    </sheetView>
  </sheetViews>
  <sheetFormatPr defaultRowHeight="15"/>
  <cols>
    <col min="1" max="1" width="10.5703125" customWidth="1"/>
    <col min="2" max="2" width="18.5703125" customWidth="1"/>
    <col min="3" max="3" width="17.7109375" customWidth="1"/>
    <col min="4" max="4" width="16" customWidth="1"/>
    <col min="8" max="8" width="16" bestFit="1" customWidth="1"/>
  </cols>
  <sheetData>
    <row r="2" spans="1:4" ht="15" customHeight="1">
      <c r="A2" s="53"/>
      <c r="B2" s="55" t="s">
        <v>51</v>
      </c>
      <c r="C2" s="55"/>
      <c r="D2" s="55"/>
    </row>
    <row r="3" spans="1:4" ht="21.75" customHeight="1" thickBot="1">
      <c r="A3" s="54"/>
      <c r="B3" s="56"/>
      <c r="C3" s="56"/>
      <c r="D3" s="56"/>
    </row>
    <row r="4" spans="1:4" ht="15.75" thickTop="1">
      <c r="A4" s="57" t="s">
        <v>0</v>
      </c>
      <c r="B4" s="57" t="s">
        <v>1</v>
      </c>
      <c r="C4" s="60" t="s">
        <v>2</v>
      </c>
      <c r="D4" s="60"/>
    </row>
    <row r="5" spans="1:4" ht="21" customHeight="1">
      <c r="A5" s="58"/>
      <c r="B5" s="58"/>
      <c r="C5" s="4" t="s">
        <v>3</v>
      </c>
      <c r="D5" s="4" t="s">
        <v>4</v>
      </c>
    </row>
    <row r="6" spans="1:4">
      <c r="A6" s="5">
        <v>1</v>
      </c>
      <c r="B6" s="3" t="s">
        <v>52</v>
      </c>
      <c r="C6" s="12">
        <v>1490440292.25</v>
      </c>
      <c r="D6" s="12">
        <v>1489269942</v>
      </c>
    </row>
    <row r="7" spans="1:4">
      <c r="A7" s="6">
        <v>2</v>
      </c>
      <c r="B7" s="3" t="s">
        <v>53</v>
      </c>
      <c r="C7" s="12">
        <v>1607795109</v>
      </c>
      <c r="D7" s="12">
        <v>1574649602</v>
      </c>
    </row>
    <row r="8" spans="1:4">
      <c r="A8" s="5">
        <v>3</v>
      </c>
      <c r="B8" s="3" t="s">
        <v>54</v>
      </c>
      <c r="C8" s="12">
        <v>1461367863.74</v>
      </c>
      <c r="D8" s="12">
        <v>1478597920</v>
      </c>
    </row>
    <row r="9" spans="1:4">
      <c r="A9" s="6">
        <v>4</v>
      </c>
      <c r="B9" s="3" t="s">
        <v>55</v>
      </c>
      <c r="C9" s="12">
        <v>1769154480.5699999</v>
      </c>
      <c r="D9" s="12">
        <v>1782046286.5999999</v>
      </c>
    </row>
    <row r="10" spans="1:4">
      <c r="A10" s="5">
        <v>5</v>
      </c>
      <c r="B10" s="3" t="s">
        <v>56</v>
      </c>
      <c r="C10" s="12">
        <v>1480546041.9400001</v>
      </c>
      <c r="D10" s="12">
        <v>1440551820</v>
      </c>
    </row>
    <row r="11" spans="1:4">
      <c r="A11" s="6">
        <v>6</v>
      </c>
      <c r="B11" s="3" t="s">
        <v>57</v>
      </c>
      <c r="C11" s="12">
        <v>1850301321.04</v>
      </c>
      <c r="D11" s="12">
        <v>1856786054</v>
      </c>
    </row>
    <row r="12" spans="1:4">
      <c r="A12" s="5">
        <v>7</v>
      </c>
      <c r="B12" s="3" t="s">
        <v>58</v>
      </c>
      <c r="C12" s="12">
        <v>1993151914.3499999</v>
      </c>
      <c r="D12" s="12">
        <v>1992483000</v>
      </c>
    </row>
    <row r="13" spans="1:4">
      <c r="A13" s="6">
        <v>8</v>
      </c>
      <c r="B13" s="3" t="s">
        <v>59</v>
      </c>
      <c r="C13" s="12">
        <v>1377398974.3699999</v>
      </c>
      <c r="D13" s="12">
        <v>1276459063</v>
      </c>
    </row>
    <row r="14" spans="1:4">
      <c r="A14" s="5">
        <v>9</v>
      </c>
      <c r="B14" s="3" t="s">
        <v>60</v>
      </c>
      <c r="C14" s="12">
        <v>1608560737.24</v>
      </c>
      <c r="D14" s="12">
        <v>1609066090</v>
      </c>
    </row>
    <row r="15" spans="1:4">
      <c r="A15" s="6">
        <v>10</v>
      </c>
      <c r="B15" s="3" t="s">
        <v>61</v>
      </c>
      <c r="C15" s="12">
        <v>1492380588</v>
      </c>
      <c r="D15" s="12">
        <v>1491627288</v>
      </c>
    </row>
    <row r="16" spans="1:4">
      <c r="A16" s="5">
        <v>11</v>
      </c>
      <c r="B16" s="3" t="s">
        <v>62</v>
      </c>
      <c r="C16" s="12">
        <v>1725855154.7</v>
      </c>
      <c r="D16" s="12">
        <v>1666984735</v>
      </c>
    </row>
    <row r="17" spans="1:8">
      <c r="A17" s="6">
        <v>12</v>
      </c>
      <c r="B17" s="3" t="s">
        <v>63</v>
      </c>
      <c r="C17" s="12">
        <v>2379945843.5300002</v>
      </c>
      <c r="D17" s="12">
        <v>2331940321</v>
      </c>
    </row>
    <row r="18" spans="1:8">
      <c r="A18" s="6">
        <v>13</v>
      </c>
      <c r="B18" s="3" t="s">
        <v>64</v>
      </c>
      <c r="C18" s="12">
        <v>2222524007.4200001</v>
      </c>
      <c r="D18" s="12">
        <v>2164581016</v>
      </c>
    </row>
    <row r="19" spans="1:8" ht="15.75" thickBot="1">
      <c r="A19" s="52" t="s">
        <v>5</v>
      </c>
      <c r="B19" s="52"/>
      <c r="C19" s="14">
        <f>SUM(C6:C18)</f>
        <v>22459422328.150002</v>
      </c>
      <c r="D19" s="14">
        <f>SUM(D6:D18)</f>
        <v>22155043137.599998</v>
      </c>
      <c r="H19" s="16"/>
    </row>
    <row r="20" spans="1:8" ht="15.75" thickTop="1">
      <c r="A20" s="61" t="s">
        <v>18</v>
      </c>
      <c r="B20" s="61"/>
      <c r="C20" s="61"/>
      <c r="D20" s="61"/>
    </row>
    <row r="21" spans="1:8">
      <c r="A21" s="6"/>
      <c r="B21" s="3"/>
      <c r="C21" s="8"/>
      <c r="D21" s="8"/>
    </row>
    <row r="22" spans="1:8">
      <c r="A22" s="6"/>
      <c r="B22" s="3"/>
      <c r="C22" s="8"/>
      <c r="D22" s="8"/>
    </row>
  </sheetData>
  <mergeCells count="7">
    <mergeCell ref="A19:B19"/>
    <mergeCell ref="A20:D20"/>
    <mergeCell ref="A2:A3"/>
    <mergeCell ref="B2:D3"/>
    <mergeCell ref="A4:A5"/>
    <mergeCell ref="B4:B5"/>
    <mergeCell ref="C4:D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D19"/>
  <sheetViews>
    <sheetView workbookViewId="0">
      <selection activeCell="B34" sqref="B34"/>
    </sheetView>
  </sheetViews>
  <sheetFormatPr defaultRowHeight="15"/>
  <cols>
    <col min="1" max="1" width="10.5703125" customWidth="1"/>
    <col min="2" max="2" width="18.5703125" customWidth="1"/>
    <col min="3" max="3" width="17.85546875" customWidth="1"/>
    <col min="4" max="4" width="14.7109375" customWidth="1"/>
  </cols>
  <sheetData>
    <row r="2" spans="1:4" ht="15" customHeight="1">
      <c r="A2" s="53"/>
      <c r="B2" s="55" t="s">
        <v>65</v>
      </c>
      <c r="C2" s="55"/>
      <c r="D2" s="55"/>
    </row>
    <row r="3" spans="1:4" ht="21.75" customHeight="1" thickBot="1">
      <c r="A3" s="54"/>
      <c r="B3" s="56"/>
      <c r="C3" s="56"/>
      <c r="D3" s="56"/>
    </row>
    <row r="4" spans="1:4" ht="15.75" thickTop="1">
      <c r="A4" s="57" t="s">
        <v>0</v>
      </c>
      <c r="B4" s="57" t="s">
        <v>1</v>
      </c>
      <c r="C4" s="60" t="s">
        <v>2</v>
      </c>
      <c r="D4" s="60"/>
    </row>
    <row r="5" spans="1:4" ht="21" customHeight="1">
      <c r="A5" s="58"/>
      <c r="B5" s="58"/>
      <c r="C5" s="4" t="s">
        <v>3</v>
      </c>
      <c r="D5" s="4" t="s">
        <v>4</v>
      </c>
    </row>
    <row r="6" spans="1:4">
      <c r="A6" s="5">
        <v>1</v>
      </c>
      <c r="B6" s="3" t="s">
        <v>66</v>
      </c>
      <c r="C6" s="12">
        <v>1556026266</v>
      </c>
      <c r="D6" s="12">
        <v>1493431180</v>
      </c>
    </row>
    <row r="7" spans="1:4">
      <c r="A7" s="6">
        <v>2</v>
      </c>
      <c r="B7" s="3" t="s">
        <v>67</v>
      </c>
      <c r="C7" s="12">
        <v>1555506134.05</v>
      </c>
      <c r="D7" s="12">
        <v>1517418828</v>
      </c>
    </row>
    <row r="8" spans="1:4">
      <c r="A8" s="5">
        <v>3</v>
      </c>
      <c r="B8" s="3" t="s">
        <v>68</v>
      </c>
      <c r="C8" s="12">
        <v>1667672397.6900001</v>
      </c>
      <c r="D8" s="12">
        <v>1556670420</v>
      </c>
    </row>
    <row r="9" spans="1:4">
      <c r="A9" s="6">
        <v>4</v>
      </c>
      <c r="B9" s="3" t="s">
        <v>69</v>
      </c>
      <c r="C9" s="12">
        <v>1728091466</v>
      </c>
      <c r="D9" s="12">
        <v>1660185099</v>
      </c>
    </row>
    <row r="10" spans="1:4">
      <c r="A10" s="5">
        <v>5</v>
      </c>
      <c r="B10" s="3" t="s">
        <v>70</v>
      </c>
      <c r="C10" s="12">
        <v>1623663642.6300001</v>
      </c>
      <c r="D10" s="12">
        <v>1587603974</v>
      </c>
    </row>
    <row r="11" spans="1:4">
      <c r="A11" s="6">
        <v>6</v>
      </c>
      <c r="B11" s="3" t="s">
        <v>71</v>
      </c>
      <c r="C11" s="12">
        <v>1890072795.5699999</v>
      </c>
      <c r="D11" s="12">
        <v>1759749140</v>
      </c>
    </row>
    <row r="12" spans="1:4">
      <c r="A12" s="5">
        <v>7</v>
      </c>
      <c r="B12" s="3" t="s">
        <v>72</v>
      </c>
      <c r="C12" s="12">
        <v>1696284482.53</v>
      </c>
      <c r="D12" s="12">
        <v>1724662782</v>
      </c>
    </row>
    <row r="13" spans="1:4">
      <c r="A13" s="6">
        <v>8</v>
      </c>
      <c r="B13" s="3" t="s">
        <v>73</v>
      </c>
      <c r="C13" s="12">
        <v>1569756120.1400001</v>
      </c>
      <c r="D13" s="12">
        <v>1527911839</v>
      </c>
    </row>
    <row r="14" spans="1:4">
      <c r="A14" s="5">
        <v>9</v>
      </c>
      <c r="B14" s="3" t="s">
        <v>74</v>
      </c>
      <c r="C14" s="12">
        <v>1820704587.7</v>
      </c>
      <c r="D14" s="12">
        <v>1690808750</v>
      </c>
    </row>
    <row r="15" spans="1:4">
      <c r="A15" s="6">
        <v>10</v>
      </c>
      <c r="B15" s="3" t="s">
        <v>75</v>
      </c>
      <c r="C15" s="12">
        <v>1430871338</v>
      </c>
      <c r="D15" s="12">
        <v>1387776600</v>
      </c>
    </row>
    <row r="16" spans="1:4">
      <c r="A16" s="5">
        <v>11</v>
      </c>
      <c r="B16" s="3" t="s">
        <v>76</v>
      </c>
      <c r="C16" s="12">
        <v>1680482415.0799999</v>
      </c>
      <c r="D16" s="12">
        <v>1581244975</v>
      </c>
    </row>
    <row r="17" spans="1:4">
      <c r="A17" s="6">
        <v>12</v>
      </c>
      <c r="B17" s="3" t="s">
        <v>77</v>
      </c>
      <c r="C17" s="12">
        <v>1287726924.3</v>
      </c>
      <c r="D17" s="12">
        <v>1194443236</v>
      </c>
    </row>
    <row r="18" spans="1:4" ht="15.75" thickBot="1">
      <c r="A18" s="52" t="s">
        <v>5</v>
      </c>
      <c r="B18" s="52"/>
      <c r="C18" s="14">
        <f>SUM(C6:C17)</f>
        <v>19506858569.689999</v>
      </c>
      <c r="D18" s="14">
        <f>SUM(D6:D17)</f>
        <v>18681906823</v>
      </c>
    </row>
    <row r="19" spans="1:4" ht="15.75" thickTop="1">
      <c r="A19" s="61" t="s">
        <v>18</v>
      </c>
      <c r="B19" s="61"/>
      <c r="C19" s="61"/>
      <c r="D19" s="61"/>
    </row>
  </sheetData>
  <mergeCells count="7">
    <mergeCell ref="A18:B18"/>
    <mergeCell ref="A19:D19"/>
    <mergeCell ref="A2:A3"/>
    <mergeCell ref="B2:D3"/>
    <mergeCell ref="A4:A5"/>
    <mergeCell ref="B4:B5"/>
    <mergeCell ref="C4: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Maron</vt:lpstr>
      <vt:lpstr>Paiton</vt:lpstr>
      <vt:lpstr>Pakuniran</vt:lpstr>
      <vt:lpstr>Sukapura</vt:lpstr>
      <vt:lpstr>Gading</vt:lpstr>
      <vt:lpstr>Gending</vt:lpstr>
      <vt:lpstr>Sumber</vt:lpstr>
      <vt:lpstr>Sumberasih</vt:lpstr>
      <vt:lpstr>Tegalsiwalan</vt:lpstr>
      <vt:lpstr>Tiris</vt:lpstr>
      <vt:lpstr>Wonomerto</vt:lpstr>
      <vt:lpstr>Tongas</vt:lpstr>
      <vt:lpstr>Krejengan</vt:lpstr>
      <vt:lpstr>Krucil</vt:lpstr>
      <vt:lpstr>Kuripan</vt:lpstr>
      <vt:lpstr>Leces</vt:lpstr>
      <vt:lpstr>Lumbang</vt:lpstr>
      <vt:lpstr>Pajarakan</vt:lpstr>
      <vt:lpstr>Besuk</vt:lpstr>
      <vt:lpstr>Kraksaan</vt:lpstr>
      <vt:lpstr>Kotaanyar</vt:lpstr>
      <vt:lpstr>Banyuanyar</vt:lpstr>
      <vt:lpstr>Bantaran</vt:lpstr>
      <vt:lpstr>Dringu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IPDS</dc:creator>
  <cp:lastModifiedBy>IPDS</cp:lastModifiedBy>
  <dcterms:created xsi:type="dcterms:W3CDTF">2022-09-01T01:04:50Z</dcterms:created>
  <dcterms:modified xsi:type="dcterms:W3CDTF">2022-09-09T02:39:07Z</dcterms:modified>
</cp:coreProperties>
</file>