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Lembar Kerja KCA 2022\Pemasukan data KCA 2022\Data Peternakan\"/>
    </mc:Choice>
  </mc:AlternateContent>
  <xr:revisionPtr revIDLastSave="0" documentId="8_{F5607986-FB35-4F43-BC92-FD67FC674F83}" xr6:coauthVersionLast="47" xr6:coauthVersionMax="47" xr10:uidLastSave="{00000000-0000-0000-0000-000000000000}"/>
  <bookViews>
    <workbookView xWindow="-110" yWindow="-110" windowWidth="19420" windowHeight="10300" firstSheet="1" activeTab="8" xr2:uid="{00000000-000D-0000-FFFF-FFFF00000000}"/>
  </bookViews>
  <sheets>
    <sheet name="SUMBER" sheetId="1" r:id="rId1"/>
    <sheet name="KURIPAN" sheetId="2" r:id="rId2"/>
    <sheet name="TONGAS" sheetId="3" r:id="rId3"/>
    <sheet name="SUKAPURA" sheetId="4" r:id="rId4"/>
    <sheet name="GENDING" sheetId="5" r:id="rId5"/>
    <sheet name="TIRIS" sheetId="6" r:id="rId6"/>
    <sheet name="PAKUNIRAN" sheetId="7" r:id="rId7"/>
    <sheet name="LECES" sheetId="8" r:id="rId8"/>
    <sheet name="BANTARAN" sheetId="9" r:id="rId9"/>
    <sheet name="GADING" sheetId="10" r:id="rId10"/>
    <sheet name="KREJENGAN" sheetId="11" r:id="rId11"/>
    <sheet name="LUMBANG" sheetId="12" r:id="rId12"/>
    <sheet name="DRINGU" sheetId="13" r:id="rId13"/>
    <sheet name="MARON" sheetId="14" r:id="rId14"/>
    <sheet name="TEGALSIWALAN" sheetId="15" r:id="rId15"/>
    <sheet name="KRAKSAAN" sheetId="16" r:id="rId16"/>
    <sheet name="PAJARAKAN" sheetId="17" r:id="rId17"/>
    <sheet name="PAITON" sheetId="18" r:id="rId18"/>
    <sheet name="KOTAANYAR" sheetId="19" r:id="rId19"/>
    <sheet name="WONOMERTO" sheetId="20" r:id="rId20"/>
    <sheet name="SUMBERASIH" sheetId="21" r:id="rId21"/>
    <sheet name="KRUCIL" sheetId="22" r:id="rId22"/>
    <sheet name="BESUK" sheetId="23" r:id="rId23"/>
    <sheet name="BANYUANYAR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4" l="1"/>
  <c r="E7" i="24"/>
  <c r="E9" i="23"/>
  <c r="E7" i="23"/>
  <c r="E7" i="22"/>
  <c r="E6" i="22"/>
  <c r="E7" i="21"/>
  <c r="E9" i="20"/>
  <c r="E7" i="20"/>
  <c r="E9" i="19"/>
  <c r="E7" i="19"/>
  <c r="E9" i="18"/>
  <c r="E7" i="18"/>
  <c r="E9" i="17"/>
  <c r="E7" i="17"/>
  <c r="E9" i="16"/>
  <c r="E8" i="16"/>
  <c r="E7" i="16"/>
  <c r="E9" i="15"/>
  <c r="E7" i="15"/>
  <c r="E6" i="15"/>
  <c r="E9" i="14"/>
  <c r="E7" i="14"/>
  <c r="E9" i="13"/>
  <c r="E7" i="13"/>
  <c r="E7" i="2" l="1"/>
  <c r="E6" i="1"/>
  <c r="E6" i="12"/>
  <c r="E9" i="12"/>
  <c r="E7" i="12"/>
  <c r="E9" i="11"/>
  <c r="E7" i="11"/>
  <c r="E9" i="10"/>
  <c r="E7" i="10"/>
  <c r="E7" i="9"/>
  <c r="E9" i="9"/>
  <c r="E9" i="8"/>
  <c r="E7" i="8"/>
  <c r="E9" i="7"/>
  <c r="E7" i="7"/>
  <c r="E9" i="6"/>
  <c r="E7" i="6"/>
  <c r="E6" i="6"/>
  <c r="E9" i="5"/>
  <c r="E7" i="5"/>
  <c r="E6" i="5"/>
  <c r="E6" i="4"/>
  <c r="E9" i="4"/>
  <c r="E7" i="4"/>
  <c r="E7" i="3"/>
  <c r="E9" i="3"/>
  <c r="E6" i="3"/>
  <c r="E7" i="1"/>
  <c r="E9" i="1"/>
</calcChain>
</file>

<file path=xl/sharedStrings.xml><?xml version="1.0" encoding="utf-8"?>
<sst xmlns="http://schemas.openxmlformats.org/spreadsheetml/2006/main" count="1138" uniqueCount="78">
  <si>
    <t>No</t>
  </si>
  <si>
    <t>(1)</t>
  </si>
  <si>
    <t>(2)</t>
  </si>
  <si>
    <t>(3)</t>
  </si>
  <si>
    <t>(4)</t>
  </si>
  <si>
    <t>Jenis Ternak</t>
  </si>
  <si>
    <t>Tabel       3.5.1</t>
  </si>
  <si>
    <t>Sapi Perah</t>
  </si>
  <si>
    <t>Sapi Potong</t>
  </si>
  <si>
    <t>Kerbau</t>
  </si>
  <si>
    <t>Kuda</t>
  </si>
  <si>
    <t>Kambing</t>
  </si>
  <si>
    <t>Domba</t>
  </si>
  <si>
    <t>Babi</t>
  </si>
  <si>
    <t>Kelinci</t>
  </si>
  <si>
    <t>Jantan</t>
  </si>
  <si>
    <t>Betina</t>
  </si>
  <si>
    <t>Jumlah</t>
  </si>
  <si>
    <t>Tabel       3.5.2</t>
  </si>
  <si>
    <t>Jenis Unggas</t>
  </si>
  <si>
    <t>Jumlah Populasi</t>
  </si>
  <si>
    <t>Ayam Buras</t>
  </si>
  <si>
    <t>Ayam Petelur</t>
  </si>
  <si>
    <t>Ayam Pedaging</t>
  </si>
  <si>
    <t>Itik</t>
  </si>
  <si>
    <t>Itik Manila</t>
  </si>
  <si>
    <t>Burung Puyuh</t>
  </si>
  <si>
    <t>Merpati</t>
  </si>
  <si>
    <t>Populasi Ternak Menurut Jenis Ternak dan Jenis Kelamin di Kecamatan Sumber, 2021</t>
  </si>
  <si>
    <t>…</t>
  </si>
  <si>
    <t>-</t>
  </si>
  <si>
    <t>Populasi Unggas Menurut Jenis Unggas di Kecamatan Sumber, 2021</t>
  </si>
  <si>
    <t>Populasi Ternak Menurut Jenis Ternak dan Jenis Kelamin di Kecamatan Kuripan, 2021</t>
  </si>
  <si>
    <t>Populasi Unggas Menurut Jenis Unggas di Kecamatan Kuripan, 2021</t>
  </si>
  <si>
    <t>Populasi Ternak Menurut Jenis Ternak dan Jenis Kelamin di Kecamatan Tongas, 2021</t>
  </si>
  <si>
    <t>Populasi Unggas Menurut Jenis Unggas di Kecamatan Tongas, 2021</t>
  </si>
  <si>
    <t>Populasi Ternak Menurut Jenis Ternak dan Jenis Kelamin di Kecamatan Sukapura, 2021</t>
  </si>
  <si>
    <t>Populasi Unggas Menurut Jenis Unggas di Kecamatan Sukapura, 2021</t>
  </si>
  <si>
    <t>Populasi Ternak Menurut Jenis Ternak dan Jenis Kelamin di Kecamatan Gending, 2021</t>
  </si>
  <si>
    <t>Populasi Unggas Menurut Jenis Unggas di Kecamatan Gending, 2021</t>
  </si>
  <si>
    <t>Populasi Ternak Menurut Jenis Ternak dan Jenis Kelamin di Kecamatan Tiris, 2021</t>
  </si>
  <si>
    <t>Populasi Unggas Menurut Jenis Unggas di Kecamatan Tiris, 2021</t>
  </si>
  <si>
    <t>Populasi Ternak Menurut Jenis Ternak dan Jenis Kelamin di Kecamatan Pakuniran, 2021</t>
  </si>
  <si>
    <t>Populasi Unggas Menurut Jenis Unggas di Kecamatan Pakuniran, 2021</t>
  </si>
  <si>
    <t>Populasi Ternak Menurut Jenis Ternak dan Jenis Kelamin di Kecamatan Leces, 2021</t>
  </si>
  <si>
    <t>Populasi Unggas Menurut Jenis Unggas di Kecamatan Leces, 2021</t>
  </si>
  <si>
    <t>Populasi Ternak Menurut Jenis Ternak dan Jenis Kelamin di Kecamatan Bantaran, 2021</t>
  </si>
  <si>
    <t>Populasi Unggas Menurut Jenis Unggas di Kecamatan Bantaran, 2021</t>
  </si>
  <si>
    <t>Populasi Ternak Menurut Jenis Ternak dan Jenis Kelamin di Kecamatan Gading, 2021</t>
  </si>
  <si>
    <t>Populasi Unggas Menurut Jenis Unggas di Kecamatan Gading, 2021</t>
  </si>
  <si>
    <t>Populasi Ternak Menurut Jenis Ternak dan Jenis Kelamin di Kecamatan Krejengan, 2021</t>
  </si>
  <si>
    <t>Populasi Unggas Menurut Jenis Unggas di Kecamatan Krejengan, 2021</t>
  </si>
  <si>
    <t>Populasi Ternak Menurut Jenis Ternak dan Jenis Kelamin di Kecamatan Lumbang, 2021</t>
  </si>
  <si>
    <t>Populasi Unggas Menurut Jenis Unggas di Kecamatan Lumbang, 2021</t>
  </si>
  <si>
    <t>Populasi Ternak Menurut Jenis Ternak dan Jenis Kelamin di Kecamatan Dringu, 2021</t>
  </si>
  <si>
    <t>Populasi Unggas Menurut Jenis Unggas di Kecamatan Dringu, 2021</t>
  </si>
  <si>
    <t>Populasi Ternak Menurut Jenis Ternak dan Jenis Kelamin di Kecamatan Maron, 2021</t>
  </si>
  <si>
    <t>Populasi Unggas Menurut Jenis Unggas di Kecamatan Maron, 2021</t>
  </si>
  <si>
    <t>Populasi Ternak Menurut Jenis Ternak dan Jenis Kelamin di Kecamatan Tegalsiwalan, 2021</t>
  </si>
  <si>
    <t>Populasi Unggas Menurut Jenis Unggas di Kecamatan Tegalsiwalan, 2021</t>
  </si>
  <si>
    <t>Populasi Ternak Menurut Jenis Ternak dan Jenis Kelamin di Kecamatan Kraksaan, 2021</t>
  </si>
  <si>
    <t>Populasi Unggas Menurut Jenis Unggas di Kecamatan Kraksaan, 2021</t>
  </si>
  <si>
    <t>Populasi Ternak Menurut Jenis Ternak dan Jenis Kelamin di Kecamatan Pajarakan, 2021</t>
  </si>
  <si>
    <t>Populasi Unggas Menurut Jenis Unggas di Kecamatan Pajarakan, 2021</t>
  </si>
  <si>
    <t>Populasi Ternak Menurut Jenis Ternak dan Jenis Kelamin di Kecamatan Paiton, 2021</t>
  </si>
  <si>
    <t>Populasi Unggas Menurut Jenis Unggas di Kecamatan Paiton, 2021</t>
  </si>
  <si>
    <t>Populasi Ternak Menurut Jenis Ternak dan Jenis Kelamin di Kecamatan Kotaanyar, 2021</t>
  </si>
  <si>
    <t>Populasi Unggas Menurut Jenis Unggas di Kecamatan Kotaanyar, 2021</t>
  </si>
  <si>
    <t>Populasi Ternak Menurut Jenis Ternak dan Jenis Kelamin di Kecamatan Wonomerto, 2021</t>
  </si>
  <si>
    <t>Populasi Unggas Menurut Jenis Unggas di Kecamatan Wonomerto, 2021</t>
  </si>
  <si>
    <t>Populasi Ternak Menurut Jenis Ternak dan Jenis Kelamin di Kecamatan Sumberasih, 2021</t>
  </si>
  <si>
    <t>Populasi Unggas Menurut Jenis Unggas di Kecamatan Sumberasih, 2021</t>
  </si>
  <si>
    <t>Populasi Ternak Menurut Jenis Ternak dan Jenis Kelamin di Kecamatan Krucil, 2021</t>
  </si>
  <si>
    <t>Populasi Unggas Menurut Jenis Unggas di Kecamatan Krucil, 2021</t>
  </si>
  <si>
    <t>Populasi Ternak Menurut Jenis Ternak dan Jenis Kelamin di Kecamatan Besuk, 2021</t>
  </si>
  <si>
    <t>Populasi Unggas Menurut Jenis Unggas di Kecamatan Besuk, 2021</t>
  </si>
  <si>
    <t>Populasi Ternak Menurut Jenis Ternak dan Jenis Kelamin di Kecamatan Banyuanyar, 2021</t>
  </si>
  <si>
    <t>Populasi Unggas Menurut Jenis Unggas di Kecamatan Banyuanyar,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</si>
</sst>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2">
    <xf numFmtId="0" fontId="0" fillId="0" borderId="0" xfId="0"/>
    <xf numFmtId="1" fontId="1" fillId="0" borderId="4" xfId="0" quotePrefix="1" applyNumberFormat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1" fontId="1" fillId="0" borderId="4" xfId="0" quotePrefix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 wrapText="1"/>
    </xf>
    <xf numFmtId="3" fontId="0" fillId="0" borderId="0" xfId="1" applyNumberFormat="1" applyFont="1" applyFill="1" applyBorder="1" applyAlignment="1" applyProtection="1">
      <alignment horizontal="right" vertical="center" wrapText="1"/>
      <protection locked="0"/>
    </xf>
    <xf numFmtId="3" fontId="0" fillId="0" borderId="5" xfId="0" applyNumberFormat="1" applyFont="1" applyBorder="1" applyAlignment="1">
      <alignment horizontal="right" vertical="center"/>
    </xf>
    <xf numFmtId="3" fontId="0" fillId="0" borderId="5" xfId="0" applyNumberFormat="1" applyFont="1" applyFill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/>
    </xf>
    <xf numFmtId="41" fontId="3" fillId="0" borderId="0" xfId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41" fontId="3" fillId="0" borderId="1" xfId="1" applyFont="1" applyFill="1" applyBorder="1" applyAlignment="1" applyProtection="1">
      <alignment horizontal="center" vertical="center" wrapText="1"/>
      <protection locked="0"/>
    </xf>
    <xf numFmtId="41" fontId="3" fillId="0" borderId="0" xfId="1" applyFont="1" applyFill="1" applyBorder="1" applyAlignment="1" applyProtection="1">
      <alignment horizontal="right" vertical="center" wrapText="1"/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 wrapText="1"/>
    </xf>
    <xf numFmtId="1" fontId="0" fillId="0" borderId="0" xfId="0" applyNumberFormat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center" vertical="center" wrapText="1"/>
    </xf>
    <xf numFmtId="3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1" fontId="1" fillId="0" borderId="4" xfId="0" quotePrefix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4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28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6"/>
      <c r="D3" s="6"/>
      <c r="E3" s="6"/>
      <c r="F3" s="6"/>
      <c r="G3" s="6"/>
    </row>
    <row r="4" spans="1:7" ht="35.25" customHeight="1" thickTop="1" x14ac:dyDescent="0.35">
      <c r="A4" s="52" t="s">
        <v>5</v>
      </c>
      <c r="B4" s="52"/>
      <c r="C4" s="7" t="s">
        <v>15</v>
      </c>
      <c r="D4" s="10" t="s">
        <v>16</v>
      </c>
      <c r="E4" s="10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17">
        <v>20</v>
      </c>
      <c r="D6" s="18">
        <v>86</v>
      </c>
      <c r="E6" s="18">
        <f>SUM(C6:D6)</f>
        <v>106</v>
      </c>
      <c r="F6" s="4"/>
      <c r="G6" s="4"/>
    </row>
    <row r="7" spans="1:7" ht="23.25" customHeight="1" x14ac:dyDescent="0.35">
      <c r="A7" s="46" t="s">
        <v>8</v>
      </c>
      <c r="B7" s="46"/>
      <c r="C7" s="16">
        <v>1028</v>
      </c>
      <c r="D7" s="16">
        <v>2943</v>
      </c>
      <c r="E7" s="15">
        <f>SUM(C7:D7)</f>
        <v>3971</v>
      </c>
      <c r="F7" s="4"/>
      <c r="G7" s="4"/>
    </row>
    <row r="8" spans="1:7" ht="23.25" customHeight="1" x14ac:dyDescent="0.35">
      <c r="A8" s="46" t="s">
        <v>9</v>
      </c>
      <c r="B8" s="46"/>
      <c r="C8" s="16" t="s">
        <v>30</v>
      </c>
      <c r="D8" s="16" t="s">
        <v>30</v>
      </c>
      <c r="E8" s="15" t="s">
        <v>30</v>
      </c>
      <c r="F8" s="4"/>
      <c r="G8" s="4"/>
    </row>
    <row r="9" spans="1:7" ht="23.25" customHeight="1" x14ac:dyDescent="0.35">
      <c r="A9" s="46" t="s">
        <v>10</v>
      </c>
      <c r="B9" s="46"/>
      <c r="C9" s="16" t="s">
        <v>30</v>
      </c>
      <c r="D9" s="16">
        <v>1</v>
      </c>
      <c r="E9" s="15">
        <f t="shared" ref="E9" si="0">SUM(C9:D9)</f>
        <v>1</v>
      </c>
      <c r="F9" s="4"/>
      <c r="G9" s="4"/>
    </row>
    <row r="10" spans="1:7" ht="23.25" customHeight="1" x14ac:dyDescent="0.35">
      <c r="A10" s="46" t="s">
        <v>11</v>
      </c>
      <c r="B10" s="46"/>
      <c r="C10" s="14" t="s">
        <v>29</v>
      </c>
      <c r="D10" s="15" t="s">
        <v>29</v>
      </c>
      <c r="E10" s="15">
        <v>360</v>
      </c>
      <c r="F10" s="4"/>
      <c r="G10" s="4"/>
    </row>
    <row r="11" spans="1:7" ht="23.25" customHeight="1" x14ac:dyDescent="0.35">
      <c r="A11" s="46" t="s">
        <v>12</v>
      </c>
      <c r="B11" s="46"/>
      <c r="C11" s="14" t="s">
        <v>29</v>
      </c>
      <c r="D11" s="15" t="s">
        <v>29</v>
      </c>
      <c r="E11" s="15">
        <v>5060</v>
      </c>
      <c r="F11" s="4"/>
      <c r="G11" s="4"/>
    </row>
    <row r="12" spans="1:7" ht="23.25" customHeight="1" x14ac:dyDescent="0.35">
      <c r="A12" s="46" t="s">
        <v>13</v>
      </c>
      <c r="B12" s="46"/>
      <c r="C12" s="14" t="s">
        <v>29</v>
      </c>
      <c r="D12" s="15" t="s">
        <v>29</v>
      </c>
      <c r="E12" s="15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19" t="s">
        <v>29</v>
      </c>
      <c r="D13" s="20" t="s">
        <v>29</v>
      </c>
      <c r="E13" s="20">
        <v>29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31</v>
      </c>
      <c r="D17" s="50"/>
      <c r="E17" s="50"/>
    </row>
    <row r="18" spans="1:5" ht="15" thickBot="1" x14ac:dyDescent="0.4">
      <c r="A18" s="5"/>
      <c r="B18" s="5"/>
      <c r="C18" s="6"/>
      <c r="D18" s="6"/>
      <c r="E18" s="6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5600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 t="s">
        <v>30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 t="s">
        <v>30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 t="s">
        <v>30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1300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 t="s">
        <v>30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2100</v>
      </c>
      <c r="E27" s="44"/>
    </row>
    <row r="28" spans="1:5" ht="15" thickTop="1" x14ac:dyDescent="0.35"/>
  </sheetData>
  <mergeCells count="30">
    <mergeCell ref="C2:E2"/>
    <mergeCell ref="A5:B5"/>
    <mergeCell ref="A4:B4"/>
    <mergeCell ref="B19:C19"/>
    <mergeCell ref="B20:C20"/>
    <mergeCell ref="D19:E19"/>
    <mergeCell ref="D20:E20"/>
    <mergeCell ref="A6:B6"/>
    <mergeCell ref="A7:B7"/>
    <mergeCell ref="A8:B8"/>
    <mergeCell ref="A9:B9"/>
    <mergeCell ref="A10:B10"/>
    <mergeCell ref="A11:B11"/>
    <mergeCell ref="A12:B12"/>
    <mergeCell ref="A13:B13"/>
    <mergeCell ref="C17:E17"/>
    <mergeCell ref="B23:C23"/>
    <mergeCell ref="D21:E21"/>
    <mergeCell ref="D22:E22"/>
    <mergeCell ref="D23:E23"/>
    <mergeCell ref="D24:E24"/>
    <mergeCell ref="B22:C22"/>
    <mergeCell ref="B21:C21"/>
    <mergeCell ref="D27:E27"/>
    <mergeCell ref="B27:C27"/>
    <mergeCell ref="B26:C26"/>
    <mergeCell ref="B25:C25"/>
    <mergeCell ref="B24:C24"/>
    <mergeCell ref="D25:E25"/>
    <mergeCell ref="D26:E2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F243-7451-4163-95C9-37883E965795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48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 t="s">
        <v>30</v>
      </c>
      <c r="D6" s="27" t="s">
        <v>30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2604</v>
      </c>
      <c r="D7" s="23">
        <v>10743</v>
      </c>
      <c r="E7" s="21">
        <f t="shared" ref="E7:E9" si="0">SUM(C7:D7)</f>
        <v>13347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7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50</v>
      </c>
      <c r="D9" s="27">
        <v>11</v>
      </c>
      <c r="E9" s="21">
        <f t="shared" si="0"/>
        <v>61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2078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1430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860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49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102516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4414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1069726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24247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 t="s">
        <v>30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2043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3388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4C04-3A28-4B18-9211-622FA514C76E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50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 t="s">
        <v>30</v>
      </c>
      <c r="D6" s="27" t="s">
        <v>30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2432</v>
      </c>
      <c r="D7" s="23">
        <v>3935</v>
      </c>
      <c r="E7" s="21">
        <f t="shared" ref="E7:E9" si="0">SUM(C7:D7)</f>
        <v>6367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11</v>
      </c>
      <c r="D9" s="27">
        <v>2</v>
      </c>
      <c r="E9" s="21">
        <f t="shared" si="0"/>
        <v>13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1120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1482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18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51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29960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4900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223334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2450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97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150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310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FAFA-BC07-4DBD-A51B-03D34D733A1D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52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>
        <v>36</v>
      </c>
      <c r="D6" s="27">
        <v>89</v>
      </c>
      <c r="E6" s="21">
        <f>SUM(C6:D6)</f>
        <v>125</v>
      </c>
      <c r="F6" s="4"/>
      <c r="G6" s="4"/>
    </row>
    <row r="7" spans="1:7" ht="23.25" customHeight="1" x14ac:dyDescent="0.35">
      <c r="A7" s="46" t="s">
        <v>8</v>
      </c>
      <c r="B7" s="46"/>
      <c r="C7" s="23">
        <v>3781</v>
      </c>
      <c r="D7" s="23">
        <v>10626</v>
      </c>
      <c r="E7" s="21">
        <f t="shared" ref="E7:E9" si="0">SUM(C7:D7)</f>
        <v>14407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2</v>
      </c>
      <c r="D9" s="27">
        <v>4</v>
      </c>
      <c r="E9" s="21">
        <f t="shared" si="0"/>
        <v>6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4744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4913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1002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53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30595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10280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380578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2852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2948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700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6154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8C77-BB63-4200-8E73-57047DF61D8E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54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35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35">
        <v>6481</v>
      </c>
      <c r="D7" s="36">
        <v>355</v>
      </c>
      <c r="E7" s="36">
        <f t="shared" ref="E7:E9" si="0">SUM(C7:D7)</f>
        <v>6836</v>
      </c>
      <c r="F7" s="37"/>
      <c r="G7" s="37"/>
    </row>
    <row r="8" spans="1:7" ht="23.25" customHeight="1" x14ac:dyDescent="0.35">
      <c r="A8" s="53" t="s">
        <v>9</v>
      </c>
      <c r="B8" s="53"/>
      <c r="C8" s="35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35">
        <v>27</v>
      </c>
      <c r="D9" s="36">
        <v>1</v>
      </c>
      <c r="E9" s="36">
        <f t="shared" si="0"/>
        <v>28</v>
      </c>
      <c r="F9" s="37"/>
      <c r="G9" s="37"/>
    </row>
    <row r="10" spans="1:7" ht="23.25" customHeight="1" x14ac:dyDescent="0.35">
      <c r="A10" s="53" t="s">
        <v>11</v>
      </c>
      <c r="B10" s="53"/>
      <c r="C10" s="35" t="s">
        <v>29</v>
      </c>
      <c r="D10" s="35" t="s">
        <v>29</v>
      </c>
      <c r="E10" s="36">
        <v>3420</v>
      </c>
      <c r="F10" s="37"/>
      <c r="G10" s="37"/>
    </row>
    <row r="11" spans="1:7" ht="23.25" customHeight="1" x14ac:dyDescent="0.35">
      <c r="A11" s="53" t="s">
        <v>12</v>
      </c>
      <c r="B11" s="53"/>
      <c r="C11" s="35" t="s">
        <v>29</v>
      </c>
      <c r="D11" s="35" t="s">
        <v>29</v>
      </c>
      <c r="E11" s="36">
        <v>13810</v>
      </c>
      <c r="F11" s="37"/>
      <c r="G11" s="37"/>
    </row>
    <row r="12" spans="1:7" ht="23.25" customHeight="1" x14ac:dyDescent="0.35">
      <c r="A12" s="53" t="s">
        <v>13</v>
      </c>
      <c r="B12" s="53"/>
      <c r="C12" s="35" t="s">
        <v>29</v>
      </c>
      <c r="D12" s="35" t="s">
        <v>29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38" t="s">
        <v>29</v>
      </c>
      <c r="D13" s="38" t="s">
        <v>29</v>
      </c>
      <c r="E13" s="39">
        <v>25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55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31210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1521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439612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6350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1022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120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331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BA0-8716-4E4D-9A1B-8FF1D636E0CC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56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7028</v>
      </c>
      <c r="D7" s="36">
        <v>6813</v>
      </c>
      <c r="E7" s="36">
        <f t="shared" ref="E7:E9" si="0">SUM(C7:D7)</f>
        <v>13841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15</v>
      </c>
      <c r="D9" s="36">
        <v>2</v>
      </c>
      <c r="E9" s="36">
        <f t="shared" si="0"/>
        <v>17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1829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1364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25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57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10711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200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905000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4653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1431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120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355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447C-BC62-4FDD-9DF7-2C368079D5DE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58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>
        <v>15</v>
      </c>
      <c r="D6" s="36">
        <v>12</v>
      </c>
      <c r="E6" s="36">
        <f t="shared" ref="E6:E9" si="0">SUM(C6:D6)</f>
        <v>27</v>
      </c>
      <c r="F6" s="37"/>
      <c r="G6" s="37"/>
    </row>
    <row r="7" spans="1:7" ht="23.25" customHeight="1" x14ac:dyDescent="0.35">
      <c r="A7" s="53" t="s">
        <v>8</v>
      </c>
      <c r="B7" s="53"/>
      <c r="C7" s="42">
        <v>3174</v>
      </c>
      <c r="D7" s="36">
        <v>4689</v>
      </c>
      <c r="E7" s="36">
        <f t="shared" si="0"/>
        <v>7863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10</v>
      </c>
      <c r="D9" s="36">
        <v>40</v>
      </c>
      <c r="E9" s="36">
        <f t="shared" si="0"/>
        <v>50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798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661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24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59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1405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545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2710716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536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11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550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807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AB4F-3463-4EE3-8EA1-48367B9A4352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60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1810</v>
      </c>
      <c r="D7" s="36">
        <v>2657</v>
      </c>
      <c r="E7" s="36">
        <f t="shared" ref="E7:E9" si="0">SUM(C7:D7)</f>
        <v>4467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>
        <v>5</v>
      </c>
      <c r="E8" s="36">
        <f t="shared" si="0"/>
        <v>5</v>
      </c>
      <c r="F8" s="37"/>
      <c r="G8" s="37"/>
    </row>
    <row r="9" spans="1:7" ht="23.25" customHeight="1" x14ac:dyDescent="0.35">
      <c r="A9" s="53" t="s">
        <v>10</v>
      </c>
      <c r="B9" s="53"/>
      <c r="C9" s="42">
        <v>5</v>
      </c>
      <c r="D9" s="36">
        <v>4</v>
      </c>
      <c r="E9" s="36">
        <f t="shared" si="0"/>
        <v>9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2969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3429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79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61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49160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4910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1569600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10676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53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 t="s">
        <v>30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1742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AECA-E621-4499-A7B6-7D73076182B1}">
  <dimension ref="A2:G28"/>
  <sheetViews>
    <sheetView topLeftCell="A37"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62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358</v>
      </c>
      <c r="D7" s="36">
        <v>687</v>
      </c>
      <c r="E7" s="36">
        <f t="shared" ref="E7:E9" si="0">SUM(C7:D7)</f>
        <v>1045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3</v>
      </c>
      <c r="D9" s="36">
        <v>8</v>
      </c>
      <c r="E9" s="36">
        <f t="shared" si="0"/>
        <v>11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713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547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36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63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3724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5000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160000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8150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146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 t="s">
        <v>30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380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DD2E-E7DE-4BE2-8DA6-42863D7B5FF9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64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>
        <v>2</v>
      </c>
      <c r="E6" s="36">
        <v>2</v>
      </c>
      <c r="F6" s="37"/>
      <c r="G6" s="37"/>
    </row>
    <row r="7" spans="1:7" ht="23.25" customHeight="1" x14ac:dyDescent="0.35">
      <c r="A7" s="53" t="s">
        <v>8</v>
      </c>
      <c r="B7" s="53"/>
      <c r="C7" s="42">
        <v>15150</v>
      </c>
      <c r="D7" s="36">
        <v>29744</v>
      </c>
      <c r="E7" s="36">
        <f t="shared" ref="E7:E9" si="0">SUM(C7:D7)</f>
        <v>44894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4</v>
      </c>
      <c r="D9" s="36" t="s">
        <v>30</v>
      </c>
      <c r="E9" s="36">
        <f t="shared" si="0"/>
        <v>4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1788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3530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 t="s">
        <v>30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65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64941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3083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94316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5944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2046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13264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5170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002A-4DB0-4729-A83A-BBD9560CA4B1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66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>
        <v>1</v>
      </c>
      <c r="D6" s="36">
        <v>1</v>
      </c>
      <c r="E6" s="36">
        <v>2</v>
      </c>
      <c r="F6" s="37"/>
      <c r="G6" s="37"/>
    </row>
    <row r="7" spans="1:7" ht="23.25" customHeight="1" x14ac:dyDescent="0.35">
      <c r="A7" s="53" t="s">
        <v>8</v>
      </c>
      <c r="B7" s="53"/>
      <c r="C7" s="42">
        <v>4006</v>
      </c>
      <c r="D7" s="36">
        <v>11026</v>
      </c>
      <c r="E7" s="36">
        <f t="shared" ref="E7:E9" si="0">SUM(C7:D7)</f>
        <v>15032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3</v>
      </c>
      <c r="D9" s="36">
        <v>2</v>
      </c>
      <c r="E9" s="36">
        <f t="shared" si="0"/>
        <v>5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995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4069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152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67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44475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 t="s">
        <v>30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213334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3371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659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2650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6568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AA57-B9C6-463B-B045-DE6AE389033B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32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3">
        <v>0</v>
      </c>
      <c r="D6" s="23">
        <v>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3904</v>
      </c>
      <c r="D7" s="23">
        <v>4684</v>
      </c>
      <c r="E7" s="21">
        <f>SUM(C7:D7)</f>
        <v>8588</v>
      </c>
      <c r="F7" s="4"/>
      <c r="G7" s="4"/>
    </row>
    <row r="8" spans="1:7" ht="23.25" customHeight="1" x14ac:dyDescent="0.35">
      <c r="A8" s="46" t="s">
        <v>9</v>
      </c>
      <c r="B8" s="46"/>
      <c r="C8" s="23">
        <v>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3">
        <v>0</v>
      </c>
      <c r="D9" s="23">
        <v>0</v>
      </c>
      <c r="E9" s="21" t="s">
        <v>30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3">
        <v>1902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3">
        <v>2117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3">
        <v>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6">
        <v>0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33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9246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3100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78166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70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973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25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5322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9AEE-B4E3-4654-B9A8-BF4EAF829EBE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68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8246</v>
      </c>
      <c r="D7" s="36">
        <v>7676</v>
      </c>
      <c r="E7" s="36">
        <f t="shared" ref="E7:E9" si="0">SUM(C7:D7)</f>
        <v>15922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7</v>
      </c>
      <c r="D9" s="36" t="s">
        <v>30</v>
      </c>
      <c r="E9" s="36">
        <f t="shared" si="0"/>
        <v>7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3509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4086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133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69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49173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5650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216001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1257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1197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 t="s">
        <v>30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3935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E9EA-B7ED-42C7-9FD7-733F72789ED9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70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6318</v>
      </c>
      <c r="D7" s="36">
        <v>3482</v>
      </c>
      <c r="E7" s="36">
        <f t="shared" ref="E7" si="0">SUM(C7:D7)</f>
        <v>9800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 t="s">
        <v>30</v>
      </c>
      <c r="D9" s="36" t="s">
        <v>30</v>
      </c>
      <c r="E9" s="36" t="s">
        <v>30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1233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2410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 t="s">
        <v>30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71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3400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4350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534329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2430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 t="s">
        <v>30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 t="s">
        <v>30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1389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3160-580F-474F-9EF0-062283918338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72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>
        <v>847</v>
      </c>
      <c r="D6" s="36">
        <v>6239</v>
      </c>
      <c r="E6" s="36">
        <f t="shared" ref="E6:E7" si="0">SUM(C6:D6)</f>
        <v>7086</v>
      </c>
      <c r="F6" s="37"/>
      <c r="G6" s="37"/>
    </row>
    <row r="7" spans="1:7" ht="23.25" customHeight="1" x14ac:dyDescent="0.35">
      <c r="A7" s="53" t="s">
        <v>8</v>
      </c>
      <c r="B7" s="53"/>
      <c r="C7" s="42">
        <v>8026</v>
      </c>
      <c r="D7" s="36">
        <v>11505</v>
      </c>
      <c r="E7" s="36">
        <f t="shared" si="0"/>
        <v>19531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2</v>
      </c>
      <c r="D9" s="36" t="s">
        <v>30</v>
      </c>
      <c r="E9" s="36">
        <v>2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1640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2935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505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73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5080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1000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17664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 t="s">
        <v>30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585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 t="s">
        <v>30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7920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5AE-EB6E-4A3D-B7E0-74A4CBD0759A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74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3259</v>
      </c>
      <c r="D7" s="36">
        <v>7498</v>
      </c>
      <c r="E7" s="36">
        <f t="shared" ref="E7:E9" si="0">SUM(C7:D7)</f>
        <v>10757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5</v>
      </c>
      <c r="D9" s="36">
        <v>10</v>
      </c>
      <c r="E9" s="36">
        <f t="shared" si="0"/>
        <v>15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801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996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18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75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19581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200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90932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560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20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500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875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51E9-EBA9-4A83-A703-7E65237EADA5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28" t="s">
        <v>6</v>
      </c>
      <c r="B2" s="28"/>
      <c r="C2" s="61" t="s">
        <v>76</v>
      </c>
      <c r="D2" s="61"/>
      <c r="E2" s="61"/>
      <c r="F2" s="29"/>
      <c r="G2" s="29"/>
    </row>
    <row r="3" spans="1:7" ht="14.25" customHeight="1" thickBot="1" x14ac:dyDescent="0.4">
      <c r="A3" s="28"/>
      <c r="B3" s="28"/>
      <c r="C3" s="30"/>
      <c r="D3" s="30"/>
      <c r="E3" s="30"/>
      <c r="F3" s="30"/>
      <c r="G3" s="30"/>
    </row>
    <row r="4" spans="1:7" ht="35.25" customHeight="1" thickTop="1" x14ac:dyDescent="0.35">
      <c r="A4" s="57" t="s">
        <v>5</v>
      </c>
      <c r="B4" s="57"/>
      <c r="C4" s="31" t="s">
        <v>15</v>
      </c>
      <c r="D4" s="32" t="s">
        <v>16</v>
      </c>
      <c r="E4" s="32" t="s">
        <v>17</v>
      </c>
    </row>
    <row r="5" spans="1:7" ht="18.75" customHeight="1" x14ac:dyDescent="0.35">
      <c r="A5" s="58" t="s">
        <v>1</v>
      </c>
      <c r="B5" s="58"/>
      <c r="C5" s="33" t="s">
        <v>2</v>
      </c>
      <c r="D5" s="33" t="s">
        <v>3</v>
      </c>
      <c r="E5" s="34" t="s">
        <v>4</v>
      </c>
    </row>
    <row r="6" spans="1:7" ht="23.25" customHeight="1" x14ac:dyDescent="0.35">
      <c r="A6" s="59" t="s">
        <v>7</v>
      </c>
      <c r="B6" s="59"/>
      <c r="C6" s="42" t="s">
        <v>30</v>
      </c>
      <c r="D6" s="36" t="s">
        <v>30</v>
      </c>
      <c r="E6" s="36" t="s">
        <v>30</v>
      </c>
      <c r="F6" s="37"/>
      <c r="G6" s="37"/>
    </row>
    <row r="7" spans="1:7" ht="23.25" customHeight="1" x14ac:dyDescent="0.35">
      <c r="A7" s="53" t="s">
        <v>8</v>
      </c>
      <c r="B7" s="53"/>
      <c r="C7" s="42">
        <v>5143</v>
      </c>
      <c r="D7" s="36">
        <v>6829</v>
      </c>
      <c r="E7" s="36">
        <f t="shared" ref="E7:E9" si="0">SUM(C7:D7)</f>
        <v>11972</v>
      </c>
      <c r="F7" s="37"/>
      <c r="G7" s="37"/>
    </row>
    <row r="8" spans="1:7" ht="23.25" customHeight="1" x14ac:dyDescent="0.35">
      <c r="A8" s="53" t="s">
        <v>9</v>
      </c>
      <c r="B8" s="53"/>
      <c r="C8" s="42" t="s">
        <v>30</v>
      </c>
      <c r="D8" s="36" t="s">
        <v>30</v>
      </c>
      <c r="E8" s="36" t="s">
        <v>30</v>
      </c>
      <c r="F8" s="37"/>
      <c r="G8" s="37"/>
    </row>
    <row r="9" spans="1:7" ht="23.25" customHeight="1" x14ac:dyDescent="0.35">
      <c r="A9" s="53" t="s">
        <v>10</v>
      </c>
      <c r="B9" s="53"/>
      <c r="C9" s="42">
        <v>18</v>
      </c>
      <c r="D9" s="36" t="s">
        <v>30</v>
      </c>
      <c r="E9" s="36">
        <f t="shared" si="0"/>
        <v>18</v>
      </c>
      <c r="F9" s="37"/>
      <c r="G9" s="37"/>
    </row>
    <row r="10" spans="1:7" ht="23.25" customHeight="1" x14ac:dyDescent="0.35">
      <c r="A10" s="53" t="s">
        <v>11</v>
      </c>
      <c r="B10" s="53"/>
      <c r="C10" s="42" t="s">
        <v>29</v>
      </c>
      <c r="D10" s="42" t="s">
        <v>29</v>
      </c>
      <c r="E10" s="36">
        <v>1118</v>
      </c>
      <c r="F10" s="37"/>
      <c r="G10" s="37"/>
    </row>
    <row r="11" spans="1:7" ht="23.25" customHeight="1" x14ac:dyDescent="0.35">
      <c r="A11" s="53" t="s">
        <v>12</v>
      </c>
      <c r="B11" s="53"/>
      <c r="C11" s="42" t="s">
        <v>29</v>
      </c>
      <c r="D11" s="42" t="s">
        <v>29</v>
      </c>
      <c r="E11" s="36">
        <v>1246</v>
      </c>
      <c r="F11" s="37"/>
      <c r="G11" s="37"/>
    </row>
    <row r="12" spans="1:7" ht="23.25" customHeight="1" x14ac:dyDescent="0.35">
      <c r="A12" s="53" t="s">
        <v>13</v>
      </c>
      <c r="B12" s="53"/>
      <c r="C12" s="42" t="s">
        <v>30</v>
      </c>
      <c r="D12" s="42" t="s">
        <v>30</v>
      </c>
      <c r="E12" s="36" t="s">
        <v>30</v>
      </c>
      <c r="F12" s="37"/>
      <c r="G12" s="37"/>
    </row>
    <row r="13" spans="1:7" ht="23.25" customHeight="1" thickBot="1" x14ac:dyDescent="0.4">
      <c r="A13" s="55" t="s">
        <v>14</v>
      </c>
      <c r="B13" s="55"/>
      <c r="C13" s="43" t="s">
        <v>29</v>
      </c>
      <c r="D13" s="43" t="s">
        <v>29</v>
      </c>
      <c r="E13" s="39">
        <v>221</v>
      </c>
      <c r="F13" s="37"/>
      <c r="G13" s="37"/>
    </row>
    <row r="14" spans="1:7" ht="15" thickTop="1" x14ac:dyDescent="0.35"/>
    <row r="17" spans="1:5" ht="30" customHeight="1" x14ac:dyDescent="0.35">
      <c r="A17" s="28" t="s">
        <v>18</v>
      </c>
      <c r="B17" s="28"/>
      <c r="C17" s="61" t="s">
        <v>77</v>
      </c>
      <c r="D17" s="61"/>
      <c r="E17" s="61"/>
    </row>
    <row r="18" spans="1:5" ht="15" thickBot="1" x14ac:dyDescent="0.4">
      <c r="A18" s="28"/>
      <c r="B18" s="28"/>
      <c r="C18" s="30"/>
      <c r="D18" s="30"/>
      <c r="E18" s="30"/>
    </row>
    <row r="19" spans="1:5" ht="31.5" customHeight="1" thickTop="1" x14ac:dyDescent="0.35">
      <c r="A19" s="31" t="s">
        <v>0</v>
      </c>
      <c r="B19" s="57" t="s">
        <v>19</v>
      </c>
      <c r="C19" s="57"/>
      <c r="D19" s="57" t="s">
        <v>20</v>
      </c>
      <c r="E19" s="57"/>
    </row>
    <row r="20" spans="1:5" ht="19.5" customHeight="1" x14ac:dyDescent="0.35">
      <c r="A20" s="33" t="s">
        <v>1</v>
      </c>
      <c r="B20" s="58" t="s">
        <v>2</v>
      </c>
      <c r="C20" s="58"/>
      <c r="D20" s="58" t="s">
        <v>3</v>
      </c>
      <c r="E20" s="58"/>
    </row>
    <row r="21" spans="1:5" ht="26.25" customHeight="1" x14ac:dyDescent="0.35">
      <c r="A21" s="40">
        <v>1</v>
      </c>
      <c r="B21" s="59" t="s">
        <v>21</v>
      </c>
      <c r="C21" s="59"/>
      <c r="D21" s="60">
        <v>3592</v>
      </c>
      <c r="E21" s="60"/>
    </row>
    <row r="22" spans="1:5" ht="26.25" customHeight="1" x14ac:dyDescent="0.35">
      <c r="A22" s="40">
        <v>2</v>
      </c>
      <c r="B22" s="53" t="s">
        <v>22</v>
      </c>
      <c r="C22" s="53"/>
      <c r="D22" s="54">
        <v>625</v>
      </c>
      <c r="E22" s="54"/>
    </row>
    <row r="23" spans="1:5" ht="26.25" customHeight="1" x14ac:dyDescent="0.35">
      <c r="A23" s="40">
        <v>3</v>
      </c>
      <c r="B23" s="53" t="s">
        <v>23</v>
      </c>
      <c r="C23" s="53"/>
      <c r="D23" s="54">
        <v>90932</v>
      </c>
      <c r="E23" s="54"/>
    </row>
    <row r="24" spans="1:5" ht="26.25" customHeight="1" x14ac:dyDescent="0.35">
      <c r="A24" s="40">
        <v>4</v>
      </c>
      <c r="B24" s="53" t="s">
        <v>24</v>
      </c>
      <c r="C24" s="53"/>
      <c r="D24" s="54">
        <v>560</v>
      </c>
      <c r="E24" s="54"/>
    </row>
    <row r="25" spans="1:5" ht="26.25" customHeight="1" x14ac:dyDescent="0.35">
      <c r="A25" s="40">
        <v>5</v>
      </c>
      <c r="B25" s="53" t="s">
        <v>25</v>
      </c>
      <c r="C25" s="53"/>
      <c r="D25" s="54">
        <v>20</v>
      </c>
      <c r="E25" s="54"/>
    </row>
    <row r="26" spans="1:5" ht="26.25" customHeight="1" x14ac:dyDescent="0.35">
      <c r="A26" s="40">
        <v>6</v>
      </c>
      <c r="B26" s="53" t="s">
        <v>26</v>
      </c>
      <c r="C26" s="53"/>
      <c r="D26" s="54">
        <v>4800</v>
      </c>
      <c r="E26" s="54"/>
    </row>
    <row r="27" spans="1:5" ht="26.25" customHeight="1" thickBot="1" x14ac:dyDescent="0.4">
      <c r="A27" s="41">
        <v>7</v>
      </c>
      <c r="B27" s="55" t="s">
        <v>27</v>
      </c>
      <c r="C27" s="55"/>
      <c r="D27" s="56">
        <v>535</v>
      </c>
      <c r="E27" s="56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F60B-8D77-4F52-AE4E-20E718A09B76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34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3">
        <v>5</v>
      </c>
      <c r="D6" s="23">
        <v>29</v>
      </c>
      <c r="E6" s="21">
        <f>SUM(C6:D6)</f>
        <v>34</v>
      </c>
      <c r="F6" s="4"/>
      <c r="G6" s="4"/>
    </row>
    <row r="7" spans="1:7" ht="23.25" customHeight="1" x14ac:dyDescent="0.35">
      <c r="A7" s="46" t="s">
        <v>8</v>
      </c>
      <c r="B7" s="46"/>
      <c r="C7" s="23">
        <v>4892</v>
      </c>
      <c r="D7" s="23">
        <v>17918</v>
      </c>
      <c r="E7" s="21">
        <f t="shared" ref="E7:E9" si="0">SUM(C7:D7)</f>
        <v>22810</v>
      </c>
      <c r="F7" s="4"/>
      <c r="G7" s="4"/>
    </row>
    <row r="8" spans="1:7" ht="23.25" customHeight="1" x14ac:dyDescent="0.35">
      <c r="A8" s="46" t="s">
        <v>9</v>
      </c>
      <c r="B8" s="46"/>
      <c r="C8" s="23">
        <v>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3">
        <v>9</v>
      </c>
      <c r="D9" s="23">
        <v>12</v>
      </c>
      <c r="E9" s="21">
        <f t="shared" si="0"/>
        <v>21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4952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2887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17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35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26815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6000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766032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1840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632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950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3833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6329-67BC-4A73-81DA-D71D4E432836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36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3">
        <v>295</v>
      </c>
      <c r="D6" s="23">
        <v>222</v>
      </c>
      <c r="E6" s="21">
        <f>SUM(C6:D6)</f>
        <v>517</v>
      </c>
      <c r="F6" s="4"/>
      <c r="G6" s="4"/>
    </row>
    <row r="7" spans="1:7" ht="23.25" customHeight="1" x14ac:dyDescent="0.35">
      <c r="A7" s="46" t="s">
        <v>8</v>
      </c>
      <c r="B7" s="46"/>
      <c r="C7" s="23">
        <v>8406</v>
      </c>
      <c r="D7" s="23">
        <v>5428</v>
      </c>
      <c r="E7" s="21">
        <f t="shared" ref="E7:E9" si="0">SUM(C7:D7)</f>
        <v>13834</v>
      </c>
      <c r="F7" s="4"/>
      <c r="G7" s="4"/>
    </row>
    <row r="8" spans="1:7" ht="23.25" customHeight="1" x14ac:dyDescent="0.35">
      <c r="A8" s="46" t="s">
        <v>9</v>
      </c>
      <c r="B8" s="46"/>
      <c r="C8" s="23">
        <v>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3">
        <v>546</v>
      </c>
      <c r="D9" s="27" t="s">
        <v>30</v>
      </c>
      <c r="E9" s="21">
        <f t="shared" si="0"/>
        <v>546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780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2947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>
        <v>2010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358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37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4578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8000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53334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 t="s">
        <v>30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998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 t="s">
        <v>30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157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D58D-1DB8-4DB4-9858-F64703B33A0D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38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3">
        <v>6</v>
      </c>
      <c r="D6" s="23">
        <v>20</v>
      </c>
      <c r="E6" s="21">
        <f>SUM(C6:D6)</f>
        <v>26</v>
      </c>
      <c r="F6" s="4"/>
      <c r="G6" s="4"/>
    </row>
    <row r="7" spans="1:7" ht="23.25" customHeight="1" x14ac:dyDescent="0.35">
      <c r="A7" s="46" t="s">
        <v>8</v>
      </c>
      <c r="B7" s="46"/>
      <c r="C7" s="23">
        <v>533</v>
      </c>
      <c r="D7" s="23">
        <v>2099</v>
      </c>
      <c r="E7" s="21">
        <f t="shared" ref="E7:E9" si="0">SUM(C7:D7)</f>
        <v>2632</v>
      </c>
      <c r="F7" s="4"/>
      <c r="G7" s="4"/>
    </row>
    <row r="8" spans="1:7" ht="23.25" customHeight="1" x14ac:dyDescent="0.35">
      <c r="A8" s="46" t="s">
        <v>9</v>
      </c>
      <c r="B8" s="46"/>
      <c r="C8" s="23">
        <v>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 t="s">
        <v>30</v>
      </c>
      <c r="D9" s="27">
        <v>2</v>
      </c>
      <c r="E9" s="21">
        <f t="shared" si="0"/>
        <v>2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652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832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54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39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8393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300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1215266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11100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258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1150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825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B1E8-1A6D-436B-8077-B23EF95E742C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40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3">
        <v>19</v>
      </c>
      <c r="D6" s="23">
        <v>80</v>
      </c>
      <c r="E6" s="21">
        <f>SUM(C6:D6)</f>
        <v>99</v>
      </c>
      <c r="F6" s="4"/>
      <c r="G6" s="4"/>
    </row>
    <row r="7" spans="1:7" ht="23.25" customHeight="1" x14ac:dyDescent="0.35">
      <c r="A7" s="46" t="s">
        <v>8</v>
      </c>
      <c r="B7" s="46"/>
      <c r="C7" s="23">
        <v>11112</v>
      </c>
      <c r="D7" s="23">
        <v>15639</v>
      </c>
      <c r="E7" s="21">
        <f t="shared" ref="E7:E9" si="0">SUM(C7:D7)</f>
        <v>26751</v>
      </c>
      <c r="F7" s="4"/>
      <c r="G7" s="4"/>
    </row>
    <row r="8" spans="1:7" ht="23.25" customHeight="1" x14ac:dyDescent="0.35">
      <c r="A8" s="46" t="s">
        <v>9</v>
      </c>
      <c r="B8" s="46"/>
      <c r="C8" s="23">
        <v>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24</v>
      </c>
      <c r="D9" s="27">
        <v>7</v>
      </c>
      <c r="E9" s="21">
        <f t="shared" si="0"/>
        <v>31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4609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2034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310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41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54477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 t="s">
        <v>30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1515108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4481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1516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 t="s">
        <v>30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13910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CE1-085B-469B-9DCE-F2C8A26C9845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42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 t="s">
        <v>30</v>
      </c>
      <c r="D6" s="27" t="s">
        <v>30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3153</v>
      </c>
      <c r="D7" s="23">
        <v>11200</v>
      </c>
      <c r="E7" s="21">
        <f t="shared" ref="E7:E9" si="0">SUM(C7:D7)</f>
        <v>14353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7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3</v>
      </c>
      <c r="D9" s="27" t="s">
        <v>30</v>
      </c>
      <c r="E9" s="21">
        <f t="shared" si="0"/>
        <v>3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3803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3322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 t="s">
        <v>30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43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53876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 t="s">
        <v>30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 t="s">
        <v>30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2976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65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 t="s">
        <v>30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6615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7941-3A66-4D64-945D-E6EC24A9EAB3}">
  <dimension ref="A2:G28"/>
  <sheetViews>
    <sheetView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44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 t="s">
        <v>30</v>
      </c>
      <c r="D6" s="27" t="s">
        <v>30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3280</v>
      </c>
      <c r="D7" s="23">
        <v>5459</v>
      </c>
      <c r="E7" s="21">
        <f t="shared" ref="E7:E9" si="0">SUM(C7:D7)</f>
        <v>8739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7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8</v>
      </c>
      <c r="D9" s="27">
        <v>1</v>
      </c>
      <c r="E9" s="21">
        <f t="shared" si="0"/>
        <v>9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3653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4191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25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45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6480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19700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161334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>
        <v>580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1488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3000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7950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1287-6839-433B-BA18-B1A9502B7686}">
  <dimension ref="A2:G28"/>
  <sheetViews>
    <sheetView tabSelected="1" zoomScale="85" zoomScaleNormal="85" workbookViewId="0">
      <selection activeCell="C2" sqref="C2:E2"/>
    </sheetView>
  </sheetViews>
  <sheetFormatPr defaultRowHeight="14.5" x14ac:dyDescent="0.35"/>
  <cols>
    <col min="1" max="1" width="6.7265625" customWidth="1"/>
    <col min="2" max="2" width="9" customWidth="1"/>
    <col min="3" max="5" width="15" customWidth="1"/>
  </cols>
  <sheetData>
    <row r="2" spans="1:7" ht="32.25" customHeight="1" x14ac:dyDescent="0.35">
      <c r="A2" s="5" t="s">
        <v>6</v>
      </c>
      <c r="B2" s="5"/>
      <c r="C2" s="50" t="s">
        <v>46</v>
      </c>
      <c r="D2" s="50"/>
      <c r="E2" s="50"/>
      <c r="F2" s="9"/>
      <c r="G2" s="9"/>
    </row>
    <row r="3" spans="1:7" ht="14.25" customHeight="1" thickBot="1" x14ac:dyDescent="0.4">
      <c r="A3" s="5"/>
      <c r="B3" s="5"/>
      <c r="C3" s="11"/>
      <c r="D3" s="11"/>
      <c r="E3" s="11"/>
      <c r="F3" s="11"/>
      <c r="G3" s="11"/>
    </row>
    <row r="4" spans="1:7" ht="35.25" customHeight="1" thickTop="1" x14ac:dyDescent="0.35">
      <c r="A4" s="52" t="s">
        <v>5</v>
      </c>
      <c r="B4" s="52"/>
      <c r="C4" s="7" t="s">
        <v>15</v>
      </c>
      <c r="D4" s="13" t="s">
        <v>16</v>
      </c>
      <c r="E4" s="13" t="s">
        <v>17</v>
      </c>
    </row>
    <row r="5" spans="1:7" ht="18.75" customHeight="1" x14ac:dyDescent="0.35">
      <c r="A5" s="51" t="s">
        <v>1</v>
      </c>
      <c r="B5" s="51"/>
      <c r="C5" s="12" t="s">
        <v>2</v>
      </c>
      <c r="D5" s="12" t="s">
        <v>3</v>
      </c>
      <c r="E5" s="2" t="s">
        <v>4</v>
      </c>
    </row>
    <row r="6" spans="1:7" ht="23.25" customHeight="1" x14ac:dyDescent="0.35">
      <c r="A6" s="49" t="s">
        <v>7</v>
      </c>
      <c r="B6" s="49"/>
      <c r="C6" s="27" t="s">
        <v>30</v>
      </c>
      <c r="D6" s="27" t="s">
        <v>30</v>
      </c>
      <c r="E6" s="21" t="s">
        <v>30</v>
      </c>
      <c r="F6" s="4"/>
      <c r="G6" s="4"/>
    </row>
    <row r="7" spans="1:7" ht="23.25" customHeight="1" x14ac:dyDescent="0.35">
      <c r="A7" s="46" t="s">
        <v>8</v>
      </c>
      <c r="B7" s="46"/>
      <c r="C7" s="23">
        <v>8959</v>
      </c>
      <c r="D7" s="23">
        <v>12664</v>
      </c>
      <c r="E7" s="21">
        <f t="shared" ref="E7:E9" si="0">SUM(C7:D7)</f>
        <v>21623</v>
      </c>
      <c r="F7" s="4"/>
      <c r="G7" s="4"/>
    </row>
    <row r="8" spans="1:7" ht="23.25" customHeight="1" x14ac:dyDescent="0.35">
      <c r="A8" s="46" t="s">
        <v>9</v>
      </c>
      <c r="B8" s="46"/>
      <c r="C8" s="27" t="s">
        <v>30</v>
      </c>
      <c r="D8" s="23">
        <v>0</v>
      </c>
      <c r="E8" s="21" t="s">
        <v>30</v>
      </c>
      <c r="F8" s="4"/>
      <c r="G8" s="4"/>
    </row>
    <row r="9" spans="1:7" ht="23.25" customHeight="1" x14ac:dyDescent="0.35">
      <c r="A9" s="46" t="s">
        <v>10</v>
      </c>
      <c r="B9" s="46"/>
      <c r="C9" s="27">
        <v>29</v>
      </c>
      <c r="D9" s="27" t="s">
        <v>30</v>
      </c>
      <c r="E9" s="21">
        <f t="shared" si="0"/>
        <v>29</v>
      </c>
      <c r="F9" s="4"/>
      <c r="G9" s="4"/>
    </row>
    <row r="10" spans="1:7" ht="23.25" customHeight="1" x14ac:dyDescent="0.35">
      <c r="A10" s="46" t="s">
        <v>11</v>
      </c>
      <c r="B10" s="46"/>
      <c r="C10" s="22" t="s">
        <v>29</v>
      </c>
      <c r="D10" s="21" t="s">
        <v>29</v>
      </c>
      <c r="E10" s="21">
        <v>2033</v>
      </c>
      <c r="F10" s="4"/>
      <c r="G10" s="4"/>
    </row>
    <row r="11" spans="1:7" ht="23.25" customHeight="1" x14ac:dyDescent="0.35">
      <c r="A11" s="46" t="s">
        <v>12</v>
      </c>
      <c r="B11" s="46"/>
      <c r="C11" s="22" t="s">
        <v>29</v>
      </c>
      <c r="D11" s="21" t="s">
        <v>29</v>
      </c>
      <c r="E11" s="21">
        <v>3237</v>
      </c>
      <c r="F11" s="4"/>
      <c r="G11" s="4"/>
    </row>
    <row r="12" spans="1:7" ht="23.25" customHeight="1" x14ac:dyDescent="0.35">
      <c r="A12" s="46" t="s">
        <v>13</v>
      </c>
      <c r="B12" s="46"/>
      <c r="C12" s="22" t="s">
        <v>29</v>
      </c>
      <c r="D12" s="21" t="s">
        <v>29</v>
      </c>
      <c r="E12" s="21" t="s">
        <v>30</v>
      </c>
      <c r="F12" s="4"/>
      <c r="G12" s="4"/>
    </row>
    <row r="13" spans="1:7" ht="23.25" customHeight="1" thickBot="1" x14ac:dyDescent="0.4">
      <c r="A13" s="45" t="s">
        <v>14</v>
      </c>
      <c r="B13" s="45"/>
      <c r="C13" s="24" t="s">
        <v>29</v>
      </c>
      <c r="D13" s="25" t="s">
        <v>29</v>
      </c>
      <c r="E13" s="25">
        <v>30</v>
      </c>
      <c r="F13" s="4"/>
      <c r="G13" s="4"/>
    </row>
    <row r="14" spans="1:7" ht="15" thickTop="1" x14ac:dyDescent="0.35"/>
    <row r="17" spans="1:5" ht="30" customHeight="1" x14ac:dyDescent="0.35">
      <c r="A17" s="5" t="s">
        <v>18</v>
      </c>
      <c r="B17" s="5"/>
      <c r="C17" s="50" t="s">
        <v>47</v>
      </c>
      <c r="D17" s="50"/>
      <c r="E17" s="50"/>
    </row>
    <row r="18" spans="1:5" ht="15" thickBot="1" x14ac:dyDescent="0.4">
      <c r="A18" s="5"/>
      <c r="B18" s="5"/>
      <c r="C18" s="11"/>
      <c r="D18" s="11"/>
      <c r="E18" s="11"/>
    </row>
    <row r="19" spans="1:5" ht="31.5" customHeight="1" thickTop="1" x14ac:dyDescent="0.35">
      <c r="A19" s="7" t="s">
        <v>0</v>
      </c>
      <c r="B19" s="52" t="s">
        <v>19</v>
      </c>
      <c r="C19" s="52"/>
      <c r="D19" s="52" t="s">
        <v>20</v>
      </c>
      <c r="E19" s="52"/>
    </row>
    <row r="20" spans="1:5" ht="19.5" customHeight="1" x14ac:dyDescent="0.35">
      <c r="A20" s="12" t="s">
        <v>1</v>
      </c>
      <c r="B20" s="51" t="s">
        <v>2</v>
      </c>
      <c r="C20" s="51"/>
      <c r="D20" s="51" t="s">
        <v>3</v>
      </c>
      <c r="E20" s="51"/>
    </row>
    <row r="21" spans="1:5" ht="26.25" customHeight="1" x14ac:dyDescent="0.35">
      <c r="A21" s="3">
        <v>1</v>
      </c>
      <c r="B21" s="49" t="s">
        <v>21</v>
      </c>
      <c r="C21" s="49"/>
      <c r="D21" s="48">
        <v>10701</v>
      </c>
      <c r="E21" s="48"/>
    </row>
    <row r="22" spans="1:5" ht="26.25" customHeight="1" x14ac:dyDescent="0.35">
      <c r="A22" s="3">
        <v>2</v>
      </c>
      <c r="B22" s="46" t="s">
        <v>22</v>
      </c>
      <c r="C22" s="46"/>
      <c r="D22" s="47">
        <v>16500</v>
      </c>
      <c r="E22" s="47"/>
    </row>
    <row r="23" spans="1:5" ht="26.25" customHeight="1" x14ac:dyDescent="0.35">
      <c r="A23" s="3">
        <v>3</v>
      </c>
      <c r="B23" s="46" t="s">
        <v>23</v>
      </c>
      <c r="C23" s="46"/>
      <c r="D23" s="47">
        <v>204334</v>
      </c>
      <c r="E23" s="47"/>
    </row>
    <row r="24" spans="1:5" ht="26.25" customHeight="1" x14ac:dyDescent="0.35">
      <c r="A24" s="3">
        <v>4</v>
      </c>
      <c r="B24" s="46" t="s">
        <v>24</v>
      </c>
      <c r="C24" s="46"/>
      <c r="D24" s="47" t="s">
        <v>30</v>
      </c>
      <c r="E24" s="47"/>
    </row>
    <row r="25" spans="1:5" ht="26.25" customHeight="1" x14ac:dyDescent="0.35">
      <c r="A25" s="3">
        <v>5</v>
      </c>
      <c r="B25" s="46" t="s">
        <v>25</v>
      </c>
      <c r="C25" s="46"/>
      <c r="D25" s="47">
        <v>653</v>
      </c>
      <c r="E25" s="47"/>
    </row>
    <row r="26" spans="1:5" ht="26.25" customHeight="1" x14ac:dyDescent="0.35">
      <c r="A26" s="3">
        <v>6</v>
      </c>
      <c r="B26" s="46" t="s">
        <v>26</v>
      </c>
      <c r="C26" s="46"/>
      <c r="D26" s="47">
        <v>5900</v>
      </c>
      <c r="E26" s="47"/>
    </row>
    <row r="27" spans="1:5" ht="26.25" customHeight="1" thickBot="1" x14ac:dyDescent="0.4">
      <c r="A27" s="8">
        <v>7</v>
      </c>
      <c r="B27" s="45" t="s">
        <v>27</v>
      </c>
      <c r="C27" s="45"/>
      <c r="D27" s="44">
        <v>4670</v>
      </c>
      <c r="E27" s="44"/>
    </row>
    <row r="28" spans="1:5" ht="15" thickTop="1" x14ac:dyDescent="0.35"/>
  </sheetData>
  <mergeCells count="30">
    <mergeCell ref="C17:E17"/>
    <mergeCell ref="C2:E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SUMBER</vt:lpstr>
      <vt:lpstr>KURIPAN</vt:lpstr>
      <vt:lpstr>TONGAS</vt:lpstr>
      <vt:lpstr>SUKAPURA</vt:lpstr>
      <vt:lpstr>GENDING</vt:lpstr>
      <vt:lpstr>TIRIS</vt:lpstr>
      <vt:lpstr>PAKUNIRAN</vt:lpstr>
      <vt:lpstr>LECES</vt:lpstr>
      <vt:lpstr>BANTARAN</vt:lpstr>
      <vt:lpstr>GADING</vt:lpstr>
      <vt:lpstr>KREJENGAN</vt:lpstr>
      <vt:lpstr>LUMBANG</vt:lpstr>
      <vt:lpstr>DRINGU</vt:lpstr>
      <vt:lpstr>MARON</vt:lpstr>
      <vt:lpstr>TEGALSIWALAN</vt:lpstr>
      <vt:lpstr>KRAKSAAN</vt:lpstr>
      <vt:lpstr>PAJARAKAN</vt:lpstr>
      <vt:lpstr>PAITON</vt:lpstr>
      <vt:lpstr>KOTAANYAR</vt:lpstr>
      <vt:lpstr>WONOMERTO</vt:lpstr>
      <vt:lpstr>SUMBERASIH</vt:lpstr>
      <vt:lpstr>KRUCIL</vt:lpstr>
      <vt:lpstr>BESUK</vt:lpstr>
      <vt:lpstr>BANYUANYAR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BPS3513</dc:creator>
  <cp:lastModifiedBy>LENOVO</cp:lastModifiedBy>
  <dcterms:created xsi:type="dcterms:W3CDTF">2022-06-20T02:14:47Z</dcterms:created>
  <dcterms:modified xsi:type="dcterms:W3CDTF">2022-06-21T20:39:57Z</dcterms:modified>
</cp:coreProperties>
</file>