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11460" windowHeight="9024" activeTab="3"/>
  </bookViews>
  <sheets>
    <sheet name="автозаполнение" sheetId="1" r:id="rId1"/>
    <sheet name="ведомость" sheetId="4" r:id="rId2"/>
    <sheet name="относительные ссылки " sheetId="2" r:id="rId3"/>
    <sheet name="абсолютные ссылки" sheetId="3" r:id="rId4"/>
  </sheets>
  <calcPr calcId="125725"/>
</workbook>
</file>

<file path=xl/calcChain.xml><?xml version="1.0" encoding="utf-8"?>
<calcChain xmlns="http://schemas.openxmlformats.org/spreadsheetml/2006/main">
  <c r="C14" i="3"/>
  <c r="D7"/>
  <c r="D8"/>
  <c r="D9"/>
  <c r="D10"/>
  <c r="D11"/>
  <c r="D12"/>
  <c r="D13"/>
  <c r="D6"/>
  <c r="G5" i="2"/>
  <c r="G6"/>
  <c r="G7"/>
  <c r="G8"/>
  <c r="G9"/>
  <c r="G10"/>
  <c r="G11"/>
  <c r="G12"/>
  <c r="G13"/>
  <c r="G4"/>
  <c r="F5"/>
  <c r="F6"/>
  <c r="F7"/>
  <c r="F8"/>
  <c r="F9"/>
  <c r="F10"/>
  <c r="F11"/>
  <c r="F12"/>
  <c r="F13"/>
  <c r="F4"/>
  <c r="E5"/>
  <c r="E6"/>
  <c r="E7"/>
  <c r="E8"/>
  <c r="E9"/>
  <c r="E10"/>
  <c r="E11"/>
  <c r="E12"/>
  <c r="E13"/>
  <c r="E4"/>
  <c r="D14" i="3" l="1"/>
  <c r="E14" s="1"/>
</calcChain>
</file>

<file path=xl/sharedStrings.xml><?xml version="1.0" encoding="utf-8"?>
<sst xmlns="http://schemas.openxmlformats.org/spreadsheetml/2006/main" count="58" uniqueCount="55">
  <si>
    <t>Примеры вариантов автозаполнения данными</t>
  </si>
  <si>
    <t>повтор</t>
  </si>
  <si>
    <t>Тип 1</t>
  </si>
  <si>
    <t>10.02.2020</t>
  </si>
  <si>
    <t>Понедельник</t>
  </si>
  <si>
    <t>ПН</t>
  </si>
  <si>
    <t>Январь</t>
  </si>
  <si>
    <t>ЯНВ</t>
  </si>
  <si>
    <t>10.02.2021</t>
  </si>
  <si>
    <t>10.02.2022</t>
  </si>
  <si>
    <t>10.02.2023</t>
  </si>
  <si>
    <t>10.02.2024</t>
  </si>
  <si>
    <t>10.02.2025</t>
  </si>
  <si>
    <t>10.02.2026</t>
  </si>
  <si>
    <t>10.02.2027</t>
  </si>
  <si>
    <t>11.02.2020</t>
  </si>
  <si>
    <t>12.02.2020</t>
  </si>
  <si>
    <t>14.02.2020</t>
  </si>
  <si>
    <t>13.02.2020</t>
  </si>
  <si>
    <t>15.02.2020</t>
  </si>
  <si>
    <t>18.02.2020</t>
  </si>
  <si>
    <t>19.02.2020</t>
  </si>
  <si>
    <t>Ведомость начисления заработной платы</t>
  </si>
  <si>
    <t>№ п/п</t>
  </si>
  <si>
    <t>Ф.И.О</t>
  </si>
  <si>
    <t>Оплата в день</t>
  </si>
  <si>
    <t>Отработано дней</t>
  </si>
  <si>
    <t>Удержано (13%)</t>
  </si>
  <si>
    <t>Получено на руки</t>
  </si>
  <si>
    <t>Абрамов И.П.</t>
  </si>
  <si>
    <t>Васильев О.Г.</t>
  </si>
  <si>
    <t>Дмитриева О.В.</t>
  </si>
  <si>
    <t>Коротов А.С.</t>
  </si>
  <si>
    <t>Морозова С.В.</t>
  </si>
  <si>
    <t>Никитина Т.А.</t>
  </si>
  <si>
    <t>Потапов М.М.</t>
  </si>
  <si>
    <t>Розов В.В.</t>
  </si>
  <si>
    <t>Старикова К.И.</t>
  </si>
  <si>
    <t>Трифонова И.И.</t>
  </si>
  <si>
    <t>Всего начислено</t>
  </si>
  <si>
    <t>Расход бензина</t>
  </si>
  <si>
    <t>Стоимость бензина АИ-92 (руб.)</t>
  </si>
  <si>
    <t>Город</t>
  </si>
  <si>
    <t>Расстояние (км)</t>
  </si>
  <si>
    <t>Расход бензина АИ-92 (л)</t>
  </si>
  <si>
    <t>Итого в руб</t>
  </si>
  <si>
    <t>ИТОГО</t>
  </si>
  <si>
    <t>Тула</t>
  </si>
  <si>
    <t>Рязань</t>
  </si>
  <si>
    <t>Астрахань</t>
  </si>
  <si>
    <t>Архангельск</t>
  </si>
  <si>
    <t>Кострома</t>
  </si>
  <si>
    <t>Саратов</t>
  </si>
  <si>
    <t>Воронеж</t>
  </si>
  <si>
    <t>Волгоград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</si>
</sst>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3"/>
  <c:chart>
    <c:plotArea>
      <c:layout/>
      <c:barChart>
        <c:barDir val="col"/>
        <c:grouping val="clustered"/>
        <c:ser>
          <c:idx val="0"/>
          <c:order val="0"/>
          <c:tx>
            <c:v>Всего начислено</c:v>
          </c:tx>
          <c:cat>
            <c:strRef>
              <c:f>'относительные ссылки 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 '!$E$4:$E$13</c:f>
              <c:numCache>
                <c:formatCode>#,##0.00\ "₽"</c:formatCode>
                <c:ptCount val="10"/>
                <c:pt idx="0">
                  <c:v>15840</c:v>
                </c:pt>
                <c:pt idx="1">
                  <c:v>11550</c:v>
                </c:pt>
                <c:pt idx="2">
                  <c:v>13120</c:v>
                </c:pt>
                <c:pt idx="3">
                  <c:v>17220</c:v>
                </c:pt>
                <c:pt idx="4">
                  <c:v>15400</c:v>
                </c:pt>
                <c:pt idx="5">
                  <c:v>13680</c:v>
                </c:pt>
                <c:pt idx="6">
                  <c:v>10080</c:v>
                </c:pt>
                <c:pt idx="7">
                  <c:v>13120</c:v>
                </c:pt>
                <c:pt idx="8">
                  <c:v>9240</c:v>
                </c:pt>
                <c:pt idx="9">
                  <c:v>18040</c:v>
                </c:pt>
              </c:numCache>
            </c:numRef>
          </c:val>
        </c:ser>
        <c:ser>
          <c:idx val="1"/>
          <c:order val="1"/>
          <c:tx>
            <c:v>Получено на руки</c:v>
          </c:tx>
          <c:cat>
            <c:strRef>
              <c:f>'относительные ссылки '!$B$4:$B$13</c:f>
              <c:strCache>
                <c:ptCount val="10"/>
                <c:pt idx="0">
                  <c:v>Абрамов И.П.</c:v>
                </c:pt>
                <c:pt idx="1">
                  <c:v>Васильев О.Г.</c:v>
                </c:pt>
                <c:pt idx="2">
                  <c:v>Дмитриева О.В.</c:v>
                </c:pt>
                <c:pt idx="3">
                  <c:v>Коротов А.С.</c:v>
                </c:pt>
                <c:pt idx="4">
                  <c:v>Морозова С.В.</c:v>
                </c:pt>
                <c:pt idx="5">
                  <c:v>Никитина Т.А.</c:v>
                </c:pt>
                <c:pt idx="6">
                  <c:v>Потапов М.М.</c:v>
                </c:pt>
                <c:pt idx="7">
                  <c:v>Розов В.В.</c:v>
                </c:pt>
                <c:pt idx="8">
                  <c:v>Старикова К.И.</c:v>
                </c:pt>
                <c:pt idx="9">
                  <c:v>Трифонова И.И.</c:v>
                </c:pt>
              </c:strCache>
            </c:strRef>
          </c:cat>
          <c:val>
            <c:numRef>
              <c:f>'относительные ссылки '!$G$4:$G$13</c:f>
              <c:numCache>
                <c:formatCode>#,##0.00\ "₽"</c:formatCode>
                <c:ptCount val="10"/>
                <c:pt idx="0">
                  <c:v>13780.8</c:v>
                </c:pt>
                <c:pt idx="1">
                  <c:v>10048.5</c:v>
                </c:pt>
                <c:pt idx="2">
                  <c:v>11414.4</c:v>
                </c:pt>
                <c:pt idx="3">
                  <c:v>14981.4</c:v>
                </c:pt>
                <c:pt idx="4">
                  <c:v>13398</c:v>
                </c:pt>
                <c:pt idx="5">
                  <c:v>11901.6</c:v>
                </c:pt>
                <c:pt idx="6">
                  <c:v>8769.6</c:v>
                </c:pt>
                <c:pt idx="7">
                  <c:v>11414.4</c:v>
                </c:pt>
                <c:pt idx="8">
                  <c:v>8038.8</c:v>
                </c:pt>
                <c:pt idx="9">
                  <c:v>15694.8</c:v>
                </c:pt>
              </c:numCache>
            </c:numRef>
          </c:val>
        </c:ser>
        <c:axId val="109851392"/>
        <c:axId val="109852928"/>
      </c:barChart>
      <c:catAx>
        <c:axId val="109851392"/>
        <c:scaling>
          <c:orientation val="minMax"/>
        </c:scaling>
        <c:axPos val="b"/>
        <c:tickLblPos val="nextTo"/>
        <c:crossAx val="109852928"/>
        <c:crosses val="autoZero"/>
        <c:auto val="1"/>
        <c:lblAlgn val="ctr"/>
        <c:lblOffset val="100"/>
      </c:catAx>
      <c:valAx>
        <c:axId val="109852928"/>
        <c:scaling>
          <c:orientation val="minMax"/>
        </c:scaling>
        <c:axPos val="l"/>
        <c:majorGridlines/>
        <c:numFmt formatCode="#,##0.00\ &quot;₽&quot;" sourceLinked="1"/>
        <c:tickLblPos val="nextTo"/>
        <c:crossAx val="10985139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H3" sqref="H3"/>
    </sheetView>
  </sheetViews>
  <sheetFormatPr defaultRowHeight="14.4"/>
  <cols>
    <col min="6" max="6" width="10.21875" customWidth="1"/>
    <col min="7" max="7" width="10" customWidth="1"/>
    <col min="8" max="8" width="9.77734375" customWidth="1"/>
    <col min="9" max="9" width="10" customWidth="1"/>
    <col min="10" max="10" width="12.6640625" customWidth="1"/>
  </cols>
  <sheetData>
    <row r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1:13">
      <c r="A3" s="1" t="s">
        <v>1</v>
      </c>
      <c r="B3" s="1">
        <v>12</v>
      </c>
      <c r="C3" s="1">
        <v>12</v>
      </c>
      <c r="D3" s="1">
        <v>1</v>
      </c>
      <c r="E3" s="1" t="s">
        <v>2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</row>
    <row r="4" spans="1:13">
      <c r="A4" s="1"/>
      <c r="B4" s="1"/>
      <c r="C4" s="1"/>
      <c r="D4" s="1"/>
      <c r="E4" s="1"/>
      <c r="F4" s="1"/>
      <c r="G4" s="1" t="s">
        <v>8</v>
      </c>
      <c r="H4" s="1" t="s">
        <v>15</v>
      </c>
      <c r="I4" s="1"/>
      <c r="J4" s="1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 t="s">
        <v>9</v>
      </c>
      <c r="H5" s="1" t="s">
        <v>16</v>
      </c>
      <c r="I5" s="1"/>
      <c r="J5" s="1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 t="s">
        <v>10</v>
      </c>
      <c r="H6" s="1" t="s">
        <v>18</v>
      </c>
      <c r="I6" s="1"/>
      <c r="J6" s="1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 t="s">
        <v>11</v>
      </c>
      <c r="H7" s="1" t="s">
        <v>17</v>
      </c>
      <c r="I7" s="1"/>
      <c r="J7" s="1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 t="s">
        <v>12</v>
      </c>
      <c r="H8" s="1" t="s">
        <v>19</v>
      </c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 t="s">
        <v>13</v>
      </c>
      <c r="H9" s="1" t="s">
        <v>20</v>
      </c>
      <c r="I9" s="1"/>
      <c r="J9" s="1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 t="s">
        <v>14</v>
      </c>
      <c r="H10" s="1" t="s">
        <v>21</v>
      </c>
      <c r="I10" s="1"/>
      <c r="J10" s="1"/>
      <c r="K10" s="1"/>
      <c r="L10" s="1"/>
      <c r="M10" s="1"/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opLeftCell="A3" workbookViewId="0">
      <selection activeCell="H17" sqref="H17"/>
    </sheetView>
  </sheetViews>
  <sheetFormatPr defaultRowHeight="14.4"/>
  <cols>
    <col min="2" max="2" width="15" customWidth="1"/>
    <col min="4" max="4" width="14.6640625" customWidth="1"/>
    <col min="5" max="5" width="13.88671875" customWidth="1"/>
    <col min="6" max="6" width="11" customWidth="1"/>
    <col min="7" max="7" width="10.88671875" customWidth="1"/>
  </cols>
  <sheetData>
    <row r="1" spans="1:7">
      <c r="A1" s="2" t="s">
        <v>22</v>
      </c>
      <c r="B1" s="3"/>
      <c r="C1" s="3"/>
      <c r="D1" s="3"/>
      <c r="E1" s="3"/>
      <c r="F1" s="3"/>
      <c r="G1" s="3"/>
    </row>
    <row r="3" spans="1:7" ht="28.8">
      <c r="A3" s="4" t="s">
        <v>23</v>
      </c>
      <c r="B3" s="4" t="s">
        <v>24</v>
      </c>
      <c r="C3" s="5" t="s">
        <v>25</v>
      </c>
      <c r="D3" s="5" t="s">
        <v>26</v>
      </c>
      <c r="E3" s="5" t="s">
        <v>39</v>
      </c>
      <c r="F3" s="5" t="s">
        <v>27</v>
      </c>
      <c r="G3" s="5" t="s">
        <v>28</v>
      </c>
    </row>
    <row r="4" spans="1:7">
      <c r="A4" s="1">
        <v>1</v>
      </c>
      <c r="B4" s="7" t="s">
        <v>29</v>
      </c>
      <c r="C4" s="8">
        <v>720</v>
      </c>
      <c r="D4" s="6">
        <v>22</v>
      </c>
      <c r="E4" s="8">
        <f>C4*D4</f>
        <v>15840</v>
      </c>
      <c r="F4" s="8">
        <f>E4*13%</f>
        <v>2059.2000000000003</v>
      </c>
      <c r="G4" s="8">
        <f>E4-F4</f>
        <v>13780.8</v>
      </c>
    </row>
    <row r="5" spans="1:7">
      <c r="A5" s="1">
        <v>2</v>
      </c>
      <c r="B5" s="7" t="s">
        <v>30</v>
      </c>
      <c r="C5" s="8">
        <v>770</v>
      </c>
      <c r="D5" s="6">
        <v>15</v>
      </c>
      <c r="E5" s="8">
        <f t="shared" ref="E5:E13" si="0">C5*D5</f>
        <v>11550</v>
      </c>
      <c r="F5" s="8">
        <f t="shared" ref="F5:F13" si="1">E5*13%</f>
        <v>1501.5</v>
      </c>
      <c r="G5" s="8">
        <f t="shared" ref="G5:G13" si="2">E5-F5</f>
        <v>10048.5</v>
      </c>
    </row>
    <row r="6" spans="1:7">
      <c r="A6" s="1">
        <v>3</v>
      </c>
      <c r="B6" s="7" t="s">
        <v>31</v>
      </c>
      <c r="C6" s="8">
        <v>820</v>
      </c>
      <c r="D6" s="6">
        <v>16</v>
      </c>
      <c r="E6" s="8">
        <f t="shared" si="0"/>
        <v>13120</v>
      </c>
      <c r="F6" s="8">
        <f t="shared" si="1"/>
        <v>1705.6000000000001</v>
      </c>
      <c r="G6" s="8">
        <f t="shared" si="2"/>
        <v>11414.4</v>
      </c>
    </row>
    <row r="7" spans="1:7">
      <c r="A7" s="1">
        <v>4</v>
      </c>
      <c r="B7" s="7" t="s">
        <v>32</v>
      </c>
      <c r="C7" s="8">
        <v>820</v>
      </c>
      <c r="D7" s="6">
        <v>21</v>
      </c>
      <c r="E7" s="8">
        <f t="shared" si="0"/>
        <v>17220</v>
      </c>
      <c r="F7" s="8">
        <f t="shared" si="1"/>
        <v>2238.6</v>
      </c>
      <c r="G7" s="8">
        <f t="shared" si="2"/>
        <v>14981.4</v>
      </c>
    </row>
    <row r="8" spans="1:7">
      <c r="A8" s="1">
        <v>5</v>
      </c>
      <c r="B8" s="7" t="s">
        <v>33</v>
      </c>
      <c r="C8" s="8">
        <v>770</v>
      </c>
      <c r="D8" s="6">
        <v>20</v>
      </c>
      <c r="E8" s="8">
        <f t="shared" si="0"/>
        <v>15400</v>
      </c>
      <c r="F8" s="8">
        <f t="shared" si="1"/>
        <v>2002</v>
      </c>
      <c r="G8" s="8">
        <f t="shared" si="2"/>
        <v>13398</v>
      </c>
    </row>
    <row r="9" spans="1:7">
      <c r="A9" s="1">
        <v>6</v>
      </c>
      <c r="B9" s="7" t="s">
        <v>34</v>
      </c>
      <c r="C9" s="8">
        <v>720</v>
      </c>
      <c r="D9" s="6">
        <v>19</v>
      </c>
      <c r="E9" s="8">
        <f t="shared" si="0"/>
        <v>13680</v>
      </c>
      <c r="F9" s="8">
        <f t="shared" si="1"/>
        <v>1778.4</v>
      </c>
      <c r="G9" s="8">
        <f t="shared" si="2"/>
        <v>11901.6</v>
      </c>
    </row>
    <row r="10" spans="1:7">
      <c r="A10" s="1">
        <v>7</v>
      </c>
      <c r="B10" s="7" t="s">
        <v>35</v>
      </c>
      <c r="C10" s="8">
        <v>720</v>
      </c>
      <c r="D10" s="6">
        <v>14</v>
      </c>
      <c r="E10" s="8">
        <f t="shared" si="0"/>
        <v>10080</v>
      </c>
      <c r="F10" s="8">
        <f t="shared" si="1"/>
        <v>1310.4000000000001</v>
      </c>
      <c r="G10" s="8">
        <f t="shared" si="2"/>
        <v>8769.6</v>
      </c>
    </row>
    <row r="11" spans="1:7">
      <c r="A11" s="1">
        <v>8</v>
      </c>
      <c r="B11" s="7" t="s">
        <v>36</v>
      </c>
      <c r="C11" s="8">
        <v>820</v>
      </c>
      <c r="D11" s="6">
        <v>16</v>
      </c>
      <c r="E11" s="8">
        <f t="shared" si="0"/>
        <v>13120</v>
      </c>
      <c r="F11" s="8">
        <f t="shared" si="1"/>
        <v>1705.6000000000001</v>
      </c>
      <c r="G11" s="8">
        <f t="shared" si="2"/>
        <v>11414.4</v>
      </c>
    </row>
    <row r="12" spans="1:7">
      <c r="A12" s="1">
        <v>9</v>
      </c>
      <c r="B12" s="7" t="s">
        <v>37</v>
      </c>
      <c r="C12" s="8">
        <v>770</v>
      </c>
      <c r="D12" s="6">
        <v>12</v>
      </c>
      <c r="E12" s="8">
        <f t="shared" si="0"/>
        <v>9240</v>
      </c>
      <c r="F12" s="8">
        <f t="shared" si="1"/>
        <v>1201.2</v>
      </c>
      <c r="G12" s="8">
        <f t="shared" si="2"/>
        <v>8038.8</v>
      </c>
    </row>
    <row r="13" spans="1:7">
      <c r="A13" s="1">
        <v>10</v>
      </c>
      <c r="B13" s="7" t="s">
        <v>38</v>
      </c>
      <c r="C13" s="8">
        <v>820</v>
      </c>
      <c r="D13" s="6">
        <v>22</v>
      </c>
      <c r="E13" s="8">
        <f t="shared" si="0"/>
        <v>18040</v>
      </c>
      <c r="F13" s="8">
        <f t="shared" si="1"/>
        <v>2345.2000000000003</v>
      </c>
      <c r="G13" s="8">
        <f t="shared" si="2"/>
        <v>15694.8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3" sqref="E3"/>
    </sheetView>
  </sheetViews>
  <sheetFormatPr defaultRowHeight="14.4"/>
  <cols>
    <col min="1" max="1" width="16.33203125" customWidth="1"/>
    <col min="2" max="2" width="14.6640625" customWidth="1"/>
    <col min="3" max="3" width="16.21875" customWidth="1"/>
    <col min="4" max="4" width="11.21875" customWidth="1"/>
  </cols>
  <sheetData>
    <row r="1" spans="1:5">
      <c r="A1" s="9" t="s">
        <v>40</v>
      </c>
      <c r="B1" s="9"/>
      <c r="C1" s="9"/>
      <c r="D1" s="9"/>
    </row>
    <row r="3" spans="1:5">
      <c r="A3" s="10" t="s">
        <v>41</v>
      </c>
      <c r="B3" s="10"/>
      <c r="C3" s="11">
        <v>46.89</v>
      </c>
    </row>
    <row r="5" spans="1:5" ht="33.6" customHeight="1">
      <c r="A5" s="4" t="s">
        <v>42</v>
      </c>
      <c r="B5" s="5" t="s">
        <v>43</v>
      </c>
      <c r="C5" s="5" t="s">
        <v>44</v>
      </c>
      <c r="D5" s="4" t="s">
        <v>45</v>
      </c>
    </row>
    <row r="6" spans="1:5">
      <c r="A6" s="7" t="s">
        <v>47</v>
      </c>
      <c r="B6" s="6">
        <v>187</v>
      </c>
      <c r="C6" s="6">
        <v>20</v>
      </c>
      <c r="D6" s="12">
        <f>C6*$C$3</f>
        <v>937.8</v>
      </c>
    </row>
    <row r="7" spans="1:5">
      <c r="A7" s="7" t="s">
        <v>48</v>
      </c>
      <c r="B7" s="6">
        <v>190</v>
      </c>
      <c r="C7" s="6">
        <v>20</v>
      </c>
      <c r="D7" s="12">
        <f t="shared" ref="D7:D13" si="0">C7*$C$3</f>
        <v>937.8</v>
      </c>
    </row>
    <row r="8" spans="1:5">
      <c r="A8" s="7" t="s">
        <v>49</v>
      </c>
      <c r="B8" s="6">
        <v>1450</v>
      </c>
      <c r="C8" s="6">
        <v>140</v>
      </c>
      <c r="D8" s="12">
        <f t="shared" si="0"/>
        <v>6564.6</v>
      </c>
    </row>
    <row r="9" spans="1:5">
      <c r="A9" s="7" t="s">
        <v>50</v>
      </c>
      <c r="B9" s="6">
        <v>1025</v>
      </c>
      <c r="C9" s="6">
        <v>120</v>
      </c>
      <c r="D9" s="12">
        <f t="shared" si="0"/>
        <v>5626.8</v>
      </c>
    </row>
    <row r="10" spans="1:5">
      <c r="A10" s="7" t="s">
        <v>51</v>
      </c>
      <c r="B10" s="6">
        <v>310</v>
      </c>
      <c r="C10" s="6">
        <v>30</v>
      </c>
      <c r="D10" s="12">
        <f t="shared" si="0"/>
        <v>1406.7</v>
      </c>
    </row>
    <row r="11" spans="1:5">
      <c r="A11" s="7" t="s">
        <v>52</v>
      </c>
      <c r="B11" s="6">
        <v>720</v>
      </c>
      <c r="C11" s="6">
        <v>75</v>
      </c>
      <c r="D11" s="12">
        <f t="shared" si="0"/>
        <v>3516.75</v>
      </c>
    </row>
    <row r="12" spans="1:5">
      <c r="A12" s="7" t="s">
        <v>53</v>
      </c>
      <c r="B12" s="6">
        <v>482</v>
      </c>
      <c r="C12" s="6">
        <v>50</v>
      </c>
      <c r="D12" s="12">
        <f t="shared" si="0"/>
        <v>2344.5</v>
      </c>
    </row>
    <row r="13" spans="1:5">
      <c r="A13" s="7" t="s">
        <v>54</v>
      </c>
      <c r="B13" s="6">
        <v>1020</v>
      </c>
      <c r="C13" s="6">
        <v>110</v>
      </c>
      <c r="D13" s="12">
        <f t="shared" si="0"/>
        <v>5157.8999999999996</v>
      </c>
    </row>
    <row r="14" spans="1:5">
      <c r="B14" s="4" t="s">
        <v>46</v>
      </c>
      <c r="C14" s="6">
        <f>C6+C7+C8+C9+C10+C11+C12+C13</f>
        <v>565</v>
      </c>
      <c r="D14" s="12">
        <f>D6+D7+D8+D9+D10+D11+D12+D13</f>
        <v>26492.85</v>
      </c>
      <c r="E14">
        <f>SUM(C14:D14)</f>
        <v>27057.85</v>
      </c>
    </row>
  </sheetData>
  <mergeCells count="2">
    <mergeCell ref="A1:D1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автозаполнение</vt:lpstr>
      <vt:lpstr>относительные ссылки </vt:lpstr>
      <vt:lpstr>абсолютные ссылки</vt:lpstr>
      <vt:lpstr>ведомость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КосмическаяЛесбиянка</dc:creator>
  <cp:lastModifiedBy>КосмическаяЛесбиянка</cp:lastModifiedBy>
  <dcterms:created xsi:type="dcterms:W3CDTF">2022-12-14T05:46:43Z</dcterms:created>
  <dcterms:modified xsi:type="dcterms:W3CDTF">2022-12-14T08:44:38Z</dcterms:modified>
</cp:coreProperties>
</file>