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5"/>
  </bookViews>
  <sheets>
    <sheet name="3x1" sheetId="6" r:id="rId1"/>
    <sheet name="3x2" sheetId="5" r:id="rId2"/>
    <sheet name="3x3" sheetId="4" r:id="rId3"/>
    <sheet name="3x4" sheetId="3" r:id="rId4"/>
    <sheet name="3x5" sheetId="2" r:id="rId5"/>
    <sheet name="3x6" sheetId="1" r:id="rId6"/>
  </sheets>
  <calcPr calcId="144525"/>
</workbook>
</file>

<file path=xl/sharedStrings.xml><?xml version="1.0" encoding="utf-8"?>
<sst xmlns="http://schemas.openxmlformats.org/spreadsheetml/2006/main" count="258" uniqueCount="15">
  <si>
    <t>The statistical results of picking efficiency</t>
  </si>
  <si>
    <t>The raw data of 50 repeated experiments</t>
  </si>
  <si>
    <t>Parts Number</t>
  </si>
  <si>
    <t xml:space="preserve"> Algorithms</t>
  </si>
  <si>
    <t>mean</t>
  </si>
  <si>
    <t>max</t>
  </si>
  <si>
    <t>std</t>
  </si>
  <si>
    <t>p-value</t>
  </si>
  <si>
    <t>THACS</t>
  </si>
  <si>
    <t xml:space="preserve"> Improved ACS</t>
  </si>
  <si>
    <t xml:space="preserve"> Improved IMMAS</t>
  </si>
  <si>
    <t xml:space="preserve"> Improved GA</t>
  </si>
  <si>
    <t xml:space="preserve"> Improved SA</t>
  </si>
  <si>
    <t xml:space="preserve"> Improved PSO</t>
  </si>
  <si>
    <t>Greedy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</si>
</sst>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0.0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7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1" fontId="1" fillId="3" borderId="0" xfId="0" applyNumberFormat="1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177" fontId="1" fillId="2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11" fontId="1" fillId="3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11" fontId="2" fillId="3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11" fontId="1" fillId="0" borderId="0" xfId="0" applyNumberFormat="1" applyFon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7"/>
  <sheetViews>
    <sheetView topLeftCell="A10" workbookViewId="0">
      <selection activeCell="F32" sqref="F32:F37"/>
    </sheetView>
  </sheetViews>
  <sheetFormatPr defaultColWidth="8.88888888888889" defaultRowHeight="14.4"/>
  <cols>
    <col min="1" max="1" width="13.2222222222222" customWidth="1"/>
    <col min="2" max="2" width="18.1111111111111" customWidth="1"/>
    <col min="6" max="6" width="9.11111111111111" style="21"/>
  </cols>
  <sheetData>
    <row r="1" spans="1:56">
      <c r="A1" s="5"/>
      <c r="B1" s="5"/>
      <c r="C1" s="6" t="s">
        <v>0</v>
      </c>
      <c r="D1" s="6"/>
      <c r="E1" s="6"/>
      <c r="F1" s="7"/>
      <c r="G1" s="8" t="s">
        <v>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</row>
    <row r="2" spans="1:56">
      <c r="A2" s="9" t="s">
        <v>2</v>
      </c>
      <c r="B2" s="10" t="s">
        <v>3</v>
      </c>
      <c r="C2" s="11" t="s">
        <v>4</v>
      </c>
      <c r="D2" s="11" t="s">
        <v>5</v>
      </c>
      <c r="E2" s="11" t="s">
        <v>6</v>
      </c>
      <c r="F2" s="12" t="s">
        <v>7</v>
      </c>
      <c r="G2" s="13">
        <v>1</v>
      </c>
      <c r="H2" s="13">
        <v>2</v>
      </c>
      <c r="I2" s="13">
        <v>3</v>
      </c>
      <c r="J2" s="13">
        <v>4</v>
      </c>
      <c r="K2" s="13">
        <v>5</v>
      </c>
      <c r="L2" s="13">
        <v>6</v>
      </c>
      <c r="M2" s="13">
        <v>7</v>
      </c>
      <c r="N2" s="13">
        <v>8</v>
      </c>
      <c r="O2" s="13">
        <v>9</v>
      </c>
      <c r="P2" s="13">
        <v>10</v>
      </c>
      <c r="Q2" s="13">
        <v>11</v>
      </c>
      <c r="R2" s="13">
        <v>12</v>
      </c>
      <c r="S2" s="13">
        <v>13</v>
      </c>
      <c r="T2" s="13">
        <v>14</v>
      </c>
      <c r="U2" s="13">
        <v>15</v>
      </c>
      <c r="V2" s="13">
        <v>16</v>
      </c>
      <c r="W2" s="13">
        <v>17</v>
      </c>
      <c r="X2" s="13">
        <v>18</v>
      </c>
      <c r="Y2" s="13">
        <v>19</v>
      </c>
      <c r="Z2" s="13">
        <v>20</v>
      </c>
      <c r="AA2" s="13">
        <v>21</v>
      </c>
      <c r="AB2" s="13">
        <v>22</v>
      </c>
      <c r="AC2" s="13">
        <v>23</v>
      </c>
      <c r="AD2" s="13">
        <v>24</v>
      </c>
      <c r="AE2" s="13">
        <v>25</v>
      </c>
      <c r="AF2" s="13">
        <v>26</v>
      </c>
      <c r="AG2" s="13">
        <v>27</v>
      </c>
      <c r="AH2" s="13">
        <v>28</v>
      </c>
      <c r="AI2" s="13">
        <v>29</v>
      </c>
      <c r="AJ2" s="13">
        <v>30</v>
      </c>
      <c r="AK2" s="13">
        <v>31</v>
      </c>
      <c r="AL2" s="13">
        <v>32</v>
      </c>
      <c r="AM2" s="13">
        <v>33</v>
      </c>
      <c r="AN2" s="13">
        <v>34</v>
      </c>
      <c r="AO2" s="13">
        <v>35</v>
      </c>
      <c r="AP2" s="13">
        <v>36</v>
      </c>
      <c r="AQ2" s="13">
        <v>37</v>
      </c>
      <c r="AR2" s="13">
        <v>38</v>
      </c>
      <c r="AS2" s="13">
        <v>39</v>
      </c>
      <c r="AT2" s="13">
        <v>40</v>
      </c>
      <c r="AU2" s="13">
        <v>41</v>
      </c>
      <c r="AV2" s="13">
        <v>42</v>
      </c>
      <c r="AW2" s="13">
        <v>43</v>
      </c>
      <c r="AX2" s="13">
        <v>44</v>
      </c>
      <c r="AY2" s="13">
        <v>45</v>
      </c>
      <c r="AZ2" s="13">
        <v>46</v>
      </c>
      <c r="BA2" s="13">
        <v>47</v>
      </c>
      <c r="BB2" s="13">
        <v>48</v>
      </c>
      <c r="BC2" s="13">
        <v>49</v>
      </c>
      <c r="BD2" s="13">
        <v>50</v>
      </c>
    </row>
    <row r="3" spans="1:56">
      <c r="A3" s="9">
        <v>250</v>
      </c>
      <c r="B3" s="10" t="s">
        <v>8</v>
      </c>
      <c r="C3" s="14">
        <f t="shared" ref="C3:C37" si="0">AVERAGE(G3:BD3)</f>
        <v>3.32802</v>
      </c>
      <c r="D3" s="14">
        <f t="shared" ref="D3:D37" si="1">MAX(H3:BE3)</f>
        <v>3.367</v>
      </c>
      <c r="E3" s="14">
        <f t="shared" ref="E3:E37" si="2">STDEV(G3:BF3)</f>
        <v>0.0329356143692136</v>
      </c>
      <c r="F3" s="15"/>
      <c r="G3" s="16">
        <v>3.342</v>
      </c>
      <c r="H3" s="16">
        <v>3.301</v>
      </c>
      <c r="I3" s="16">
        <v>3.285</v>
      </c>
      <c r="J3" s="16">
        <v>3.355</v>
      </c>
      <c r="K3" s="16">
        <v>3.333</v>
      </c>
      <c r="L3" s="16">
        <v>3.342</v>
      </c>
      <c r="M3" s="16">
        <v>3.336</v>
      </c>
      <c r="N3" s="16">
        <v>3.367</v>
      </c>
      <c r="O3" s="16">
        <v>3.269</v>
      </c>
      <c r="P3" s="16">
        <v>3.346</v>
      </c>
      <c r="Q3" s="16">
        <v>3.333</v>
      </c>
      <c r="R3" s="16">
        <v>3.292</v>
      </c>
      <c r="S3" s="16">
        <v>3.347</v>
      </c>
      <c r="T3" s="16">
        <v>3.349</v>
      </c>
      <c r="U3" s="16">
        <v>3.291</v>
      </c>
      <c r="V3" s="16">
        <v>3.336</v>
      </c>
      <c r="W3" s="16">
        <v>3.364</v>
      </c>
      <c r="X3" s="16">
        <v>3.363</v>
      </c>
      <c r="Y3" s="16">
        <v>3.347</v>
      </c>
      <c r="Z3" s="16">
        <v>3.315</v>
      </c>
      <c r="AA3" s="16">
        <v>3.355</v>
      </c>
      <c r="AB3" s="16">
        <v>3.33</v>
      </c>
      <c r="AC3" s="16">
        <v>3.342</v>
      </c>
      <c r="AD3" s="16">
        <v>3.352</v>
      </c>
      <c r="AE3" s="16">
        <v>3.332</v>
      </c>
      <c r="AF3" s="16">
        <v>3.316</v>
      </c>
      <c r="AG3" s="16">
        <v>3.36</v>
      </c>
      <c r="AH3" s="16">
        <v>3.309</v>
      </c>
      <c r="AI3" s="16">
        <v>3.264</v>
      </c>
      <c r="AJ3" s="16">
        <v>3.35</v>
      </c>
      <c r="AK3" s="16">
        <v>3.318</v>
      </c>
      <c r="AL3" s="16">
        <v>3.347</v>
      </c>
      <c r="AM3" s="16">
        <v>3.313</v>
      </c>
      <c r="AN3" s="16">
        <v>3.338</v>
      </c>
      <c r="AO3" s="16">
        <v>3.324</v>
      </c>
      <c r="AP3" s="16">
        <v>3.339</v>
      </c>
      <c r="AQ3" s="16">
        <v>3.315</v>
      </c>
      <c r="AR3" s="16">
        <v>3.322</v>
      </c>
      <c r="AS3" s="16">
        <v>3.357</v>
      </c>
      <c r="AT3" s="16">
        <v>3.365</v>
      </c>
      <c r="AU3" s="16">
        <v>3.333</v>
      </c>
      <c r="AV3" s="16">
        <v>3.303</v>
      </c>
      <c r="AW3" s="16">
        <v>3.18</v>
      </c>
      <c r="AX3" s="16">
        <v>3.35</v>
      </c>
      <c r="AY3" s="16">
        <v>3.329</v>
      </c>
      <c r="AZ3" s="16">
        <v>3.34</v>
      </c>
      <c r="BA3" s="16">
        <v>3.332</v>
      </c>
      <c r="BB3" s="16">
        <v>3.278</v>
      </c>
      <c r="BC3" s="16">
        <v>3.346</v>
      </c>
      <c r="BD3" s="16">
        <v>3.349</v>
      </c>
    </row>
    <row r="4" spans="1:56">
      <c r="A4" s="9">
        <v>250</v>
      </c>
      <c r="B4" s="10" t="s">
        <v>9</v>
      </c>
      <c r="C4" s="14">
        <f t="shared" si="0"/>
        <v>3.26696</v>
      </c>
      <c r="D4" s="14">
        <f t="shared" si="1"/>
        <v>3.36</v>
      </c>
      <c r="E4" s="14">
        <f t="shared" si="2"/>
        <v>0.0684707475153158</v>
      </c>
      <c r="F4" s="15">
        <f>TTEST(G3:BD3,G4:BD4,2,3)</f>
        <v>2.76957580212638e-7</v>
      </c>
      <c r="G4" s="16">
        <v>3.255</v>
      </c>
      <c r="H4" s="16">
        <v>3.327</v>
      </c>
      <c r="I4" s="16">
        <v>3.237</v>
      </c>
      <c r="J4" s="16">
        <v>3.301</v>
      </c>
      <c r="K4" s="16">
        <v>3.326</v>
      </c>
      <c r="L4" s="16">
        <v>3.27</v>
      </c>
      <c r="M4" s="16">
        <v>3.332</v>
      </c>
      <c r="N4" s="16">
        <v>3.315</v>
      </c>
      <c r="O4" s="16">
        <v>3.185</v>
      </c>
      <c r="P4" s="16">
        <v>3.226</v>
      </c>
      <c r="Q4" s="16">
        <v>3.351</v>
      </c>
      <c r="R4" s="16">
        <v>3.286</v>
      </c>
      <c r="S4" s="16">
        <v>3.274</v>
      </c>
      <c r="T4" s="16">
        <v>3.325</v>
      </c>
      <c r="U4" s="16">
        <v>3.319</v>
      </c>
      <c r="V4" s="16">
        <v>3.322</v>
      </c>
      <c r="W4" s="16">
        <v>3.299</v>
      </c>
      <c r="X4" s="16">
        <v>3.213</v>
      </c>
      <c r="Y4" s="16">
        <v>3.339</v>
      </c>
      <c r="Z4" s="16">
        <v>3.055</v>
      </c>
      <c r="AA4" s="16">
        <v>3.184</v>
      </c>
      <c r="AB4" s="16">
        <v>3.308</v>
      </c>
      <c r="AC4" s="16">
        <v>3.314</v>
      </c>
      <c r="AD4" s="16">
        <v>3.121</v>
      </c>
      <c r="AE4" s="16">
        <v>3.33</v>
      </c>
      <c r="AF4" s="16">
        <v>3.36</v>
      </c>
      <c r="AG4" s="16">
        <v>3.309</v>
      </c>
      <c r="AH4" s="16">
        <v>3.287</v>
      </c>
      <c r="AI4" s="16">
        <v>3.313</v>
      </c>
      <c r="AJ4" s="16">
        <v>3.168</v>
      </c>
      <c r="AK4" s="16">
        <v>3.319</v>
      </c>
      <c r="AL4" s="16">
        <v>3.205</v>
      </c>
      <c r="AM4" s="16">
        <v>3.282</v>
      </c>
      <c r="AN4" s="16">
        <v>3.307</v>
      </c>
      <c r="AO4" s="16">
        <v>3.29</v>
      </c>
      <c r="AP4" s="16">
        <v>3.258</v>
      </c>
      <c r="AQ4" s="16">
        <v>3.262</v>
      </c>
      <c r="AR4" s="16">
        <v>3.223</v>
      </c>
      <c r="AS4" s="16">
        <v>3.258</v>
      </c>
      <c r="AT4" s="16">
        <v>3.248</v>
      </c>
      <c r="AU4" s="16">
        <v>3.16</v>
      </c>
      <c r="AV4" s="16">
        <v>3.094</v>
      </c>
      <c r="AW4" s="16">
        <v>3.212</v>
      </c>
      <c r="AX4" s="16">
        <v>3.299</v>
      </c>
      <c r="AY4" s="16">
        <v>3.26</v>
      </c>
      <c r="AZ4" s="16">
        <v>3.341</v>
      </c>
      <c r="BA4" s="16">
        <v>3.267</v>
      </c>
      <c r="BB4" s="16">
        <v>3.263</v>
      </c>
      <c r="BC4" s="16">
        <v>3.357</v>
      </c>
      <c r="BD4" s="16">
        <v>3.192</v>
      </c>
    </row>
    <row r="5" spans="1:56">
      <c r="A5" s="9">
        <v>250</v>
      </c>
      <c r="B5" s="10" t="s">
        <v>10</v>
      </c>
      <c r="C5" s="14">
        <f t="shared" si="0"/>
        <v>3.28002</v>
      </c>
      <c r="D5" s="14">
        <f t="shared" si="1"/>
        <v>3.366</v>
      </c>
      <c r="E5" s="14">
        <f t="shared" si="2"/>
        <v>0.0626292915756302</v>
      </c>
      <c r="F5" s="15">
        <f>TTEST(G3:BD3,G5:BD5,2,3)</f>
        <v>8.12838922438595e-6</v>
      </c>
      <c r="G5" s="16">
        <v>3.355</v>
      </c>
      <c r="H5" s="16">
        <v>3.34</v>
      </c>
      <c r="I5" s="16">
        <v>3.332</v>
      </c>
      <c r="J5" s="16">
        <v>3.319</v>
      </c>
      <c r="K5" s="16">
        <v>3.203</v>
      </c>
      <c r="L5" s="16">
        <v>3.331</v>
      </c>
      <c r="M5" s="16">
        <v>3.258</v>
      </c>
      <c r="N5" s="16">
        <v>3.326</v>
      </c>
      <c r="O5" s="16">
        <v>3.3</v>
      </c>
      <c r="P5" s="16">
        <v>3.243</v>
      </c>
      <c r="Q5" s="16">
        <v>3.243</v>
      </c>
      <c r="R5" s="16">
        <v>3.176</v>
      </c>
      <c r="S5" s="16">
        <v>3.194</v>
      </c>
      <c r="T5" s="16">
        <v>3.289</v>
      </c>
      <c r="U5" s="16">
        <v>3.344</v>
      </c>
      <c r="V5" s="16">
        <v>3.307</v>
      </c>
      <c r="W5" s="16">
        <v>3.243</v>
      </c>
      <c r="X5" s="16">
        <v>3.353</v>
      </c>
      <c r="Y5" s="16">
        <v>3.347</v>
      </c>
      <c r="Z5" s="16">
        <v>3.279</v>
      </c>
      <c r="AA5" s="16">
        <v>3.09</v>
      </c>
      <c r="AB5" s="16">
        <v>3.187</v>
      </c>
      <c r="AC5" s="16">
        <v>3.263</v>
      </c>
      <c r="AD5" s="16">
        <v>3.247</v>
      </c>
      <c r="AE5" s="16">
        <v>3.339</v>
      </c>
      <c r="AF5" s="16">
        <v>3.263</v>
      </c>
      <c r="AG5" s="16">
        <v>3.347</v>
      </c>
      <c r="AH5" s="16">
        <v>3.262</v>
      </c>
      <c r="AI5" s="16">
        <v>3.366</v>
      </c>
      <c r="AJ5" s="16">
        <v>3.316</v>
      </c>
      <c r="AK5" s="16">
        <v>3.289</v>
      </c>
      <c r="AL5" s="16">
        <v>3.327</v>
      </c>
      <c r="AM5" s="16">
        <v>3.305</v>
      </c>
      <c r="AN5" s="16">
        <v>3.347</v>
      </c>
      <c r="AO5" s="16">
        <v>3.28</v>
      </c>
      <c r="AP5" s="16">
        <v>3.303</v>
      </c>
      <c r="AQ5" s="16">
        <v>3.366</v>
      </c>
      <c r="AR5" s="16">
        <v>3.328</v>
      </c>
      <c r="AS5" s="16">
        <v>3.223</v>
      </c>
      <c r="AT5" s="16">
        <v>3.246</v>
      </c>
      <c r="AU5" s="16">
        <v>3.162</v>
      </c>
      <c r="AV5" s="16">
        <v>3.32</v>
      </c>
      <c r="AW5" s="16">
        <v>3.227</v>
      </c>
      <c r="AX5" s="16">
        <v>3.332</v>
      </c>
      <c r="AY5" s="16">
        <v>3.346</v>
      </c>
      <c r="AZ5" s="16">
        <v>3.209</v>
      </c>
      <c r="BA5" s="16">
        <v>3.275</v>
      </c>
      <c r="BB5" s="16">
        <v>3.26</v>
      </c>
      <c r="BC5" s="16">
        <v>3.204</v>
      </c>
      <c r="BD5" s="16">
        <v>3.19</v>
      </c>
    </row>
    <row r="6" spans="1:56">
      <c r="A6" s="9">
        <v>250</v>
      </c>
      <c r="B6" s="10" t="s">
        <v>11</v>
      </c>
      <c r="C6" s="14">
        <f t="shared" si="0"/>
        <v>3.259</v>
      </c>
      <c r="D6" s="14">
        <f t="shared" si="1"/>
        <v>3.363</v>
      </c>
      <c r="E6" s="14">
        <f t="shared" si="2"/>
        <v>0.0505540728894743</v>
      </c>
      <c r="F6" s="15">
        <f>TTEST(G3:BD3,G6:BD6,2,3)</f>
        <v>3.9587026169969e-12</v>
      </c>
      <c r="G6" s="16">
        <v>3.282</v>
      </c>
      <c r="H6" s="16">
        <v>3.238</v>
      </c>
      <c r="I6" s="16">
        <v>3.258</v>
      </c>
      <c r="J6" s="16">
        <v>3.268</v>
      </c>
      <c r="K6" s="16">
        <v>3.107</v>
      </c>
      <c r="L6" s="16">
        <v>3.229</v>
      </c>
      <c r="M6" s="16">
        <v>3.224</v>
      </c>
      <c r="N6" s="16">
        <v>3.218</v>
      </c>
      <c r="O6" s="16">
        <v>3.363</v>
      </c>
      <c r="P6" s="16">
        <v>3.244</v>
      </c>
      <c r="Q6" s="16">
        <v>3.298</v>
      </c>
      <c r="R6" s="16">
        <v>3.333</v>
      </c>
      <c r="S6" s="16">
        <v>3.317</v>
      </c>
      <c r="T6" s="16">
        <v>3.202</v>
      </c>
      <c r="U6" s="16">
        <v>3.213</v>
      </c>
      <c r="V6" s="16">
        <v>3.163</v>
      </c>
      <c r="W6" s="16">
        <v>3.343</v>
      </c>
      <c r="X6" s="16">
        <v>3.297</v>
      </c>
      <c r="Y6" s="16">
        <v>3.354</v>
      </c>
      <c r="Z6" s="16">
        <v>3.218</v>
      </c>
      <c r="AA6" s="16">
        <v>3.245</v>
      </c>
      <c r="AB6" s="16">
        <v>3.301</v>
      </c>
      <c r="AC6" s="16">
        <v>3.327</v>
      </c>
      <c r="AD6" s="16">
        <v>3.212</v>
      </c>
      <c r="AE6" s="16">
        <v>3.234</v>
      </c>
      <c r="AF6" s="16">
        <v>3.293</v>
      </c>
      <c r="AG6" s="16">
        <v>3.341</v>
      </c>
      <c r="AH6" s="16">
        <v>3.232</v>
      </c>
      <c r="AI6" s="16">
        <v>3.297</v>
      </c>
      <c r="AJ6" s="16">
        <v>3.242</v>
      </c>
      <c r="AK6" s="16">
        <v>3.236</v>
      </c>
      <c r="AL6" s="16">
        <v>3.292</v>
      </c>
      <c r="AM6" s="16">
        <v>3.332</v>
      </c>
      <c r="AN6" s="16">
        <v>3.271</v>
      </c>
      <c r="AO6" s="16">
        <v>3.301</v>
      </c>
      <c r="AP6" s="16">
        <v>3.23</v>
      </c>
      <c r="AQ6" s="16">
        <v>3.243</v>
      </c>
      <c r="AR6" s="16">
        <v>3.245</v>
      </c>
      <c r="AS6" s="16">
        <v>3.291</v>
      </c>
      <c r="AT6" s="16">
        <v>3.274</v>
      </c>
      <c r="AU6" s="16">
        <v>3.237</v>
      </c>
      <c r="AV6" s="16">
        <v>3.26</v>
      </c>
      <c r="AW6" s="16">
        <v>3.243</v>
      </c>
      <c r="AX6" s="16">
        <v>3.234</v>
      </c>
      <c r="AY6" s="16">
        <v>3.242</v>
      </c>
      <c r="AZ6" s="16">
        <v>3.214</v>
      </c>
      <c r="BA6" s="16">
        <v>3.205</v>
      </c>
      <c r="BB6" s="16">
        <v>3.278</v>
      </c>
      <c r="BC6" s="16">
        <v>3.216</v>
      </c>
      <c r="BD6" s="16">
        <v>3.213</v>
      </c>
    </row>
    <row r="7" spans="1:56">
      <c r="A7" s="9">
        <v>250</v>
      </c>
      <c r="B7" s="10" t="s">
        <v>12</v>
      </c>
      <c r="C7" s="14">
        <f t="shared" si="0"/>
        <v>3.247</v>
      </c>
      <c r="D7" s="14">
        <f t="shared" si="1"/>
        <v>3.356</v>
      </c>
      <c r="E7" s="14">
        <f t="shared" si="2"/>
        <v>0.0706327090789864</v>
      </c>
      <c r="F7" s="15">
        <f>TTEST(G3:BD3,G7:BD7,2,3)</f>
        <v>2.98651211506356e-10</v>
      </c>
      <c r="G7" s="16">
        <v>3.328</v>
      </c>
      <c r="H7" s="16">
        <v>3.255</v>
      </c>
      <c r="I7" s="16">
        <v>3.343</v>
      </c>
      <c r="J7" s="16">
        <v>3.221</v>
      </c>
      <c r="K7" s="16">
        <v>3.262</v>
      </c>
      <c r="L7" s="16">
        <v>3.189</v>
      </c>
      <c r="M7" s="16">
        <v>3.1</v>
      </c>
      <c r="N7" s="16">
        <v>3.293</v>
      </c>
      <c r="O7" s="16">
        <v>3.112</v>
      </c>
      <c r="P7" s="16">
        <v>3.172</v>
      </c>
      <c r="Q7" s="16">
        <v>3.281</v>
      </c>
      <c r="R7" s="16">
        <v>3.219</v>
      </c>
      <c r="S7" s="16">
        <v>3.176</v>
      </c>
      <c r="T7" s="16">
        <v>3.258</v>
      </c>
      <c r="U7" s="16">
        <v>3.209</v>
      </c>
      <c r="V7" s="16">
        <v>3.241</v>
      </c>
      <c r="W7" s="16">
        <v>3.352</v>
      </c>
      <c r="X7" s="16">
        <v>3.252</v>
      </c>
      <c r="Y7" s="16">
        <v>3.324</v>
      </c>
      <c r="Z7" s="16">
        <v>3.174</v>
      </c>
      <c r="AA7" s="16">
        <v>3.23</v>
      </c>
      <c r="AB7" s="16">
        <v>3.308</v>
      </c>
      <c r="AC7" s="16">
        <v>3.162</v>
      </c>
      <c r="AD7" s="16">
        <v>3.348</v>
      </c>
      <c r="AE7" s="16">
        <v>3.321</v>
      </c>
      <c r="AF7" s="16">
        <v>3.313</v>
      </c>
      <c r="AG7" s="16">
        <v>3.176</v>
      </c>
      <c r="AH7" s="16">
        <v>3.199</v>
      </c>
      <c r="AI7" s="16">
        <v>3.342</v>
      </c>
      <c r="AJ7" s="16">
        <v>3.25</v>
      </c>
      <c r="AK7" s="16">
        <v>3.299</v>
      </c>
      <c r="AL7" s="16">
        <v>3.193</v>
      </c>
      <c r="AM7" s="16">
        <v>3.317</v>
      </c>
      <c r="AN7" s="16">
        <v>3.199</v>
      </c>
      <c r="AO7" s="16">
        <v>3.336</v>
      </c>
      <c r="AP7" s="16">
        <v>3.082</v>
      </c>
      <c r="AQ7" s="16">
        <v>3.187</v>
      </c>
      <c r="AR7" s="16">
        <v>3.16</v>
      </c>
      <c r="AS7" s="16">
        <v>3.285</v>
      </c>
      <c r="AT7" s="16">
        <v>3.25</v>
      </c>
      <c r="AU7" s="16">
        <v>3.236</v>
      </c>
      <c r="AV7" s="16">
        <v>3.203</v>
      </c>
      <c r="AW7" s="16">
        <v>3.271</v>
      </c>
      <c r="AX7" s="16">
        <v>3.356</v>
      </c>
      <c r="AY7" s="16">
        <v>3.214</v>
      </c>
      <c r="AZ7" s="16">
        <v>3.265</v>
      </c>
      <c r="BA7" s="16">
        <v>3.35</v>
      </c>
      <c r="BB7" s="16">
        <v>3.319</v>
      </c>
      <c r="BC7" s="16">
        <v>3.17</v>
      </c>
      <c r="BD7" s="16">
        <v>3.248</v>
      </c>
    </row>
    <row r="8" spans="1:56">
      <c r="A8" s="9">
        <v>250</v>
      </c>
      <c r="B8" s="10" t="s">
        <v>13</v>
      </c>
      <c r="C8" s="14">
        <f t="shared" si="0"/>
        <v>3.255</v>
      </c>
      <c r="D8" s="14">
        <f t="shared" si="1"/>
        <v>3.355</v>
      </c>
      <c r="E8" s="14">
        <f t="shared" si="2"/>
        <v>0.059202178669232</v>
      </c>
      <c r="F8" s="15">
        <f>TTEST(G3:BD3,G8:BD8,2,3)</f>
        <v>5.55275392088088e-11</v>
      </c>
      <c r="G8" s="16">
        <v>3.348</v>
      </c>
      <c r="H8" s="16">
        <v>3.3</v>
      </c>
      <c r="I8" s="16">
        <v>3.294</v>
      </c>
      <c r="J8" s="16">
        <v>3.315</v>
      </c>
      <c r="K8" s="16">
        <v>3.243</v>
      </c>
      <c r="L8" s="16">
        <v>3.195</v>
      </c>
      <c r="M8" s="16">
        <v>3.155</v>
      </c>
      <c r="N8" s="16">
        <v>3.261</v>
      </c>
      <c r="O8" s="16">
        <v>3.267</v>
      </c>
      <c r="P8" s="16">
        <v>3.184</v>
      </c>
      <c r="Q8" s="16">
        <v>3.196</v>
      </c>
      <c r="R8" s="16">
        <v>3.142</v>
      </c>
      <c r="S8" s="16">
        <v>3.299</v>
      </c>
      <c r="T8" s="16">
        <v>3.2</v>
      </c>
      <c r="U8" s="16">
        <v>3.313</v>
      </c>
      <c r="V8" s="16">
        <v>3.144</v>
      </c>
      <c r="W8" s="16">
        <v>3.119</v>
      </c>
      <c r="X8" s="16">
        <v>3.204</v>
      </c>
      <c r="Y8" s="16">
        <v>3.243</v>
      </c>
      <c r="Z8" s="16">
        <v>3.297</v>
      </c>
      <c r="AA8" s="16">
        <v>3.225</v>
      </c>
      <c r="AB8" s="16">
        <v>3.334</v>
      </c>
      <c r="AC8" s="16">
        <v>3.254</v>
      </c>
      <c r="AD8" s="16">
        <v>3.259</v>
      </c>
      <c r="AE8" s="16">
        <v>3.261</v>
      </c>
      <c r="AF8" s="16">
        <v>3.207</v>
      </c>
      <c r="AG8" s="16">
        <v>3.31</v>
      </c>
      <c r="AH8" s="16">
        <v>3.29</v>
      </c>
      <c r="AI8" s="16">
        <v>3.328</v>
      </c>
      <c r="AJ8" s="16">
        <v>3.205</v>
      </c>
      <c r="AK8" s="16">
        <v>3.19</v>
      </c>
      <c r="AL8" s="16">
        <v>3.286</v>
      </c>
      <c r="AM8" s="16">
        <v>3.295</v>
      </c>
      <c r="AN8" s="16">
        <v>3.271</v>
      </c>
      <c r="AO8" s="16">
        <v>3.25</v>
      </c>
      <c r="AP8" s="16">
        <v>3.295</v>
      </c>
      <c r="AQ8" s="16">
        <v>3.233</v>
      </c>
      <c r="AR8" s="16">
        <v>3.244</v>
      </c>
      <c r="AS8" s="16">
        <v>3.249</v>
      </c>
      <c r="AT8" s="16">
        <v>3.355</v>
      </c>
      <c r="AU8" s="16">
        <v>3.328</v>
      </c>
      <c r="AV8" s="16">
        <v>3.187</v>
      </c>
      <c r="AW8" s="16">
        <v>3.297</v>
      </c>
      <c r="AX8" s="16">
        <v>3.253</v>
      </c>
      <c r="AY8" s="16">
        <v>3.341</v>
      </c>
      <c r="AZ8" s="16">
        <v>3.232</v>
      </c>
      <c r="BA8" s="16">
        <v>3.334</v>
      </c>
      <c r="BB8" s="16">
        <v>3.318</v>
      </c>
      <c r="BC8" s="16">
        <v>3.212</v>
      </c>
      <c r="BD8" s="16">
        <v>3.188</v>
      </c>
    </row>
    <row r="9" spans="1:56">
      <c r="A9" s="9">
        <v>250</v>
      </c>
      <c r="B9" s="10" t="s">
        <v>14</v>
      </c>
      <c r="C9" s="14">
        <f t="shared" si="0"/>
        <v>2.992</v>
      </c>
      <c r="D9" s="14">
        <f t="shared" si="1"/>
        <v>3.315</v>
      </c>
      <c r="E9" s="14">
        <f t="shared" si="2"/>
        <v>0.164518344613255</v>
      </c>
      <c r="F9" s="15">
        <f>TTEST(G3:BD3,G9:BD9,2,3)</f>
        <v>1.21921426303566e-19</v>
      </c>
      <c r="G9" s="16">
        <v>3.026</v>
      </c>
      <c r="H9" s="16">
        <v>3.261</v>
      </c>
      <c r="I9" s="16">
        <v>2.907</v>
      </c>
      <c r="J9" s="16">
        <v>2.997</v>
      </c>
      <c r="K9" s="16">
        <v>2.765</v>
      </c>
      <c r="L9" s="16">
        <v>2.984</v>
      </c>
      <c r="M9" s="16">
        <v>2.846</v>
      </c>
      <c r="N9" s="16">
        <v>2.887</v>
      </c>
      <c r="O9" s="16">
        <v>3.11</v>
      </c>
      <c r="P9" s="16">
        <v>3.178</v>
      </c>
      <c r="Q9" s="16">
        <v>3.216</v>
      </c>
      <c r="R9" s="16">
        <v>3.083</v>
      </c>
      <c r="S9" s="16">
        <v>2.698</v>
      </c>
      <c r="T9" s="16">
        <v>3.082</v>
      </c>
      <c r="U9" s="16">
        <v>2.825</v>
      </c>
      <c r="V9" s="16">
        <v>2.916</v>
      </c>
      <c r="W9" s="16">
        <v>3.002</v>
      </c>
      <c r="X9" s="16">
        <v>2.994</v>
      </c>
      <c r="Y9" s="16">
        <v>3.315</v>
      </c>
      <c r="Z9" s="16">
        <v>3.108</v>
      </c>
      <c r="AA9" s="16">
        <v>2.953</v>
      </c>
      <c r="AB9" s="16">
        <v>3.095</v>
      </c>
      <c r="AC9" s="16">
        <v>3.033</v>
      </c>
      <c r="AD9" s="16">
        <v>3.108</v>
      </c>
      <c r="AE9" s="16">
        <v>2.85</v>
      </c>
      <c r="AF9" s="16">
        <v>2.958</v>
      </c>
      <c r="AG9" s="16">
        <v>2.923</v>
      </c>
      <c r="AH9" s="16">
        <v>2.883</v>
      </c>
      <c r="AI9" s="16">
        <v>3.182</v>
      </c>
      <c r="AJ9" s="16">
        <v>2.7</v>
      </c>
      <c r="AK9" s="16">
        <v>3.079</v>
      </c>
      <c r="AL9" s="16">
        <v>3.063</v>
      </c>
      <c r="AM9" s="16">
        <v>2.689</v>
      </c>
      <c r="AN9" s="16">
        <v>3.066</v>
      </c>
      <c r="AO9" s="16">
        <v>3.115</v>
      </c>
      <c r="AP9" s="16">
        <v>2.982</v>
      </c>
      <c r="AQ9" s="16">
        <v>3.045</v>
      </c>
      <c r="AR9" s="16">
        <v>2.546</v>
      </c>
      <c r="AS9" s="16">
        <v>3.039</v>
      </c>
      <c r="AT9" s="16">
        <v>2.702</v>
      </c>
      <c r="AU9" s="16">
        <v>2.995</v>
      </c>
      <c r="AV9" s="16">
        <v>2.7</v>
      </c>
      <c r="AW9" s="16">
        <v>3.138</v>
      </c>
      <c r="AX9" s="16">
        <v>3.17</v>
      </c>
      <c r="AY9" s="16">
        <v>3.15</v>
      </c>
      <c r="AZ9" s="16">
        <v>3.073</v>
      </c>
      <c r="BA9" s="16">
        <v>3.036</v>
      </c>
      <c r="BB9" s="16">
        <v>3.051</v>
      </c>
      <c r="BC9" s="16">
        <v>2.917</v>
      </c>
      <c r="BD9" s="16">
        <v>3.159</v>
      </c>
    </row>
    <row r="10" spans="1:56">
      <c r="A10" s="9">
        <v>275</v>
      </c>
      <c r="B10" s="10" t="s">
        <v>8</v>
      </c>
      <c r="C10" s="14">
        <f t="shared" si="0"/>
        <v>3.337</v>
      </c>
      <c r="D10" s="14">
        <f t="shared" si="1"/>
        <v>3.465</v>
      </c>
      <c r="E10" s="14">
        <f t="shared" si="2"/>
        <v>0.0649036963193805</v>
      </c>
      <c r="F10" s="15"/>
      <c r="G10" s="16">
        <v>3.316</v>
      </c>
      <c r="H10" s="16">
        <v>3.318</v>
      </c>
      <c r="I10" s="16">
        <v>3.371</v>
      </c>
      <c r="J10" s="16">
        <v>3.382</v>
      </c>
      <c r="K10" s="16">
        <v>3.427</v>
      </c>
      <c r="L10" s="16">
        <v>3.288</v>
      </c>
      <c r="M10" s="16">
        <v>3.445</v>
      </c>
      <c r="N10" s="16">
        <v>3.312</v>
      </c>
      <c r="O10" s="16">
        <v>3.364</v>
      </c>
      <c r="P10" s="16">
        <v>3.297</v>
      </c>
      <c r="Q10" s="16">
        <v>3.381</v>
      </c>
      <c r="R10" s="16">
        <v>3.312</v>
      </c>
      <c r="S10" s="16">
        <v>3.385</v>
      </c>
      <c r="T10" s="16">
        <v>3.318</v>
      </c>
      <c r="U10" s="16">
        <v>3.357</v>
      </c>
      <c r="V10" s="16">
        <v>3.268</v>
      </c>
      <c r="W10" s="16">
        <v>3.344</v>
      </c>
      <c r="X10" s="16">
        <v>3.319</v>
      </c>
      <c r="Y10" s="16">
        <v>3.309</v>
      </c>
      <c r="Z10" s="16">
        <v>3.407</v>
      </c>
      <c r="AA10" s="16">
        <v>3.228</v>
      </c>
      <c r="AB10" s="16">
        <v>3.387</v>
      </c>
      <c r="AC10" s="16">
        <v>3.243</v>
      </c>
      <c r="AD10" s="16">
        <v>3.452</v>
      </c>
      <c r="AE10" s="16">
        <v>3.34</v>
      </c>
      <c r="AF10" s="16">
        <v>3.363</v>
      </c>
      <c r="AG10" s="16">
        <v>3.361</v>
      </c>
      <c r="AH10" s="16">
        <v>3.303</v>
      </c>
      <c r="AI10" s="16">
        <v>3.398</v>
      </c>
      <c r="AJ10" s="16">
        <v>3.213</v>
      </c>
      <c r="AK10" s="16">
        <v>3.465</v>
      </c>
      <c r="AL10" s="16">
        <v>3.131</v>
      </c>
      <c r="AM10" s="16">
        <v>3.347</v>
      </c>
      <c r="AN10" s="16">
        <v>3.364</v>
      </c>
      <c r="AO10" s="16">
        <v>3.358</v>
      </c>
      <c r="AP10" s="16">
        <v>3.359</v>
      </c>
      <c r="AQ10" s="16">
        <v>3.345</v>
      </c>
      <c r="AR10" s="16">
        <v>3.441</v>
      </c>
      <c r="AS10" s="16">
        <v>3.293</v>
      </c>
      <c r="AT10" s="16">
        <v>3.366</v>
      </c>
      <c r="AU10" s="16">
        <v>3.314</v>
      </c>
      <c r="AV10" s="16">
        <v>3.33</v>
      </c>
      <c r="AW10" s="16">
        <v>3.264</v>
      </c>
      <c r="AX10" s="16">
        <v>3.393</v>
      </c>
      <c r="AY10" s="16">
        <v>3.266</v>
      </c>
      <c r="AZ10" s="16">
        <v>3.312</v>
      </c>
      <c r="BA10" s="16">
        <v>3.404</v>
      </c>
      <c r="BB10" s="16">
        <v>3.271</v>
      </c>
      <c r="BC10" s="16">
        <v>3.267</v>
      </c>
      <c r="BD10" s="16">
        <v>3.352</v>
      </c>
    </row>
    <row r="11" spans="1:56">
      <c r="A11" s="9">
        <v>275</v>
      </c>
      <c r="B11" s="10" t="s">
        <v>9</v>
      </c>
      <c r="C11" s="14">
        <f t="shared" si="0"/>
        <v>3.28398</v>
      </c>
      <c r="D11" s="14">
        <f t="shared" si="1"/>
        <v>3.392</v>
      </c>
      <c r="E11" s="14">
        <f t="shared" si="2"/>
        <v>0.0674601893182723</v>
      </c>
      <c r="F11" s="15">
        <f>TTEST(G10:BD10,G11:BD11,2,3)</f>
        <v>0.000120947280705659</v>
      </c>
      <c r="G11" s="16">
        <v>3.192</v>
      </c>
      <c r="H11" s="16">
        <v>3.185</v>
      </c>
      <c r="I11" s="16">
        <v>3.27</v>
      </c>
      <c r="J11" s="16">
        <v>3.33</v>
      </c>
      <c r="K11" s="16">
        <v>3.354</v>
      </c>
      <c r="L11" s="16">
        <v>3.245</v>
      </c>
      <c r="M11" s="16">
        <v>3.375</v>
      </c>
      <c r="N11" s="16">
        <v>3.208</v>
      </c>
      <c r="O11" s="16">
        <v>3.361</v>
      </c>
      <c r="P11" s="16">
        <v>3.203</v>
      </c>
      <c r="Q11" s="16">
        <v>3.358</v>
      </c>
      <c r="R11" s="16">
        <v>3.18</v>
      </c>
      <c r="S11" s="16">
        <v>3.392</v>
      </c>
      <c r="T11" s="16">
        <v>3.347</v>
      </c>
      <c r="U11" s="16">
        <v>3.367</v>
      </c>
      <c r="V11" s="16">
        <v>3.31</v>
      </c>
      <c r="W11" s="16">
        <v>3.289</v>
      </c>
      <c r="X11" s="16">
        <v>3.347</v>
      </c>
      <c r="Y11" s="16">
        <v>3.336</v>
      </c>
      <c r="Z11" s="16">
        <v>3.239</v>
      </c>
      <c r="AA11" s="16">
        <v>3.169</v>
      </c>
      <c r="AB11" s="16">
        <v>3.268</v>
      </c>
      <c r="AC11" s="16">
        <v>3.336</v>
      </c>
      <c r="AD11" s="16">
        <v>3.207</v>
      </c>
      <c r="AE11" s="16">
        <v>3.171</v>
      </c>
      <c r="AF11" s="16">
        <v>3.239</v>
      </c>
      <c r="AG11" s="16">
        <v>3.372</v>
      </c>
      <c r="AH11" s="16">
        <v>3.236</v>
      </c>
      <c r="AI11" s="16">
        <v>3.324</v>
      </c>
      <c r="AJ11" s="16">
        <v>3.253</v>
      </c>
      <c r="AK11" s="16">
        <v>3.229</v>
      </c>
      <c r="AL11" s="16">
        <v>3.193</v>
      </c>
      <c r="AM11" s="16">
        <v>3.294</v>
      </c>
      <c r="AN11" s="16">
        <v>3.368</v>
      </c>
      <c r="AO11" s="16">
        <v>3.322</v>
      </c>
      <c r="AP11" s="16">
        <v>3.22</v>
      </c>
      <c r="AQ11" s="16">
        <v>3.233</v>
      </c>
      <c r="AR11" s="16">
        <v>3.334</v>
      </c>
      <c r="AS11" s="16">
        <v>3.203</v>
      </c>
      <c r="AT11" s="16">
        <v>3.227</v>
      </c>
      <c r="AU11" s="16">
        <v>3.349</v>
      </c>
      <c r="AV11" s="16">
        <v>3.386</v>
      </c>
      <c r="AW11" s="16">
        <v>3.353</v>
      </c>
      <c r="AX11" s="16">
        <v>3.242</v>
      </c>
      <c r="AY11" s="16">
        <v>3.367</v>
      </c>
      <c r="AZ11" s="16">
        <v>3.281</v>
      </c>
      <c r="BA11" s="16">
        <v>3.284</v>
      </c>
      <c r="BB11" s="16">
        <v>3.278</v>
      </c>
      <c r="BC11" s="16">
        <v>3.238</v>
      </c>
      <c r="BD11" s="16">
        <v>3.335</v>
      </c>
    </row>
    <row r="12" spans="1:56">
      <c r="A12" s="9">
        <v>275</v>
      </c>
      <c r="B12" s="10" t="s">
        <v>10</v>
      </c>
      <c r="C12" s="14">
        <f t="shared" si="0"/>
        <v>3.28504</v>
      </c>
      <c r="D12" s="14">
        <f t="shared" si="1"/>
        <v>3.375</v>
      </c>
      <c r="E12" s="14">
        <f t="shared" si="2"/>
        <v>0.0799928466189577</v>
      </c>
      <c r="F12" s="15">
        <f>TTEST(G10:BD10,G12:BD12,2,3)</f>
        <v>0.000570865161185236</v>
      </c>
      <c r="G12" s="16">
        <v>3.384</v>
      </c>
      <c r="H12" s="16">
        <v>3.22</v>
      </c>
      <c r="I12" s="16">
        <v>3.357</v>
      </c>
      <c r="J12" s="16">
        <v>3.285</v>
      </c>
      <c r="K12" s="16">
        <v>3.348</v>
      </c>
      <c r="L12" s="16">
        <v>3.096</v>
      </c>
      <c r="M12" s="16">
        <v>3.37</v>
      </c>
      <c r="N12" s="16">
        <v>3.361</v>
      </c>
      <c r="O12" s="16">
        <v>3.323</v>
      </c>
      <c r="P12" s="16">
        <v>3.17</v>
      </c>
      <c r="Q12" s="16">
        <v>3.324</v>
      </c>
      <c r="R12" s="16">
        <v>3.09</v>
      </c>
      <c r="S12" s="16">
        <v>3.343</v>
      </c>
      <c r="T12" s="16">
        <v>3.106</v>
      </c>
      <c r="U12" s="16">
        <v>3.283</v>
      </c>
      <c r="V12" s="16">
        <v>3.32</v>
      </c>
      <c r="W12" s="16">
        <v>3.288</v>
      </c>
      <c r="X12" s="16">
        <v>3.369</v>
      </c>
      <c r="Y12" s="16">
        <v>3.277</v>
      </c>
      <c r="Z12" s="16">
        <v>3.375</v>
      </c>
      <c r="AA12" s="16">
        <v>3.296</v>
      </c>
      <c r="AB12" s="16">
        <v>3.37</v>
      </c>
      <c r="AC12" s="16">
        <v>3.374</v>
      </c>
      <c r="AD12" s="16">
        <v>3.353</v>
      </c>
      <c r="AE12" s="16">
        <v>3.354</v>
      </c>
      <c r="AF12" s="16">
        <v>3.335</v>
      </c>
      <c r="AG12" s="16">
        <v>3.228</v>
      </c>
      <c r="AH12" s="16">
        <v>3.191</v>
      </c>
      <c r="AI12" s="16">
        <v>3.282</v>
      </c>
      <c r="AJ12" s="16">
        <v>3.285</v>
      </c>
      <c r="AK12" s="16">
        <v>3.25</v>
      </c>
      <c r="AL12" s="16">
        <v>3.353</v>
      </c>
      <c r="AM12" s="16">
        <v>3.229</v>
      </c>
      <c r="AN12" s="16">
        <v>3.333</v>
      </c>
      <c r="AO12" s="16">
        <v>3.234</v>
      </c>
      <c r="AP12" s="16">
        <v>3.29</v>
      </c>
      <c r="AQ12" s="16">
        <v>3.267</v>
      </c>
      <c r="AR12" s="16">
        <v>3.183</v>
      </c>
      <c r="AS12" s="16">
        <v>3.252</v>
      </c>
      <c r="AT12" s="16">
        <v>3.273</v>
      </c>
      <c r="AU12" s="16">
        <v>3.326</v>
      </c>
      <c r="AV12" s="16">
        <v>3.373</v>
      </c>
      <c r="AW12" s="16">
        <v>3.334</v>
      </c>
      <c r="AX12" s="16">
        <v>3.239</v>
      </c>
      <c r="AY12" s="16">
        <v>3.36</v>
      </c>
      <c r="AZ12" s="16">
        <v>3.101</v>
      </c>
      <c r="BA12" s="16">
        <v>3.182</v>
      </c>
      <c r="BB12" s="16">
        <v>3.316</v>
      </c>
      <c r="BC12" s="16">
        <v>3.35</v>
      </c>
      <c r="BD12" s="16">
        <v>3.25</v>
      </c>
    </row>
    <row r="13" spans="1:56">
      <c r="A13" s="9">
        <v>275</v>
      </c>
      <c r="B13" s="10" t="s">
        <v>11</v>
      </c>
      <c r="C13" s="14">
        <f t="shared" si="0"/>
        <v>3.26492</v>
      </c>
      <c r="D13" s="14">
        <f t="shared" si="1"/>
        <v>3.381</v>
      </c>
      <c r="E13" s="14">
        <f t="shared" si="2"/>
        <v>0.0760101604379041</v>
      </c>
      <c r="F13" s="15">
        <f>TTEST(G10:BD10,G13:BD13,2,3)</f>
        <v>1.72023855285231e-6</v>
      </c>
      <c r="G13" s="16">
        <v>3.203</v>
      </c>
      <c r="H13" s="16">
        <v>3.317</v>
      </c>
      <c r="I13" s="16">
        <v>3.381</v>
      </c>
      <c r="J13" s="16">
        <v>3.289</v>
      </c>
      <c r="K13" s="16">
        <v>3.353</v>
      </c>
      <c r="L13" s="16">
        <v>3.172</v>
      </c>
      <c r="M13" s="16">
        <v>3.357</v>
      </c>
      <c r="N13" s="16">
        <v>3.306</v>
      </c>
      <c r="O13" s="16">
        <v>3.284</v>
      </c>
      <c r="P13" s="16">
        <v>3.236</v>
      </c>
      <c r="Q13" s="16">
        <v>3.375</v>
      </c>
      <c r="R13" s="16">
        <v>3.261</v>
      </c>
      <c r="S13" s="16">
        <v>3.245</v>
      </c>
      <c r="T13" s="16">
        <v>3.375</v>
      </c>
      <c r="U13" s="16">
        <v>3.155</v>
      </c>
      <c r="V13" s="16">
        <v>3.295</v>
      </c>
      <c r="W13" s="16">
        <v>3.29</v>
      </c>
      <c r="X13" s="16">
        <v>3.225</v>
      </c>
      <c r="Y13" s="16">
        <v>3.311</v>
      </c>
      <c r="Z13" s="16">
        <v>3.34</v>
      </c>
      <c r="AA13" s="16">
        <v>3.33</v>
      </c>
      <c r="AB13" s="16">
        <v>3.24</v>
      </c>
      <c r="AC13" s="16">
        <v>3.335</v>
      </c>
      <c r="AD13" s="16">
        <v>3.206</v>
      </c>
      <c r="AE13" s="16">
        <v>3.146</v>
      </c>
      <c r="AF13" s="16">
        <v>3.267</v>
      </c>
      <c r="AG13" s="16">
        <v>3.35</v>
      </c>
      <c r="AH13" s="16">
        <v>3.293</v>
      </c>
      <c r="AI13" s="16">
        <v>3.366</v>
      </c>
      <c r="AJ13" s="16">
        <v>3.187</v>
      </c>
      <c r="AK13" s="16">
        <v>3.319</v>
      </c>
      <c r="AL13" s="16">
        <v>3.229</v>
      </c>
      <c r="AM13" s="16">
        <v>3.265</v>
      </c>
      <c r="AN13" s="16">
        <v>3.252</v>
      </c>
      <c r="AO13" s="16">
        <v>3.286</v>
      </c>
      <c r="AP13" s="16">
        <v>3.362</v>
      </c>
      <c r="AQ13" s="16">
        <v>3.176</v>
      </c>
      <c r="AR13" s="16">
        <v>3.266</v>
      </c>
      <c r="AS13" s="16">
        <v>3.286</v>
      </c>
      <c r="AT13" s="16">
        <v>3.124</v>
      </c>
      <c r="AU13" s="16">
        <v>3.12</v>
      </c>
      <c r="AV13" s="16">
        <v>3.274</v>
      </c>
      <c r="AW13" s="16">
        <v>3.361</v>
      </c>
      <c r="AX13" s="16">
        <v>3.284</v>
      </c>
      <c r="AY13" s="16">
        <v>3.197</v>
      </c>
      <c r="AZ13" s="16">
        <v>3.207</v>
      </c>
      <c r="BA13" s="16">
        <v>3.256</v>
      </c>
      <c r="BB13" s="16">
        <v>3.042</v>
      </c>
      <c r="BC13" s="16">
        <v>3.199</v>
      </c>
      <c r="BD13" s="16">
        <v>3.251</v>
      </c>
    </row>
    <row r="14" spans="1:56">
      <c r="A14" s="9">
        <v>275</v>
      </c>
      <c r="B14" s="10" t="s">
        <v>12</v>
      </c>
      <c r="C14" s="14">
        <f t="shared" si="0"/>
        <v>3.23798</v>
      </c>
      <c r="D14" s="14">
        <f t="shared" si="1"/>
        <v>3.383</v>
      </c>
      <c r="E14" s="14">
        <f t="shared" si="2"/>
        <v>0.0942700181740229</v>
      </c>
      <c r="F14" s="15">
        <f>TTEST(G10:BD10,G14:BD14,2,3)</f>
        <v>2.64577275463257e-8</v>
      </c>
      <c r="G14" s="16">
        <v>3.202</v>
      </c>
      <c r="H14" s="16">
        <v>3.307</v>
      </c>
      <c r="I14" s="16">
        <v>3.302</v>
      </c>
      <c r="J14" s="16">
        <v>3.269</v>
      </c>
      <c r="K14" s="16">
        <v>3.236</v>
      </c>
      <c r="L14" s="16">
        <v>3.287</v>
      </c>
      <c r="M14" s="16">
        <v>3.328</v>
      </c>
      <c r="N14" s="16">
        <v>3.303</v>
      </c>
      <c r="O14" s="16">
        <v>3.056</v>
      </c>
      <c r="P14" s="16">
        <v>3.146</v>
      </c>
      <c r="Q14" s="16">
        <v>3.368</v>
      </c>
      <c r="R14" s="16">
        <v>3.361</v>
      </c>
      <c r="S14" s="16">
        <v>3.27</v>
      </c>
      <c r="T14" s="16">
        <v>3.165</v>
      </c>
      <c r="U14" s="16">
        <v>3.228</v>
      </c>
      <c r="V14" s="16">
        <v>3.216</v>
      </c>
      <c r="W14" s="16">
        <v>3.345</v>
      </c>
      <c r="X14" s="16">
        <v>3.317</v>
      </c>
      <c r="Y14" s="16">
        <v>3.167</v>
      </c>
      <c r="Z14" s="16">
        <v>3.284</v>
      </c>
      <c r="AA14" s="16">
        <v>3.224</v>
      </c>
      <c r="AB14" s="16">
        <v>3.177</v>
      </c>
      <c r="AC14" s="16">
        <v>3.32</v>
      </c>
      <c r="AD14" s="16">
        <v>3.027</v>
      </c>
      <c r="AE14" s="16">
        <v>3.28</v>
      </c>
      <c r="AF14" s="16">
        <v>3.128</v>
      </c>
      <c r="AG14" s="16">
        <v>3.285</v>
      </c>
      <c r="AH14" s="16">
        <v>3.119</v>
      </c>
      <c r="AI14" s="16">
        <v>3.16</v>
      </c>
      <c r="AJ14" s="16">
        <v>3.004</v>
      </c>
      <c r="AK14" s="16">
        <v>3.382</v>
      </c>
      <c r="AL14" s="16">
        <v>3.157</v>
      </c>
      <c r="AM14" s="16">
        <v>3.38</v>
      </c>
      <c r="AN14" s="16">
        <v>3.278</v>
      </c>
      <c r="AO14" s="16">
        <v>3.383</v>
      </c>
      <c r="AP14" s="16">
        <v>3.237</v>
      </c>
      <c r="AQ14" s="16">
        <v>3.232</v>
      </c>
      <c r="AR14" s="16">
        <v>3.101</v>
      </c>
      <c r="AS14" s="16">
        <v>3.324</v>
      </c>
      <c r="AT14" s="16">
        <v>3.175</v>
      </c>
      <c r="AU14" s="16">
        <v>3.164</v>
      </c>
      <c r="AV14" s="16">
        <v>3.189</v>
      </c>
      <c r="AW14" s="16">
        <v>3.054</v>
      </c>
      <c r="AX14" s="16">
        <v>3.253</v>
      </c>
      <c r="AY14" s="16">
        <v>3.296</v>
      </c>
      <c r="AZ14" s="16">
        <v>3.285</v>
      </c>
      <c r="BA14" s="16">
        <v>3.323</v>
      </c>
      <c r="BB14" s="16">
        <v>3.272</v>
      </c>
      <c r="BC14" s="16">
        <v>3.257</v>
      </c>
      <c r="BD14" s="16">
        <v>3.276</v>
      </c>
    </row>
    <row r="15" spans="1:56">
      <c r="A15" s="9">
        <v>275</v>
      </c>
      <c r="B15" s="10" t="s">
        <v>13</v>
      </c>
      <c r="C15" s="14">
        <f t="shared" si="0"/>
        <v>3.27502</v>
      </c>
      <c r="D15" s="14">
        <f t="shared" si="1"/>
        <v>3.385</v>
      </c>
      <c r="E15" s="14">
        <f t="shared" si="2"/>
        <v>0.0777083742499573</v>
      </c>
      <c r="F15" s="15">
        <f>TTEST(G10:BD10,G15:BD15,2,3)</f>
        <v>3.71325113439915e-5</v>
      </c>
      <c r="G15" s="16">
        <v>3.377</v>
      </c>
      <c r="H15" s="16">
        <v>3.332</v>
      </c>
      <c r="I15" s="16">
        <v>3.161</v>
      </c>
      <c r="J15" s="16">
        <v>3.216</v>
      </c>
      <c r="K15" s="16">
        <v>3.346</v>
      </c>
      <c r="L15" s="16">
        <v>3.317</v>
      </c>
      <c r="M15" s="16">
        <v>3.269</v>
      </c>
      <c r="N15" s="16">
        <v>3.256</v>
      </c>
      <c r="O15" s="16">
        <v>3.286</v>
      </c>
      <c r="P15" s="16">
        <v>3.307</v>
      </c>
      <c r="Q15" s="16">
        <v>3.188</v>
      </c>
      <c r="R15" s="16">
        <v>3.374</v>
      </c>
      <c r="S15" s="16">
        <v>3.326</v>
      </c>
      <c r="T15" s="16">
        <v>3.379</v>
      </c>
      <c r="U15" s="16">
        <v>3.253</v>
      </c>
      <c r="V15" s="16">
        <v>3.193</v>
      </c>
      <c r="W15" s="16">
        <v>3.264</v>
      </c>
      <c r="X15" s="16">
        <v>3.294</v>
      </c>
      <c r="Y15" s="16">
        <v>3.214</v>
      </c>
      <c r="Z15" s="16">
        <v>3.25</v>
      </c>
      <c r="AA15" s="16">
        <v>3.264</v>
      </c>
      <c r="AB15" s="16">
        <v>3.261</v>
      </c>
      <c r="AC15" s="16">
        <v>3.24</v>
      </c>
      <c r="AD15" s="16">
        <v>2.984</v>
      </c>
      <c r="AE15" s="16">
        <v>3.373</v>
      </c>
      <c r="AF15" s="16">
        <v>3.283</v>
      </c>
      <c r="AG15" s="16">
        <v>3.192</v>
      </c>
      <c r="AH15" s="16">
        <v>3.337</v>
      </c>
      <c r="AI15" s="16">
        <v>3.296</v>
      </c>
      <c r="AJ15" s="16">
        <v>3.317</v>
      </c>
      <c r="AK15" s="16">
        <v>3.271</v>
      </c>
      <c r="AL15" s="16">
        <v>3.113</v>
      </c>
      <c r="AM15" s="16">
        <v>3.319</v>
      </c>
      <c r="AN15" s="16">
        <v>3.266</v>
      </c>
      <c r="AO15" s="16">
        <v>3.29</v>
      </c>
      <c r="AP15" s="16">
        <v>3.385</v>
      </c>
      <c r="AQ15" s="16">
        <v>3.357</v>
      </c>
      <c r="AR15" s="16">
        <v>3.297</v>
      </c>
      <c r="AS15" s="16">
        <v>3.275</v>
      </c>
      <c r="AT15" s="16">
        <v>3.282</v>
      </c>
      <c r="AU15" s="16">
        <v>3.196</v>
      </c>
      <c r="AV15" s="16">
        <v>3.322</v>
      </c>
      <c r="AW15" s="16">
        <v>3.347</v>
      </c>
      <c r="AX15" s="16">
        <v>3.311</v>
      </c>
      <c r="AY15" s="16">
        <v>3.317</v>
      </c>
      <c r="AZ15" s="16">
        <v>3.307</v>
      </c>
      <c r="BA15" s="16">
        <v>3.119</v>
      </c>
      <c r="BB15" s="16">
        <v>3.175</v>
      </c>
      <c r="BC15" s="16">
        <v>3.31</v>
      </c>
      <c r="BD15" s="16">
        <v>3.343</v>
      </c>
    </row>
    <row r="16" spans="1:56">
      <c r="A16" s="9">
        <v>275</v>
      </c>
      <c r="B16" s="10" t="s">
        <v>14</v>
      </c>
      <c r="C16" s="14">
        <f t="shared" si="0"/>
        <v>3.03294</v>
      </c>
      <c r="D16" s="14">
        <f t="shared" si="1"/>
        <v>3.283</v>
      </c>
      <c r="E16" s="14">
        <f t="shared" si="2"/>
        <v>0.141761283969401</v>
      </c>
      <c r="F16" s="15">
        <f>TTEST(G10:BD10,G16:BD16,2,3)</f>
        <v>1.82007539399881e-21</v>
      </c>
      <c r="G16" s="16">
        <v>2.951</v>
      </c>
      <c r="H16" s="16">
        <v>3.224</v>
      </c>
      <c r="I16" s="16">
        <v>3.197</v>
      </c>
      <c r="J16" s="16">
        <v>2.859</v>
      </c>
      <c r="K16" s="16">
        <v>3.204</v>
      </c>
      <c r="L16" s="16">
        <v>2.99</v>
      </c>
      <c r="M16" s="16">
        <v>3.215</v>
      </c>
      <c r="N16" s="16">
        <v>2.932</v>
      </c>
      <c r="O16" s="16">
        <v>3.036</v>
      </c>
      <c r="P16" s="16">
        <v>3.03</v>
      </c>
      <c r="Q16" s="16">
        <v>3.041</v>
      </c>
      <c r="R16" s="16">
        <v>3.043</v>
      </c>
      <c r="S16" s="16">
        <v>3.128</v>
      </c>
      <c r="T16" s="16">
        <v>3.023</v>
      </c>
      <c r="U16" s="16">
        <v>2.89</v>
      </c>
      <c r="V16" s="16">
        <v>2.998</v>
      </c>
      <c r="W16" s="16">
        <v>2.973</v>
      </c>
      <c r="X16" s="16">
        <v>2.811</v>
      </c>
      <c r="Y16" s="16">
        <v>3.045</v>
      </c>
      <c r="Z16" s="16">
        <v>2.849</v>
      </c>
      <c r="AA16" s="16">
        <v>2.998</v>
      </c>
      <c r="AB16" s="16">
        <v>3.037</v>
      </c>
      <c r="AC16" s="16">
        <v>2.929</v>
      </c>
      <c r="AD16" s="16">
        <v>3.038</v>
      </c>
      <c r="AE16" s="16">
        <v>2.809</v>
      </c>
      <c r="AF16" s="16">
        <v>3.158</v>
      </c>
      <c r="AG16" s="16">
        <v>2.873</v>
      </c>
      <c r="AH16" s="16">
        <v>2.903</v>
      </c>
      <c r="AI16" s="16">
        <v>3.166</v>
      </c>
      <c r="AJ16" s="16">
        <v>3.048</v>
      </c>
      <c r="AK16" s="16">
        <v>2.952</v>
      </c>
      <c r="AL16" s="16">
        <v>3.156</v>
      </c>
      <c r="AM16" s="16">
        <v>3.235</v>
      </c>
      <c r="AN16" s="16">
        <v>3.034</v>
      </c>
      <c r="AO16" s="16">
        <v>3.076</v>
      </c>
      <c r="AP16" s="16">
        <v>3.116</v>
      </c>
      <c r="AQ16" s="16">
        <v>3.144</v>
      </c>
      <c r="AR16" s="16">
        <v>3.108</v>
      </c>
      <c r="AS16" s="16">
        <v>3.283</v>
      </c>
      <c r="AT16" s="16">
        <v>3.032</v>
      </c>
      <c r="AU16" s="16">
        <v>3.08</v>
      </c>
      <c r="AV16" s="16">
        <v>2.918</v>
      </c>
      <c r="AW16" s="16">
        <v>3.11</v>
      </c>
      <c r="AX16" s="16">
        <v>3.269</v>
      </c>
      <c r="AY16" s="16">
        <v>2.686</v>
      </c>
      <c r="AZ16" s="16">
        <v>2.674</v>
      </c>
      <c r="BA16" s="16">
        <v>3.258</v>
      </c>
      <c r="BB16" s="16">
        <v>3.165</v>
      </c>
      <c r="BC16" s="16">
        <v>3.002</v>
      </c>
      <c r="BD16" s="16">
        <v>2.951</v>
      </c>
    </row>
    <row r="17" spans="1:56">
      <c r="A17" s="9">
        <v>300</v>
      </c>
      <c r="B17" s="10" t="s">
        <v>8</v>
      </c>
      <c r="C17" s="14">
        <f t="shared" si="0"/>
        <v>3.315</v>
      </c>
      <c r="D17" s="14">
        <f t="shared" si="1"/>
        <v>3.416</v>
      </c>
      <c r="E17" s="14">
        <f t="shared" si="2"/>
        <v>0.0614342190094911</v>
      </c>
      <c r="F17" s="15"/>
      <c r="G17" s="16">
        <v>3.236</v>
      </c>
      <c r="H17" s="16">
        <v>3.39</v>
      </c>
      <c r="I17" s="16">
        <v>3.373</v>
      </c>
      <c r="J17" s="16">
        <v>3.365</v>
      </c>
      <c r="K17" s="16">
        <v>3.351</v>
      </c>
      <c r="L17" s="16">
        <v>3.184</v>
      </c>
      <c r="M17" s="16">
        <v>3.281</v>
      </c>
      <c r="N17" s="16">
        <v>3.223</v>
      </c>
      <c r="O17" s="16">
        <v>3.334</v>
      </c>
      <c r="P17" s="16">
        <v>3.267</v>
      </c>
      <c r="Q17" s="16">
        <v>3.401</v>
      </c>
      <c r="R17" s="16">
        <v>3.289</v>
      </c>
      <c r="S17" s="16">
        <v>3.339</v>
      </c>
      <c r="T17" s="16">
        <v>3.416</v>
      </c>
      <c r="U17" s="16">
        <v>3.207</v>
      </c>
      <c r="V17" s="16">
        <v>3.411</v>
      </c>
      <c r="W17" s="16">
        <v>3.253</v>
      </c>
      <c r="X17" s="16">
        <v>3.38</v>
      </c>
      <c r="Y17" s="16">
        <v>3.294</v>
      </c>
      <c r="Z17" s="16">
        <v>3.362</v>
      </c>
      <c r="AA17" s="16">
        <v>3.218</v>
      </c>
      <c r="AB17" s="16">
        <v>3.344</v>
      </c>
      <c r="AC17" s="16">
        <v>3.366</v>
      </c>
      <c r="AD17" s="16">
        <v>3.297</v>
      </c>
      <c r="AE17" s="16">
        <v>3.23</v>
      </c>
      <c r="AF17" s="16">
        <v>3.292</v>
      </c>
      <c r="AG17" s="16">
        <v>3.387</v>
      </c>
      <c r="AH17" s="16">
        <v>3.376</v>
      </c>
      <c r="AI17" s="16">
        <v>3.392</v>
      </c>
      <c r="AJ17" s="16">
        <v>3.325</v>
      </c>
      <c r="AK17" s="16">
        <v>3.309</v>
      </c>
      <c r="AL17" s="16">
        <v>3.243</v>
      </c>
      <c r="AM17" s="16">
        <v>3.311</v>
      </c>
      <c r="AN17" s="16">
        <v>3.277</v>
      </c>
      <c r="AO17" s="16">
        <v>3.302</v>
      </c>
      <c r="AP17" s="16">
        <v>3.342</v>
      </c>
      <c r="AQ17" s="16">
        <v>3.345</v>
      </c>
      <c r="AR17" s="16">
        <v>3.344</v>
      </c>
      <c r="AS17" s="16">
        <v>3.328</v>
      </c>
      <c r="AT17" s="16">
        <v>3.193</v>
      </c>
      <c r="AU17" s="16">
        <v>3.398</v>
      </c>
      <c r="AV17" s="16">
        <v>3.275</v>
      </c>
      <c r="AW17" s="16">
        <v>3.393</v>
      </c>
      <c r="AX17" s="16">
        <v>3.251</v>
      </c>
      <c r="AY17" s="16">
        <v>3.321</v>
      </c>
      <c r="AZ17" s="16">
        <v>3.269</v>
      </c>
      <c r="BA17" s="16">
        <v>3.372</v>
      </c>
      <c r="BB17" s="16">
        <v>3.297</v>
      </c>
      <c r="BC17" s="16">
        <v>3.278</v>
      </c>
      <c r="BD17" s="16">
        <v>3.319</v>
      </c>
    </row>
    <row r="18" spans="1:56">
      <c r="A18" s="9">
        <v>300</v>
      </c>
      <c r="B18" s="10" t="s">
        <v>9</v>
      </c>
      <c r="C18" s="14">
        <f t="shared" si="0"/>
        <v>3.23802</v>
      </c>
      <c r="D18" s="14">
        <f t="shared" si="1"/>
        <v>3.303</v>
      </c>
      <c r="E18" s="14">
        <f t="shared" si="2"/>
        <v>0.0537410609557819</v>
      </c>
      <c r="F18" s="15">
        <f>TTEST(G17:BD17,G18:BD18,2,3)</f>
        <v>1.62346089780228e-9</v>
      </c>
      <c r="G18" s="16">
        <v>3.133</v>
      </c>
      <c r="H18" s="16">
        <v>3.155</v>
      </c>
      <c r="I18" s="16">
        <v>3.273</v>
      </c>
      <c r="J18" s="16">
        <v>3.255</v>
      </c>
      <c r="K18" s="16">
        <v>3.227</v>
      </c>
      <c r="L18" s="16">
        <v>3.258</v>
      </c>
      <c r="M18" s="16">
        <v>3.292</v>
      </c>
      <c r="N18" s="16">
        <v>3.242</v>
      </c>
      <c r="O18" s="16">
        <v>3.19</v>
      </c>
      <c r="P18" s="16">
        <v>3.288</v>
      </c>
      <c r="Q18" s="16">
        <v>3.232</v>
      </c>
      <c r="R18" s="16">
        <v>3.163</v>
      </c>
      <c r="S18" s="16">
        <v>3.279</v>
      </c>
      <c r="T18" s="16">
        <v>3.303</v>
      </c>
      <c r="U18" s="16">
        <v>3.288</v>
      </c>
      <c r="V18" s="16">
        <v>3.285</v>
      </c>
      <c r="W18" s="16">
        <v>3.264</v>
      </c>
      <c r="X18" s="16">
        <v>3.21</v>
      </c>
      <c r="Y18" s="16">
        <v>3.278</v>
      </c>
      <c r="Z18" s="16">
        <v>3.278</v>
      </c>
      <c r="AA18" s="16">
        <v>3.209</v>
      </c>
      <c r="AB18" s="16">
        <v>3.259</v>
      </c>
      <c r="AC18" s="16">
        <v>3.299</v>
      </c>
      <c r="AD18" s="16">
        <v>3.202</v>
      </c>
      <c r="AE18" s="16">
        <v>3.211</v>
      </c>
      <c r="AF18" s="16">
        <v>3.299</v>
      </c>
      <c r="AG18" s="16">
        <v>3.25</v>
      </c>
      <c r="AH18" s="16">
        <v>3.242</v>
      </c>
      <c r="AI18" s="16">
        <v>3.294</v>
      </c>
      <c r="AJ18" s="16">
        <v>3.201</v>
      </c>
      <c r="AK18" s="16">
        <v>3.211</v>
      </c>
      <c r="AL18" s="16">
        <v>3.013</v>
      </c>
      <c r="AM18" s="16">
        <v>3.258</v>
      </c>
      <c r="AN18" s="16">
        <v>3.232</v>
      </c>
      <c r="AO18" s="16">
        <v>3.28</v>
      </c>
      <c r="AP18" s="16">
        <v>3.178</v>
      </c>
      <c r="AQ18" s="16">
        <v>3.197</v>
      </c>
      <c r="AR18" s="16">
        <v>3.267</v>
      </c>
      <c r="AS18" s="16">
        <v>3.274</v>
      </c>
      <c r="AT18" s="16">
        <v>3.234</v>
      </c>
      <c r="AU18" s="16">
        <v>3.185</v>
      </c>
      <c r="AV18" s="16">
        <v>3.282</v>
      </c>
      <c r="AW18" s="16">
        <v>3.241</v>
      </c>
      <c r="AX18" s="16">
        <v>3.288</v>
      </c>
      <c r="AY18" s="16">
        <v>3.162</v>
      </c>
      <c r="AZ18" s="16">
        <v>3.256</v>
      </c>
      <c r="BA18" s="16">
        <v>3.211</v>
      </c>
      <c r="BB18" s="16">
        <v>3.269</v>
      </c>
      <c r="BC18" s="16">
        <v>3.275</v>
      </c>
      <c r="BD18" s="16">
        <v>3.229</v>
      </c>
    </row>
    <row r="19" spans="1:56">
      <c r="A19" s="9">
        <v>300</v>
      </c>
      <c r="B19" s="10" t="s">
        <v>10</v>
      </c>
      <c r="C19" s="14">
        <f t="shared" si="0"/>
        <v>3.27398</v>
      </c>
      <c r="D19" s="14">
        <f t="shared" si="1"/>
        <v>3.359</v>
      </c>
      <c r="E19" s="14">
        <f t="shared" si="2"/>
        <v>0.0503406720784111</v>
      </c>
      <c r="F19" s="15">
        <f>TTEST(G17:BD17,G19:BD19,2,3)</f>
        <v>0.000427215854127581</v>
      </c>
      <c r="G19" s="16">
        <v>3.221</v>
      </c>
      <c r="H19" s="16">
        <v>3.359</v>
      </c>
      <c r="I19" s="16">
        <v>3.316</v>
      </c>
      <c r="J19" s="16">
        <v>3.285</v>
      </c>
      <c r="K19" s="16">
        <v>3.25</v>
      </c>
      <c r="L19" s="16">
        <v>3.197</v>
      </c>
      <c r="M19" s="16">
        <v>3.288</v>
      </c>
      <c r="N19" s="16">
        <v>3.245</v>
      </c>
      <c r="O19" s="16">
        <v>3.219</v>
      </c>
      <c r="P19" s="16">
        <v>3.266</v>
      </c>
      <c r="Q19" s="16">
        <v>3.265</v>
      </c>
      <c r="R19" s="16">
        <v>3.262</v>
      </c>
      <c r="S19" s="16">
        <v>3.231</v>
      </c>
      <c r="T19" s="16">
        <v>3.341</v>
      </c>
      <c r="U19" s="16">
        <v>3.227</v>
      </c>
      <c r="V19" s="16">
        <v>3.231</v>
      </c>
      <c r="W19" s="16">
        <v>3.266</v>
      </c>
      <c r="X19" s="16">
        <v>3.252</v>
      </c>
      <c r="Y19" s="16">
        <v>3.32</v>
      </c>
      <c r="Z19" s="16">
        <v>3.322</v>
      </c>
      <c r="AA19" s="16">
        <v>3.247</v>
      </c>
      <c r="AB19" s="16">
        <v>3.282</v>
      </c>
      <c r="AC19" s="16">
        <v>3.327</v>
      </c>
      <c r="AD19" s="16">
        <v>3.331</v>
      </c>
      <c r="AE19" s="16">
        <v>3.3</v>
      </c>
      <c r="AF19" s="16">
        <v>3.265</v>
      </c>
      <c r="AG19" s="16">
        <v>3.276</v>
      </c>
      <c r="AH19" s="16">
        <v>3.27</v>
      </c>
      <c r="AI19" s="16">
        <v>3.225</v>
      </c>
      <c r="AJ19" s="16">
        <v>3.305</v>
      </c>
      <c r="AK19" s="16">
        <v>3.256</v>
      </c>
      <c r="AL19" s="16">
        <v>3.321</v>
      </c>
      <c r="AM19" s="16">
        <v>3.293</v>
      </c>
      <c r="AN19" s="16">
        <v>3.306</v>
      </c>
      <c r="AO19" s="16">
        <v>3.228</v>
      </c>
      <c r="AP19" s="16">
        <v>3.221</v>
      </c>
      <c r="AQ19" s="16">
        <v>3.198</v>
      </c>
      <c r="AR19" s="16">
        <v>3.278</v>
      </c>
      <c r="AS19" s="16">
        <v>3.317</v>
      </c>
      <c r="AT19" s="16">
        <v>3.186</v>
      </c>
      <c r="AU19" s="16">
        <v>3.148</v>
      </c>
      <c r="AV19" s="16">
        <v>3.334</v>
      </c>
      <c r="AW19" s="16">
        <v>3.315</v>
      </c>
      <c r="AX19" s="16">
        <v>3.264</v>
      </c>
      <c r="AY19" s="16">
        <v>3.344</v>
      </c>
      <c r="AZ19" s="16">
        <v>3.346</v>
      </c>
      <c r="BA19" s="16">
        <v>3.32</v>
      </c>
      <c r="BB19" s="16">
        <v>3.354</v>
      </c>
      <c r="BC19" s="16">
        <v>3.174</v>
      </c>
      <c r="BD19" s="16">
        <v>3.305</v>
      </c>
    </row>
    <row r="20" spans="1:56">
      <c r="A20" s="9">
        <v>300</v>
      </c>
      <c r="B20" s="10" t="s">
        <v>11</v>
      </c>
      <c r="C20" s="14">
        <f t="shared" si="0"/>
        <v>3.23294</v>
      </c>
      <c r="D20" s="14">
        <f t="shared" si="1"/>
        <v>3.375</v>
      </c>
      <c r="E20" s="14">
        <f t="shared" si="2"/>
        <v>0.0880652378776608</v>
      </c>
      <c r="F20" s="15">
        <f>TTEST(G17:BD17,G20:BD20,2,3)</f>
        <v>5.55423827150342e-7</v>
      </c>
      <c r="G20" s="16">
        <v>3.214</v>
      </c>
      <c r="H20" s="16">
        <v>3.352</v>
      </c>
      <c r="I20" s="16">
        <v>3.216</v>
      </c>
      <c r="J20" s="16">
        <v>3.231</v>
      </c>
      <c r="K20" s="16">
        <v>3.339</v>
      </c>
      <c r="L20" s="16">
        <v>3.266</v>
      </c>
      <c r="M20" s="16">
        <v>3.2</v>
      </c>
      <c r="N20" s="16">
        <v>3.245</v>
      </c>
      <c r="O20" s="16">
        <v>3.293</v>
      </c>
      <c r="P20" s="16">
        <v>3.205</v>
      </c>
      <c r="Q20" s="16">
        <v>3.236</v>
      </c>
      <c r="R20" s="16">
        <v>3.146</v>
      </c>
      <c r="S20" s="16">
        <v>3.299</v>
      </c>
      <c r="T20" s="16">
        <v>3.185</v>
      </c>
      <c r="U20" s="16">
        <v>3.257</v>
      </c>
      <c r="V20" s="16">
        <v>3.326</v>
      </c>
      <c r="W20" s="16">
        <v>3.23</v>
      </c>
      <c r="X20" s="16">
        <v>3.277</v>
      </c>
      <c r="Y20" s="16">
        <v>3.114</v>
      </c>
      <c r="Z20" s="16">
        <v>3.209</v>
      </c>
      <c r="AA20" s="16">
        <v>3.25</v>
      </c>
      <c r="AB20" s="16">
        <v>3.21</v>
      </c>
      <c r="AC20" s="16">
        <v>3.113</v>
      </c>
      <c r="AD20" s="16">
        <v>3.332</v>
      </c>
      <c r="AE20" s="16">
        <v>3.269</v>
      </c>
      <c r="AF20" s="16">
        <v>3.197</v>
      </c>
      <c r="AG20" s="16">
        <v>3.313</v>
      </c>
      <c r="AH20" s="16">
        <v>3.204</v>
      </c>
      <c r="AI20" s="16">
        <v>3.265</v>
      </c>
      <c r="AJ20" s="16">
        <v>3.282</v>
      </c>
      <c r="AK20" s="16">
        <v>3.372</v>
      </c>
      <c r="AL20" s="16">
        <v>3.291</v>
      </c>
      <c r="AM20" s="16">
        <v>3.011</v>
      </c>
      <c r="AN20" s="16">
        <v>3.17</v>
      </c>
      <c r="AO20" s="16">
        <v>3.27</v>
      </c>
      <c r="AP20" s="16">
        <v>3.32</v>
      </c>
      <c r="AQ20" s="16">
        <v>3.105</v>
      </c>
      <c r="AR20" s="16">
        <v>3.308</v>
      </c>
      <c r="AS20" s="16">
        <v>3.238</v>
      </c>
      <c r="AT20" s="16">
        <v>3.375</v>
      </c>
      <c r="AU20" s="16">
        <v>3.327</v>
      </c>
      <c r="AV20" s="16">
        <v>3.24</v>
      </c>
      <c r="AW20" s="16">
        <v>3.247</v>
      </c>
      <c r="AX20" s="16">
        <v>3.035</v>
      </c>
      <c r="AY20" s="16">
        <v>3.268</v>
      </c>
      <c r="AZ20" s="16">
        <v>3.25</v>
      </c>
      <c r="BA20" s="16">
        <v>2.994</v>
      </c>
      <c r="BB20" s="16">
        <v>3.122</v>
      </c>
      <c r="BC20" s="16">
        <v>3.11</v>
      </c>
      <c r="BD20" s="16">
        <v>3.319</v>
      </c>
    </row>
    <row r="21" spans="1:56">
      <c r="A21" s="9">
        <v>300</v>
      </c>
      <c r="B21" s="10" t="s">
        <v>12</v>
      </c>
      <c r="C21" s="14">
        <f t="shared" si="0"/>
        <v>3.21802</v>
      </c>
      <c r="D21" s="14">
        <f t="shared" si="1"/>
        <v>3.283</v>
      </c>
      <c r="E21" s="14">
        <f t="shared" si="2"/>
        <v>0.0462510849293598</v>
      </c>
      <c r="F21" s="15">
        <f>TTEST(G17:BD17,G21:BD21,2,3)</f>
        <v>4.68033821189966e-14</v>
      </c>
      <c r="G21" s="16">
        <v>3.256</v>
      </c>
      <c r="H21" s="16">
        <v>3.2</v>
      </c>
      <c r="I21" s="16">
        <v>3.219</v>
      </c>
      <c r="J21" s="16">
        <v>3.21</v>
      </c>
      <c r="K21" s="16">
        <v>3.212</v>
      </c>
      <c r="L21" s="16">
        <v>3.28</v>
      </c>
      <c r="M21" s="16">
        <v>3.242</v>
      </c>
      <c r="N21" s="16">
        <v>3.235</v>
      </c>
      <c r="O21" s="16">
        <v>3.152</v>
      </c>
      <c r="P21" s="16">
        <v>3.013</v>
      </c>
      <c r="Q21" s="16">
        <v>3.253</v>
      </c>
      <c r="R21" s="16">
        <v>3.271</v>
      </c>
      <c r="S21" s="16">
        <v>3.193</v>
      </c>
      <c r="T21" s="16">
        <v>3.247</v>
      </c>
      <c r="U21" s="16">
        <v>3.179</v>
      </c>
      <c r="V21" s="16">
        <v>3.231</v>
      </c>
      <c r="W21" s="16">
        <v>3.188</v>
      </c>
      <c r="X21" s="16">
        <v>3.168</v>
      </c>
      <c r="Y21" s="16">
        <v>3.27</v>
      </c>
      <c r="Z21" s="16">
        <v>3.273</v>
      </c>
      <c r="AA21" s="16">
        <v>3.263</v>
      </c>
      <c r="AB21" s="16">
        <v>3.23</v>
      </c>
      <c r="AC21" s="16">
        <v>3.174</v>
      </c>
      <c r="AD21" s="16">
        <v>3.175</v>
      </c>
      <c r="AE21" s="16">
        <v>3.239</v>
      </c>
      <c r="AF21" s="16">
        <v>3.207</v>
      </c>
      <c r="AG21" s="16">
        <v>3.256</v>
      </c>
      <c r="AH21" s="16">
        <v>3.226</v>
      </c>
      <c r="AI21" s="16">
        <v>3.131</v>
      </c>
      <c r="AJ21" s="16">
        <v>3.176</v>
      </c>
      <c r="AK21" s="16">
        <v>3.221</v>
      </c>
      <c r="AL21" s="16">
        <v>3.245</v>
      </c>
      <c r="AM21" s="16">
        <v>3.209</v>
      </c>
      <c r="AN21" s="16">
        <v>3.23</v>
      </c>
      <c r="AO21" s="16">
        <v>3.228</v>
      </c>
      <c r="AP21" s="16">
        <v>3.214</v>
      </c>
      <c r="AQ21" s="16">
        <v>3.219</v>
      </c>
      <c r="AR21" s="16">
        <v>3.239</v>
      </c>
      <c r="AS21" s="16">
        <v>3.17</v>
      </c>
      <c r="AT21" s="16">
        <v>3.186</v>
      </c>
      <c r="AU21" s="16">
        <v>3.229</v>
      </c>
      <c r="AV21" s="16">
        <v>3.258</v>
      </c>
      <c r="AW21" s="16">
        <v>3.262</v>
      </c>
      <c r="AX21" s="16">
        <v>3.283</v>
      </c>
      <c r="AY21" s="16">
        <v>3.192</v>
      </c>
      <c r="AZ21" s="16">
        <v>3.218</v>
      </c>
      <c r="BA21" s="16">
        <v>3.282</v>
      </c>
      <c r="BB21" s="16">
        <v>3.196</v>
      </c>
      <c r="BC21" s="16">
        <v>3.219</v>
      </c>
      <c r="BD21" s="16">
        <v>3.232</v>
      </c>
    </row>
    <row r="22" spans="1:56">
      <c r="A22" s="9">
        <v>300</v>
      </c>
      <c r="B22" s="10" t="s">
        <v>13</v>
      </c>
      <c r="C22" s="14">
        <f t="shared" si="0"/>
        <v>3.23398</v>
      </c>
      <c r="D22" s="14">
        <f t="shared" si="1"/>
        <v>3.359</v>
      </c>
      <c r="E22" s="14">
        <f t="shared" si="2"/>
        <v>0.0602564214547347</v>
      </c>
      <c r="F22" s="15">
        <f>TTEST(G17:BD17,G22:BD22,2,3)</f>
        <v>1.62002328243496e-9</v>
      </c>
      <c r="G22" s="16">
        <v>3.236</v>
      </c>
      <c r="H22" s="16">
        <v>3.276</v>
      </c>
      <c r="I22" s="16">
        <v>3.187</v>
      </c>
      <c r="J22" s="16">
        <v>3.27</v>
      </c>
      <c r="K22" s="16">
        <v>3.17</v>
      </c>
      <c r="L22" s="16">
        <v>3.213</v>
      </c>
      <c r="M22" s="16">
        <v>3.359</v>
      </c>
      <c r="N22" s="16">
        <v>3.277</v>
      </c>
      <c r="O22" s="16">
        <v>3.235</v>
      </c>
      <c r="P22" s="16">
        <v>3.217</v>
      </c>
      <c r="Q22" s="16">
        <v>3.191</v>
      </c>
      <c r="R22" s="16">
        <v>3.305</v>
      </c>
      <c r="S22" s="16">
        <v>3.286</v>
      </c>
      <c r="T22" s="16">
        <v>3.21</v>
      </c>
      <c r="U22" s="16">
        <v>3.253</v>
      </c>
      <c r="V22" s="16">
        <v>3.274</v>
      </c>
      <c r="W22" s="16">
        <v>3.328</v>
      </c>
      <c r="X22" s="16">
        <v>3.19</v>
      </c>
      <c r="Y22" s="16">
        <v>3.232</v>
      </c>
      <c r="Z22" s="16">
        <v>3.084</v>
      </c>
      <c r="AA22" s="16">
        <v>3.234</v>
      </c>
      <c r="AB22" s="16">
        <v>3.24</v>
      </c>
      <c r="AC22" s="16">
        <v>3.231</v>
      </c>
      <c r="AD22" s="16">
        <v>3.207</v>
      </c>
      <c r="AE22" s="16">
        <v>3.309</v>
      </c>
      <c r="AF22" s="16">
        <v>3.173</v>
      </c>
      <c r="AG22" s="16">
        <v>3.326</v>
      </c>
      <c r="AH22" s="16">
        <v>3.155</v>
      </c>
      <c r="AI22" s="16">
        <v>3.265</v>
      </c>
      <c r="AJ22" s="16">
        <v>3.156</v>
      </c>
      <c r="AK22" s="16">
        <v>3.224</v>
      </c>
      <c r="AL22" s="16">
        <v>3.162</v>
      </c>
      <c r="AM22" s="16">
        <v>3.254</v>
      </c>
      <c r="AN22" s="16">
        <v>3.123</v>
      </c>
      <c r="AO22" s="16">
        <v>3.311</v>
      </c>
      <c r="AP22" s="16">
        <v>3.183</v>
      </c>
      <c r="AQ22" s="16">
        <v>3.312</v>
      </c>
      <c r="AR22" s="16">
        <v>3.301</v>
      </c>
      <c r="AS22" s="16">
        <v>3.168</v>
      </c>
      <c r="AT22" s="16">
        <v>3.153</v>
      </c>
      <c r="AU22" s="16">
        <v>3.276</v>
      </c>
      <c r="AV22" s="16">
        <v>3.282</v>
      </c>
      <c r="AW22" s="16">
        <v>3.168</v>
      </c>
      <c r="AX22" s="16">
        <v>3.239</v>
      </c>
      <c r="AY22" s="16">
        <v>3.243</v>
      </c>
      <c r="AZ22" s="16">
        <v>3.187</v>
      </c>
      <c r="BA22" s="16">
        <v>3.19</v>
      </c>
      <c r="BB22" s="16">
        <v>3.332</v>
      </c>
      <c r="BC22" s="16">
        <v>3.284</v>
      </c>
      <c r="BD22" s="16">
        <v>3.218</v>
      </c>
    </row>
    <row r="23" spans="1:56">
      <c r="A23" s="9">
        <v>300</v>
      </c>
      <c r="B23" s="10" t="s">
        <v>14</v>
      </c>
      <c r="C23" s="14">
        <f t="shared" si="0"/>
        <v>2.99002</v>
      </c>
      <c r="D23" s="14">
        <f t="shared" si="1"/>
        <v>3.262</v>
      </c>
      <c r="E23" s="14">
        <f t="shared" si="2"/>
        <v>0.120981950078919</v>
      </c>
      <c r="F23" s="15">
        <f>TTEST(G17:BD17,G23:BD23,2,3)</f>
        <v>6.08749509108916e-27</v>
      </c>
      <c r="G23" s="16">
        <v>3.077</v>
      </c>
      <c r="H23" s="16">
        <v>2.829</v>
      </c>
      <c r="I23" s="16">
        <v>2.932</v>
      </c>
      <c r="J23" s="16">
        <v>2.976</v>
      </c>
      <c r="K23" s="16">
        <v>3.014</v>
      </c>
      <c r="L23" s="16">
        <v>3.242</v>
      </c>
      <c r="M23" s="16">
        <v>2.88</v>
      </c>
      <c r="N23" s="16">
        <v>3.031</v>
      </c>
      <c r="O23" s="16">
        <v>2.922</v>
      </c>
      <c r="P23" s="16">
        <v>3.09</v>
      </c>
      <c r="Q23" s="16">
        <v>3.085</v>
      </c>
      <c r="R23" s="16">
        <v>2.808</v>
      </c>
      <c r="S23" s="16">
        <v>2.929</v>
      </c>
      <c r="T23" s="16">
        <v>2.878</v>
      </c>
      <c r="U23" s="16">
        <v>2.88</v>
      </c>
      <c r="V23" s="16">
        <v>2.87</v>
      </c>
      <c r="W23" s="16">
        <v>2.805</v>
      </c>
      <c r="X23" s="16">
        <v>2.993</v>
      </c>
      <c r="Y23" s="16">
        <v>3.093</v>
      </c>
      <c r="Z23" s="16">
        <v>2.793</v>
      </c>
      <c r="AA23" s="16">
        <v>3.031</v>
      </c>
      <c r="AB23" s="16">
        <v>2.916</v>
      </c>
      <c r="AC23" s="16">
        <v>3.151</v>
      </c>
      <c r="AD23" s="16">
        <v>2.874</v>
      </c>
      <c r="AE23" s="16">
        <v>2.874</v>
      </c>
      <c r="AF23" s="16">
        <v>2.992</v>
      </c>
      <c r="AG23" s="16">
        <v>3.014</v>
      </c>
      <c r="AH23" s="16">
        <v>3.067</v>
      </c>
      <c r="AI23" s="16">
        <v>3.12</v>
      </c>
      <c r="AJ23" s="16">
        <v>2.972</v>
      </c>
      <c r="AK23" s="16">
        <v>2.911</v>
      </c>
      <c r="AL23" s="16">
        <v>3.058</v>
      </c>
      <c r="AM23" s="16">
        <v>3.226</v>
      </c>
      <c r="AN23" s="16">
        <v>3.025</v>
      </c>
      <c r="AO23" s="16">
        <v>3.087</v>
      </c>
      <c r="AP23" s="16">
        <v>3.188</v>
      </c>
      <c r="AQ23" s="16">
        <v>2.821</v>
      </c>
      <c r="AR23" s="16">
        <v>3.262</v>
      </c>
      <c r="AS23" s="16">
        <v>3.108</v>
      </c>
      <c r="AT23" s="16">
        <v>2.87</v>
      </c>
      <c r="AU23" s="16">
        <v>2.968</v>
      </c>
      <c r="AV23" s="16">
        <v>2.83</v>
      </c>
      <c r="AW23" s="16">
        <v>3.153</v>
      </c>
      <c r="AX23" s="16">
        <v>2.929</v>
      </c>
      <c r="AY23" s="16">
        <v>3.003</v>
      </c>
      <c r="AZ23" s="16">
        <v>2.909</v>
      </c>
      <c r="BA23" s="16">
        <v>3.005</v>
      </c>
      <c r="BB23" s="16">
        <v>2.883</v>
      </c>
      <c r="BC23" s="16">
        <v>3.099</v>
      </c>
      <c r="BD23" s="16">
        <v>3.028</v>
      </c>
    </row>
    <row r="24" spans="1:56">
      <c r="A24" s="9">
        <v>325</v>
      </c>
      <c r="B24" s="10" t="s">
        <v>8</v>
      </c>
      <c r="C24" s="14">
        <f t="shared" si="0"/>
        <v>3.34602</v>
      </c>
      <c r="D24" s="14">
        <f t="shared" si="1"/>
        <v>3.457</v>
      </c>
      <c r="E24" s="14">
        <f t="shared" si="2"/>
        <v>0.0453892417353069</v>
      </c>
      <c r="F24" s="15"/>
      <c r="G24" s="16">
        <v>3.351</v>
      </c>
      <c r="H24" s="16">
        <v>3.299</v>
      </c>
      <c r="I24" s="16">
        <v>3.323</v>
      </c>
      <c r="J24" s="16">
        <v>3.256</v>
      </c>
      <c r="K24" s="16">
        <v>3.318</v>
      </c>
      <c r="L24" s="16">
        <v>3.306</v>
      </c>
      <c r="M24" s="16">
        <v>3.403</v>
      </c>
      <c r="N24" s="16">
        <v>3.366</v>
      </c>
      <c r="O24" s="16">
        <v>3.342</v>
      </c>
      <c r="P24" s="16">
        <v>3.389</v>
      </c>
      <c r="Q24" s="16">
        <v>3.3</v>
      </c>
      <c r="R24" s="16">
        <v>3.354</v>
      </c>
      <c r="S24" s="16">
        <v>3.297</v>
      </c>
      <c r="T24" s="16">
        <v>3.385</v>
      </c>
      <c r="U24" s="16">
        <v>3.383</v>
      </c>
      <c r="V24" s="16">
        <v>3.283</v>
      </c>
      <c r="W24" s="16">
        <v>3.289</v>
      </c>
      <c r="X24" s="16">
        <v>3.257</v>
      </c>
      <c r="Y24" s="16">
        <v>3.402</v>
      </c>
      <c r="Z24" s="16">
        <v>3.277</v>
      </c>
      <c r="AA24" s="16">
        <v>3.311</v>
      </c>
      <c r="AB24" s="16">
        <v>3.424</v>
      </c>
      <c r="AC24" s="16">
        <v>3.353</v>
      </c>
      <c r="AD24" s="16">
        <v>3.329</v>
      </c>
      <c r="AE24" s="16">
        <v>3.38</v>
      </c>
      <c r="AF24" s="16">
        <v>3.37</v>
      </c>
      <c r="AG24" s="16">
        <v>3.311</v>
      </c>
      <c r="AH24" s="16">
        <v>3.402</v>
      </c>
      <c r="AI24" s="16">
        <v>3.381</v>
      </c>
      <c r="AJ24" s="16">
        <v>3.376</v>
      </c>
      <c r="AK24" s="16">
        <v>3.389</v>
      </c>
      <c r="AL24" s="16">
        <v>3.457</v>
      </c>
      <c r="AM24" s="16">
        <v>3.38</v>
      </c>
      <c r="AN24" s="16">
        <v>3.326</v>
      </c>
      <c r="AO24" s="16">
        <v>3.379</v>
      </c>
      <c r="AP24" s="16">
        <v>3.363</v>
      </c>
      <c r="AQ24" s="16">
        <v>3.314</v>
      </c>
      <c r="AR24" s="16">
        <v>3.418</v>
      </c>
      <c r="AS24" s="16">
        <v>3.311</v>
      </c>
      <c r="AT24" s="16">
        <v>3.304</v>
      </c>
      <c r="AU24" s="16">
        <v>3.319</v>
      </c>
      <c r="AV24" s="16">
        <v>3.341</v>
      </c>
      <c r="AW24" s="16">
        <v>3.385</v>
      </c>
      <c r="AX24" s="16">
        <v>3.402</v>
      </c>
      <c r="AY24" s="16">
        <v>3.308</v>
      </c>
      <c r="AZ24" s="16">
        <v>3.363</v>
      </c>
      <c r="BA24" s="16">
        <v>3.309</v>
      </c>
      <c r="BB24" s="16">
        <v>3.318</v>
      </c>
      <c r="BC24" s="16">
        <v>3.339</v>
      </c>
      <c r="BD24" s="16">
        <v>3.359</v>
      </c>
    </row>
    <row r="25" spans="1:56">
      <c r="A25" s="9">
        <v>325</v>
      </c>
      <c r="B25" s="10" t="s">
        <v>9</v>
      </c>
      <c r="C25" s="14">
        <f t="shared" si="0"/>
        <v>3.3019</v>
      </c>
      <c r="D25" s="14">
        <f t="shared" si="1"/>
        <v>3.352</v>
      </c>
      <c r="E25" s="14">
        <f t="shared" si="2"/>
        <v>0.0397801355411652</v>
      </c>
      <c r="F25" s="15">
        <f>TTEST(G24:BD24,G25:BD25,2,3)</f>
        <v>1.27349389216112e-6</v>
      </c>
      <c r="G25" s="16">
        <v>3.306</v>
      </c>
      <c r="H25" s="16">
        <v>3.291</v>
      </c>
      <c r="I25" s="16">
        <v>3.276</v>
      </c>
      <c r="J25" s="16">
        <v>3.326</v>
      </c>
      <c r="K25" s="16">
        <v>3.338</v>
      </c>
      <c r="L25" s="16">
        <v>3.271</v>
      </c>
      <c r="M25" s="16">
        <v>3.336</v>
      </c>
      <c r="N25" s="16">
        <v>3.258</v>
      </c>
      <c r="O25" s="16">
        <v>3.293</v>
      </c>
      <c r="P25" s="16">
        <v>3.299</v>
      </c>
      <c r="Q25" s="16">
        <v>3.349</v>
      </c>
      <c r="R25" s="16">
        <v>3.271</v>
      </c>
      <c r="S25" s="16">
        <v>3.279</v>
      </c>
      <c r="T25" s="16">
        <v>3.233</v>
      </c>
      <c r="U25" s="16">
        <v>3.23</v>
      </c>
      <c r="V25" s="16">
        <v>3.298</v>
      </c>
      <c r="W25" s="16">
        <v>3.324</v>
      </c>
      <c r="X25" s="16">
        <v>3.287</v>
      </c>
      <c r="Y25" s="16">
        <v>3.17</v>
      </c>
      <c r="Z25" s="16">
        <v>3.305</v>
      </c>
      <c r="AA25" s="16">
        <v>3.344</v>
      </c>
      <c r="AB25" s="16">
        <v>3.323</v>
      </c>
      <c r="AC25" s="16">
        <v>3.322</v>
      </c>
      <c r="AD25" s="16">
        <v>3.287</v>
      </c>
      <c r="AE25" s="16">
        <v>3.35</v>
      </c>
      <c r="AF25" s="16">
        <v>3.34</v>
      </c>
      <c r="AG25" s="16">
        <v>3.319</v>
      </c>
      <c r="AH25" s="16">
        <v>3.309</v>
      </c>
      <c r="AI25" s="16">
        <v>3.352</v>
      </c>
      <c r="AJ25" s="16">
        <v>3.322</v>
      </c>
      <c r="AK25" s="16">
        <v>3.275</v>
      </c>
      <c r="AL25" s="16">
        <v>3.337</v>
      </c>
      <c r="AM25" s="16">
        <v>3.268</v>
      </c>
      <c r="AN25" s="16">
        <v>3.291</v>
      </c>
      <c r="AO25" s="16">
        <v>3.349</v>
      </c>
      <c r="AP25" s="16">
        <v>3.281</v>
      </c>
      <c r="AQ25" s="16">
        <v>3.35</v>
      </c>
      <c r="AR25" s="16">
        <v>3.205</v>
      </c>
      <c r="AS25" s="16">
        <v>3.323</v>
      </c>
      <c r="AT25" s="16">
        <v>3.347</v>
      </c>
      <c r="AU25" s="16">
        <v>3.351</v>
      </c>
      <c r="AV25" s="16">
        <v>3.255</v>
      </c>
      <c r="AW25" s="16">
        <v>3.295</v>
      </c>
      <c r="AX25" s="16">
        <v>3.273</v>
      </c>
      <c r="AY25" s="16">
        <v>3.313</v>
      </c>
      <c r="AZ25" s="16">
        <v>3.347</v>
      </c>
      <c r="BA25" s="16">
        <v>3.322</v>
      </c>
      <c r="BB25" s="16">
        <v>3.314</v>
      </c>
      <c r="BC25" s="16">
        <v>3.276</v>
      </c>
      <c r="BD25" s="16">
        <v>3.315</v>
      </c>
    </row>
    <row r="26" spans="1:56">
      <c r="A26" s="9">
        <v>325</v>
      </c>
      <c r="B26" s="10" t="s">
        <v>10</v>
      </c>
      <c r="C26" s="14">
        <f t="shared" si="0"/>
        <v>3.31698</v>
      </c>
      <c r="D26" s="14">
        <f t="shared" si="1"/>
        <v>3.41</v>
      </c>
      <c r="E26" s="14">
        <f t="shared" si="2"/>
        <v>0.0444753956286679</v>
      </c>
      <c r="F26" s="15">
        <f>TTEST(G24:BD24,G26:BD26,2,3)</f>
        <v>0.00167837271413385</v>
      </c>
      <c r="G26" s="16">
        <v>3.331</v>
      </c>
      <c r="H26" s="16">
        <v>3.283</v>
      </c>
      <c r="I26" s="16">
        <v>3.289</v>
      </c>
      <c r="J26" s="16">
        <v>3.324</v>
      </c>
      <c r="K26" s="16">
        <v>3.399</v>
      </c>
      <c r="L26" s="16">
        <v>3.287</v>
      </c>
      <c r="M26" s="16">
        <v>3.246</v>
      </c>
      <c r="N26" s="16">
        <v>3.331</v>
      </c>
      <c r="O26" s="16">
        <v>3.312</v>
      </c>
      <c r="P26" s="16">
        <v>3.377</v>
      </c>
      <c r="Q26" s="16">
        <v>3.336</v>
      </c>
      <c r="R26" s="16">
        <v>3.266</v>
      </c>
      <c r="S26" s="16">
        <v>3.337</v>
      </c>
      <c r="T26" s="16">
        <v>3.361</v>
      </c>
      <c r="U26" s="16">
        <v>3.202</v>
      </c>
      <c r="V26" s="16">
        <v>3.324</v>
      </c>
      <c r="W26" s="16">
        <v>3.272</v>
      </c>
      <c r="X26" s="16">
        <v>3.32</v>
      </c>
      <c r="Y26" s="16">
        <v>3.285</v>
      </c>
      <c r="Z26" s="16">
        <v>3.323</v>
      </c>
      <c r="AA26" s="16">
        <v>3.256</v>
      </c>
      <c r="AB26" s="16">
        <v>3.339</v>
      </c>
      <c r="AC26" s="16">
        <v>3.308</v>
      </c>
      <c r="AD26" s="16">
        <v>3.282</v>
      </c>
      <c r="AE26" s="16">
        <v>3.362</v>
      </c>
      <c r="AF26" s="16">
        <v>3.239</v>
      </c>
      <c r="AG26" s="16">
        <v>3.333</v>
      </c>
      <c r="AH26" s="16">
        <v>3.307</v>
      </c>
      <c r="AI26" s="16">
        <v>3.41</v>
      </c>
      <c r="AJ26" s="16">
        <v>3.273</v>
      </c>
      <c r="AK26" s="16">
        <v>3.297</v>
      </c>
      <c r="AL26" s="16">
        <v>3.339</v>
      </c>
      <c r="AM26" s="16">
        <v>3.292</v>
      </c>
      <c r="AN26" s="16">
        <v>3.313</v>
      </c>
      <c r="AO26" s="16">
        <v>3.311</v>
      </c>
      <c r="AP26" s="16">
        <v>3.357</v>
      </c>
      <c r="AQ26" s="16">
        <v>3.393</v>
      </c>
      <c r="AR26" s="16">
        <v>3.362</v>
      </c>
      <c r="AS26" s="16">
        <v>3.385</v>
      </c>
      <c r="AT26" s="16">
        <v>3.316</v>
      </c>
      <c r="AU26" s="16">
        <v>3.349</v>
      </c>
      <c r="AV26" s="16">
        <v>3.295</v>
      </c>
      <c r="AW26" s="16">
        <v>3.349</v>
      </c>
      <c r="AX26" s="16">
        <v>3.258</v>
      </c>
      <c r="AY26" s="16">
        <v>3.286</v>
      </c>
      <c r="AZ26" s="16">
        <v>3.375</v>
      </c>
      <c r="BA26" s="16">
        <v>3.292</v>
      </c>
      <c r="BB26" s="16">
        <v>3.342</v>
      </c>
      <c r="BC26" s="16">
        <v>3.263</v>
      </c>
      <c r="BD26" s="16">
        <v>3.361</v>
      </c>
    </row>
    <row r="27" spans="1:56">
      <c r="A27" s="9">
        <v>325</v>
      </c>
      <c r="B27" s="10" t="s">
        <v>11</v>
      </c>
      <c r="C27" s="14">
        <f t="shared" si="0"/>
        <v>3.27</v>
      </c>
      <c r="D27" s="14">
        <f t="shared" si="1"/>
        <v>3.345</v>
      </c>
      <c r="E27" s="14">
        <f t="shared" si="2"/>
        <v>0.0656316250300237</v>
      </c>
      <c r="F27" s="15">
        <f>TTEST(G24:BD24,G27:BD27,2,3)</f>
        <v>1.66757668157288e-9</v>
      </c>
      <c r="G27" s="16">
        <v>3.22</v>
      </c>
      <c r="H27" s="16">
        <v>3.262</v>
      </c>
      <c r="I27" s="16">
        <v>3.28</v>
      </c>
      <c r="J27" s="16">
        <v>3.27</v>
      </c>
      <c r="K27" s="16">
        <v>3.335</v>
      </c>
      <c r="L27" s="16">
        <v>3.143</v>
      </c>
      <c r="M27" s="16">
        <v>3.182</v>
      </c>
      <c r="N27" s="16">
        <v>3.326</v>
      </c>
      <c r="O27" s="16">
        <v>3.272</v>
      </c>
      <c r="P27" s="16">
        <v>3.34</v>
      </c>
      <c r="Q27" s="16">
        <v>3.31</v>
      </c>
      <c r="R27" s="16">
        <v>3.179</v>
      </c>
      <c r="S27" s="16">
        <v>3.233</v>
      </c>
      <c r="T27" s="16">
        <v>3.253</v>
      </c>
      <c r="U27" s="16">
        <v>3.314</v>
      </c>
      <c r="V27" s="16">
        <v>3.317</v>
      </c>
      <c r="W27" s="16">
        <v>3.334</v>
      </c>
      <c r="X27" s="16">
        <v>3.309</v>
      </c>
      <c r="Y27" s="16">
        <v>3.255</v>
      </c>
      <c r="Z27" s="16">
        <v>3.321</v>
      </c>
      <c r="AA27" s="16">
        <v>3.201</v>
      </c>
      <c r="AB27" s="16">
        <v>2.943</v>
      </c>
      <c r="AC27" s="16">
        <v>3.294</v>
      </c>
      <c r="AD27" s="16">
        <v>3.271</v>
      </c>
      <c r="AE27" s="16">
        <v>3.262</v>
      </c>
      <c r="AF27" s="16">
        <v>3.274</v>
      </c>
      <c r="AG27" s="16">
        <v>3.213</v>
      </c>
      <c r="AH27" s="16">
        <v>3.295</v>
      </c>
      <c r="AI27" s="16">
        <v>3.247</v>
      </c>
      <c r="AJ27" s="16">
        <v>3.301</v>
      </c>
      <c r="AK27" s="16">
        <v>3.345</v>
      </c>
      <c r="AL27" s="16">
        <v>3.332</v>
      </c>
      <c r="AM27" s="16">
        <v>3.236</v>
      </c>
      <c r="AN27" s="16">
        <v>3.288</v>
      </c>
      <c r="AO27" s="16">
        <v>3.285</v>
      </c>
      <c r="AP27" s="16">
        <v>3.25</v>
      </c>
      <c r="AQ27" s="16">
        <v>3.253</v>
      </c>
      <c r="AR27" s="16">
        <v>3.229</v>
      </c>
      <c r="AS27" s="16">
        <v>3.29</v>
      </c>
      <c r="AT27" s="16">
        <v>3.293</v>
      </c>
      <c r="AU27" s="16">
        <v>3.287</v>
      </c>
      <c r="AV27" s="16">
        <v>3.32</v>
      </c>
      <c r="AW27" s="16">
        <v>3.295</v>
      </c>
      <c r="AX27" s="16">
        <v>3.309</v>
      </c>
      <c r="AY27" s="16">
        <v>3.314</v>
      </c>
      <c r="AZ27" s="16">
        <v>3.249</v>
      </c>
      <c r="BA27" s="16">
        <v>3.317</v>
      </c>
      <c r="BB27" s="16">
        <v>3.326</v>
      </c>
      <c r="BC27" s="16">
        <v>3.303</v>
      </c>
      <c r="BD27" s="16">
        <v>3.223</v>
      </c>
    </row>
    <row r="28" spans="1:56">
      <c r="A28" s="9">
        <v>325</v>
      </c>
      <c r="B28" s="10" t="s">
        <v>12</v>
      </c>
      <c r="C28" s="14">
        <f t="shared" si="0"/>
        <v>3.26292</v>
      </c>
      <c r="D28" s="14">
        <f t="shared" si="1"/>
        <v>3.326</v>
      </c>
      <c r="E28" s="14">
        <f t="shared" si="2"/>
        <v>0.0366833332560648</v>
      </c>
      <c r="F28" s="15">
        <f>TTEST(G24:BD24,G28:BD28,2,3)</f>
        <v>1.33230035928183e-16</v>
      </c>
      <c r="G28" s="16">
        <v>3.3</v>
      </c>
      <c r="H28" s="16">
        <v>3.258</v>
      </c>
      <c r="I28" s="16">
        <v>3.263</v>
      </c>
      <c r="J28" s="16">
        <v>3.224</v>
      </c>
      <c r="K28" s="16">
        <v>3.139</v>
      </c>
      <c r="L28" s="16">
        <v>3.281</v>
      </c>
      <c r="M28" s="16">
        <v>3.264</v>
      </c>
      <c r="N28" s="16">
        <v>3.285</v>
      </c>
      <c r="O28" s="16">
        <v>3.216</v>
      </c>
      <c r="P28" s="16">
        <v>3.227</v>
      </c>
      <c r="Q28" s="16">
        <v>3.263</v>
      </c>
      <c r="R28" s="16">
        <v>3.293</v>
      </c>
      <c r="S28" s="16">
        <v>3.294</v>
      </c>
      <c r="T28" s="16">
        <v>3.266</v>
      </c>
      <c r="U28" s="16">
        <v>3.207</v>
      </c>
      <c r="V28" s="16">
        <v>3.255</v>
      </c>
      <c r="W28" s="16">
        <v>3.233</v>
      </c>
      <c r="X28" s="16">
        <v>3.211</v>
      </c>
      <c r="Y28" s="16">
        <v>3.194</v>
      </c>
      <c r="Z28" s="16">
        <v>3.319</v>
      </c>
      <c r="AA28" s="16">
        <v>3.226</v>
      </c>
      <c r="AB28" s="16">
        <v>3.303</v>
      </c>
      <c r="AC28" s="16">
        <v>3.251</v>
      </c>
      <c r="AD28" s="16">
        <v>3.247</v>
      </c>
      <c r="AE28" s="16">
        <v>3.247</v>
      </c>
      <c r="AF28" s="16">
        <v>3.238</v>
      </c>
      <c r="AG28" s="16">
        <v>3.314</v>
      </c>
      <c r="AH28" s="16">
        <v>3.292</v>
      </c>
      <c r="AI28" s="16">
        <v>3.239</v>
      </c>
      <c r="AJ28" s="16">
        <v>3.245</v>
      </c>
      <c r="AK28" s="16">
        <v>3.292</v>
      </c>
      <c r="AL28" s="16">
        <v>3.258</v>
      </c>
      <c r="AM28" s="16">
        <v>3.274</v>
      </c>
      <c r="AN28" s="16">
        <v>3.316</v>
      </c>
      <c r="AO28" s="16">
        <v>3.326</v>
      </c>
      <c r="AP28" s="16">
        <v>3.279</v>
      </c>
      <c r="AQ28" s="16">
        <v>3.268</v>
      </c>
      <c r="AR28" s="16">
        <v>3.288</v>
      </c>
      <c r="AS28" s="16">
        <v>3.304</v>
      </c>
      <c r="AT28" s="16">
        <v>3.276</v>
      </c>
      <c r="AU28" s="16">
        <v>3.256</v>
      </c>
      <c r="AV28" s="16">
        <v>3.301</v>
      </c>
      <c r="AW28" s="16">
        <v>3.252</v>
      </c>
      <c r="AX28" s="16">
        <v>3.278</v>
      </c>
      <c r="AY28" s="16">
        <v>3.223</v>
      </c>
      <c r="AZ28" s="16">
        <v>3.27</v>
      </c>
      <c r="BA28" s="16">
        <v>3.305</v>
      </c>
      <c r="BB28" s="16">
        <v>3.265</v>
      </c>
      <c r="BC28" s="16">
        <v>3.226</v>
      </c>
      <c r="BD28" s="16">
        <v>3.295</v>
      </c>
    </row>
    <row r="29" spans="1:56">
      <c r="A29" s="9">
        <v>325</v>
      </c>
      <c r="B29" s="10" t="s">
        <v>13</v>
      </c>
      <c r="C29" s="14">
        <f t="shared" si="0"/>
        <v>3.28704</v>
      </c>
      <c r="D29" s="14">
        <f t="shared" si="1"/>
        <v>3.328</v>
      </c>
      <c r="E29" s="14">
        <f t="shared" si="2"/>
        <v>0.0322116470252863</v>
      </c>
      <c r="F29" s="15">
        <f>TTEST(G24:BD24,G29:BD29,2,3)</f>
        <v>4.86390684445562e-11</v>
      </c>
      <c r="G29" s="16">
        <v>3.326</v>
      </c>
      <c r="H29" s="16">
        <v>3.294</v>
      </c>
      <c r="I29" s="16">
        <v>3.278</v>
      </c>
      <c r="J29" s="16">
        <v>3.231</v>
      </c>
      <c r="K29" s="16">
        <v>3.298</v>
      </c>
      <c r="L29" s="16">
        <v>3.277</v>
      </c>
      <c r="M29" s="16">
        <v>3.268</v>
      </c>
      <c r="N29" s="16">
        <v>3.293</v>
      </c>
      <c r="O29" s="16">
        <v>3.241</v>
      </c>
      <c r="P29" s="16">
        <v>3.273</v>
      </c>
      <c r="Q29" s="16">
        <v>3.285</v>
      </c>
      <c r="R29" s="16">
        <v>3.305</v>
      </c>
      <c r="S29" s="16">
        <v>3.308</v>
      </c>
      <c r="T29" s="16">
        <v>3.319</v>
      </c>
      <c r="U29" s="16">
        <v>3.314</v>
      </c>
      <c r="V29" s="16">
        <v>3.301</v>
      </c>
      <c r="W29" s="16">
        <v>3.284</v>
      </c>
      <c r="X29" s="16">
        <v>3.325</v>
      </c>
      <c r="Y29" s="16">
        <v>3.267</v>
      </c>
      <c r="Z29" s="16">
        <v>3.253</v>
      </c>
      <c r="AA29" s="16">
        <v>3.317</v>
      </c>
      <c r="AB29" s="16">
        <v>3.297</v>
      </c>
      <c r="AC29" s="16">
        <v>3.321</v>
      </c>
      <c r="AD29" s="16">
        <v>3.306</v>
      </c>
      <c r="AE29" s="16">
        <v>3.283</v>
      </c>
      <c r="AF29" s="16">
        <v>3.328</v>
      </c>
      <c r="AG29" s="16">
        <v>3.301</v>
      </c>
      <c r="AH29" s="16">
        <v>3.304</v>
      </c>
      <c r="AI29" s="16">
        <v>3.311</v>
      </c>
      <c r="AJ29" s="16">
        <v>3.276</v>
      </c>
      <c r="AK29" s="16">
        <v>3.323</v>
      </c>
      <c r="AL29" s="16">
        <v>3.318</v>
      </c>
      <c r="AM29" s="16">
        <v>3.292</v>
      </c>
      <c r="AN29" s="16">
        <v>3.302</v>
      </c>
      <c r="AO29" s="16">
        <v>3.312</v>
      </c>
      <c r="AP29" s="16">
        <v>3.277</v>
      </c>
      <c r="AQ29" s="16">
        <v>3.307</v>
      </c>
      <c r="AR29" s="16">
        <v>3.238</v>
      </c>
      <c r="AS29" s="16">
        <v>3.265</v>
      </c>
      <c r="AT29" s="16">
        <v>3.277</v>
      </c>
      <c r="AU29" s="16">
        <v>3.254</v>
      </c>
      <c r="AV29" s="16">
        <v>3.298</v>
      </c>
      <c r="AW29" s="16">
        <v>3.296</v>
      </c>
      <c r="AX29" s="16">
        <v>3.241</v>
      </c>
      <c r="AY29" s="16">
        <v>3.142</v>
      </c>
      <c r="AZ29" s="16">
        <v>3.297</v>
      </c>
      <c r="BA29" s="16">
        <v>3.263</v>
      </c>
      <c r="BB29" s="16">
        <v>3.287</v>
      </c>
      <c r="BC29" s="16">
        <v>3.278</v>
      </c>
      <c r="BD29" s="16">
        <v>3.301</v>
      </c>
    </row>
    <row r="30" spans="1:56">
      <c r="A30" s="9">
        <v>325</v>
      </c>
      <c r="B30" s="10" t="s">
        <v>14</v>
      </c>
      <c r="C30" s="14">
        <f t="shared" si="0"/>
        <v>2.94502</v>
      </c>
      <c r="D30" s="14">
        <f t="shared" si="1"/>
        <v>3.135</v>
      </c>
      <c r="E30" s="14">
        <f t="shared" si="2"/>
        <v>0.146440834329717</v>
      </c>
      <c r="F30" s="15">
        <f>TTEST(G24:BD24,G30:BD30,2,3)</f>
        <v>4.48111123779895e-26</v>
      </c>
      <c r="G30" s="16">
        <v>3.008</v>
      </c>
      <c r="H30" s="16">
        <v>2.79</v>
      </c>
      <c r="I30" s="16">
        <v>2.968</v>
      </c>
      <c r="J30" s="16">
        <v>3.007</v>
      </c>
      <c r="K30" s="16">
        <v>3.017</v>
      </c>
      <c r="L30" s="16">
        <v>3.046</v>
      </c>
      <c r="M30" s="16">
        <v>2.916</v>
      </c>
      <c r="N30" s="16">
        <v>2.864</v>
      </c>
      <c r="O30" s="16">
        <v>3.038</v>
      </c>
      <c r="P30" s="16">
        <v>3.019</v>
      </c>
      <c r="Q30" s="16">
        <v>2.954</v>
      </c>
      <c r="R30" s="16">
        <v>2.974</v>
      </c>
      <c r="S30" s="16">
        <v>2.867</v>
      </c>
      <c r="T30" s="16">
        <v>3.085</v>
      </c>
      <c r="U30" s="16">
        <v>2.968</v>
      </c>
      <c r="V30" s="16">
        <v>2.987</v>
      </c>
      <c r="W30" s="16">
        <v>3.03</v>
      </c>
      <c r="X30" s="16">
        <v>3.064</v>
      </c>
      <c r="Y30" s="16">
        <v>2.457</v>
      </c>
      <c r="Z30" s="16">
        <v>2.469</v>
      </c>
      <c r="AA30" s="16">
        <v>2.737</v>
      </c>
      <c r="AB30" s="16">
        <v>3.006</v>
      </c>
      <c r="AC30" s="16">
        <v>3.12</v>
      </c>
      <c r="AD30" s="16">
        <v>2.902</v>
      </c>
      <c r="AE30" s="16">
        <v>2.92</v>
      </c>
      <c r="AF30" s="16">
        <v>3.091</v>
      </c>
      <c r="AG30" s="16">
        <v>2.961</v>
      </c>
      <c r="AH30" s="16">
        <v>2.861</v>
      </c>
      <c r="AI30" s="16">
        <v>2.814</v>
      </c>
      <c r="AJ30" s="16">
        <v>3.105</v>
      </c>
      <c r="AK30" s="16">
        <v>3.135</v>
      </c>
      <c r="AL30" s="16">
        <v>2.922</v>
      </c>
      <c r="AM30" s="16">
        <v>3.064</v>
      </c>
      <c r="AN30" s="16">
        <v>2.84</v>
      </c>
      <c r="AO30" s="16">
        <v>3.012</v>
      </c>
      <c r="AP30" s="16">
        <v>3.006</v>
      </c>
      <c r="AQ30" s="16">
        <v>2.962</v>
      </c>
      <c r="AR30" s="16">
        <v>3.124</v>
      </c>
      <c r="AS30" s="16">
        <v>3.013</v>
      </c>
      <c r="AT30" s="16">
        <v>2.952</v>
      </c>
      <c r="AU30" s="16">
        <v>3.077</v>
      </c>
      <c r="AV30" s="16">
        <v>3.027</v>
      </c>
      <c r="AW30" s="16">
        <v>2.698</v>
      </c>
      <c r="AX30" s="16">
        <v>3.001</v>
      </c>
      <c r="AY30" s="16">
        <v>3.027</v>
      </c>
      <c r="AZ30" s="16">
        <v>2.711</v>
      </c>
      <c r="BA30" s="16">
        <v>3.042</v>
      </c>
      <c r="BB30" s="16">
        <v>2.898</v>
      </c>
      <c r="BC30" s="16">
        <v>2.965</v>
      </c>
      <c r="BD30" s="16">
        <v>2.73</v>
      </c>
    </row>
    <row r="31" spans="1:56">
      <c r="A31" s="9">
        <v>350</v>
      </c>
      <c r="B31" s="10" t="s">
        <v>8</v>
      </c>
      <c r="C31" s="14">
        <f t="shared" si="0"/>
        <v>3.377</v>
      </c>
      <c r="D31" s="14">
        <f t="shared" si="1"/>
        <v>3.459</v>
      </c>
      <c r="E31" s="14">
        <f t="shared" si="2"/>
        <v>0.0400025509390671</v>
      </c>
      <c r="F31" s="15"/>
      <c r="G31" s="16">
        <v>3.432</v>
      </c>
      <c r="H31" s="16">
        <v>3.336</v>
      </c>
      <c r="I31" s="16">
        <v>3.34</v>
      </c>
      <c r="J31" s="16">
        <v>3.403</v>
      </c>
      <c r="K31" s="16">
        <v>3.366</v>
      </c>
      <c r="L31" s="16">
        <v>3.422</v>
      </c>
      <c r="M31" s="16">
        <v>3.362</v>
      </c>
      <c r="N31" s="16">
        <v>3.368</v>
      </c>
      <c r="O31" s="16">
        <v>3.367</v>
      </c>
      <c r="P31" s="16">
        <v>3.313</v>
      </c>
      <c r="Q31" s="16">
        <v>3.386</v>
      </c>
      <c r="R31" s="16">
        <v>3.383</v>
      </c>
      <c r="S31" s="16">
        <v>3.371</v>
      </c>
      <c r="T31" s="16">
        <v>3.394</v>
      </c>
      <c r="U31" s="16">
        <v>3.384</v>
      </c>
      <c r="V31" s="16">
        <v>3.304</v>
      </c>
      <c r="W31" s="16">
        <v>3.323</v>
      </c>
      <c r="X31" s="16">
        <v>3.419</v>
      </c>
      <c r="Y31" s="16">
        <v>3.381</v>
      </c>
      <c r="Z31" s="16">
        <v>3.394</v>
      </c>
      <c r="AA31" s="16">
        <v>3.408</v>
      </c>
      <c r="AB31" s="16">
        <v>3.299</v>
      </c>
      <c r="AC31" s="16">
        <v>3.377</v>
      </c>
      <c r="AD31" s="16">
        <v>3.408</v>
      </c>
      <c r="AE31" s="16">
        <v>3.403</v>
      </c>
      <c r="AF31" s="16">
        <v>3.386</v>
      </c>
      <c r="AG31" s="16">
        <v>3.413</v>
      </c>
      <c r="AH31" s="16">
        <v>3.354</v>
      </c>
      <c r="AI31" s="16">
        <v>3.35</v>
      </c>
      <c r="AJ31" s="16">
        <v>3.36</v>
      </c>
      <c r="AK31" s="16">
        <v>3.398</v>
      </c>
      <c r="AL31" s="16">
        <v>3.35</v>
      </c>
      <c r="AM31" s="16">
        <v>3.416</v>
      </c>
      <c r="AN31" s="16">
        <v>3.459</v>
      </c>
      <c r="AO31" s="16">
        <v>3.426</v>
      </c>
      <c r="AP31" s="16">
        <v>3.366</v>
      </c>
      <c r="AQ31" s="16">
        <v>3.433</v>
      </c>
      <c r="AR31" s="16">
        <v>3.391</v>
      </c>
      <c r="AS31" s="16">
        <v>3.335</v>
      </c>
      <c r="AT31" s="16">
        <v>3.391</v>
      </c>
      <c r="AU31" s="16">
        <v>3.343</v>
      </c>
      <c r="AV31" s="16">
        <v>3.37</v>
      </c>
      <c r="AW31" s="16">
        <v>3.459</v>
      </c>
      <c r="AX31" s="16">
        <v>3.409</v>
      </c>
      <c r="AY31" s="16">
        <v>3.363</v>
      </c>
      <c r="AZ31" s="16">
        <v>3.329</v>
      </c>
      <c r="BA31" s="16">
        <v>3.433</v>
      </c>
      <c r="BB31" s="16">
        <v>3.288</v>
      </c>
      <c r="BC31" s="16">
        <v>3.358</v>
      </c>
      <c r="BD31" s="16">
        <v>3.327</v>
      </c>
    </row>
    <row r="32" spans="1:56">
      <c r="A32" s="9">
        <v>350</v>
      </c>
      <c r="B32" s="10" t="s">
        <v>9</v>
      </c>
      <c r="C32" s="14">
        <f t="shared" si="0"/>
        <v>3.32304</v>
      </c>
      <c r="D32" s="14">
        <f t="shared" si="1"/>
        <v>3.403</v>
      </c>
      <c r="E32" s="14">
        <f t="shared" si="2"/>
        <v>0.0600054283258726</v>
      </c>
      <c r="F32" s="15">
        <f>TTEST(G31:BD31,G32:BD32,2,3)</f>
        <v>9.27797639993204e-7</v>
      </c>
      <c r="G32" s="16">
        <v>3.387</v>
      </c>
      <c r="H32" s="16">
        <v>3.385</v>
      </c>
      <c r="I32" s="16">
        <v>3.289</v>
      </c>
      <c r="J32" s="16">
        <v>3.321</v>
      </c>
      <c r="K32" s="16">
        <v>3.38</v>
      </c>
      <c r="L32" s="16">
        <v>3.391</v>
      </c>
      <c r="M32" s="16">
        <v>3.369</v>
      </c>
      <c r="N32" s="16">
        <v>3.317</v>
      </c>
      <c r="O32" s="16">
        <v>3.279</v>
      </c>
      <c r="P32" s="16">
        <v>3.084</v>
      </c>
      <c r="Q32" s="16">
        <v>3.276</v>
      </c>
      <c r="R32" s="16">
        <v>3.289</v>
      </c>
      <c r="S32" s="16">
        <v>3.298</v>
      </c>
      <c r="T32" s="16">
        <v>3.343</v>
      </c>
      <c r="U32" s="16">
        <v>3.368</v>
      </c>
      <c r="V32" s="16">
        <v>3.323</v>
      </c>
      <c r="W32" s="16">
        <v>3.289</v>
      </c>
      <c r="X32" s="16">
        <v>3.34</v>
      </c>
      <c r="Y32" s="16">
        <v>3.399</v>
      </c>
      <c r="Z32" s="16">
        <v>3.301</v>
      </c>
      <c r="AA32" s="16">
        <v>3.389</v>
      </c>
      <c r="AB32" s="16">
        <v>3.269</v>
      </c>
      <c r="AC32" s="16">
        <v>3.252</v>
      </c>
      <c r="AD32" s="16">
        <v>3.391</v>
      </c>
      <c r="AE32" s="16">
        <v>3.366</v>
      </c>
      <c r="AF32" s="16">
        <v>3.382</v>
      </c>
      <c r="AG32" s="16">
        <v>3.34</v>
      </c>
      <c r="AH32" s="16">
        <v>3.262</v>
      </c>
      <c r="AI32" s="16">
        <v>3.218</v>
      </c>
      <c r="AJ32" s="16">
        <v>3.356</v>
      </c>
      <c r="AK32" s="16">
        <v>3.374</v>
      </c>
      <c r="AL32" s="16">
        <v>3.329</v>
      </c>
      <c r="AM32" s="16">
        <v>3.285</v>
      </c>
      <c r="AN32" s="16">
        <v>3.231</v>
      </c>
      <c r="AO32" s="16">
        <v>3.379</v>
      </c>
      <c r="AP32" s="16">
        <v>3.353</v>
      </c>
      <c r="AQ32" s="16">
        <v>3.296</v>
      </c>
      <c r="AR32" s="16">
        <v>3.256</v>
      </c>
      <c r="AS32" s="16">
        <v>3.265</v>
      </c>
      <c r="AT32" s="16">
        <v>3.28</v>
      </c>
      <c r="AU32" s="16">
        <v>3.312</v>
      </c>
      <c r="AV32" s="16">
        <v>3.3</v>
      </c>
      <c r="AW32" s="16">
        <v>3.385</v>
      </c>
      <c r="AX32" s="16">
        <v>3.403</v>
      </c>
      <c r="AY32" s="16">
        <v>3.401</v>
      </c>
      <c r="AZ32" s="16">
        <v>3.34</v>
      </c>
      <c r="BA32" s="16">
        <v>3.334</v>
      </c>
      <c r="BB32" s="16">
        <v>3.296</v>
      </c>
      <c r="BC32" s="16">
        <v>3.336</v>
      </c>
      <c r="BD32" s="16">
        <v>3.344</v>
      </c>
    </row>
    <row r="33" spans="1:56">
      <c r="A33" s="9">
        <v>350</v>
      </c>
      <c r="B33" s="10" t="s">
        <v>10</v>
      </c>
      <c r="C33" s="14">
        <f t="shared" si="0"/>
        <v>3.33996</v>
      </c>
      <c r="D33" s="14">
        <f t="shared" si="1"/>
        <v>3.425</v>
      </c>
      <c r="E33" s="14">
        <f t="shared" si="2"/>
        <v>0.0426111799069355</v>
      </c>
      <c r="F33" s="15">
        <f>TTEST(G31:BD31,G33:BD33,2,3)</f>
        <v>2.02030753866034e-5</v>
      </c>
      <c r="G33" s="16">
        <v>3.314</v>
      </c>
      <c r="H33" s="16">
        <v>3.397</v>
      </c>
      <c r="I33" s="16">
        <v>3.367</v>
      </c>
      <c r="J33" s="16">
        <v>3.355</v>
      </c>
      <c r="K33" s="16">
        <v>3.421</v>
      </c>
      <c r="L33" s="16">
        <v>3.375</v>
      </c>
      <c r="M33" s="16">
        <v>3.323</v>
      </c>
      <c r="N33" s="16">
        <v>3.307</v>
      </c>
      <c r="O33" s="16">
        <v>3.425</v>
      </c>
      <c r="P33" s="16">
        <v>3.335</v>
      </c>
      <c r="Q33" s="16">
        <v>3.313</v>
      </c>
      <c r="R33" s="16">
        <v>3.338</v>
      </c>
      <c r="S33" s="16">
        <v>3.345</v>
      </c>
      <c r="T33" s="16">
        <v>3.363</v>
      </c>
      <c r="U33" s="16">
        <v>3.371</v>
      </c>
      <c r="V33" s="16">
        <v>3.389</v>
      </c>
      <c r="W33" s="16">
        <v>3.31</v>
      </c>
      <c r="X33" s="16">
        <v>3.384</v>
      </c>
      <c r="Y33" s="16">
        <v>3.367</v>
      </c>
      <c r="Z33" s="16">
        <v>3.418</v>
      </c>
      <c r="AA33" s="16">
        <v>3.332</v>
      </c>
      <c r="AB33" s="16">
        <v>3.278</v>
      </c>
      <c r="AC33" s="16">
        <v>3.362</v>
      </c>
      <c r="AD33" s="16">
        <v>3.316</v>
      </c>
      <c r="AE33" s="16">
        <v>3.357</v>
      </c>
      <c r="AF33" s="16">
        <v>3.327</v>
      </c>
      <c r="AG33" s="16">
        <v>3.289</v>
      </c>
      <c r="AH33" s="16">
        <v>3.296</v>
      </c>
      <c r="AI33" s="16">
        <v>3.319</v>
      </c>
      <c r="AJ33" s="16">
        <v>3.367</v>
      </c>
      <c r="AK33" s="16">
        <v>3.307</v>
      </c>
      <c r="AL33" s="16">
        <v>3.317</v>
      </c>
      <c r="AM33" s="16">
        <v>3.379</v>
      </c>
      <c r="AN33" s="16">
        <v>3.411</v>
      </c>
      <c r="AO33" s="16">
        <v>3.376</v>
      </c>
      <c r="AP33" s="16">
        <v>3.255</v>
      </c>
      <c r="AQ33" s="16">
        <v>3.336</v>
      </c>
      <c r="AR33" s="16">
        <v>3.266</v>
      </c>
      <c r="AS33" s="16">
        <v>3.303</v>
      </c>
      <c r="AT33" s="16">
        <v>3.293</v>
      </c>
      <c r="AU33" s="16">
        <v>3.365</v>
      </c>
      <c r="AV33" s="16">
        <v>3.275</v>
      </c>
      <c r="AW33" s="16">
        <v>3.389</v>
      </c>
      <c r="AX33" s="16">
        <v>3.319</v>
      </c>
      <c r="AY33" s="16">
        <v>3.37</v>
      </c>
      <c r="AZ33" s="16">
        <v>3.329</v>
      </c>
      <c r="BA33" s="16">
        <v>3.309</v>
      </c>
      <c r="BB33" s="16">
        <v>3.311</v>
      </c>
      <c r="BC33" s="16">
        <v>3.362</v>
      </c>
      <c r="BD33" s="16">
        <v>3.266</v>
      </c>
    </row>
    <row r="34" spans="1:56">
      <c r="A34" s="9">
        <v>350</v>
      </c>
      <c r="B34" s="10" t="s">
        <v>11</v>
      </c>
      <c r="C34" s="14">
        <f t="shared" si="0"/>
        <v>3.29198</v>
      </c>
      <c r="D34" s="14">
        <f t="shared" si="1"/>
        <v>3.387</v>
      </c>
      <c r="E34" s="14">
        <f t="shared" si="2"/>
        <v>0.0469087216119274</v>
      </c>
      <c r="F34" s="15">
        <f>TTEST(G31:BD31,G34:BD34,2,3)</f>
        <v>5.27652644768238e-16</v>
      </c>
      <c r="G34" s="16">
        <v>3.305</v>
      </c>
      <c r="H34" s="16">
        <v>3.326</v>
      </c>
      <c r="I34" s="16">
        <v>3.333</v>
      </c>
      <c r="J34" s="16">
        <v>3.387</v>
      </c>
      <c r="K34" s="16">
        <v>3.217</v>
      </c>
      <c r="L34" s="16">
        <v>3.368</v>
      </c>
      <c r="M34" s="16">
        <v>3.188</v>
      </c>
      <c r="N34" s="16">
        <v>3.302</v>
      </c>
      <c r="O34" s="16">
        <v>3.316</v>
      </c>
      <c r="P34" s="16">
        <v>3.314</v>
      </c>
      <c r="Q34" s="16">
        <v>3.306</v>
      </c>
      <c r="R34" s="16">
        <v>3.259</v>
      </c>
      <c r="S34" s="16">
        <v>3.329</v>
      </c>
      <c r="T34" s="16">
        <v>3.261</v>
      </c>
      <c r="U34" s="16">
        <v>3.367</v>
      </c>
      <c r="V34" s="16">
        <v>3.275</v>
      </c>
      <c r="W34" s="16">
        <v>3.269</v>
      </c>
      <c r="X34" s="16">
        <v>3.276</v>
      </c>
      <c r="Y34" s="16">
        <v>3.256</v>
      </c>
      <c r="Z34" s="16">
        <v>3.382</v>
      </c>
      <c r="AA34" s="16">
        <v>3.282</v>
      </c>
      <c r="AB34" s="16">
        <v>3.316</v>
      </c>
      <c r="AC34" s="16">
        <v>3.273</v>
      </c>
      <c r="AD34" s="16">
        <v>3.268</v>
      </c>
      <c r="AE34" s="16">
        <v>3.237</v>
      </c>
      <c r="AF34" s="16">
        <v>3.35</v>
      </c>
      <c r="AG34" s="16">
        <v>3.268</v>
      </c>
      <c r="AH34" s="16">
        <v>3.256</v>
      </c>
      <c r="AI34" s="16">
        <v>3.285</v>
      </c>
      <c r="AJ34" s="16">
        <v>3.315</v>
      </c>
      <c r="AK34" s="16">
        <v>3.308</v>
      </c>
      <c r="AL34" s="16">
        <v>3.261</v>
      </c>
      <c r="AM34" s="16">
        <v>3.257</v>
      </c>
      <c r="AN34" s="16">
        <v>3.273</v>
      </c>
      <c r="AO34" s="16">
        <v>3.31</v>
      </c>
      <c r="AP34" s="16">
        <v>3.273</v>
      </c>
      <c r="AQ34" s="16">
        <v>3.313</v>
      </c>
      <c r="AR34" s="16">
        <v>3.38</v>
      </c>
      <c r="AS34" s="16">
        <v>3.313</v>
      </c>
      <c r="AT34" s="16">
        <v>3.23</v>
      </c>
      <c r="AU34" s="16">
        <v>3.259</v>
      </c>
      <c r="AV34" s="16">
        <v>3.205</v>
      </c>
      <c r="AW34" s="16">
        <v>3.231</v>
      </c>
      <c r="AX34" s="16">
        <v>3.355</v>
      </c>
      <c r="AY34" s="16">
        <v>3.231</v>
      </c>
      <c r="AZ34" s="16">
        <v>3.249</v>
      </c>
      <c r="BA34" s="16">
        <v>3.35</v>
      </c>
      <c r="BB34" s="16">
        <v>3.311</v>
      </c>
      <c r="BC34" s="16">
        <v>3.287</v>
      </c>
      <c r="BD34" s="16">
        <v>3.317</v>
      </c>
    </row>
    <row r="35" spans="1:56">
      <c r="A35" s="9">
        <v>350</v>
      </c>
      <c r="B35" s="10" t="s">
        <v>12</v>
      </c>
      <c r="C35" s="14">
        <f t="shared" si="0"/>
        <v>3.27298</v>
      </c>
      <c r="D35" s="14">
        <f t="shared" si="1"/>
        <v>3.371</v>
      </c>
      <c r="E35" s="14">
        <f t="shared" si="2"/>
        <v>0.0460356959991098</v>
      </c>
      <c r="F35" s="15">
        <f>TTEST(G31:BD31,G35:BD35,2,3)</f>
        <v>6.03847890319954e-21</v>
      </c>
      <c r="G35" s="16">
        <v>3.296</v>
      </c>
      <c r="H35" s="16">
        <v>3.227</v>
      </c>
      <c r="I35" s="16">
        <v>3.275</v>
      </c>
      <c r="J35" s="16">
        <v>3.346</v>
      </c>
      <c r="K35" s="16">
        <v>3.259</v>
      </c>
      <c r="L35" s="16">
        <v>3.266</v>
      </c>
      <c r="M35" s="16">
        <v>3.346</v>
      </c>
      <c r="N35" s="16">
        <v>3.212</v>
      </c>
      <c r="O35" s="16">
        <v>3.224</v>
      </c>
      <c r="P35" s="16">
        <v>3.237</v>
      </c>
      <c r="Q35" s="16">
        <v>3.272</v>
      </c>
      <c r="R35" s="16">
        <v>3.203</v>
      </c>
      <c r="S35" s="16">
        <v>3.265</v>
      </c>
      <c r="T35" s="16">
        <v>3.268</v>
      </c>
      <c r="U35" s="16">
        <v>3.283</v>
      </c>
      <c r="V35" s="16">
        <v>3.306</v>
      </c>
      <c r="W35" s="16">
        <v>3.262</v>
      </c>
      <c r="X35" s="16">
        <v>3.239</v>
      </c>
      <c r="Y35" s="16">
        <v>3.213</v>
      </c>
      <c r="Z35" s="16">
        <v>3.261</v>
      </c>
      <c r="AA35" s="16">
        <v>3.278</v>
      </c>
      <c r="AB35" s="16">
        <v>3.246</v>
      </c>
      <c r="AC35" s="16">
        <v>3.253</v>
      </c>
      <c r="AD35" s="16">
        <v>3.335</v>
      </c>
      <c r="AE35" s="16">
        <v>3.26</v>
      </c>
      <c r="AF35" s="16">
        <v>3.258</v>
      </c>
      <c r="AG35" s="16">
        <v>3.203</v>
      </c>
      <c r="AH35" s="16">
        <v>3.206</v>
      </c>
      <c r="AI35" s="16">
        <v>3.267</v>
      </c>
      <c r="AJ35" s="16">
        <v>3.25</v>
      </c>
      <c r="AK35" s="16">
        <v>3.274</v>
      </c>
      <c r="AL35" s="16">
        <v>3.298</v>
      </c>
      <c r="AM35" s="16">
        <v>3.277</v>
      </c>
      <c r="AN35" s="16">
        <v>3.296</v>
      </c>
      <c r="AO35" s="16">
        <v>3.35</v>
      </c>
      <c r="AP35" s="16">
        <v>3.19</v>
      </c>
      <c r="AQ35" s="16">
        <v>3.28</v>
      </c>
      <c r="AR35" s="16">
        <v>3.248</v>
      </c>
      <c r="AS35" s="16">
        <v>3.343</v>
      </c>
      <c r="AT35" s="16">
        <v>3.349</v>
      </c>
      <c r="AU35" s="16">
        <v>3.371</v>
      </c>
      <c r="AV35" s="16">
        <v>3.299</v>
      </c>
      <c r="AW35" s="16">
        <v>3.309</v>
      </c>
      <c r="AX35" s="16">
        <v>3.175</v>
      </c>
      <c r="AY35" s="16">
        <v>3.313</v>
      </c>
      <c r="AZ35" s="16">
        <v>3.271</v>
      </c>
      <c r="BA35" s="16">
        <v>3.283</v>
      </c>
      <c r="BB35" s="16">
        <v>3.317</v>
      </c>
      <c r="BC35" s="16">
        <v>3.244</v>
      </c>
      <c r="BD35" s="16">
        <v>3.346</v>
      </c>
    </row>
    <row r="36" spans="1:56">
      <c r="A36" s="9">
        <v>350</v>
      </c>
      <c r="B36" s="10" t="s">
        <v>13</v>
      </c>
      <c r="C36" s="14">
        <f t="shared" si="0"/>
        <v>3.28604</v>
      </c>
      <c r="D36" s="14">
        <f t="shared" si="1"/>
        <v>3.389</v>
      </c>
      <c r="E36" s="14">
        <f t="shared" si="2"/>
        <v>0.0526563599662753</v>
      </c>
      <c r="F36" s="15">
        <f>TTEST(G31:BD31,G36:BD36,2,3)</f>
        <v>9.11452251517655e-16</v>
      </c>
      <c r="G36" s="16">
        <v>3.25</v>
      </c>
      <c r="H36" s="16">
        <v>3.278</v>
      </c>
      <c r="I36" s="16">
        <v>3.288</v>
      </c>
      <c r="J36" s="16">
        <v>3.279</v>
      </c>
      <c r="K36" s="16">
        <v>3.342</v>
      </c>
      <c r="L36" s="16">
        <v>3.242</v>
      </c>
      <c r="M36" s="16">
        <v>3.281</v>
      </c>
      <c r="N36" s="16">
        <v>3.378</v>
      </c>
      <c r="O36" s="16">
        <v>3.311</v>
      </c>
      <c r="P36" s="16">
        <v>3.309</v>
      </c>
      <c r="Q36" s="16">
        <v>3.351</v>
      </c>
      <c r="R36" s="16">
        <v>3.213</v>
      </c>
      <c r="S36" s="16">
        <v>3.326</v>
      </c>
      <c r="T36" s="16">
        <v>3.235</v>
      </c>
      <c r="U36" s="16">
        <v>3.191</v>
      </c>
      <c r="V36" s="16">
        <v>3.287</v>
      </c>
      <c r="W36" s="16">
        <v>3.28</v>
      </c>
      <c r="X36" s="16">
        <v>3.34</v>
      </c>
      <c r="Y36" s="16">
        <v>3.189</v>
      </c>
      <c r="Z36" s="16">
        <v>3.298</v>
      </c>
      <c r="AA36" s="16">
        <v>3.359</v>
      </c>
      <c r="AB36" s="16">
        <v>3.319</v>
      </c>
      <c r="AC36" s="16">
        <v>3.25</v>
      </c>
      <c r="AD36" s="16">
        <v>3.345</v>
      </c>
      <c r="AE36" s="16">
        <v>3.23</v>
      </c>
      <c r="AF36" s="16">
        <v>3.213</v>
      </c>
      <c r="AG36" s="16">
        <v>3.243</v>
      </c>
      <c r="AH36" s="16">
        <v>3.35</v>
      </c>
      <c r="AI36" s="16">
        <v>3.355</v>
      </c>
      <c r="AJ36" s="16">
        <v>3.309</v>
      </c>
      <c r="AK36" s="16">
        <v>3.219</v>
      </c>
      <c r="AL36" s="16">
        <v>3.246</v>
      </c>
      <c r="AM36" s="16">
        <v>3.3</v>
      </c>
      <c r="AN36" s="16">
        <v>3.232</v>
      </c>
      <c r="AO36" s="16">
        <v>3.242</v>
      </c>
      <c r="AP36" s="16">
        <v>3.339</v>
      </c>
      <c r="AQ36" s="16">
        <v>3.237</v>
      </c>
      <c r="AR36" s="16">
        <v>3.389</v>
      </c>
      <c r="AS36" s="16">
        <v>3.245</v>
      </c>
      <c r="AT36" s="16">
        <v>3.28</v>
      </c>
      <c r="AU36" s="16">
        <v>3.237</v>
      </c>
      <c r="AV36" s="16">
        <v>3.283</v>
      </c>
      <c r="AW36" s="16">
        <v>3.263</v>
      </c>
      <c r="AX36" s="16">
        <v>3.352</v>
      </c>
      <c r="AY36" s="16">
        <v>3.227</v>
      </c>
      <c r="AZ36" s="16">
        <v>3.288</v>
      </c>
      <c r="BA36" s="16">
        <v>3.351</v>
      </c>
      <c r="BB36" s="16">
        <v>3.343</v>
      </c>
      <c r="BC36" s="16">
        <v>3.237</v>
      </c>
      <c r="BD36" s="16">
        <v>3.351</v>
      </c>
    </row>
    <row r="37" spans="1:56">
      <c r="A37" s="9">
        <v>350</v>
      </c>
      <c r="B37" s="10" t="s">
        <v>14</v>
      </c>
      <c r="C37" s="14">
        <f t="shared" si="0"/>
        <v>3.10498</v>
      </c>
      <c r="D37" s="14">
        <f t="shared" si="1"/>
        <v>3.358</v>
      </c>
      <c r="E37" s="14">
        <f t="shared" si="2"/>
        <v>0.122459904308575</v>
      </c>
      <c r="F37" s="15">
        <f>TTEST(G31:BD31,G37:BD37,2,3)</f>
        <v>9.27493894051598e-22</v>
      </c>
      <c r="G37" s="16">
        <v>2.839</v>
      </c>
      <c r="H37" s="16">
        <v>3.034</v>
      </c>
      <c r="I37" s="16">
        <v>3.027</v>
      </c>
      <c r="J37" s="16">
        <v>3.191</v>
      </c>
      <c r="K37" s="16">
        <v>3.203</v>
      </c>
      <c r="L37" s="16">
        <v>2.778</v>
      </c>
      <c r="M37" s="16">
        <v>3.172</v>
      </c>
      <c r="N37" s="16">
        <v>2.997</v>
      </c>
      <c r="O37" s="16">
        <v>3.074</v>
      </c>
      <c r="P37" s="16">
        <v>3.098</v>
      </c>
      <c r="Q37" s="16">
        <v>3.287</v>
      </c>
      <c r="R37" s="16">
        <v>3.217</v>
      </c>
      <c r="S37" s="16">
        <v>2.99</v>
      </c>
      <c r="T37" s="16">
        <v>2.97</v>
      </c>
      <c r="U37" s="16">
        <v>3.011</v>
      </c>
      <c r="V37" s="16">
        <v>3.068</v>
      </c>
      <c r="W37" s="16">
        <v>3.052</v>
      </c>
      <c r="X37" s="16">
        <v>3.103</v>
      </c>
      <c r="Y37" s="16">
        <v>3.181</v>
      </c>
      <c r="Z37" s="16">
        <v>3.197</v>
      </c>
      <c r="AA37" s="16">
        <v>3.146</v>
      </c>
      <c r="AB37" s="16">
        <v>3.358</v>
      </c>
      <c r="AC37" s="16">
        <v>3.163</v>
      </c>
      <c r="AD37" s="16">
        <v>3.041</v>
      </c>
      <c r="AE37" s="16">
        <v>2.966</v>
      </c>
      <c r="AF37" s="16">
        <v>3.152</v>
      </c>
      <c r="AG37" s="16">
        <v>3.103</v>
      </c>
      <c r="AH37" s="16">
        <v>3.074</v>
      </c>
      <c r="AI37" s="16">
        <v>2.926</v>
      </c>
      <c r="AJ37" s="16">
        <v>3.059</v>
      </c>
      <c r="AK37" s="16">
        <v>3.269</v>
      </c>
      <c r="AL37" s="16">
        <v>3.287</v>
      </c>
      <c r="AM37" s="16">
        <v>3.144</v>
      </c>
      <c r="AN37" s="16">
        <v>3.027</v>
      </c>
      <c r="AO37" s="16">
        <v>2.975</v>
      </c>
      <c r="AP37" s="16">
        <v>3.062</v>
      </c>
      <c r="AQ37" s="16">
        <v>3.313</v>
      </c>
      <c r="AR37" s="16">
        <v>3.153</v>
      </c>
      <c r="AS37" s="16">
        <v>3.161</v>
      </c>
      <c r="AT37" s="16">
        <v>3.156</v>
      </c>
      <c r="AU37" s="16">
        <v>2.891</v>
      </c>
      <c r="AV37" s="16">
        <v>3.262</v>
      </c>
      <c r="AW37" s="16">
        <v>3.018</v>
      </c>
      <c r="AX37" s="16">
        <v>3.219</v>
      </c>
      <c r="AY37" s="16">
        <v>3.048</v>
      </c>
      <c r="AZ37" s="16">
        <v>3.262</v>
      </c>
      <c r="BA37" s="16">
        <v>3.034</v>
      </c>
      <c r="BB37" s="16">
        <v>3.204</v>
      </c>
      <c r="BC37" s="16">
        <v>3.184</v>
      </c>
      <c r="BD37" s="16">
        <v>3.103</v>
      </c>
    </row>
  </sheetData>
  <mergeCells count="3">
    <mergeCell ref="A1:B1"/>
    <mergeCell ref="C1:F1"/>
    <mergeCell ref="G1:BD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7"/>
  <sheetViews>
    <sheetView topLeftCell="A10" workbookViewId="0">
      <selection activeCell="F32" sqref="F32:F37"/>
    </sheetView>
  </sheetViews>
  <sheetFormatPr defaultColWidth="8.88888888888889" defaultRowHeight="13.8"/>
  <cols>
    <col min="1" max="1" width="13.2222222222222" style="19" customWidth="1"/>
    <col min="2" max="2" width="18.1111111111111" style="19" customWidth="1"/>
    <col min="3" max="5" width="8.88888888888889" style="19"/>
    <col min="6" max="6" width="10.1111111111111" style="20"/>
    <col min="7" max="16384" width="8.88888888888889" style="19"/>
  </cols>
  <sheetData>
    <row r="1" spans="1:56">
      <c r="A1" s="5"/>
      <c r="B1" s="5"/>
      <c r="C1" s="6" t="s">
        <v>0</v>
      </c>
      <c r="D1" s="6"/>
      <c r="E1" s="6"/>
      <c r="F1" s="7"/>
      <c r="G1" s="8" t="s">
        <v>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</row>
    <row r="2" spans="1:56">
      <c r="A2" s="9" t="s">
        <v>2</v>
      </c>
      <c r="B2" s="10" t="s">
        <v>3</v>
      </c>
      <c r="C2" s="11" t="s">
        <v>4</v>
      </c>
      <c r="D2" s="11" t="s">
        <v>5</v>
      </c>
      <c r="E2" s="11" t="s">
        <v>6</v>
      </c>
      <c r="F2" s="12" t="s">
        <v>7</v>
      </c>
      <c r="G2" s="13">
        <v>1</v>
      </c>
      <c r="H2" s="13">
        <v>2</v>
      </c>
      <c r="I2" s="13">
        <v>3</v>
      </c>
      <c r="J2" s="13">
        <v>4</v>
      </c>
      <c r="K2" s="13">
        <v>5</v>
      </c>
      <c r="L2" s="13">
        <v>6</v>
      </c>
      <c r="M2" s="13">
        <v>7</v>
      </c>
      <c r="N2" s="13">
        <v>8</v>
      </c>
      <c r="O2" s="13">
        <v>9</v>
      </c>
      <c r="P2" s="13">
        <v>10</v>
      </c>
      <c r="Q2" s="13">
        <v>11</v>
      </c>
      <c r="R2" s="13">
        <v>12</v>
      </c>
      <c r="S2" s="13">
        <v>13</v>
      </c>
      <c r="T2" s="13">
        <v>14</v>
      </c>
      <c r="U2" s="13">
        <v>15</v>
      </c>
      <c r="V2" s="13">
        <v>16</v>
      </c>
      <c r="W2" s="13">
        <v>17</v>
      </c>
      <c r="X2" s="13">
        <v>18</v>
      </c>
      <c r="Y2" s="13">
        <v>19</v>
      </c>
      <c r="Z2" s="13">
        <v>20</v>
      </c>
      <c r="AA2" s="13">
        <v>21</v>
      </c>
      <c r="AB2" s="13">
        <v>22</v>
      </c>
      <c r="AC2" s="13">
        <v>23</v>
      </c>
      <c r="AD2" s="13">
        <v>24</v>
      </c>
      <c r="AE2" s="13">
        <v>25</v>
      </c>
      <c r="AF2" s="13">
        <v>26</v>
      </c>
      <c r="AG2" s="13">
        <v>27</v>
      </c>
      <c r="AH2" s="13">
        <v>28</v>
      </c>
      <c r="AI2" s="13">
        <v>29</v>
      </c>
      <c r="AJ2" s="13">
        <v>30</v>
      </c>
      <c r="AK2" s="13">
        <v>31</v>
      </c>
      <c r="AL2" s="13">
        <v>32</v>
      </c>
      <c r="AM2" s="13">
        <v>33</v>
      </c>
      <c r="AN2" s="13">
        <v>34</v>
      </c>
      <c r="AO2" s="13">
        <v>35</v>
      </c>
      <c r="AP2" s="13">
        <v>36</v>
      </c>
      <c r="AQ2" s="13">
        <v>37</v>
      </c>
      <c r="AR2" s="13">
        <v>38</v>
      </c>
      <c r="AS2" s="13">
        <v>39</v>
      </c>
      <c r="AT2" s="13">
        <v>40</v>
      </c>
      <c r="AU2" s="13">
        <v>41</v>
      </c>
      <c r="AV2" s="13">
        <v>42</v>
      </c>
      <c r="AW2" s="13">
        <v>43</v>
      </c>
      <c r="AX2" s="13">
        <v>44</v>
      </c>
      <c r="AY2" s="13">
        <v>45</v>
      </c>
      <c r="AZ2" s="13">
        <v>46</v>
      </c>
      <c r="BA2" s="13">
        <v>47</v>
      </c>
      <c r="BB2" s="13">
        <v>48</v>
      </c>
      <c r="BC2" s="13">
        <v>49</v>
      </c>
      <c r="BD2" s="13">
        <v>50</v>
      </c>
    </row>
    <row r="3" spans="1:56">
      <c r="A3" s="9">
        <v>250</v>
      </c>
      <c r="B3" s="10" t="s">
        <v>8</v>
      </c>
      <c r="C3" s="14">
        <f t="shared" ref="C3:C37" si="0">AVERAGE(G3:BD3)</f>
        <v>4.89802</v>
      </c>
      <c r="D3" s="14">
        <f t="shared" ref="D3:D37" si="1">MAX(H3:BE3)</f>
        <v>4.961</v>
      </c>
      <c r="E3" s="14">
        <f t="shared" ref="E3:E37" si="2">STDEV(G3:BF3)</f>
        <v>0.053356517494901</v>
      </c>
      <c r="F3" s="15"/>
      <c r="G3" s="16">
        <v>4.886</v>
      </c>
      <c r="H3" s="17">
        <v>4.856</v>
      </c>
      <c r="I3" s="17">
        <v>4.85</v>
      </c>
      <c r="J3" s="17">
        <v>4.845</v>
      </c>
      <c r="K3" s="17">
        <v>4.958</v>
      </c>
      <c r="L3" s="17">
        <v>4.818</v>
      </c>
      <c r="M3" s="17">
        <v>4.899</v>
      </c>
      <c r="N3" s="17">
        <v>4.915</v>
      </c>
      <c r="O3" s="17">
        <v>4.908</v>
      </c>
      <c r="P3" s="17">
        <v>4.921</v>
      </c>
      <c r="Q3" s="17">
        <v>4.852</v>
      </c>
      <c r="R3" s="17">
        <v>4.895</v>
      </c>
      <c r="S3" s="17">
        <v>4.845</v>
      </c>
      <c r="T3" s="17">
        <v>4.914</v>
      </c>
      <c r="U3" s="17">
        <v>4.955</v>
      </c>
      <c r="V3" s="17">
        <v>4.891</v>
      </c>
      <c r="W3" s="17">
        <v>4.88</v>
      </c>
      <c r="X3" s="17">
        <v>4.94</v>
      </c>
      <c r="Y3" s="17">
        <v>4.917</v>
      </c>
      <c r="Z3" s="17">
        <v>4.943</v>
      </c>
      <c r="AA3" s="17">
        <v>4.917</v>
      </c>
      <c r="AB3" s="17">
        <v>4.961</v>
      </c>
      <c r="AC3" s="17">
        <v>4.939</v>
      </c>
      <c r="AD3" s="17">
        <v>4.854</v>
      </c>
      <c r="AE3" s="17">
        <v>4.938</v>
      </c>
      <c r="AF3" s="17">
        <v>4.877</v>
      </c>
      <c r="AG3" s="17">
        <v>4.856</v>
      </c>
      <c r="AH3" s="17">
        <v>4.793</v>
      </c>
      <c r="AI3" s="17">
        <v>4.915</v>
      </c>
      <c r="AJ3" s="17">
        <v>4.961</v>
      </c>
      <c r="AK3" s="17">
        <v>4.886</v>
      </c>
      <c r="AL3" s="17">
        <v>4.957</v>
      </c>
      <c r="AM3" s="17">
        <v>4.926</v>
      </c>
      <c r="AN3" s="17">
        <v>4.92</v>
      </c>
      <c r="AO3" s="17">
        <v>4.929</v>
      </c>
      <c r="AP3" s="17">
        <v>4.929</v>
      </c>
      <c r="AQ3" s="17">
        <v>4.859</v>
      </c>
      <c r="AR3" s="17">
        <v>4.948</v>
      </c>
      <c r="AS3" s="17">
        <v>4.907</v>
      </c>
      <c r="AT3" s="17">
        <v>4.875</v>
      </c>
      <c r="AU3" s="17">
        <v>4.869</v>
      </c>
      <c r="AV3" s="17">
        <v>4.91</v>
      </c>
      <c r="AW3" s="17">
        <v>4.667</v>
      </c>
      <c r="AX3" s="17">
        <v>4.937</v>
      </c>
      <c r="AY3" s="17">
        <v>4.938</v>
      </c>
      <c r="AZ3" s="17">
        <v>4.954</v>
      </c>
      <c r="BA3" s="17">
        <v>4.9</v>
      </c>
      <c r="BB3" s="17">
        <v>4.918</v>
      </c>
      <c r="BC3" s="17">
        <v>4.82</v>
      </c>
      <c r="BD3" s="17">
        <v>4.953</v>
      </c>
    </row>
    <row r="4" spans="1:56">
      <c r="A4" s="9">
        <v>250</v>
      </c>
      <c r="B4" s="10" t="s">
        <v>9</v>
      </c>
      <c r="C4" s="14">
        <f t="shared" si="0"/>
        <v>4.80798</v>
      </c>
      <c r="D4" s="14">
        <f t="shared" si="1"/>
        <v>4.937</v>
      </c>
      <c r="E4" s="14">
        <f t="shared" si="2"/>
        <v>0.0752146560837442</v>
      </c>
      <c r="F4" s="15">
        <f>TTEST(G3:BD3,G4:BD4,2,3)</f>
        <v>7.39767387227281e-10</v>
      </c>
      <c r="G4" s="16">
        <v>4.888</v>
      </c>
      <c r="H4" s="17">
        <v>4.839</v>
      </c>
      <c r="I4" s="17">
        <v>4.801</v>
      </c>
      <c r="J4" s="17">
        <v>4.876</v>
      </c>
      <c r="K4" s="17">
        <v>4.707</v>
      </c>
      <c r="L4" s="17">
        <v>4.873</v>
      </c>
      <c r="M4" s="17">
        <v>4.495</v>
      </c>
      <c r="N4" s="17">
        <v>4.809</v>
      </c>
      <c r="O4" s="17">
        <v>4.85</v>
      </c>
      <c r="P4" s="17">
        <v>4.848</v>
      </c>
      <c r="Q4" s="17">
        <v>4.842</v>
      </c>
      <c r="R4" s="17">
        <v>4.883</v>
      </c>
      <c r="S4" s="17">
        <v>4.797</v>
      </c>
      <c r="T4" s="17">
        <v>4.83</v>
      </c>
      <c r="U4" s="17">
        <v>4.776</v>
      </c>
      <c r="V4" s="17">
        <v>4.767</v>
      </c>
      <c r="W4" s="17">
        <v>4.797</v>
      </c>
      <c r="X4" s="17">
        <v>4.937</v>
      </c>
      <c r="Y4" s="17">
        <v>4.784</v>
      </c>
      <c r="Z4" s="17">
        <v>4.85</v>
      </c>
      <c r="AA4" s="17">
        <v>4.718</v>
      </c>
      <c r="AB4" s="17">
        <v>4.859</v>
      </c>
      <c r="AC4" s="17">
        <v>4.888</v>
      </c>
      <c r="AD4" s="17">
        <v>4.853</v>
      </c>
      <c r="AE4" s="17">
        <v>4.735</v>
      </c>
      <c r="AF4" s="17">
        <v>4.881</v>
      </c>
      <c r="AG4" s="17">
        <v>4.85</v>
      </c>
      <c r="AH4" s="17">
        <v>4.862</v>
      </c>
      <c r="AI4" s="17">
        <v>4.853</v>
      </c>
      <c r="AJ4" s="17">
        <v>4.775</v>
      </c>
      <c r="AK4" s="17">
        <v>4.708</v>
      </c>
      <c r="AL4" s="17">
        <v>4.843</v>
      </c>
      <c r="AM4" s="17">
        <v>4.701</v>
      </c>
      <c r="AN4" s="17">
        <v>4.766</v>
      </c>
      <c r="AO4" s="17">
        <v>4.861</v>
      </c>
      <c r="AP4" s="17">
        <v>4.883</v>
      </c>
      <c r="AQ4" s="17">
        <v>4.753</v>
      </c>
      <c r="AR4" s="17">
        <v>4.814</v>
      </c>
      <c r="AS4" s="17">
        <v>4.795</v>
      </c>
      <c r="AT4" s="17">
        <v>4.739</v>
      </c>
      <c r="AU4" s="17">
        <v>4.81</v>
      </c>
      <c r="AV4" s="17">
        <v>4.867</v>
      </c>
      <c r="AW4" s="17">
        <v>4.732</v>
      </c>
      <c r="AX4" s="17">
        <v>4.77</v>
      </c>
      <c r="AY4" s="17">
        <v>4.916</v>
      </c>
      <c r="AZ4" s="17">
        <v>4.855</v>
      </c>
      <c r="BA4" s="17">
        <v>4.705</v>
      </c>
      <c r="BB4" s="17">
        <v>4.826</v>
      </c>
      <c r="BC4" s="17">
        <v>4.729</v>
      </c>
      <c r="BD4" s="17">
        <v>4.803</v>
      </c>
    </row>
    <row r="5" spans="1:56">
      <c r="A5" s="9">
        <v>250</v>
      </c>
      <c r="B5" s="10" t="s">
        <v>10</v>
      </c>
      <c r="C5" s="14">
        <f t="shared" si="0"/>
        <v>4.81804</v>
      </c>
      <c r="D5" s="14">
        <f t="shared" si="1"/>
        <v>4.939</v>
      </c>
      <c r="E5" s="14">
        <f t="shared" si="2"/>
        <v>0.0558072338226755</v>
      </c>
      <c r="F5" s="15">
        <f>TTEST(G3:BD3,G5:BD5,2,3)</f>
        <v>6.84610554651562e-11</v>
      </c>
      <c r="G5" s="16">
        <v>4.778</v>
      </c>
      <c r="H5" s="17">
        <v>4.826</v>
      </c>
      <c r="I5" s="17">
        <v>4.764</v>
      </c>
      <c r="J5" s="17">
        <v>4.818</v>
      </c>
      <c r="K5" s="17">
        <v>4.853</v>
      </c>
      <c r="L5" s="17">
        <v>4.881</v>
      </c>
      <c r="M5" s="17">
        <v>4.829</v>
      </c>
      <c r="N5" s="17">
        <v>4.843</v>
      </c>
      <c r="O5" s="17">
        <v>4.864</v>
      </c>
      <c r="P5" s="17">
        <v>4.775</v>
      </c>
      <c r="Q5" s="17">
        <v>4.874</v>
      </c>
      <c r="R5" s="17">
        <v>4.892</v>
      </c>
      <c r="S5" s="17">
        <v>4.71</v>
      </c>
      <c r="T5" s="17">
        <v>4.792</v>
      </c>
      <c r="U5" s="17">
        <v>4.802</v>
      </c>
      <c r="V5" s="17">
        <v>4.839</v>
      </c>
      <c r="W5" s="17">
        <v>4.931</v>
      </c>
      <c r="X5" s="17">
        <v>4.815</v>
      </c>
      <c r="Y5" s="17">
        <v>4.759</v>
      </c>
      <c r="Z5" s="17">
        <v>4.864</v>
      </c>
      <c r="AA5" s="17">
        <v>4.85</v>
      </c>
      <c r="AB5" s="17">
        <v>4.827</v>
      </c>
      <c r="AC5" s="17">
        <v>4.868</v>
      </c>
      <c r="AD5" s="17">
        <v>4.847</v>
      </c>
      <c r="AE5" s="17">
        <v>4.852</v>
      </c>
      <c r="AF5" s="17">
        <v>4.749</v>
      </c>
      <c r="AG5" s="17">
        <v>4.808</v>
      </c>
      <c r="AH5" s="17">
        <v>4.832</v>
      </c>
      <c r="AI5" s="17">
        <v>4.84</v>
      </c>
      <c r="AJ5" s="17">
        <v>4.739</v>
      </c>
      <c r="AK5" s="17">
        <v>4.756</v>
      </c>
      <c r="AL5" s="17">
        <v>4.819</v>
      </c>
      <c r="AM5" s="17">
        <v>4.843</v>
      </c>
      <c r="AN5" s="17">
        <v>4.834</v>
      </c>
      <c r="AO5" s="17">
        <v>4.781</v>
      </c>
      <c r="AP5" s="17">
        <v>4.821</v>
      </c>
      <c r="AQ5" s="17">
        <v>4.939</v>
      </c>
      <c r="AR5" s="17">
        <v>4.876</v>
      </c>
      <c r="AS5" s="17">
        <v>4.774</v>
      </c>
      <c r="AT5" s="17">
        <v>4.856</v>
      </c>
      <c r="AU5" s="17">
        <v>4.891</v>
      </c>
      <c r="AV5" s="17">
        <v>4.802</v>
      </c>
      <c r="AW5" s="17">
        <v>4.775</v>
      </c>
      <c r="AX5" s="17">
        <v>4.684</v>
      </c>
      <c r="AY5" s="17">
        <v>4.783</v>
      </c>
      <c r="AZ5" s="17">
        <v>4.715</v>
      </c>
      <c r="BA5" s="17">
        <v>4.859</v>
      </c>
      <c r="BB5" s="17">
        <v>4.864</v>
      </c>
      <c r="BC5" s="17">
        <v>4.709</v>
      </c>
      <c r="BD5" s="17">
        <v>4.8</v>
      </c>
    </row>
    <row r="6" spans="1:56">
      <c r="A6" s="9">
        <v>250</v>
      </c>
      <c r="B6" s="10" t="s">
        <v>11</v>
      </c>
      <c r="C6" s="14">
        <f t="shared" si="0"/>
        <v>4.79198</v>
      </c>
      <c r="D6" s="14">
        <f t="shared" si="1"/>
        <v>4.901</v>
      </c>
      <c r="E6" s="14">
        <f t="shared" si="2"/>
        <v>0.0530734915961262</v>
      </c>
      <c r="F6" s="15">
        <f>TTEST(G3:BD3,G6:BD6,2,3)</f>
        <v>1.45413654755578e-16</v>
      </c>
      <c r="G6" s="16">
        <v>4.704</v>
      </c>
      <c r="H6" s="17">
        <v>4.824</v>
      </c>
      <c r="I6" s="17">
        <v>4.73</v>
      </c>
      <c r="J6" s="17">
        <v>4.852</v>
      </c>
      <c r="K6" s="17">
        <v>4.846</v>
      </c>
      <c r="L6" s="17">
        <v>4.788</v>
      </c>
      <c r="M6" s="17">
        <v>4.682</v>
      </c>
      <c r="N6" s="17">
        <v>4.737</v>
      </c>
      <c r="O6" s="17">
        <v>4.784</v>
      </c>
      <c r="P6" s="17">
        <v>4.818</v>
      </c>
      <c r="Q6" s="17">
        <v>4.826</v>
      </c>
      <c r="R6" s="17">
        <v>4.758</v>
      </c>
      <c r="S6" s="17">
        <v>4.788</v>
      </c>
      <c r="T6" s="17">
        <v>4.86</v>
      </c>
      <c r="U6" s="17">
        <v>4.681</v>
      </c>
      <c r="V6" s="17">
        <v>4.778</v>
      </c>
      <c r="W6" s="17">
        <v>4.901</v>
      </c>
      <c r="X6" s="17">
        <v>4.801</v>
      </c>
      <c r="Y6" s="17">
        <v>4.797</v>
      </c>
      <c r="Z6" s="17">
        <v>4.774</v>
      </c>
      <c r="AA6" s="17">
        <v>4.836</v>
      </c>
      <c r="AB6" s="17">
        <v>4.702</v>
      </c>
      <c r="AC6" s="17">
        <v>4.799</v>
      </c>
      <c r="AD6" s="17">
        <v>4.771</v>
      </c>
      <c r="AE6" s="17">
        <v>4.766</v>
      </c>
      <c r="AF6" s="17">
        <v>4.809</v>
      </c>
      <c r="AG6" s="17">
        <v>4.752</v>
      </c>
      <c r="AH6" s="17">
        <v>4.787</v>
      </c>
      <c r="AI6" s="17">
        <v>4.841</v>
      </c>
      <c r="AJ6" s="17">
        <v>4.792</v>
      </c>
      <c r="AK6" s="17">
        <v>4.755</v>
      </c>
      <c r="AL6" s="17">
        <v>4.818</v>
      </c>
      <c r="AM6" s="17">
        <v>4.81</v>
      </c>
      <c r="AN6" s="17">
        <v>4.755</v>
      </c>
      <c r="AO6" s="17">
        <v>4.863</v>
      </c>
      <c r="AP6" s="17">
        <v>4.747</v>
      </c>
      <c r="AQ6" s="17">
        <v>4.706</v>
      </c>
      <c r="AR6" s="17">
        <v>4.766</v>
      </c>
      <c r="AS6" s="17">
        <v>4.801</v>
      </c>
      <c r="AT6" s="17">
        <v>4.857</v>
      </c>
      <c r="AU6" s="17">
        <v>4.836</v>
      </c>
      <c r="AV6" s="17">
        <v>4.716</v>
      </c>
      <c r="AW6" s="17">
        <v>4.756</v>
      </c>
      <c r="AX6" s="17">
        <v>4.862</v>
      </c>
      <c r="AY6" s="17">
        <v>4.885</v>
      </c>
      <c r="AZ6" s="17">
        <v>4.845</v>
      </c>
      <c r="BA6" s="17">
        <v>4.865</v>
      </c>
      <c r="BB6" s="17">
        <v>4.812</v>
      </c>
      <c r="BC6" s="17">
        <v>4.804</v>
      </c>
      <c r="BD6" s="17">
        <v>4.756</v>
      </c>
    </row>
    <row r="7" spans="1:56">
      <c r="A7" s="9">
        <v>250</v>
      </c>
      <c r="B7" s="10" t="s">
        <v>12</v>
      </c>
      <c r="C7" s="14">
        <f t="shared" si="0"/>
        <v>4.72898</v>
      </c>
      <c r="D7" s="14">
        <f t="shared" si="1"/>
        <v>4.787</v>
      </c>
      <c r="E7" s="14">
        <f t="shared" si="2"/>
        <v>0.0552738968543867</v>
      </c>
      <c r="F7" s="15">
        <f>TTEST(G3:BD3,G7:BD7,2,3)</f>
        <v>3.27203250771721e-28</v>
      </c>
      <c r="G7" s="16">
        <v>4.762</v>
      </c>
      <c r="H7" s="17">
        <v>4.702</v>
      </c>
      <c r="I7" s="17">
        <v>4.769</v>
      </c>
      <c r="J7" s="17">
        <v>4.743</v>
      </c>
      <c r="K7" s="17">
        <v>4.778</v>
      </c>
      <c r="L7" s="17">
        <v>4.778</v>
      </c>
      <c r="M7" s="17">
        <v>4.687</v>
      </c>
      <c r="N7" s="17">
        <v>4.75</v>
      </c>
      <c r="O7" s="17">
        <v>4.686</v>
      </c>
      <c r="P7" s="17">
        <v>4.684</v>
      </c>
      <c r="Q7" s="17">
        <v>4.756</v>
      </c>
      <c r="R7" s="17">
        <v>4.706</v>
      </c>
      <c r="S7" s="17">
        <v>4.688</v>
      </c>
      <c r="T7" s="17">
        <v>4.736</v>
      </c>
      <c r="U7" s="17">
        <v>4.777</v>
      </c>
      <c r="V7" s="17">
        <v>4.734</v>
      </c>
      <c r="W7" s="17">
        <v>4.771</v>
      </c>
      <c r="X7" s="17">
        <v>4.741</v>
      </c>
      <c r="Y7" s="17">
        <v>4.724</v>
      </c>
      <c r="Z7" s="17">
        <v>4.783</v>
      </c>
      <c r="AA7" s="17">
        <v>4.631</v>
      </c>
      <c r="AB7" s="17">
        <v>4.706</v>
      </c>
      <c r="AC7" s="17">
        <v>4.737</v>
      </c>
      <c r="AD7" s="17">
        <v>4.762</v>
      </c>
      <c r="AE7" s="17">
        <v>4.744</v>
      </c>
      <c r="AF7" s="17">
        <v>4.737</v>
      </c>
      <c r="AG7" s="17">
        <v>4.58</v>
      </c>
      <c r="AH7" s="17">
        <v>4.746</v>
      </c>
      <c r="AI7" s="17">
        <v>4.752</v>
      </c>
      <c r="AJ7" s="17">
        <v>4.746</v>
      </c>
      <c r="AK7" s="17">
        <v>4.765</v>
      </c>
      <c r="AL7" s="17">
        <v>4.765</v>
      </c>
      <c r="AM7" s="17">
        <v>4.781</v>
      </c>
      <c r="AN7" s="17">
        <v>4.7</v>
      </c>
      <c r="AO7" s="17">
        <v>4.752</v>
      </c>
      <c r="AP7" s="17">
        <v>4.787</v>
      </c>
      <c r="AQ7" s="17">
        <v>4.72</v>
      </c>
      <c r="AR7" s="17">
        <v>4.738</v>
      </c>
      <c r="AS7" s="17">
        <v>4.721</v>
      </c>
      <c r="AT7" s="17">
        <v>4.741</v>
      </c>
      <c r="AU7" s="17">
        <v>4.759</v>
      </c>
      <c r="AV7" s="17">
        <v>4.754</v>
      </c>
      <c r="AW7" s="17">
        <v>4.772</v>
      </c>
      <c r="AX7" s="17">
        <v>4.727</v>
      </c>
      <c r="AY7" s="17">
        <v>4.461</v>
      </c>
      <c r="AZ7" s="17">
        <v>4.774</v>
      </c>
      <c r="BA7" s="17">
        <v>4.717</v>
      </c>
      <c r="BB7" s="17">
        <v>4.714</v>
      </c>
      <c r="BC7" s="17">
        <v>4.683</v>
      </c>
      <c r="BD7" s="17">
        <v>4.722</v>
      </c>
    </row>
    <row r="8" spans="1:56">
      <c r="A8" s="9">
        <v>250</v>
      </c>
      <c r="B8" s="10" t="s">
        <v>13</v>
      </c>
      <c r="C8" s="14">
        <f t="shared" si="0"/>
        <v>4.78698</v>
      </c>
      <c r="D8" s="14">
        <f t="shared" si="1"/>
        <v>4.85</v>
      </c>
      <c r="E8" s="14">
        <f t="shared" si="2"/>
        <v>0.0582865861279332</v>
      </c>
      <c r="F8" s="15">
        <f>TTEST(G3:BD3,G8:BD8,2,3)</f>
        <v>1.79528090402001e-16</v>
      </c>
      <c r="G8" s="16">
        <v>4.78</v>
      </c>
      <c r="H8" s="17">
        <v>4.752</v>
      </c>
      <c r="I8" s="17">
        <v>4.804</v>
      </c>
      <c r="J8" s="17">
        <v>4.775</v>
      </c>
      <c r="K8" s="17">
        <v>4.786</v>
      </c>
      <c r="L8" s="17">
        <v>4.703</v>
      </c>
      <c r="M8" s="17">
        <v>4.824</v>
      </c>
      <c r="N8" s="17">
        <v>4.731</v>
      </c>
      <c r="O8" s="17">
        <v>4.78</v>
      </c>
      <c r="P8" s="17">
        <v>4.849</v>
      </c>
      <c r="Q8" s="17">
        <v>4.829</v>
      </c>
      <c r="R8" s="17">
        <v>4.779</v>
      </c>
      <c r="S8" s="17">
        <v>4.839</v>
      </c>
      <c r="T8" s="17">
        <v>4.725</v>
      </c>
      <c r="U8" s="17">
        <v>4.809</v>
      </c>
      <c r="V8" s="17">
        <v>4.84</v>
      </c>
      <c r="W8" s="17">
        <v>4.742</v>
      </c>
      <c r="X8" s="17">
        <v>4.75</v>
      </c>
      <c r="Y8" s="17">
        <v>4.836</v>
      </c>
      <c r="Z8" s="17">
        <v>4.845</v>
      </c>
      <c r="AA8" s="17">
        <v>4.804</v>
      </c>
      <c r="AB8" s="17">
        <v>4.813</v>
      </c>
      <c r="AC8" s="17">
        <v>4.849</v>
      </c>
      <c r="AD8" s="17">
        <v>4.66</v>
      </c>
      <c r="AE8" s="17">
        <v>4.705</v>
      </c>
      <c r="AF8" s="17">
        <v>4.81</v>
      </c>
      <c r="AG8" s="17">
        <v>4.77</v>
      </c>
      <c r="AH8" s="17">
        <v>4.811</v>
      </c>
      <c r="AI8" s="17">
        <v>4.816</v>
      </c>
      <c r="AJ8" s="17">
        <v>4.838</v>
      </c>
      <c r="AK8" s="17">
        <v>4.78</v>
      </c>
      <c r="AL8" s="17">
        <v>4.795</v>
      </c>
      <c r="AM8" s="17">
        <v>4.777</v>
      </c>
      <c r="AN8" s="17">
        <v>4.84</v>
      </c>
      <c r="AO8" s="17">
        <v>4.776</v>
      </c>
      <c r="AP8" s="17">
        <v>4.785</v>
      </c>
      <c r="AQ8" s="17">
        <v>4.768</v>
      </c>
      <c r="AR8" s="17">
        <v>4.794</v>
      </c>
      <c r="AS8" s="17">
        <v>4.799</v>
      </c>
      <c r="AT8" s="17">
        <v>4.813</v>
      </c>
      <c r="AU8" s="17">
        <v>4.818</v>
      </c>
      <c r="AV8" s="17">
        <v>4.742</v>
      </c>
      <c r="AW8" s="17">
        <v>4.771</v>
      </c>
      <c r="AX8" s="17">
        <v>4.848</v>
      </c>
      <c r="AY8" s="17">
        <v>4.808</v>
      </c>
      <c r="AZ8" s="17">
        <v>4.785</v>
      </c>
      <c r="BA8" s="17">
        <v>4.85</v>
      </c>
      <c r="BB8" s="17">
        <v>4.832</v>
      </c>
      <c r="BC8" s="17">
        <v>4.508</v>
      </c>
      <c r="BD8" s="17">
        <v>4.806</v>
      </c>
    </row>
    <row r="9" spans="1:56">
      <c r="A9" s="9">
        <v>250</v>
      </c>
      <c r="B9" s="10" t="s">
        <v>14</v>
      </c>
      <c r="C9" s="14">
        <f t="shared" si="0"/>
        <v>3.35398</v>
      </c>
      <c r="D9" s="14">
        <f t="shared" si="1"/>
        <v>3.613</v>
      </c>
      <c r="E9" s="14">
        <f t="shared" si="2"/>
        <v>0.147434591516069</v>
      </c>
      <c r="F9" s="15">
        <f>TTEST(G3:BD3,G9:BD9,2,3)</f>
        <v>2.67174646939969e-60</v>
      </c>
      <c r="G9" s="16">
        <v>3.406</v>
      </c>
      <c r="H9" s="17">
        <v>3.529</v>
      </c>
      <c r="I9" s="17">
        <v>3.425</v>
      </c>
      <c r="J9" s="17">
        <v>3.556</v>
      </c>
      <c r="K9" s="17">
        <v>3.369</v>
      </c>
      <c r="L9" s="17">
        <v>3.514</v>
      </c>
      <c r="M9" s="17">
        <v>3.428</v>
      </c>
      <c r="N9" s="17">
        <v>3.378</v>
      </c>
      <c r="O9" s="17">
        <v>3.322</v>
      </c>
      <c r="P9" s="17">
        <v>3.274</v>
      </c>
      <c r="Q9" s="17">
        <v>3.186</v>
      </c>
      <c r="R9" s="17">
        <v>3.18</v>
      </c>
      <c r="S9" s="17">
        <v>3.468</v>
      </c>
      <c r="T9" s="17">
        <v>3.359</v>
      </c>
      <c r="U9" s="17">
        <v>3.389</v>
      </c>
      <c r="V9" s="17">
        <v>3.215</v>
      </c>
      <c r="W9" s="17">
        <v>3.402</v>
      </c>
      <c r="X9" s="17">
        <v>3.613</v>
      </c>
      <c r="Y9" s="17">
        <v>3.378</v>
      </c>
      <c r="Z9" s="17">
        <v>2.95</v>
      </c>
      <c r="AA9" s="17">
        <v>3.218</v>
      </c>
      <c r="AB9" s="17">
        <v>3.273</v>
      </c>
      <c r="AC9" s="17">
        <v>3.471</v>
      </c>
      <c r="AD9" s="17">
        <v>3.25</v>
      </c>
      <c r="AE9" s="17">
        <v>3.298</v>
      </c>
      <c r="AF9" s="17">
        <v>3.414</v>
      </c>
      <c r="AG9" s="17">
        <v>3.343</v>
      </c>
      <c r="AH9" s="17">
        <v>3.364</v>
      </c>
      <c r="AI9" s="17">
        <v>3.087</v>
      </c>
      <c r="AJ9" s="17">
        <v>3.09</v>
      </c>
      <c r="AK9" s="17">
        <v>3.365</v>
      </c>
      <c r="AL9" s="17">
        <v>3.303</v>
      </c>
      <c r="AM9" s="17">
        <v>3.312</v>
      </c>
      <c r="AN9" s="17">
        <v>3.538</v>
      </c>
      <c r="AO9" s="17">
        <v>3.403</v>
      </c>
      <c r="AP9" s="17">
        <v>3.596</v>
      </c>
      <c r="AQ9" s="17">
        <v>3.596</v>
      </c>
      <c r="AR9" s="17">
        <v>3.378</v>
      </c>
      <c r="AS9" s="17">
        <v>3.44</v>
      </c>
      <c r="AT9" s="17">
        <v>3.036</v>
      </c>
      <c r="AU9" s="17">
        <v>3.411</v>
      </c>
      <c r="AV9" s="17">
        <v>3.527</v>
      </c>
      <c r="AW9" s="17">
        <v>3.401</v>
      </c>
      <c r="AX9" s="17">
        <v>3.312</v>
      </c>
      <c r="AY9" s="17">
        <v>3.136</v>
      </c>
      <c r="AZ9" s="17">
        <v>3.458</v>
      </c>
      <c r="BA9" s="17">
        <v>3.332</v>
      </c>
      <c r="BB9" s="17">
        <v>3.33</v>
      </c>
      <c r="BC9" s="17">
        <v>3.511</v>
      </c>
      <c r="BD9" s="17">
        <v>3.165</v>
      </c>
    </row>
    <row r="10" spans="1:56">
      <c r="A10" s="9">
        <v>275</v>
      </c>
      <c r="B10" s="10" t="s">
        <v>8</v>
      </c>
      <c r="C10" s="14">
        <f t="shared" si="0"/>
        <v>4.84296</v>
      </c>
      <c r="D10" s="14">
        <f t="shared" si="1"/>
        <v>4.935</v>
      </c>
      <c r="E10" s="14">
        <f t="shared" si="2"/>
        <v>0.059763124252403</v>
      </c>
      <c r="F10" s="15"/>
      <c r="G10" s="16">
        <v>4.806</v>
      </c>
      <c r="H10" s="17">
        <v>4.746</v>
      </c>
      <c r="I10" s="17">
        <v>4.798</v>
      </c>
      <c r="J10" s="17">
        <v>4.803</v>
      </c>
      <c r="K10" s="17">
        <v>4.896</v>
      </c>
      <c r="L10" s="17">
        <v>4.905</v>
      </c>
      <c r="M10" s="17">
        <v>4.769</v>
      </c>
      <c r="N10" s="17">
        <v>4.811</v>
      </c>
      <c r="O10" s="17">
        <v>4.876</v>
      </c>
      <c r="P10" s="17">
        <v>4.855</v>
      </c>
      <c r="Q10" s="17">
        <v>4.84</v>
      </c>
      <c r="R10" s="17">
        <v>4.905</v>
      </c>
      <c r="S10" s="17">
        <v>4.915</v>
      </c>
      <c r="T10" s="17">
        <v>4.891</v>
      </c>
      <c r="U10" s="17">
        <v>4.856</v>
      </c>
      <c r="V10" s="17">
        <v>4.914</v>
      </c>
      <c r="W10" s="17">
        <v>4.923</v>
      </c>
      <c r="X10" s="17">
        <v>4.871</v>
      </c>
      <c r="Y10" s="17">
        <v>4.846</v>
      </c>
      <c r="Z10" s="17">
        <v>4.848</v>
      </c>
      <c r="AA10" s="17">
        <v>4.907</v>
      </c>
      <c r="AB10" s="17">
        <v>4.85</v>
      </c>
      <c r="AC10" s="17">
        <v>4.806</v>
      </c>
      <c r="AD10" s="17">
        <v>4.771</v>
      </c>
      <c r="AE10" s="17">
        <v>4.833</v>
      </c>
      <c r="AF10" s="17">
        <v>4.826</v>
      </c>
      <c r="AG10" s="17">
        <v>4.888</v>
      </c>
      <c r="AH10" s="17">
        <v>4.763</v>
      </c>
      <c r="AI10" s="17">
        <v>4.89</v>
      </c>
      <c r="AJ10" s="17">
        <v>4.927</v>
      </c>
      <c r="AK10" s="17">
        <v>4.768</v>
      </c>
      <c r="AL10" s="17">
        <v>4.865</v>
      </c>
      <c r="AM10" s="17">
        <v>4.922</v>
      </c>
      <c r="AN10" s="17">
        <v>4.786</v>
      </c>
      <c r="AO10" s="17">
        <v>4.747</v>
      </c>
      <c r="AP10" s="17">
        <v>4.908</v>
      </c>
      <c r="AQ10" s="17">
        <v>4.918</v>
      </c>
      <c r="AR10" s="17">
        <v>4.763</v>
      </c>
      <c r="AS10" s="17">
        <v>4.921</v>
      </c>
      <c r="AT10" s="17">
        <v>4.827</v>
      </c>
      <c r="AU10" s="17">
        <v>4.698</v>
      </c>
      <c r="AV10" s="17">
        <v>4.855</v>
      </c>
      <c r="AW10" s="17">
        <v>4.935</v>
      </c>
      <c r="AX10" s="17">
        <v>4.785</v>
      </c>
      <c r="AY10" s="17">
        <v>4.848</v>
      </c>
      <c r="AZ10" s="17">
        <v>4.741</v>
      </c>
      <c r="BA10" s="17">
        <v>4.862</v>
      </c>
      <c r="BB10" s="17">
        <v>4.818</v>
      </c>
      <c r="BC10" s="17">
        <v>4.8</v>
      </c>
      <c r="BD10" s="17">
        <v>4.846</v>
      </c>
    </row>
    <row r="11" spans="1:56">
      <c r="A11" s="9">
        <v>275</v>
      </c>
      <c r="B11" s="10" t="s">
        <v>9</v>
      </c>
      <c r="C11" s="14">
        <f t="shared" si="0"/>
        <v>4.75304</v>
      </c>
      <c r="D11" s="14">
        <f t="shared" si="1"/>
        <v>4.913</v>
      </c>
      <c r="E11" s="14">
        <f t="shared" si="2"/>
        <v>0.0659622526564262</v>
      </c>
      <c r="F11" s="15">
        <f>TTEST(G10:BD10,G11:BD11,2,3)</f>
        <v>1.68399096484155e-10</v>
      </c>
      <c r="G11" s="16">
        <v>4.764</v>
      </c>
      <c r="H11" s="17">
        <v>4.751</v>
      </c>
      <c r="I11" s="17">
        <v>4.788</v>
      </c>
      <c r="J11" s="17">
        <v>4.713</v>
      </c>
      <c r="K11" s="17">
        <v>4.887</v>
      </c>
      <c r="L11" s="17">
        <v>4.627</v>
      </c>
      <c r="M11" s="17">
        <v>4.73</v>
      </c>
      <c r="N11" s="17">
        <v>4.859</v>
      </c>
      <c r="O11" s="17">
        <v>4.77</v>
      </c>
      <c r="P11" s="17">
        <v>4.764</v>
      </c>
      <c r="Q11" s="17">
        <v>4.657</v>
      </c>
      <c r="R11" s="17">
        <v>4.758</v>
      </c>
      <c r="S11" s="17">
        <v>4.686</v>
      </c>
      <c r="T11" s="17">
        <v>4.672</v>
      </c>
      <c r="U11" s="17">
        <v>4.769</v>
      </c>
      <c r="V11" s="17">
        <v>4.655</v>
      </c>
      <c r="W11" s="17">
        <v>4.913</v>
      </c>
      <c r="X11" s="17">
        <v>4.75</v>
      </c>
      <c r="Y11" s="17">
        <v>4.756</v>
      </c>
      <c r="Z11" s="17">
        <v>4.729</v>
      </c>
      <c r="AA11" s="17">
        <v>4.766</v>
      </c>
      <c r="AB11" s="17">
        <v>4.874</v>
      </c>
      <c r="AC11" s="17">
        <v>4.818</v>
      </c>
      <c r="AD11" s="17">
        <v>4.755</v>
      </c>
      <c r="AE11" s="17">
        <v>4.775</v>
      </c>
      <c r="AF11" s="17">
        <v>4.744</v>
      </c>
      <c r="AG11" s="17">
        <v>4.765</v>
      </c>
      <c r="AH11" s="17">
        <v>4.754</v>
      </c>
      <c r="AI11" s="17">
        <v>4.77</v>
      </c>
      <c r="AJ11" s="17">
        <v>4.597</v>
      </c>
      <c r="AK11" s="17">
        <v>4.791</v>
      </c>
      <c r="AL11" s="17">
        <v>4.843</v>
      </c>
      <c r="AM11" s="17">
        <v>4.788</v>
      </c>
      <c r="AN11" s="17">
        <v>4.831</v>
      </c>
      <c r="AO11" s="17">
        <v>4.744</v>
      </c>
      <c r="AP11" s="17">
        <v>4.815</v>
      </c>
      <c r="AQ11" s="17">
        <v>4.782</v>
      </c>
      <c r="AR11" s="17">
        <v>4.771</v>
      </c>
      <c r="AS11" s="17">
        <v>4.665</v>
      </c>
      <c r="AT11" s="17">
        <v>4.694</v>
      </c>
      <c r="AU11" s="17">
        <v>4.687</v>
      </c>
      <c r="AV11" s="17">
        <v>4.784</v>
      </c>
      <c r="AW11" s="17">
        <v>4.737</v>
      </c>
      <c r="AX11" s="17">
        <v>4.723</v>
      </c>
      <c r="AY11" s="17">
        <v>4.773</v>
      </c>
      <c r="AZ11" s="17">
        <v>4.611</v>
      </c>
      <c r="BA11" s="17">
        <v>4.734</v>
      </c>
      <c r="BB11" s="17">
        <v>4.712</v>
      </c>
      <c r="BC11" s="17">
        <v>4.787</v>
      </c>
      <c r="BD11" s="17">
        <v>4.764</v>
      </c>
    </row>
    <row r="12" spans="1:56">
      <c r="A12" s="9">
        <v>275</v>
      </c>
      <c r="B12" s="10" t="s">
        <v>10</v>
      </c>
      <c r="C12" s="14">
        <f t="shared" si="0"/>
        <v>4.77798</v>
      </c>
      <c r="D12" s="14">
        <f t="shared" si="1"/>
        <v>4.854</v>
      </c>
      <c r="E12" s="14">
        <f t="shared" si="2"/>
        <v>0.0497957009864777</v>
      </c>
      <c r="F12" s="15">
        <f>TTEST(G10:BD10,G12:BD12,2,3)</f>
        <v>5.42109129309703e-8</v>
      </c>
      <c r="G12" s="16">
        <v>4.763</v>
      </c>
      <c r="H12" s="17">
        <v>4.754</v>
      </c>
      <c r="I12" s="17">
        <v>4.756</v>
      </c>
      <c r="J12" s="17">
        <v>4.755</v>
      </c>
      <c r="K12" s="17">
        <v>4.794</v>
      </c>
      <c r="L12" s="17">
        <v>4.734</v>
      </c>
      <c r="M12" s="17">
        <v>4.853</v>
      </c>
      <c r="N12" s="17">
        <v>4.845</v>
      </c>
      <c r="O12" s="17">
        <v>4.789</v>
      </c>
      <c r="P12" s="17">
        <v>4.753</v>
      </c>
      <c r="Q12" s="17">
        <v>4.842</v>
      </c>
      <c r="R12" s="17">
        <v>4.743</v>
      </c>
      <c r="S12" s="17">
        <v>4.85</v>
      </c>
      <c r="T12" s="17">
        <v>4.823</v>
      </c>
      <c r="U12" s="17">
        <v>4.781</v>
      </c>
      <c r="V12" s="17">
        <v>4.784</v>
      </c>
      <c r="W12" s="17">
        <v>4.753</v>
      </c>
      <c r="X12" s="17">
        <v>4.806</v>
      </c>
      <c r="Y12" s="17">
        <v>4.853</v>
      </c>
      <c r="Z12" s="17">
        <v>4.837</v>
      </c>
      <c r="AA12" s="17">
        <v>4.691</v>
      </c>
      <c r="AB12" s="17">
        <v>4.765</v>
      </c>
      <c r="AC12" s="17">
        <v>4.758</v>
      </c>
      <c r="AD12" s="17">
        <v>4.78</v>
      </c>
      <c r="AE12" s="17">
        <v>4.795</v>
      </c>
      <c r="AF12" s="17">
        <v>4.6</v>
      </c>
      <c r="AG12" s="17">
        <v>4.723</v>
      </c>
      <c r="AH12" s="17">
        <v>4.693</v>
      </c>
      <c r="AI12" s="17">
        <v>4.794</v>
      </c>
      <c r="AJ12" s="17">
        <v>4.753</v>
      </c>
      <c r="AK12" s="17">
        <v>4.795</v>
      </c>
      <c r="AL12" s="17">
        <v>4.754</v>
      </c>
      <c r="AM12" s="17">
        <v>4.74</v>
      </c>
      <c r="AN12" s="17">
        <v>4.776</v>
      </c>
      <c r="AO12" s="17">
        <v>4.734</v>
      </c>
      <c r="AP12" s="17">
        <v>4.778</v>
      </c>
      <c r="AQ12" s="17">
        <v>4.761</v>
      </c>
      <c r="AR12" s="17">
        <v>4.787</v>
      </c>
      <c r="AS12" s="17">
        <v>4.796</v>
      </c>
      <c r="AT12" s="17">
        <v>4.822</v>
      </c>
      <c r="AU12" s="17">
        <v>4.854</v>
      </c>
      <c r="AV12" s="17">
        <v>4.782</v>
      </c>
      <c r="AW12" s="17">
        <v>4.796</v>
      </c>
      <c r="AX12" s="17">
        <v>4.776</v>
      </c>
      <c r="AY12" s="17">
        <v>4.833</v>
      </c>
      <c r="AZ12" s="17">
        <v>4.818</v>
      </c>
      <c r="BA12" s="17">
        <v>4.721</v>
      </c>
      <c r="BB12" s="17">
        <v>4.822</v>
      </c>
      <c r="BC12" s="17">
        <v>4.699</v>
      </c>
      <c r="BD12" s="17">
        <v>4.835</v>
      </c>
    </row>
    <row r="13" spans="1:56">
      <c r="A13" s="9">
        <v>275</v>
      </c>
      <c r="B13" s="10" t="s">
        <v>11</v>
      </c>
      <c r="C13" s="14">
        <f t="shared" si="0"/>
        <v>4.74896</v>
      </c>
      <c r="D13" s="14">
        <f t="shared" si="1"/>
        <v>4.895</v>
      </c>
      <c r="E13" s="14">
        <f t="shared" si="2"/>
        <v>0.065913350665236</v>
      </c>
      <c r="F13" s="15">
        <f>TTEST(G10:BD10,G13:BD13,2,3)</f>
        <v>3.50310294742093e-11</v>
      </c>
      <c r="G13" s="16">
        <v>4.822</v>
      </c>
      <c r="H13" s="17">
        <v>4.763</v>
      </c>
      <c r="I13" s="17">
        <v>4.693</v>
      </c>
      <c r="J13" s="17">
        <v>4.667</v>
      </c>
      <c r="K13" s="17">
        <v>4.81</v>
      </c>
      <c r="L13" s="17">
        <v>4.677</v>
      </c>
      <c r="M13" s="17">
        <v>4.713</v>
      </c>
      <c r="N13" s="17">
        <v>4.807</v>
      </c>
      <c r="O13" s="17">
        <v>4.766</v>
      </c>
      <c r="P13" s="17">
        <v>4.793</v>
      </c>
      <c r="Q13" s="17">
        <v>4.657</v>
      </c>
      <c r="R13" s="17">
        <v>4.672</v>
      </c>
      <c r="S13" s="17">
        <v>4.74</v>
      </c>
      <c r="T13" s="17">
        <v>4.776</v>
      </c>
      <c r="U13" s="17">
        <v>4.605</v>
      </c>
      <c r="V13" s="17">
        <v>4.773</v>
      </c>
      <c r="W13" s="17">
        <v>4.717</v>
      </c>
      <c r="X13" s="17">
        <v>4.704</v>
      </c>
      <c r="Y13" s="17">
        <v>4.714</v>
      </c>
      <c r="Z13" s="17">
        <v>4.713</v>
      </c>
      <c r="AA13" s="17">
        <v>4.675</v>
      </c>
      <c r="AB13" s="17">
        <v>4.652</v>
      </c>
      <c r="AC13" s="17">
        <v>4.796</v>
      </c>
      <c r="AD13" s="17">
        <v>4.725</v>
      </c>
      <c r="AE13" s="17">
        <v>4.74</v>
      </c>
      <c r="AF13" s="17">
        <v>4.863</v>
      </c>
      <c r="AG13" s="17">
        <v>4.739</v>
      </c>
      <c r="AH13" s="17">
        <v>4.769</v>
      </c>
      <c r="AI13" s="17">
        <v>4.753</v>
      </c>
      <c r="AJ13" s="17">
        <v>4.722</v>
      </c>
      <c r="AK13" s="17">
        <v>4.842</v>
      </c>
      <c r="AL13" s="17">
        <v>4.729</v>
      </c>
      <c r="AM13" s="17">
        <v>4.735</v>
      </c>
      <c r="AN13" s="17">
        <v>4.857</v>
      </c>
      <c r="AO13" s="17">
        <v>4.817</v>
      </c>
      <c r="AP13" s="17">
        <v>4.836</v>
      </c>
      <c r="AQ13" s="17">
        <v>4.681</v>
      </c>
      <c r="AR13" s="17">
        <v>4.69</v>
      </c>
      <c r="AS13" s="17">
        <v>4.796</v>
      </c>
      <c r="AT13" s="17">
        <v>4.895</v>
      </c>
      <c r="AU13" s="17">
        <v>4.839</v>
      </c>
      <c r="AV13" s="17">
        <v>4.748</v>
      </c>
      <c r="AW13" s="17">
        <v>4.806</v>
      </c>
      <c r="AX13" s="17">
        <v>4.789</v>
      </c>
      <c r="AY13" s="17">
        <v>4.755</v>
      </c>
      <c r="AZ13" s="17">
        <v>4.625</v>
      </c>
      <c r="BA13" s="17">
        <v>4.735</v>
      </c>
      <c r="BB13" s="17">
        <v>4.85</v>
      </c>
      <c r="BC13" s="17">
        <v>4.703</v>
      </c>
      <c r="BD13" s="17">
        <v>4.704</v>
      </c>
    </row>
    <row r="14" spans="1:56">
      <c r="A14" s="9">
        <v>275</v>
      </c>
      <c r="B14" s="10" t="s">
        <v>12</v>
      </c>
      <c r="C14" s="14">
        <f t="shared" si="0"/>
        <v>4.66</v>
      </c>
      <c r="D14" s="14">
        <f t="shared" si="1"/>
        <v>4.883</v>
      </c>
      <c r="E14" s="14">
        <f t="shared" si="2"/>
        <v>0.095742639723503</v>
      </c>
      <c r="F14" s="15">
        <f>TTEST(G10:BD10,G14:BD14,2,3)</f>
        <v>1.01024281862104e-18</v>
      </c>
      <c r="G14" s="16">
        <v>4.833</v>
      </c>
      <c r="H14" s="17">
        <v>4.635</v>
      </c>
      <c r="I14" s="17">
        <v>4.805</v>
      </c>
      <c r="J14" s="17">
        <v>4.66</v>
      </c>
      <c r="K14" s="17">
        <v>4.611</v>
      </c>
      <c r="L14" s="17">
        <v>4.564</v>
      </c>
      <c r="M14" s="17">
        <v>4.645</v>
      </c>
      <c r="N14" s="17">
        <v>4.687</v>
      </c>
      <c r="O14" s="17">
        <v>4.696</v>
      </c>
      <c r="P14" s="17">
        <v>4.533</v>
      </c>
      <c r="Q14" s="17">
        <v>4.744</v>
      </c>
      <c r="R14" s="17">
        <v>4.781</v>
      </c>
      <c r="S14" s="17">
        <v>4.621</v>
      </c>
      <c r="T14" s="17">
        <v>4.621</v>
      </c>
      <c r="U14" s="17">
        <v>4.623</v>
      </c>
      <c r="V14" s="17">
        <v>4.7</v>
      </c>
      <c r="W14" s="17">
        <v>4.523</v>
      </c>
      <c r="X14" s="17">
        <v>4.642</v>
      </c>
      <c r="Y14" s="17">
        <v>4.764</v>
      </c>
      <c r="Z14" s="17">
        <v>4.619</v>
      </c>
      <c r="AA14" s="17">
        <v>4.601</v>
      </c>
      <c r="AB14" s="17">
        <v>4.555</v>
      </c>
      <c r="AC14" s="17">
        <v>4.488</v>
      </c>
      <c r="AD14" s="17">
        <v>4.656</v>
      </c>
      <c r="AE14" s="17">
        <v>4.525</v>
      </c>
      <c r="AF14" s="17">
        <v>4.628</v>
      </c>
      <c r="AG14" s="17">
        <v>4.72</v>
      </c>
      <c r="AH14" s="17">
        <v>4.722</v>
      </c>
      <c r="AI14" s="17">
        <v>4.787</v>
      </c>
      <c r="AJ14" s="17">
        <v>4.593</v>
      </c>
      <c r="AK14" s="17">
        <v>4.688</v>
      </c>
      <c r="AL14" s="17">
        <v>4.709</v>
      </c>
      <c r="AM14" s="17">
        <v>4.76</v>
      </c>
      <c r="AN14" s="17">
        <v>4.47</v>
      </c>
      <c r="AO14" s="17">
        <v>4.689</v>
      </c>
      <c r="AP14" s="17">
        <v>4.623</v>
      </c>
      <c r="AQ14" s="17">
        <v>4.622</v>
      </c>
      <c r="AR14" s="17">
        <v>4.767</v>
      </c>
      <c r="AS14" s="17">
        <v>4.593</v>
      </c>
      <c r="AT14" s="17">
        <v>4.578</v>
      </c>
      <c r="AU14" s="17">
        <v>4.563</v>
      </c>
      <c r="AV14" s="17">
        <v>4.883</v>
      </c>
      <c r="AW14" s="17">
        <v>4.637</v>
      </c>
      <c r="AX14" s="17">
        <v>4.675</v>
      </c>
      <c r="AY14" s="17">
        <v>4.76</v>
      </c>
      <c r="AZ14" s="17">
        <v>4.594</v>
      </c>
      <c r="BA14" s="17">
        <v>4.823</v>
      </c>
      <c r="BB14" s="17">
        <v>4.764</v>
      </c>
      <c r="BC14" s="17">
        <v>4.499</v>
      </c>
      <c r="BD14" s="17">
        <v>4.721</v>
      </c>
    </row>
    <row r="15" spans="1:56">
      <c r="A15" s="9">
        <v>275</v>
      </c>
      <c r="B15" s="10" t="s">
        <v>13</v>
      </c>
      <c r="C15" s="14">
        <f t="shared" si="0"/>
        <v>4.73796</v>
      </c>
      <c r="D15" s="14">
        <f t="shared" si="1"/>
        <v>4.836</v>
      </c>
      <c r="E15" s="14">
        <f t="shared" si="2"/>
        <v>0.0617757498158146</v>
      </c>
      <c r="F15" s="15">
        <f>TTEST(G10:BD10,G15:BD15,2,3)</f>
        <v>1.09195005730197e-13</v>
      </c>
      <c r="G15" s="16">
        <v>4.803</v>
      </c>
      <c r="H15" s="17">
        <v>4.631</v>
      </c>
      <c r="I15" s="17">
        <v>4.73</v>
      </c>
      <c r="J15" s="17">
        <v>4.688</v>
      </c>
      <c r="K15" s="17">
        <v>4.711</v>
      </c>
      <c r="L15" s="17">
        <v>4.724</v>
      </c>
      <c r="M15" s="17">
        <v>4.754</v>
      </c>
      <c r="N15" s="17">
        <v>4.75</v>
      </c>
      <c r="O15" s="17">
        <v>4.799</v>
      </c>
      <c r="P15" s="17">
        <v>4.796</v>
      </c>
      <c r="Q15" s="17">
        <v>4.769</v>
      </c>
      <c r="R15" s="17">
        <v>4.775</v>
      </c>
      <c r="S15" s="17">
        <v>4.755</v>
      </c>
      <c r="T15" s="17">
        <v>4.824</v>
      </c>
      <c r="U15" s="17">
        <v>4.749</v>
      </c>
      <c r="V15" s="17">
        <v>4.678</v>
      </c>
      <c r="W15" s="17">
        <v>4.81</v>
      </c>
      <c r="X15" s="17">
        <v>4.781</v>
      </c>
      <c r="Y15" s="17">
        <v>4.753</v>
      </c>
      <c r="Z15" s="17">
        <v>4.589</v>
      </c>
      <c r="AA15" s="17">
        <v>4.834</v>
      </c>
      <c r="AB15" s="17">
        <v>4.771</v>
      </c>
      <c r="AC15" s="17">
        <v>4.749</v>
      </c>
      <c r="AD15" s="17">
        <v>4.798</v>
      </c>
      <c r="AE15" s="17">
        <v>4.836</v>
      </c>
      <c r="AF15" s="17">
        <v>4.676</v>
      </c>
      <c r="AG15" s="17">
        <v>4.756</v>
      </c>
      <c r="AH15" s="17">
        <v>4.757</v>
      </c>
      <c r="AI15" s="17">
        <v>4.73</v>
      </c>
      <c r="AJ15" s="17">
        <v>4.812</v>
      </c>
      <c r="AK15" s="17">
        <v>4.732</v>
      </c>
      <c r="AL15" s="17">
        <v>4.758</v>
      </c>
      <c r="AM15" s="17">
        <v>4.797</v>
      </c>
      <c r="AN15" s="17">
        <v>4.722</v>
      </c>
      <c r="AO15" s="17">
        <v>4.713</v>
      </c>
      <c r="AP15" s="17">
        <v>4.757</v>
      </c>
      <c r="AQ15" s="17">
        <v>4.61</v>
      </c>
      <c r="AR15" s="17">
        <v>4.653</v>
      </c>
      <c r="AS15" s="17">
        <v>4.636</v>
      </c>
      <c r="AT15" s="17">
        <v>4.65</v>
      </c>
      <c r="AU15" s="17">
        <v>4.703</v>
      </c>
      <c r="AV15" s="17">
        <v>4.806</v>
      </c>
      <c r="AW15" s="17">
        <v>4.813</v>
      </c>
      <c r="AX15" s="17">
        <v>4.654</v>
      </c>
      <c r="AY15" s="17">
        <v>4.693</v>
      </c>
      <c r="AZ15" s="17">
        <v>4.745</v>
      </c>
      <c r="BA15" s="17">
        <v>4.82</v>
      </c>
      <c r="BB15" s="17">
        <v>4.686</v>
      </c>
      <c r="BC15" s="17">
        <v>4.679</v>
      </c>
      <c r="BD15" s="17">
        <v>4.683</v>
      </c>
    </row>
    <row r="16" spans="1:56">
      <c r="A16" s="9">
        <v>275</v>
      </c>
      <c r="B16" s="10" t="s">
        <v>14</v>
      </c>
      <c r="C16" s="14">
        <f t="shared" si="0"/>
        <v>3.38304</v>
      </c>
      <c r="D16" s="14">
        <f t="shared" si="1"/>
        <v>3.783</v>
      </c>
      <c r="E16" s="14">
        <f t="shared" si="2"/>
        <v>0.220659767654243</v>
      </c>
      <c r="F16" s="15">
        <f>TTEST(G10:BD10,G16:BD16,2,3)</f>
        <v>7.94721892848622e-46</v>
      </c>
      <c r="G16" s="16">
        <v>3.217</v>
      </c>
      <c r="H16" s="17">
        <v>3.656</v>
      </c>
      <c r="I16" s="17">
        <v>3.281</v>
      </c>
      <c r="J16" s="17">
        <v>3.769</v>
      </c>
      <c r="K16" s="17">
        <v>3.354</v>
      </c>
      <c r="L16" s="17">
        <v>3.385</v>
      </c>
      <c r="M16" s="17">
        <v>3.428</v>
      </c>
      <c r="N16" s="17">
        <v>3.253</v>
      </c>
      <c r="O16" s="17">
        <v>3.569</v>
      </c>
      <c r="P16" s="17">
        <v>3.383</v>
      </c>
      <c r="Q16" s="17">
        <v>3.627</v>
      </c>
      <c r="R16" s="17">
        <v>3.668</v>
      </c>
      <c r="S16" s="17">
        <v>3.121</v>
      </c>
      <c r="T16" s="17">
        <v>3.558</v>
      </c>
      <c r="U16" s="17">
        <v>3.704</v>
      </c>
      <c r="V16" s="17">
        <v>3.357</v>
      </c>
      <c r="W16" s="17">
        <v>3.247</v>
      </c>
      <c r="X16" s="17">
        <v>2.936</v>
      </c>
      <c r="Y16" s="17">
        <v>3.439</v>
      </c>
      <c r="Z16" s="17">
        <v>3.136</v>
      </c>
      <c r="AA16" s="17">
        <v>3.307</v>
      </c>
      <c r="AB16" s="17">
        <v>3.743</v>
      </c>
      <c r="AC16" s="17">
        <v>3.244</v>
      </c>
      <c r="AD16" s="17">
        <v>3.373</v>
      </c>
      <c r="AE16" s="17">
        <v>3.321</v>
      </c>
      <c r="AF16" s="17">
        <v>3.134</v>
      </c>
      <c r="AG16" s="17">
        <v>3.059</v>
      </c>
      <c r="AH16" s="17">
        <v>3.648</v>
      </c>
      <c r="AI16" s="17">
        <v>3.195</v>
      </c>
      <c r="AJ16" s="17">
        <v>3.176</v>
      </c>
      <c r="AK16" s="17">
        <v>3.738</v>
      </c>
      <c r="AL16" s="17">
        <v>3.498</v>
      </c>
      <c r="AM16" s="17">
        <v>3.434</v>
      </c>
      <c r="AN16" s="17">
        <v>3.74</v>
      </c>
      <c r="AO16" s="17">
        <v>3.614</v>
      </c>
      <c r="AP16" s="17">
        <v>3.525</v>
      </c>
      <c r="AQ16" s="17">
        <v>3.783</v>
      </c>
      <c r="AR16" s="17">
        <v>3.116</v>
      </c>
      <c r="AS16" s="17">
        <v>3.255</v>
      </c>
      <c r="AT16" s="17">
        <v>3.226</v>
      </c>
      <c r="AU16" s="17">
        <v>3.568</v>
      </c>
      <c r="AV16" s="17">
        <v>3.252</v>
      </c>
      <c r="AW16" s="17">
        <v>3.524</v>
      </c>
      <c r="AX16" s="17">
        <v>3.123</v>
      </c>
      <c r="AY16" s="17">
        <v>3.348</v>
      </c>
      <c r="AZ16" s="17">
        <v>3.129</v>
      </c>
      <c r="BA16" s="17">
        <v>3.128</v>
      </c>
      <c r="BB16" s="17">
        <v>3.241</v>
      </c>
      <c r="BC16" s="17">
        <v>3.476</v>
      </c>
      <c r="BD16" s="17">
        <v>3.146</v>
      </c>
    </row>
    <row r="17" spans="1:56">
      <c r="A17" s="9">
        <v>300</v>
      </c>
      <c r="B17" s="10" t="s">
        <v>8</v>
      </c>
      <c r="C17" s="14">
        <f t="shared" si="0"/>
        <v>4.76</v>
      </c>
      <c r="D17" s="14">
        <f t="shared" si="1"/>
        <v>4.852</v>
      </c>
      <c r="E17" s="14">
        <f t="shared" si="2"/>
        <v>0.0755812848014963</v>
      </c>
      <c r="F17" s="15"/>
      <c r="G17" s="16">
        <v>4.758</v>
      </c>
      <c r="H17" s="17">
        <v>4.788</v>
      </c>
      <c r="I17" s="17">
        <v>4.81</v>
      </c>
      <c r="J17" s="17">
        <v>4.813</v>
      </c>
      <c r="K17" s="17">
        <v>4.818</v>
      </c>
      <c r="L17" s="17">
        <v>4.684</v>
      </c>
      <c r="M17" s="17">
        <v>4.792</v>
      </c>
      <c r="N17" s="17">
        <v>4.551</v>
      </c>
      <c r="O17" s="17">
        <v>4.852</v>
      </c>
      <c r="P17" s="17">
        <v>4.746</v>
      </c>
      <c r="Q17" s="17">
        <v>4.842</v>
      </c>
      <c r="R17" s="17">
        <v>4.76</v>
      </c>
      <c r="S17" s="17">
        <v>4.739</v>
      </c>
      <c r="T17" s="17">
        <v>4.847</v>
      </c>
      <c r="U17" s="17">
        <v>4.723</v>
      </c>
      <c r="V17" s="17">
        <v>4.793</v>
      </c>
      <c r="W17" s="17">
        <v>4.715</v>
      </c>
      <c r="X17" s="17">
        <v>4.71</v>
      </c>
      <c r="Y17" s="17">
        <v>4.828</v>
      </c>
      <c r="Z17" s="17">
        <v>4.761</v>
      </c>
      <c r="AA17" s="17">
        <v>4.697</v>
      </c>
      <c r="AB17" s="17">
        <v>4.748</v>
      </c>
      <c r="AC17" s="17">
        <v>4.758</v>
      </c>
      <c r="AD17" s="17">
        <v>4.784</v>
      </c>
      <c r="AE17" s="17">
        <v>4.817</v>
      </c>
      <c r="AF17" s="17">
        <v>4.849</v>
      </c>
      <c r="AG17" s="17">
        <v>4.796</v>
      </c>
      <c r="AH17" s="17">
        <v>4.606</v>
      </c>
      <c r="AI17" s="17">
        <v>4.716</v>
      </c>
      <c r="AJ17" s="17">
        <v>4.746</v>
      </c>
      <c r="AK17" s="17">
        <v>4.809</v>
      </c>
      <c r="AL17" s="17">
        <v>4.792</v>
      </c>
      <c r="AM17" s="17">
        <v>4.804</v>
      </c>
      <c r="AN17" s="17">
        <v>4.717</v>
      </c>
      <c r="AO17" s="17">
        <v>4.832</v>
      </c>
      <c r="AP17" s="17">
        <v>4.69</v>
      </c>
      <c r="AQ17" s="17">
        <v>4.674</v>
      </c>
      <c r="AR17" s="17">
        <v>4.811</v>
      </c>
      <c r="AS17" s="17">
        <v>4.844</v>
      </c>
      <c r="AT17" s="17">
        <v>4.723</v>
      </c>
      <c r="AU17" s="17">
        <v>4.8</v>
      </c>
      <c r="AV17" s="17">
        <v>4.589</v>
      </c>
      <c r="AW17" s="17">
        <v>4.813</v>
      </c>
      <c r="AX17" s="17">
        <v>4.805</v>
      </c>
      <c r="AY17" s="17">
        <v>4.847</v>
      </c>
      <c r="AZ17" s="17">
        <v>4.784</v>
      </c>
      <c r="BA17" s="17">
        <v>4.541</v>
      </c>
      <c r="BB17" s="17">
        <v>4.791</v>
      </c>
      <c r="BC17" s="17">
        <v>4.663</v>
      </c>
      <c r="BD17" s="17">
        <v>4.824</v>
      </c>
    </row>
    <row r="18" spans="1:56">
      <c r="A18" s="9">
        <v>300</v>
      </c>
      <c r="B18" s="10" t="s">
        <v>9</v>
      </c>
      <c r="C18" s="14">
        <f t="shared" si="0"/>
        <v>4.67808</v>
      </c>
      <c r="D18" s="14">
        <f t="shared" si="1"/>
        <v>4.809</v>
      </c>
      <c r="E18" s="14">
        <f t="shared" si="2"/>
        <v>0.0863944064704871</v>
      </c>
      <c r="F18" s="15">
        <f>TTEST(G17:BD17,G18:BD18,2,3)</f>
        <v>2.12359907283755e-6</v>
      </c>
      <c r="G18" s="16">
        <v>4.543</v>
      </c>
      <c r="H18" s="17">
        <v>4.674</v>
      </c>
      <c r="I18" s="17">
        <v>4.589</v>
      </c>
      <c r="J18" s="17">
        <v>4.556</v>
      </c>
      <c r="K18" s="17">
        <v>4.721</v>
      </c>
      <c r="L18" s="17">
        <v>4.649</v>
      </c>
      <c r="M18" s="17">
        <v>4.786</v>
      </c>
      <c r="N18" s="17">
        <v>4.73</v>
      </c>
      <c r="O18" s="17">
        <v>4.699</v>
      </c>
      <c r="P18" s="17">
        <v>4.687</v>
      </c>
      <c r="Q18" s="17">
        <v>4.728</v>
      </c>
      <c r="R18" s="17">
        <v>4.638</v>
      </c>
      <c r="S18" s="17">
        <v>4.762</v>
      </c>
      <c r="T18" s="17">
        <v>4.779</v>
      </c>
      <c r="U18" s="17">
        <v>4.599</v>
      </c>
      <c r="V18" s="17">
        <v>4.75</v>
      </c>
      <c r="W18" s="17">
        <v>4.794</v>
      </c>
      <c r="X18" s="17">
        <v>4.541</v>
      </c>
      <c r="Y18" s="17">
        <v>4.688</v>
      </c>
      <c r="Z18" s="17">
        <v>4.67</v>
      </c>
      <c r="AA18" s="17">
        <v>4.802</v>
      </c>
      <c r="AB18" s="17">
        <v>4.648</v>
      </c>
      <c r="AC18" s="17">
        <v>4.754</v>
      </c>
      <c r="AD18" s="17">
        <v>4.639</v>
      </c>
      <c r="AE18" s="17">
        <v>4.673</v>
      </c>
      <c r="AF18" s="17">
        <v>4.8</v>
      </c>
      <c r="AG18" s="17">
        <v>4.742</v>
      </c>
      <c r="AH18" s="17">
        <v>4.678</v>
      </c>
      <c r="AI18" s="17">
        <v>4.515</v>
      </c>
      <c r="AJ18" s="17">
        <v>4.617</v>
      </c>
      <c r="AK18" s="17">
        <v>4.75</v>
      </c>
      <c r="AL18" s="17">
        <v>4.545</v>
      </c>
      <c r="AM18" s="17">
        <v>4.552</v>
      </c>
      <c r="AN18" s="17">
        <v>4.715</v>
      </c>
      <c r="AO18" s="17">
        <v>4.809</v>
      </c>
      <c r="AP18" s="17">
        <v>4.7</v>
      </c>
      <c r="AQ18" s="17">
        <v>4.747</v>
      </c>
      <c r="AR18" s="17">
        <v>4.681</v>
      </c>
      <c r="AS18" s="17">
        <v>4.727</v>
      </c>
      <c r="AT18" s="17">
        <v>4.539</v>
      </c>
      <c r="AU18" s="17">
        <v>4.611</v>
      </c>
      <c r="AV18" s="17">
        <v>4.708</v>
      </c>
      <c r="AW18" s="17">
        <v>4.64</v>
      </c>
      <c r="AX18" s="17">
        <v>4.717</v>
      </c>
      <c r="AY18" s="17">
        <v>4.732</v>
      </c>
      <c r="AZ18" s="17">
        <v>4.488</v>
      </c>
      <c r="BA18" s="17">
        <v>4.746</v>
      </c>
      <c r="BB18" s="17">
        <v>4.553</v>
      </c>
      <c r="BC18" s="17">
        <v>4.684</v>
      </c>
      <c r="BD18" s="17">
        <v>4.809</v>
      </c>
    </row>
    <row r="19" spans="1:56">
      <c r="A19" s="9">
        <v>300</v>
      </c>
      <c r="B19" s="10" t="s">
        <v>10</v>
      </c>
      <c r="C19" s="14">
        <f t="shared" si="0"/>
        <v>4.68302</v>
      </c>
      <c r="D19" s="14">
        <f t="shared" si="1"/>
        <v>4.827</v>
      </c>
      <c r="E19" s="14">
        <f t="shared" si="2"/>
        <v>0.0923019645135532</v>
      </c>
      <c r="F19" s="15">
        <f>TTEST(G17:BD17,G19:BD19,2,3)</f>
        <v>1.51862747796192e-5</v>
      </c>
      <c r="G19" s="16">
        <v>4.624</v>
      </c>
      <c r="H19" s="17">
        <v>4.694</v>
      </c>
      <c r="I19" s="17">
        <v>4.558</v>
      </c>
      <c r="J19" s="17">
        <v>4.818</v>
      </c>
      <c r="K19" s="17">
        <v>4.713</v>
      </c>
      <c r="L19" s="17">
        <v>4.637</v>
      </c>
      <c r="M19" s="17">
        <v>4.666</v>
      </c>
      <c r="N19" s="17">
        <v>4.587</v>
      </c>
      <c r="O19" s="17">
        <v>4.662</v>
      </c>
      <c r="P19" s="17">
        <v>4.728</v>
      </c>
      <c r="Q19" s="17">
        <v>4.735</v>
      </c>
      <c r="R19" s="17">
        <v>4.774</v>
      </c>
      <c r="S19" s="17">
        <v>4.702</v>
      </c>
      <c r="T19" s="17">
        <v>4.544</v>
      </c>
      <c r="U19" s="17">
        <v>4.746</v>
      </c>
      <c r="V19" s="17">
        <v>4.747</v>
      </c>
      <c r="W19" s="17">
        <v>4.65</v>
      </c>
      <c r="X19" s="17">
        <v>4.657</v>
      </c>
      <c r="Y19" s="17">
        <v>4.709</v>
      </c>
      <c r="Z19" s="17">
        <v>4.767</v>
      </c>
      <c r="AA19" s="17">
        <v>4.802</v>
      </c>
      <c r="AB19" s="17">
        <v>4.799</v>
      </c>
      <c r="AC19" s="17">
        <v>4.688</v>
      </c>
      <c r="AD19" s="17">
        <v>4.786</v>
      </c>
      <c r="AE19" s="17">
        <v>4.793</v>
      </c>
      <c r="AF19" s="17">
        <v>4.711</v>
      </c>
      <c r="AG19" s="17">
        <v>4.647</v>
      </c>
      <c r="AH19" s="17">
        <v>4.652</v>
      </c>
      <c r="AI19" s="17">
        <v>4.684</v>
      </c>
      <c r="AJ19" s="17">
        <v>4.726</v>
      </c>
      <c r="AK19" s="17">
        <v>4.588</v>
      </c>
      <c r="AL19" s="17">
        <v>4.827</v>
      </c>
      <c r="AM19" s="17">
        <v>4.419</v>
      </c>
      <c r="AN19" s="17">
        <v>4.787</v>
      </c>
      <c r="AO19" s="17">
        <v>4.425</v>
      </c>
      <c r="AP19" s="17">
        <v>4.664</v>
      </c>
      <c r="AQ19" s="17">
        <v>4.604</v>
      </c>
      <c r="AR19" s="17">
        <v>4.526</v>
      </c>
      <c r="AS19" s="17">
        <v>4.757</v>
      </c>
      <c r="AT19" s="17">
        <v>4.623</v>
      </c>
      <c r="AU19" s="17">
        <v>4.665</v>
      </c>
      <c r="AV19" s="17">
        <v>4.774</v>
      </c>
      <c r="AW19" s="17">
        <v>4.65</v>
      </c>
      <c r="AX19" s="17">
        <v>4.663</v>
      </c>
      <c r="AY19" s="17">
        <v>4.811</v>
      </c>
      <c r="AZ19" s="17">
        <v>4.732</v>
      </c>
      <c r="BA19" s="17">
        <v>4.57</v>
      </c>
      <c r="BB19" s="17">
        <v>4.668</v>
      </c>
      <c r="BC19" s="17">
        <v>4.663</v>
      </c>
      <c r="BD19" s="17">
        <v>4.729</v>
      </c>
    </row>
    <row r="20" spans="1:56">
      <c r="A20" s="9">
        <v>300</v>
      </c>
      <c r="B20" s="10" t="s">
        <v>11</v>
      </c>
      <c r="C20" s="14">
        <f t="shared" si="0"/>
        <v>4.65896</v>
      </c>
      <c r="D20" s="14">
        <f t="shared" si="1"/>
        <v>4.785</v>
      </c>
      <c r="E20" s="14">
        <f t="shared" si="2"/>
        <v>0.0831801487306746</v>
      </c>
      <c r="F20" s="15">
        <f>TTEST(G17:BD17,G20:BD20,2,3)</f>
        <v>6.70116950908647e-9</v>
      </c>
      <c r="G20" s="16">
        <v>4.659</v>
      </c>
      <c r="H20" s="17">
        <v>4.599</v>
      </c>
      <c r="I20" s="17">
        <v>4.63</v>
      </c>
      <c r="J20" s="17">
        <v>4.733</v>
      </c>
      <c r="K20" s="17">
        <v>4.551</v>
      </c>
      <c r="L20" s="17">
        <v>4.764</v>
      </c>
      <c r="M20" s="17">
        <v>4.609</v>
      </c>
      <c r="N20" s="17">
        <v>4.633</v>
      </c>
      <c r="O20" s="17">
        <v>4.537</v>
      </c>
      <c r="P20" s="17">
        <v>4.776</v>
      </c>
      <c r="Q20" s="17">
        <v>4.581</v>
      </c>
      <c r="R20" s="17">
        <v>4.614</v>
      </c>
      <c r="S20" s="17">
        <v>4.686</v>
      </c>
      <c r="T20" s="17">
        <v>4.69</v>
      </c>
      <c r="U20" s="17">
        <v>4.528</v>
      </c>
      <c r="V20" s="17">
        <v>4.638</v>
      </c>
      <c r="W20" s="17">
        <v>4.723</v>
      </c>
      <c r="X20" s="17">
        <v>4.785</v>
      </c>
      <c r="Y20" s="17">
        <v>4.64</v>
      </c>
      <c r="Z20" s="17">
        <v>4.731</v>
      </c>
      <c r="AA20" s="17">
        <v>4.712</v>
      </c>
      <c r="AB20" s="17">
        <v>4.615</v>
      </c>
      <c r="AC20" s="17">
        <v>4.748</v>
      </c>
      <c r="AD20" s="17">
        <v>4.714</v>
      </c>
      <c r="AE20" s="17">
        <v>4.428</v>
      </c>
      <c r="AF20" s="17">
        <v>4.676</v>
      </c>
      <c r="AG20" s="17">
        <v>4.671</v>
      </c>
      <c r="AH20" s="17">
        <v>4.684</v>
      </c>
      <c r="AI20" s="17">
        <v>4.673</v>
      </c>
      <c r="AJ20" s="17">
        <v>4.731</v>
      </c>
      <c r="AK20" s="17">
        <v>4.65</v>
      </c>
      <c r="AL20" s="17">
        <v>4.639</v>
      </c>
      <c r="AM20" s="17">
        <v>4.592</v>
      </c>
      <c r="AN20" s="17">
        <v>4.769</v>
      </c>
      <c r="AO20" s="17">
        <v>4.7</v>
      </c>
      <c r="AP20" s="17">
        <v>4.667</v>
      </c>
      <c r="AQ20" s="17">
        <v>4.677</v>
      </c>
      <c r="AR20" s="17">
        <v>4.742</v>
      </c>
      <c r="AS20" s="17">
        <v>4.76</v>
      </c>
      <c r="AT20" s="17">
        <v>4.673</v>
      </c>
      <c r="AU20" s="17">
        <v>4.702</v>
      </c>
      <c r="AV20" s="17">
        <v>4.621</v>
      </c>
      <c r="AW20" s="17">
        <v>4.626</v>
      </c>
      <c r="AX20" s="17">
        <v>4.733</v>
      </c>
      <c r="AY20" s="17">
        <v>4.694</v>
      </c>
      <c r="AZ20" s="17">
        <v>4.713</v>
      </c>
      <c r="BA20" s="17">
        <v>4.362</v>
      </c>
      <c r="BB20" s="17">
        <v>4.635</v>
      </c>
      <c r="BC20" s="17">
        <v>4.575</v>
      </c>
      <c r="BD20" s="17">
        <v>4.659</v>
      </c>
    </row>
    <row r="21" spans="1:56">
      <c r="A21" s="9">
        <v>300</v>
      </c>
      <c r="B21" s="10" t="s">
        <v>12</v>
      </c>
      <c r="C21" s="14">
        <f t="shared" si="0"/>
        <v>4.621</v>
      </c>
      <c r="D21" s="14">
        <f t="shared" si="1"/>
        <v>4.731</v>
      </c>
      <c r="E21" s="14">
        <f t="shared" si="2"/>
        <v>0.0840398350638019</v>
      </c>
      <c r="F21" s="15">
        <f>TTEST(G17:BD17,G21:BD21,2,3)</f>
        <v>8.77796413542949e-14</v>
      </c>
      <c r="G21" s="16">
        <v>4.716</v>
      </c>
      <c r="H21" s="17">
        <v>4.678</v>
      </c>
      <c r="I21" s="17">
        <v>4.668</v>
      </c>
      <c r="J21" s="17">
        <v>4.515</v>
      </c>
      <c r="K21" s="17">
        <v>4.714</v>
      </c>
      <c r="L21" s="17">
        <v>4.628</v>
      </c>
      <c r="M21" s="17">
        <v>4.615</v>
      </c>
      <c r="N21" s="17">
        <v>4.731</v>
      </c>
      <c r="O21" s="17">
        <v>4.647</v>
      </c>
      <c r="P21" s="17">
        <v>4.685</v>
      </c>
      <c r="Q21" s="17">
        <v>4.594</v>
      </c>
      <c r="R21" s="17">
        <v>4.594</v>
      </c>
      <c r="S21" s="17">
        <v>4.54</v>
      </c>
      <c r="T21" s="17">
        <v>4.634</v>
      </c>
      <c r="U21" s="17">
        <v>4.576</v>
      </c>
      <c r="V21" s="17">
        <v>4.73</v>
      </c>
      <c r="W21" s="17">
        <v>4.566</v>
      </c>
      <c r="X21" s="17">
        <v>4.695</v>
      </c>
      <c r="Y21" s="17">
        <v>4.69</v>
      </c>
      <c r="Z21" s="17">
        <v>4.632</v>
      </c>
      <c r="AA21" s="17">
        <v>4.637</v>
      </c>
      <c r="AB21" s="17">
        <v>4.612</v>
      </c>
      <c r="AC21" s="17">
        <v>4.679</v>
      </c>
      <c r="AD21" s="17">
        <v>4.708</v>
      </c>
      <c r="AE21" s="17">
        <v>4.611</v>
      </c>
      <c r="AF21" s="17">
        <v>4.461</v>
      </c>
      <c r="AG21" s="17">
        <v>4.61</v>
      </c>
      <c r="AH21" s="17">
        <v>4.601</v>
      </c>
      <c r="AI21" s="17">
        <v>4.561</v>
      </c>
      <c r="AJ21" s="17">
        <v>4.575</v>
      </c>
      <c r="AK21" s="17">
        <v>4.574</v>
      </c>
      <c r="AL21" s="17">
        <v>4.697</v>
      </c>
      <c r="AM21" s="17">
        <v>4.543</v>
      </c>
      <c r="AN21" s="17">
        <v>4.701</v>
      </c>
      <c r="AO21" s="17">
        <v>4.641</v>
      </c>
      <c r="AP21" s="17">
        <v>4.62</v>
      </c>
      <c r="AQ21" s="17">
        <v>4.682</v>
      </c>
      <c r="AR21" s="17">
        <v>4.302</v>
      </c>
      <c r="AS21" s="17">
        <v>4.652</v>
      </c>
      <c r="AT21" s="17">
        <v>4.501</v>
      </c>
      <c r="AU21" s="17">
        <v>4.682</v>
      </c>
      <c r="AV21" s="17">
        <v>4.706</v>
      </c>
      <c r="AW21" s="17">
        <v>4.428</v>
      </c>
      <c r="AX21" s="17">
        <v>4.687</v>
      </c>
      <c r="AY21" s="17">
        <v>4.579</v>
      </c>
      <c r="AZ21" s="17">
        <v>4.566</v>
      </c>
      <c r="BA21" s="17">
        <v>4.552</v>
      </c>
      <c r="BB21" s="17">
        <v>4.639</v>
      </c>
      <c r="BC21" s="17">
        <v>4.687</v>
      </c>
      <c r="BD21" s="17">
        <v>4.708</v>
      </c>
    </row>
    <row r="22" spans="1:56">
      <c r="A22" s="9">
        <v>300</v>
      </c>
      <c r="B22" s="10" t="s">
        <v>13</v>
      </c>
      <c r="C22" s="14">
        <f t="shared" si="0"/>
        <v>4.64506</v>
      </c>
      <c r="D22" s="14">
        <f t="shared" si="1"/>
        <v>4.751</v>
      </c>
      <c r="E22" s="14">
        <f t="shared" si="2"/>
        <v>0.091414822626959</v>
      </c>
      <c r="F22" s="15">
        <f>TTEST(G17:BD17,G22:BD22,2,3)</f>
        <v>7.31850608325093e-10</v>
      </c>
      <c r="G22" s="16">
        <v>4.663</v>
      </c>
      <c r="H22" s="17">
        <v>4.745</v>
      </c>
      <c r="I22" s="17">
        <v>4.732</v>
      </c>
      <c r="J22" s="17">
        <v>4.692</v>
      </c>
      <c r="K22" s="17">
        <v>4.667</v>
      </c>
      <c r="L22" s="17">
        <v>4.702</v>
      </c>
      <c r="M22" s="17">
        <v>4.605</v>
      </c>
      <c r="N22" s="17">
        <v>4.692</v>
      </c>
      <c r="O22" s="17">
        <v>4.637</v>
      </c>
      <c r="P22" s="17">
        <v>4.273</v>
      </c>
      <c r="Q22" s="17">
        <v>4.68</v>
      </c>
      <c r="R22" s="17">
        <v>4.549</v>
      </c>
      <c r="S22" s="17">
        <v>4.586</v>
      </c>
      <c r="T22" s="17">
        <v>4.597</v>
      </c>
      <c r="U22" s="17">
        <v>4.536</v>
      </c>
      <c r="V22" s="17">
        <v>4.606</v>
      </c>
      <c r="W22" s="17">
        <v>4.708</v>
      </c>
      <c r="X22" s="17">
        <v>4.66</v>
      </c>
      <c r="Y22" s="17">
        <v>4.574</v>
      </c>
      <c r="Z22" s="17">
        <v>4.653</v>
      </c>
      <c r="AA22" s="17">
        <v>4.68</v>
      </c>
      <c r="AB22" s="17">
        <v>4.41</v>
      </c>
      <c r="AC22" s="17">
        <v>4.543</v>
      </c>
      <c r="AD22" s="17">
        <v>4.513</v>
      </c>
      <c r="AE22" s="17">
        <v>4.676</v>
      </c>
      <c r="AF22" s="17">
        <v>4.666</v>
      </c>
      <c r="AG22" s="17">
        <v>4.705</v>
      </c>
      <c r="AH22" s="17">
        <v>4.747</v>
      </c>
      <c r="AI22" s="17">
        <v>4.641</v>
      </c>
      <c r="AJ22" s="17">
        <v>4.75</v>
      </c>
      <c r="AK22" s="17">
        <v>4.747</v>
      </c>
      <c r="AL22" s="17">
        <v>4.751</v>
      </c>
      <c r="AM22" s="17">
        <v>4.591</v>
      </c>
      <c r="AN22" s="17">
        <v>4.723</v>
      </c>
      <c r="AO22" s="17">
        <v>4.672</v>
      </c>
      <c r="AP22" s="17">
        <v>4.646</v>
      </c>
      <c r="AQ22" s="17">
        <v>4.697</v>
      </c>
      <c r="AR22" s="17">
        <v>4.721</v>
      </c>
      <c r="AS22" s="17">
        <v>4.749</v>
      </c>
      <c r="AT22" s="17">
        <v>4.673</v>
      </c>
      <c r="AU22" s="17">
        <v>4.63</v>
      </c>
      <c r="AV22" s="17">
        <v>4.711</v>
      </c>
      <c r="AW22" s="17">
        <v>4.612</v>
      </c>
      <c r="AX22" s="17">
        <v>4.691</v>
      </c>
      <c r="AY22" s="17">
        <v>4.555</v>
      </c>
      <c r="AZ22" s="17">
        <v>4.583</v>
      </c>
      <c r="BA22" s="17">
        <v>4.717</v>
      </c>
      <c r="BB22" s="17">
        <v>4.577</v>
      </c>
      <c r="BC22" s="17">
        <v>4.738</v>
      </c>
      <c r="BD22" s="17">
        <v>4.581</v>
      </c>
    </row>
    <row r="23" spans="1:56">
      <c r="A23" s="9">
        <v>300</v>
      </c>
      <c r="B23" s="10" t="s">
        <v>14</v>
      </c>
      <c r="C23" s="14">
        <f t="shared" si="0"/>
        <v>3.74098</v>
      </c>
      <c r="D23" s="14">
        <f t="shared" si="1"/>
        <v>4.125</v>
      </c>
      <c r="E23" s="14">
        <f t="shared" si="2"/>
        <v>0.157545133151081</v>
      </c>
      <c r="F23" s="15">
        <f>TTEST(G17:BD17,G23:BD23,2,3)</f>
        <v>4.71576569321661e-51</v>
      </c>
      <c r="G23" s="16">
        <v>3.715</v>
      </c>
      <c r="H23" s="17">
        <v>3.424</v>
      </c>
      <c r="I23" s="17">
        <v>3.836</v>
      </c>
      <c r="J23" s="17">
        <v>3.51</v>
      </c>
      <c r="K23" s="17">
        <v>3.777</v>
      </c>
      <c r="L23" s="17">
        <v>3.792</v>
      </c>
      <c r="M23" s="17">
        <v>3.47</v>
      </c>
      <c r="N23" s="17">
        <v>3.765</v>
      </c>
      <c r="O23" s="17">
        <v>3.381</v>
      </c>
      <c r="P23" s="17">
        <v>3.794</v>
      </c>
      <c r="Q23" s="17">
        <v>4.125</v>
      </c>
      <c r="R23" s="17">
        <v>3.896</v>
      </c>
      <c r="S23" s="17">
        <v>3.577</v>
      </c>
      <c r="T23" s="17">
        <v>3.766</v>
      </c>
      <c r="U23" s="17">
        <v>3.676</v>
      </c>
      <c r="V23" s="17">
        <v>3.946</v>
      </c>
      <c r="W23" s="17">
        <v>3.809</v>
      </c>
      <c r="X23" s="17">
        <v>3.788</v>
      </c>
      <c r="Y23" s="17">
        <v>3.716</v>
      </c>
      <c r="Z23" s="17">
        <v>3.685</v>
      </c>
      <c r="AA23" s="17">
        <v>3.694</v>
      </c>
      <c r="AB23" s="17">
        <v>3.794</v>
      </c>
      <c r="AC23" s="17">
        <v>3.819</v>
      </c>
      <c r="AD23" s="17">
        <v>3.529</v>
      </c>
      <c r="AE23" s="17">
        <v>3.791</v>
      </c>
      <c r="AF23" s="17">
        <v>3.768</v>
      </c>
      <c r="AG23" s="17">
        <v>3.724</v>
      </c>
      <c r="AH23" s="17">
        <v>3.735</v>
      </c>
      <c r="AI23" s="17">
        <v>3.925</v>
      </c>
      <c r="AJ23" s="17">
        <v>3.594</v>
      </c>
      <c r="AK23" s="17">
        <v>3.883</v>
      </c>
      <c r="AL23" s="17">
        <v>3.578</v>
      </c>
      <c r="AM23" s="17">
        <v>4.037</v>
      </c>
      <c r="AN23" s="17">
        <v>3.85</v>
      </c>
      <c r="AO23" s="17">
        <v>3.627</v>
      </c>
      <c r="AP23" s="17">
        <v>3.75</v>
      </c>
      <c r="AQ23" s="17">
        <v>3.653</v>
      </c>
      <c r="AR23" s="17">
        <v>3.851</v>
      </c>
      <c r="AS23" s="17">
        <v>3.53</v>
      </c>
      <c r="AT23" s="17">
        <v>3.878</v>
      </c>
      <c r="AU23" s="17">
        <v>3.809</v>
      </c>
      <c r="AV23" s="17">
        <v>3.977</v>
      </c>
      <c r="AW23" s="17">
        <v>3.725</v>
      </c>
      <c r="AX23" s="17">
        <v>3.914</v>
      </c>
      <c r="AY23" s="17">
        <v>3.798</v>
      </c>
      <c r="AZ23" s="17">
        <v>3.837</v>
      </c>
      <c r="BA23" s="17">
        <v>3.736</v>
      </c>
      <c r="BB23" s="17">
        <v>3.758</v>
      </c>
      <c r="BC23" s="17">
        <v>3.634</v>
      </c>
      <c r="BD23" s="17">
        <v>3.403</v>
      </c>
    </row>
    <row r="24" spans="1:56">
      <c r="A24" s="9">
        <v>325</v>
      </c>
      <c r="B24" s="10" t="s">
        <v>8</v>
      </c>
      <c r="C24" s="14">
        <f t="shared" si="0"/>
        <v>4.87002</v>
      </c>
      <c r="D24" s="14">
        <f t="shared" si="1"/>
        <v>4.997</v>
      </c>
      <c r="E24" s="14">
        <f t="shared" si="2"/>
        <v>0.0787002813572753</v>
      </c>
      <c r="F24" s="15"/>
      <c r="G24" s="16">
        <v>4.924</v>
      </c>
      <c r="H24" s="17">
        <v>4.904</v>
      </c>
      <c r="I24" s="17">
        <v>4.824</v>
      </c>
      <c r="J24" s="17">
        <v>4.801</v>
      </c>
      <c r="K24" s="17">
        <v>4.895</v>
      </c>
      <c r="L24" s="17">
        <v>4.913</v>
      </c>
      <c r="M24" s="17">
        <v>4.948</v>
      </c>
      <c r="N24" s="17">
        <v>4.839</v>
      </c>
      <c r="O24" s="17">
        <v>4.893</v>
      </c>
      <c r="P24" s="17">
        <v>4.926</v>
      </c>
      <c r="Q24" s="17">
        <v>4.993</v>
      </c>
      <c r="R24" s="17">
        <v>4.958</v>
      </c>
      <c r="S24" s="17">
        <v>4.912</v>
      </c>
      <c r="T24" s="17">
        <v>4.788</v>
      </c>
      <c r="U24" s="17">
        <v>4.874</v>
      </c>
      <c r="V24" s="17">
        <v>4.891</v>
      </c>
      <c r="W24" s="17">
        <v>4.942</v>
      </c>
      <c r="X24" s="17">
        <v>4.825</v>
      </c>
      <c r="Y24" s="17">
        <v>4.836</v>
      </c>
      <c r="Z24" s="17">
        <v>4.997</v>
      </c>
      <c r="AA24" s="17">
        <v>4.94</v>
      </c>
      <c r="AB24" s="17">
        <v>4.897</v>
      </c>
      <c r="AC24" s="17">
        <v>4.799</v>
      </c>
      <c r="AD24" s="17">
        <v>4.841</v>
      </c>
      <c r="AE24" s="17">
        <v>4.895</v>
      </c>
      <c r="AF24" s="17">
        <v>4.906</v>
      </c>
      <c r="AG24" s="17">
        <v>4.817</v>
      </c>
      <c r="AH24" s="17">
        <v>4.892</v>
      </c>
      <c r="AI24" s="17">
        <v>4.93</v>
      </c>
      <c r="AJ24" s="17">
        <v>4.707</v>
      </c>
      <c r="AK24" s="17">
        <v>4.78</v>
      </c>
      <c r="AL24" s="17">
        <v>4.921</v>
      </c>
      <c r="AM24" s="17">
        <v>4.979</v>
      </c>
      <c r="AN24" s="17">
        <v>4.822</v>
      </c>
      <c r="AO24" s="17">
        <v>4.879</v>
      </c>
      <c r="AP24" s="17">
        <v>4.915</v>
      </c>
      <c r="AQ24" s="17">
        <v>4.566</v>
      </c>
      <c r="AR24" s="17">
        <v>4.697</v>
      </c>
      <c r="AS24" s="17">
        <v>4.848</v>
      </c>
      <c r="AT24" s="17">
        <v>4.921</v>
      </c>
      <c r="AU24" s="17">
        <v>4.932</v>
      </c>
      <c r="AV24" s="17">
        <v>4.817</v>
      </c>
      <c r="AW24" s="17">
        <v>4.899</v>
      </c>
      <c r="AX24" s="17">
        <v>4.882</v>
      </c>
      <c r="AY24" s="17">
        <v>4.832</v>
      </c>
      <c r="AZ24" s="17">
        <v>4.799</v>
      </c>
      <c r="BA24" s="17">
        <v>4.838</v>
      </c>
      <c r="BB24" s="17">
        <v>4.834</v>
      </c>
      <c r="BC24" s="17">
        <v>4.955</v>
      </c>
      <c r="BD24" s="17">
        <v>4.878</v>
      </c>
    </row>
    <row r="25" spans="1:56">
      <c r="A25" s="9">
        <v>325</v>
      </c>
      <c r="B25" s="10" t="s">
        <v>9</v>
      </c>
      <c r="C25" s="14">
        <f t="shared" si="0"/>
        <v>4.77902</v>
      </c>
      <c r="D25" s="14">
        <f t="shared" si="1"/>
        <v>4.913</v>
      </c>
      <c r="E25" s="14">
        <f t="shared" si="2"/>
        <v>0.0872162431042778</v>
      </c>
      <c r="F25" s="15">
        <f>TTEST(G24:BD24,G25:BD25,2,3)</f>
        <v>3.39772234834879e-7</v>
      </c>
      <c r="G25" s="16">
        <v>4.834</v>
      </c>
      <c r="H25" s="17">
        <v>4.819</v>
      </c>
      <c r="I25" s="17">
        <v>4.77</v>
      </c>
      <c r="J25" s="17">
        <v>4.837</v>
      </c>
      <c r="K25" s="17">
        <v>4.912</v>
      </c>
      <c r="L25" s="17">
        <v>4.786</v>
      </c>
      <c r="M25" s="17">
        <v>4.84</v>
      </c>
      <c r="N25" s="17">
        <v>4.799</v>
      </c>
      <c r="O25" s="17">
        <v>4.89</v>
      </c>
      <c r="P25" s="17">
        <v>4.759</v>
      </c>
      <c r="Q25" s="17">
        <v>4.724</v>
      </c>
      <c r="R25" s="17">
        <v>4.729</v>
      </c>
      <c r="S25" s="17">
        <v>4.742</v>
      </c>
      <c r="T25" s="17">
        <v>4.913</v>
      </c>
      <c r="U25" s="17">
        <v>4.618</v>
      </c>
      <c r="V25" s="17">
        <v>4.706</v>
      </c>
      <c r="W25" s="17">
        <v>4.751</v>
      </c>
      <c r="X25" s="17">
        <v>4.878</v>
      </c>
      <c r="Y25" s="17">
        <v>4.832</v>
      </c>
      <c r="Z25" s="17">
        <v>4.714</v>
      </c>
      <c r="AA25" s="17">
        <v>4.868</v>
      </c>
      <c r="AB25" s="17">
        <v>4.653</v>
      </c>
      <c r="AC25" s="17">
        <v>4.818</v>
      </c>
      <c r="AD25" s="17">
        <v>4.882</v>
      </c>
      <c r="AE25" s="17">
        <v>4.878</v>
      </c>
      <c r="AF25" s="17">
        <v>4.832</v>
      </c>
      <c r="AG25" s="17">
        <v>4.609</v>
      </c>
      <c r="AH25" s="17">
        <v>4.909</v>
      </c>
      <c r="AI25" s="17">
        <v>4.87</v>
      </c>
      <c r="AJ25" s="17">
        <v>4.609</v>
      </c>
      <c r="AK25" s="17">
        <v>4.773</v>
      </c>
      <c r="AL25" s="17">
        <v>4.784</v>
      </c>
      <c r="AM25" s="17">
        <v>4.726</v>
      </c>
      <c r="AN25" s="17">
        <v>4.812</v>
      </c>
      <c r="AO25" s="17">
        <v>4.805</v>
      </c>
      <c r="AP25" s="17">
        <v>4.774</v>
      </c>
      <c r="AQ25" s="17">
        <v>4.801</v>
      </c>
      <c r="AR25" s="17">
        <v>4.852</v>
      </c>
      <c r="AS25" s="17">
        <v>4.67</v>
      </c>
      <c r="AT25" s="17">
        <v>4.69</v>
      </c>
      <c r="AU25" s="17">
        <v>4.687</v>
      </c>
      <c r="AV25" s="17">
        <v>4.608</v>
      </c>
      <c r="AW25" s="17">
        <v>4.658</v>
      </c>
      <c r="AX25" s="17">
        <v>4.765</v>
      </c>
      <c r="AY25" s="17">
        <v>4.694</v>
      </c>
      <c r="AZ25" s="17">
        <v>4.751</v>
      </c>
      <c r="BA25" s="17">
        <v>4.889</v>
      </c>
      <c r="BB25" s="17">
        <v>4.698</v>
      </c>
      <c r="BC25" s="17">
        <v>4.862</v>
      </c>
      <c r="BD25" s="17">
        <v>4.871</v>
      </c>
    </row>
    <row r="26" spans="1:56">
      <c r="A26" s="9">
        <v>325</v>
      </c>
      <c r="B26" s="10" t="s">
        <v>10</v>
      </c>
      <c r="C26" s="14">
        <f t="shared" si="0"/>
        <v>4.78696</v>
      </c>
      <c r="D26" s="14">
        <f t="shared" si="1"/>
        <v>4.912</v>
      </c>
      <c r="E26" s="14">
        <f t="shared" si="2"/>
        <v>0.0653549055042496</v>
      </c>
      <c r="F26" s="15">
        <f>TTEST(G24:BD24,G26:BD26,2,3)</f>
        <v>1.12657400872265e-7</v>
      </c>
      <c r="G26" s="16">
        <v>4.67</v>
      </c>
      <c r="H26" s="17">
        <v>4.754</v>
      </c>
      <c r="I26" s="17">
        <v>4.864</v>
      </c>
      <c r="J26" s="17">
        <v>4.83</v>
      </c>
      <c r="K26" s="17">
        <v>4.788</v>
      </c>
      <c r="L26" s="17">
        <v>4.844</v>
      </c>
      <c r="M26" s="17">
        <v>4.85</v>
      </c>
      <c r="N26" s="17">
        <v>4.783</v>
      </c>
      <c r="O26" s="17">
        <v>4.855</v>
      </c>
      <c r="P26" s="17">
        <v>4.898</v>
      </c>
      <c r="Q26" s="17">
        <v>4.747</v>
      </c>
      <c r="R26" s="17">
        <v>4.818</v>
      </c>
      <c r="S26" s="17">
        <v>4.833</v>
      </c>
      <c r="T26" s="17">
        <v>4.758</v>
      </c>
      <c r="U26" s="17">
        <v>4.805</v>
      </c>
      <c r="V26" s="17">
        <v>4.912</v>
      </c>
      <c r="W26" s="17">
        <v>4.802</v>
      </c>
      <c r="X26" s="17">
        <v>4.725</v>
      </c>
      <c r="Y26" s="17">
        <v>4.655</v>
      </c>
      <c r="Z26" s="17">
        <v>4.757</v>
      </c>
      <c r="AA26" s="17">
        <v>4.858</v>
      </c>
      <c r="AB26" s="17">
        <v>4.809</v>
      </c>
      <c r="AC26" s="17">
        <v>4.806</v>
      </c>
      <c r="AD26" s="17">
        <v>4.759</v>
      </c>
      <c r="AE26" s="17">
        <v>4.693</v>
      </c>
      <c r="AF26" s="17">
        <v>4.803</v>
      </c>
      <c r="AG26" s="17">
        <v>4.814</v>
      </c>
      <c r="AH26" s="17">
        <v>4.801</v>
      </c>
      <c r="AI26" s="17">
        <v>4.739</v>
      </c>
      <c r="AJ26" s="17">
        <v>4.702</v>
      </c>
      <c r="AK26" s="17">
        <v>4.761</v>
      </c>
      <c r="AL26" s="17">
        <v>4.739</v>
      </c>
      <c r="AM26" s="17">
        <v>4.823</v>
      </c>
      <c r="AN26" s="17">
        <v>4.742</v>
      </c>
      <c r="AO26" s="17">
        <v>4.744</v>
      </c>
      <c r="AP26" s="17">
        <v>4.697</v>
      </c>
      <c r="AQ26" s="17">
        <v>4.799</v>
      </c>
      <c r="AR26" s="17">
        <v>4.863</v>
      </c>
      <c r="AS26" s="17">
        <v>4.64</v>
      </c>
      <c r="AT26" s="17">
        <v>4.826</v>
      </c>
      <c r="AU26" s="17">
        <v>4.906</v>
      </c>
      <c r="AV26" s="17">
        <v>4.857</v>
      </c>
      <c r="AW26" s="17">
        <v>4.734</v>
      </c>
      <c r="AX26" s="17">
        <v>4.809</v>
      </c>
      <c r="AY26" s="17">
        <v>4.735</v>
      </c>
      <c r="AZ26" s="17">
        <v>4.856</v>
      </c>
      <c r="BA26" s="17">
        <v>4.771</v>
      </c>
      <c r="BB26" s="17">
        <v>4.667</v>
      </c>
      <c r="BC26" s="17">
        <v>4.828</v>
      </c>
      <c r="BD26" s="17">
        <v>4.819</v>
      </c>
    </row>
    <row r="27" spans="1:56">
      <c r="A27" s="9">
        <v>325</v>
      </c>
      <c r="B27" s="10" t="s">
        <v>11</v>
      </c>
      <c r="C27" s="14">
        <f t="shared" si="0"/>
        <v>4.71998</v>
      </c>
      <c r="D27" s="14">
        <f t="shared" si="1"/>
        <v>4.775</v>
      </c>
      <c r="E27" s="14">
        <f t="shared" si="2"/>
        <v>0.0325617090761401</v>
      </c>
      <c r="F27" s="15">
        <f>TTEST(G24:BD24,G27:BD27,2,3)</f>
        <v>6.50401082368552e-19</v>
      </c>
      <c r="G27" s="16">
        <v>4.721</v>
      </c>
      <c r="H27" s="17">
        <v>4.652</v>
      </c>
      <c r="I27" s="17">
        <v>4.726</v>
      </c>
      <c r="J27" s="17">
        <v>4.729</v>
      </c>
      <c r="K27" s="17">
        <v>4.704</v>
      </c>
      <c r="L27" s="17">
        <v>4.754</v>
      </c>
      <c r="M27" s="17">
        <v>4.674</v>
      </c>
      <c r="N27" s="17">
        <v>4.717</v>
      </c>
      <c r="O27" s="17">
        <v>4.74</v>
      </c>
      <c r="P27" s="17">
        <v>4.729</v>
      </c>
      <c r="Q27" s="17">
        <v>4.759</v>
      </c>
      <c r="R27" s="17">
        <v>4.733</v>
      </c>
      <c r="S27" s="17">
        <v>4.702</v>
      </c>
      <c r="T27" s="17">
        <v>4.751</v>
      </c>
      <c r="U27" s="17">
        <v>4.76</v>
      </c>
      <c r="V27" s="17">
        <v>4.69</v>
      </c>
      <c r="W27" s="17">
        <v>4.77</v>
      </c>
      <c r="X27" s="17">
        <v>4.708</v>
      </c>
      <c r="Y27" s="17">
        <v>4.698</v>
      </c>
      <c r="Z27" s="17">
        <v>4.748</v>
      </c>
      <c r="AA27" s="17">
        <v>4.743</v>
      </c>
      <c r="AB27" s="17">
        <v>4.722</v>
      </c>
      <c r="AC27" s="17">
        <v>4.758</v>
      </c>
      <c r="AD27" s="17">
        <v>4.723</v>
      </c>
      <c r="AE27" s="17">
        <v>4.673</v>
      </c>
      <c r="AF27" s="17">
        <v>4.664</v>
      </c>
      <c r="AG27" s="17">
        <v>4.717</v>
      </c>
      <c r="AH27" s="17">
        <v>4.75</v>
      </c>
      <c r="AI27" s="17">
        <v>4.705</v>
      </c>
      <c r="AJ27" s="17">
        <v>4.668</v>
      </c>
      <c r="AK27" s="17">
        <v>4.734</v>
      </c>
      <c r="AL27" s="17">
        <v>4.703</v>
      </c>
      <c r="AM27" s="17">
        <v>4.619</v>
      </c>
      <c r="AN27" s="17">
        <v>4.7</v>
      </c>
      <c r="AO27" s="17">
        <v>4.682</v>
      </c>
      <c r="AP27" s="17">
        <v>4.72</v>
      </c>
      <c r="AQ27" s="17">
        <v>4.689</v>
      </c>
      <c r="AR27" s="17">
        <v>4.747</v>
      </c>
      <c r="AS27" s="17">
        <v>4.7</v>
      </c>
      <c r="AT27" s="17">
        <v>4.722</v>
      </c>
      <c r="AU27" s="17">
        <v>4.766</v>
      </c>
      <c r="AV27" s="17">
        <v>4.722</v>
      </c>
      <c r="AW27" s="17">
        <v>4.716</v>
      </c>
      <c r="AX27" s="17">
        <v>4.753</v>
      </c>
      <c r="AY27" s="17">
        <v>4.747</v>
      </c>
      <c r="AZ27" s="17">
        <v>4.728</v>
      </c>
      <c r="BA27" s="17">
        <v>4.751</v>
      </c>
      <c r="BB27" s="17">
        <v>4.717</v>
      </c>
      <c r="BC27" s="17">
        <v>4.72</v>
      </c>
      <c r="BD27" s="17">
        <v>4.775</v>
      </c>
    </row>
    <row r="28" spans="1:56">
      <c r="A28" s="9">
        <v>325</v>
      </c>
      <c r="B28" s="10" t="s">
        <v>12</v>
      </c>
      <c r="C28" s="14">
        <f t="shared" si="0"/>
        <v>4.70798</v>
      </c>
      <c r="D28" s="14">
        <f t="shared" si="1"/>
        <v>4.902</v>
      </c>
      <c r="E28" s="14">
        <f t="shared" si="2"/>
        <v>0.109775557667563</v>
      </c>
      <c r="F28" s="15">
        <f>TTEST(G24:BD24,G28:BD28,2,3)</f>
        <v>4.45922875823202e-13</v>
      </c>
      <c r="G28" s="16">
        <v>4.884</v>
      </c>
      <c r="H28" s="17">
        <v>4.779</v>
      </c>
      <c r="I28" s="17">
        <v>4.85</v>
      </c>
      <c r="J28" s="17">
        <v>4.783</v>
      </c>
      <c r="K28" s="17">
        <v>4.719</v>
      </c>
      <c r="L28" s="17">
        <v>4.445</v>
      </c>
      <c r="M28" s="17">
        <v>4.699</v>
      </c>
      <c r="N28" s="17">
        <v>4.754</v>
      </c>
      <c r="O28" s="17">
        <v>4.797</v>
      </c>
      <c r="P28" s="17">
        <v>4.867</v>
      </c>
      <c r="Q28" s="17">
        <v>4.522</v>
      </c>
      <c r="R28" s="17">
        <v>4.697</v>
      </c>
      <c r="S28" s="17">
        <v>4.816</v>
      </c>
      <c r="T28" s="17">
        <v>4.754</v>
      </c>
      <c r="U28" s="17">
        <v>4.871</v>
      </c>
      <c r="V28" s="17">
        <v>4.577</v>
      </c>
      <c r="W28" s="17">
        <v>4.56</v>
      </c>
      <c r="X28" s="17">
        <v>4.768</v>
      </c>
      <c r="Y28" s="17">
        <v>4.669</v>
      </c>
      <c r="Z28" s="17">
        <v>4.675</v>
      </c>
      <c r="AA28" s="17">
        <v>4.632</v>
      </c>
      <c r="AB28" s="17">
        <v>4.79</v>
      </c>
      <c r="AC28" s="17">
        <v>4.738</v>
      </c>
      <c r="AD28" s="17">
        <v>4.577</v>
      </c>
      <c r="AE28" s="17">
        <v>4.608</v>
      </c>
      <c r="AF28" s="17">
        <v>4.775</v>
      </c>
      <c r="AG28" s="17">
        <v>4.616</v>
      </c>
      <c r="AH28" s="17">
        <v>4.734</v>
      </c>
      <c r="AI28" s="17">
        <v>4.797</v>
      </c>
      <c r="AJ28" s="17">
        <v>4.833</v>
      </c>
      <c r="AK28" s="17">
        <v>4.662</v>
      </c>
      <c r="AL28" s="17">
        <v>4.725</v>
      </c>
      <c r="AM28" s="17">
        <v>4.655</v>
      </c>
      <c r="AN28" s="17">
        <v>4.682</v>
      </c>
      <c r="AO28" s="17">
        <v>4.653</v>
      </c>
      <c r="AP28" s="17">
        <v>4.697</v>
      </c>
      <c r="AQ28" s="17">
        <v>4.636</v>
      </c>
      <c r="AR28" s="17">
        <v>4.867</v>
      </c>
      <c r="AS28" s="17">
        <v>4.675</v>
      </c>
      <c r="AT28" s="17">
        <v>4.868</v>
      </c>
      <c r="AU28" s="17">
        <v>4.707</v>
      </c>
      <c r="AV28" s="17">
        <v>4.52</v>
      </c>
      <c r="AW28" s="17">
        <v>4.749</v>
      </c>
      <c r="AX28" s="17">
        <v>4.571</v>
      </c>
      <c r="AY28" s="17">
        <v>4.75</v>
      </c>
      <c r="AZ28" s="17">
        <v>4.503</v>
      </c>
      <c r="BA28" s="17">
        <v>4.902</v>
      </c>
      <c r="BB28" s="17">
        <v>4.669</v>
      </c>
      <c r="BC28" s="17">
        <v>4.752</v>
      </c>
      <c r="BD28" s="17">
        <v>4.57</v>
      </c>
    </row>
    <row r="29" spans="1:56">
      <c r="A29" s="9">
        <v>325</v>
      </c>
      <c r="B29" s="10" t="s">
        <v>13</v>
      </c>
      <c r="C29" s="14">
        <f t="shared" si="0"/>
        <v>4.76696</v>
      </c>
      <c r="D29" s="14">
        <f t="shared" si="1"/>
        <v>4.842</v>
      </c>
      <c r="E29" s="14">
        <f t="shared" si="2"/>
        <v>0.0538448110171201</v>
      </c>
      <c r="F29" s="15">
        <f>TTEST(G24:BD24,G29:BD29,2,3)</f>
        <v>2.68187385886343e-11</v>
      </c>
      <c r="G29" s="16">
        <v>4.761</v>
      </c>
      <c r="H29" s="17">
        <v>4.815</v>
      </c>
      <c r="I29" s="17">
        <v>4.822</v>
      </c>
      <c r="J29" s="17">
        <v>4.754</v>
      </c>
      <c r="K29" s="17">
        <v>4.81</v>
      </c>
      <c r="L29" s="17">
        <v>4.621</v>
      </c>
      <c r="M29" s="17">
        <v>4.771</v>
      </c>
      <c r="N29" s="17">
        <v>4.679</v>
      </c>
      <c r="O29" s="17">
        <v>4.728</v>
      </c>
      <c r="P29" s="17">
        <v>4.79</v>
      </c>
      <c r="Q29" s="17">
        <v>4.725</v>
      </c>
      <c r="R29" s="17">
        <v>4.738</v>
      </c>
      <c r="S29" s="17">
        <v>4.834</v>
      </c>
      <c r="T29" s="17">
        <v>4.746</v>
      </c>
      <c r="U29" s="17">
        <v>4.734</v>
      </c>
      <c r="V29" s="17">
        <v>4.812</v>
      </c>
      <c r="W29" s="17">
        <v>4.815</v>
      </c>
      <c r="X29" s="17">
        <v>4.781</v>
      </c>
      <c r="Y29" s="17">
        <v>4.807</v>
      </c>
      <c r="Z29" s="17">
        <v>4.838</v>
      </c>
      <c r="AA29" s="17">
        <v>4.774</v>
      </c>
      <c r="AB29" s="17">
        <v>4.822</v>
      </c>
      <c r="AC29" s="17">
        <v>4.842</v>
      </c>
      <c r="AD29" s="17">
        <v>4.791</v>
      </c>
      <c r="AE29" s="17">
        <v>4.826</v>
      </c>
      <c r="AF29" s="17">
        <v>4.697</v>
      </c>
      <c r="AG29" s="17">
        <v>4.698</v>
      </c>
      <c r="AH29" s="17">
        <v>4.831</v>
      </c>
      <c r="AI29" s="17">
        <v>4.797</v>
      </c>
      <c r="AJ29" s="17">
        <v>4.682</v>
      </c>
      <c r="AK29" s="17">
        <v>4.697</v>
      </c>
      <c r="AL29" s="17">
        <v>4.837</v>
      </c>
      <c r="AM29" s="17">
        <v>4.724</v>
      </c>
      <c r="AN29" s="17">
        <v>4.773</v>
      </c>
      <c r="AO29" s="17">
        <v>4.779</v>
      </c>
      <c r="AP29" s="17">
        <v>4.685</v>
      </c>
      <c r="AQ29" s="17">
        <v>4.836</v>
      </c>
      <c r="AR29" s="17">
        <v>4.824</v>
      </c>
      <c r="AS29" s="17">
        <v>4.782</v>
      </c>
      <c r="AT29" s="17">
        <v>4.824</v>
      </c>
      <c r="AU29" s="17">
        <v>4.703</v>
      </c>
      <c r="AV29" s="17">
        <v>4.727</v>
      </c>
      <c r="AW29" s="17">
        <v>4.788</v>
      </c>
      <c r="AX29" s="17">
        <v>4.731</v>
      </c>
      <c r="AY29" s="17">
        <v>4.669</v>
      </c>
      <c r="AZ29" s="17">
        <v>4.783</v>
      </c>
      <c r="BA29" s="17">
        <v>4.727</v>
      </c>
      <c r="BB29" s="17">
        <v>4.765</v>
      </c>
      <c r="BC29" s="17">
        <v>4.774</v>
      </c>
      <c r="BD29" s="17">
        <v>4.779</v>
      </c>
    </row>
    <row r="30" spans="1:56">
      <c r="A30" s="9">
        <v>325</v>
      </c>
      <c r="B30" s="10" t="s">
        <v>14</v>
      </c>
      <c r="C30" s="14">
        <f t="shared" si="0"/>
        <v>3.29196</v>
      </c>
      <c r="D30" s="14">
        <f t="shared" si="1"/>
        <v>3.772</v>
      </c>
      <c r="E30" s="14">
        <f t="shared" si="2"/>
        <v>0.217294773925905</v>
      </c>
      <c r="F30" s="15">
        <f>TTEST(G24:BD24,G30:BD30,2,3)</f>
        <v>1.08948382772897e-50</v>
      </c>
      <c r="G30" s="16">
        <v>3.241</v>
      </c>
      <c r="H30" s="17">
        <v>3.283</v>
      </c>
      <c r="I30" s="17">
        <v>3.136</v>
      </c>
      <c r="J30" s="17">
        <v>3.104</v>
      </c>
      <c r="K30" s="17">
        <v>3.558</v>
      </c>
      <c r="L30" s="17">
        <v>3.612</v>
      </c>
      <c r="M30" s="17">
        <v>3.369</v>
      </c>
      <c r="N30" s="17">
        <v>3.68</v>
      </c>
      <c r="O30" s="17">
        <v>3.236</v>
      </c>
      <c r="P30" s="17">
        <v>3.328</v>
      </c>
      <c r="Q30" s="17">
        <v>3.332</v>
      </c>
      <c r="R30" s="17">
        <v>3.407</v>
      </c>
      <c r="S30" s="17">
        <v>3.2</v>
      </c>
      <c r="T30" s="17">
        <v>3.316</v>
      </c>
      <c r="U30" s="17">
        <v>3.459</v>
      </c>
      <c r="V30" s="17">
        <v>3.311</v>
      </c>
      <c r="W30" s="17">
        <v>3.219</v>
      </c>
      <c r="X30" s="17">
        <v>3.312</v>
      </c>
      <c r="Y30" s="17">
        <v>2.899</v>
      </c>
      <c r="Z30" s="17">
        <v>3.241</v>
      </c>
      <c r="AA30" s="17">
        <v>3.256</v>
      </c>
      <c r="AB30" s="17">
        <v>3.569</v>
      </c>
      <c r="AC30" s="17">
        <v>3.313</v>
      </c>
      <c r="AD30" s="17">
        <v>3.353</v>
      </c>
      <c r="AE30" s="17">
        <v>3.378</v>
      </c>
      <c r="AF30" s="17">
        <v>3.109</v>
      </c>
      <c r="AG30" s="17">
        <v>3.444</v>
      </c>
      <c r="AH30" s="17">
        <v>3.397</v>
      </c>
      <c r="AI30" s="17">
        <v>3.392</v>
      </c>
      <c r="AJ30" s="17">
        <v>3.243</v>
      </c>
      <c r="AK30" s="17">
        <v>3.009</v>
      </c>
      <c r="AL30" s="17">
        <v>3.343</v>
      </c>
      <c r="AM30" s="17">
        <v>3.125</v>
      </c>
      <c r="AN30" s="17">
        <v>3.427</v>
      </c>
      <c r="AO30" s="17">
        <v>3.419</v>
      </c>
      <c r="AP30" s="17">
        <v>3.098</v>
      </c>
      <c r="AQ30" s="17">
        <v>3.255</v>
      </c>
      <c r="AR30" s="17">
        <v>3.003</v>
      </c>
      <c r="AS30" s="17">
        <v>3.51</v>
      </c>
      <c r="AT30" s="17">
        <v>3.772</v>
      </c>
      <c r="AU30" s="17">
        <v>3.582</v>
      </c>
      <c r="AV30" s="17">
        <v>2.832</v>
      </c>
      <c r="AW30" s="17">
        <v>3.174</v>
      </c>
      <c r="AX30" s="17">
        <v>3.122</v>
      </c>
      <c r="AY30" s="17">
        <v>3.443</v>
      </c>
      <c r="AZ30" s="17">
        <v>2.621</v>
      </c>
      <c r="BA30" s="17">
        <v>2.961</v>
      </c>
      <c r="BB30" s="17">
        <v>3.367</v>
      </c>
      <c r="BC30" s="17">
        <v>3.538</v>
      </c>
      <c r="BD30" s="17">
        <v>3.3</v>
      </c>
    </row>
    <row r="31" spans="1:56">
      <c r="A31" s="9">
        <v>350</v>
      </c>
      <c r="B31" s="10" t="s">
        <v>8</v>
      </c>
      <c r="C31" s="14">
        <f t="shared" si="0"/>
        <v>4.886</v>
      </c>
      <c r="D31" s="14">
        <f t="shared" si="1"/>
        <v>4.968</v>
      </c>
      <c r="E31" s="14">
        <f t="shared" si="2"/>
        <v>0.0660528545320846</v>
      </c>
      <c r="F31" s="15"/>
      <c r="G31" s="16">
        <v>4.916</v>
      </c>
      <c r="H31" s="17">
        <v>4.796</v>
      </c>
      <c r="I31" s="17">
        <v>4.929</v>
      </c>
      <c r="J31" s="17">
        <v>4.935</v>
      </c>
      <c r="K31" s="17">
        <v>4.827</v>
      </c>
      <c r="L31" s="17">
        <v>4.833</v>
      </c>
      <c r="M31" s="17">
        <v>4.884</v>
      </c>
      <c r="N31" s="17">
        <v>4.815</v>
      </c>
      <c r="O31" s="17">
        <v>4.95</v>
      </c>
      <c r="P31" s="17">
        <v>4.815</v>
      </c>
      <c r="Q31" s="17">
        <v>4.878</v>
      </c>
      <c r="R31" s="17">
        <v>4.968</v>
      </c>
      <c r="S31" s="17">
        <v>4.716</v>
      </c>
      <c r="T31" s="17">
        <v>4.925</v>
      </c>
      <c r="U31" s="17">
        <v>4.845</v>
      </c>
      <c r="V31" s="17">
        <v>4.92</v>
      </c>
      <c r="W31" s="17">
        <v>4.933</v>
      </c>
      <c r="X31" s="17">
        <v>4.965</v>
      </c>
      <c r="Y31" s="17">
        <v>4.936</v>
      </c>
      <c r="Z31" s="17">
        <v>4.814</v>
      </c>
      <c r="AA31" s="17">
        <v>4.911</v>
      </c>
      <c r="AB31" s="17">
        <v>4.767</v>
      </c>
      <c r="AC31" s="17">
        <v>4.945</v>
      </c>
      <c r="AD31" s="17">
        <v>4.722</v>
      </c>
      <c r="AE31" s="17">
        <v>4.905</v>
      </c>
      <c r="AF31" s="17">
        <v>4.782</v>
      </c>
      <c r="AG31" s="17">
        <v>4.869</v>
      </c>
      <c r="AH31" s="17">
        <v>4.94</v>
      </c>
      <c r="AI31" s="17">
        <v>4.918</v>
      </c>
      <c r="AJ31" s="17">
        <v>4.922</v>
      </c>
      <c r="AK31" s="17">
        <v>4.896</v>
      </c>
      <c r="AL31" s="17">
        <v>4.805</v>
      </c>
      <c r="AM31" s="17">
        <v>4.817</v>
      </c>
      <c r="AN31" s="17">
        <v>4.922</v>
      </c>
      <c r="AO31" s="17">
        <v>4.947</v>
      </c>
      <c r="AP31" s="17">
        <v>4.96</v>
      </c>
      <c r="AQ31" s="17">
        <v>4.908</v>
      </c>
      <c r="AR31" s="17">
        <v>4.916</v>
      </c>
      <c r="AS31" s="17">
        <v>4.932</v>
      </c>
      <c r="AT31" s="17">
        <v>4.804</v>
      </c>
      <c r="AU31" s="17">
        <v>4.874</v>
      </c>
      <c r="AV31" s="17">
        <v>4.944</v>
      </c>
      <c r="AW31" s="17">
        <v>4.902</v>
      </c>
      <c r="AX31" s="17">
        <v>4.93</v>
      </c>
      <c r="AY31" s="17">
        <v>4.955</v>
      </c>
      <c r="AZ31" s="17">
        <v>4.832</v>
      </c>
      <c r="BA31" s="17">
        <v>4.951</v>
      </c>
      <c r="BB31" s="17">
        <v>4.824</v>
      </c>
      <c r="BC31" s="17">
        <v>4.939</v>
      </c>
      <c r="BD31" s="17">
        <v>4.961</v>
      </c>
    </row>
    <row r="32" spans="1:56">
      <c r="A32" s="9">
        <v>350</v>
      </c>
      <c r="B32" s="10" t="s">
        <v>9</v>
      </c>
      <c r="C32" s="14">
        <f t="shared" si="0"/>
        <v>4.80392</v>
      </c>
      <c r="D32" s="14">
        <f t="shared" si="1"/>
        <v>4.933</v>
      </c>
      <c r="E32" s="14">
        <f t="shared" si="2"/>
        <v>0.0654073078361076</v>
      </c>
      <c r="F32" s="15">
        <f>TTEST(G31:BD31,G32:BD32,2,3)</f>
        <v>1.09978907568079e-8</v>
      </c>
      <c r="G32" s="16">
        <v>4.844</v>
      </c>
      <c r="H32" s="17">
        <v>4.876</v>
      </c>
      <c r="I32" s="17">
        <v>4.82</v>
      </c>
      <c r="J32" s="17">
        <v>4.776</v>
      </c>
      <c r="K32" s="17">
        <v>4.837</v>
      </c>
      <c r="L32" s="17">
        <v>4.868</v>
      </c>
      <c r="M32" s="17">
        <v>4.854</v>
      </c>
      <c r="N32" s="17">
        <v>4.822</v>
      </c>
      <c r="O32" s="17">
        <v>4.83</v>
      </c>
      <c r="P32" s="17">
        <v>4.767</v>
      </c>
      <c r="Q32" s="17">
        <v>4.8</v>
      </c>
      <c r="R32" s="17">
        <v>4.761</v>
      </c>
      <c r="S32" s="17">
        <v>4.828</v>
      </c>
      <c r="T32" s="17">
        <v>4.785</v>
      </c>
      <c r="U32" s="17">
        <v>4.894</v>
      </c>
      <c r="V32" s="17">
        <v>4.735</v>
      </c>
      <c r="W32" s="17">
        <v>4.838</v>
      </c>
      <c r="X32" s="17">
        <v>4.818</v>
      </c>
      <c r="Y32" s="17">
        <v>4.81</v>
      </c>
      <c r="Z32" s="17">
        <v>4.756</v>
      </c>
      <c r="AA32" s="17">
        <v>4.75</v>
      </c>
      <c r="AB32" s="17">
        <v>4.787</v>
      </c>
      <c r="AC32" s="17">
        <v>4.91</v>
      </c>
      <c r="AD32" s="17">
        <v>4.843</v>
      </c>
      <c r="AE32" s="17">
        <v>4.643</v>
      </c>
      <c r="AF32" s="17">
        <v>4.877</v>
      </c>
      <c r="AG32" s="17">
        <v>4.855</v>
      </c>
      <c r="AH32" s="17">
        <v>4.74</v>
      </c>
      <c r="AI32" s="17">
        <v>4.862</v>
      </c>
      <c r="AJ32" s="17">
        <v>4.727</v>
      </c>
      <c r="AK32" s="17">
        <v>4.877</v>
      </c>
      <c r="AL32" s="17">
        <v>4.681</v>
      </c>
      <c r="AM32" s="17">
        <v>4.818</v>
      </c>
      <c r="AN32" s="17">
        <v>4.77</v>
      </c>
      <c r="AO32" s="17">
        <v>4.718</v>
      </c>
      <c r="AP32" s="17">
        <v>4.861</v>
      </c>
      <c r="AQ32" s="17">
        <v>4.881</v>
      </c>
      <c r="AR32" s="17">
        <v>4.77</v>
      </c>
      <c r="AS32" s="17">
        <v>4.933</v>
      </c>
      <c r="AT32" s="17">
        <v>4.856</v>
      </c>
      <c r="AU32" s="17">
        <v>4.875</v>
      </c>
      <c r="AV32" s="17">
        <v>4.753</v>
      </c>
      <c r="AW32" s="17">
        <v>4.852</v>
      </c>
      <c r="AX32" s="17">
        <v>4.682</v>
      </c>
      <c r="AY32" s="17">
        <v>4.776</v>
      </c>
      <c r="AZ32" s="17">
        <v>4.803</v>
      </c>
      <c r="BA32" s="17">
        <v>4.832</v>
      </c>
      <c r="BB32" s="17">
        <v>4.716</v>
      </c>
      <c r="BC32" s="17">
        <v>4.723</v>
      </c>
      <c r="BD32" s="17">
        <v>4.706</v>
      </c>
    </row>
    <row r="33" spans="1:56">
      <c r="A33" s="9">
        <v>350</v>
      </c>
      <c r="B33" s="10" t="s">
        <v>10</v>
      </c>
      <c r="C33" s="14">
        <f t="shared" si="0"/>
        <v>4.82802</v>
      </c>
      <c r="D33" s="14">
        <f t="shared" si="1"/>
        <v>4.944</v>
      </c>
      <c r="E33" s="14">
        <f t="shared" si="2"/>
        <v>0.0776910390651355</v>
      </c>
      <c r="F33" s="15">
        <f>TTEST(G31:BD31,G33:BD33,2,3)</f>
        <v>0.000116022608202724</v>
      </c>
      <c r="G33" s="16">
        <v>4.907</v>
      </c>
      <c r="H33" s="17">
        <v>4.831</v>
      </c>
      <c r="I33" s="17">
        <v>4.793</v>
      </c>
      <c r="J33" s="17">
        <v>4.886</v>
      </c>
      <c r="K33" s="17">
        <v>4.711</v>
      </c>
      <c r="L33" s="17">
        <v>4.769</v>
      </c>
      <c r="M33" s="17">
        <v>4.816</v>
      </c>
      <c r="N33" s="17">
        <v>4.88</v>
      </c>
      <c r="O33" s="17">
        <v>4.781</v>
      </c>
      <c r="P33" s="17">
        <v>4.718</v>
      </c>
      <c r="Q33" s="17">
        <v>4.762</v>
      </c>
      <c r="R33" s="17">
        <v>4.911</v>
      </c>
      <c r="S33" s="17">
        <v>4.921</v>
      </c>
      <c r="T33" s="17">
        <v>4.808</v>
      </c>
      <c r="U33" s="17">
        <v>4.673</v>
      </c>
      <c r="V33" s="17">
        <v>4.764</v>
      </c>
      <c r="W33" s="17">
        <v>4.676</v>
      </c>
      <c r="X33" s="17">
        <v>4.935</v>
      </c>
      <c r="Y33" s="17">
        <v>4.933</v>
      </c>
      <c r="Z33" s="17">
        <v>4.806</v>
      </c>
      <c r="AA33" s="17">
        <v>4.849</v>
      </c>
      <c r="AB33" s="17">
        <v>4.859</v>
      </c>
      <c r="AC33" s="17">
        <v>4.866</v>
      </c>
      <c r="AD33" s="17">
        <v>4.923</v>
      </c>
      <c r="AE33" s="17">
        <v>4.944</v>
      </c>
      <c r="AF33" s="17">
        <v>4.743</v>
      </c>
      <c r="AG33" s="17">
        <v>4.787</v>
      </c>
      <c r="AH33" s="17">
        <v>4.827</v>
      </c>
      <c r="AI33" s="17">
        <v>4.831</v>
      </c>
      <c r="AJ33" s="17">
        <v>4.904</v>
      </c>
      <c r="AK33" s="17">
        <v>4.818</v>
      </c>
      <c r="AL33" s="17">
        <v>4.91</v>
      </c>
      <c r="AM33" s="17">
        <v>4.726</v>
      </c>
      <c r="AN33" s="17">
        <v>4.891</v>
      </c>
      <c r="AO33" s="17">
        <v>4.83</v>
      </c>
      <c r="AP33" s="17">
        <v>4.676</v>
      </c>
      <c r="AQ33" s="17">
        <v>4.913</v>
      </c>
      <c r="AR33" s="17">
        <v>4.781</v>
      </c>
      <c r="AS33" s="17">
        <v>4.744</v>
      </c>
      <c r="AT33" s="17">
        <v>4.942</v>
      </c>
      <c r="AU33" s="17">
        <v>4.873</v>
      </c>
      <c r="AV33" s="17">
        <v>4.823</v>
      </c>
      <c r="AW33" s="17">
        <v>4.854</v>
      </c>
      <c r="AX33" s="17">
        <v>4.938</v>
      </c>
      <c r="AY33" s="17">
        <v>4.748</v>
      </c>
      <c r="AZ33" s="17">
        <v>4.849</v>
      </c>
      <c r="BA33" s="17">
        <v>4.719</v>
      </c>
      <c r="BB33" s="17">
        <v>4.909</v>
      </c>
      <c r="BC33" s="17">
        <v>4.854</v>
      </c>
      <c r="BD33" s="17">
        <v>4.789</v>
      </c>
    </row>
    <row r="34" spans="1:56">
      <c r="A34" s="9">
        <v>350</v>
      </c>
      <c r="B34" s="10" t="s">
        <v>11</v>
      </c>
      <c r="C34" s="14">
        <f t="shared" si="0"/>
        <v>4.79798</v>
      </c>
      <c r="D34" s="14">
        <f t="shared" si="1"/>
        <v>4.918</v>
      </c>
      <c r="E34" s="14">
        <f t="shared" si="2"/>
        <v>0.0964459222485189</v>
      </c>
      <c r="F34" s="15">
        <f>TTEST(G31:BD31,G34:BD34,2,3)</f>
        <v>7.87237804942925e-7</v>
      </c>
      <c r="G34" s="16">
        <v>4.845</v>
      </c>
      <c r="H34" s="17">
        <v>4.918</v>
      </c>
      <c r="I34" s="17">
        <v>4.713</v>
      </c>
      <c r="J34" s="17">
        <v>4.865</v>
      </c>
      <c r="K34" s="17">
        <v>4.742</v>
      </c>
      <c r="L34" s="17">
        <v>4.877</v>
      </c>
      <c r="M34" s="17">
        <v>4.607</v>
      </c>
      <c r="N34" s="17">
        <v>4.756</v>
      </c>
      <c r="O34" s="17">
        <v>4.697</v>
      </c>
      <c r="P34" s="17">
        <v>4.83</v>
      </c>
      <c r="Q34" s="17">
        <v>4.826</v>
      </c>
      <c r="R34" s="17">
        <v>4.739</v>
      </c>
      <c r="S34" s="17">
        <v>4.83</v>
      </c>
      <c r="T34" s="17">
        <v>4.835</v>
      </c>
      <c r="U34" s="17">
        <v>4.843</v>
      </c>
      <c r="V34" s="17">
        <v>4.865</v>
      </c>
      <c r="W34" s="17">
        <v>4.689</v>
      </c>
      <c r="X34" s="17">
        <v>4.839</v>
      </c>
      <c r="Y34" s="17">
        <v>4.781</v>
      </c>
      <c r="Z34" s="17">
        <v>4.903</v>
      </c>
      <c r="AA34" s="17">
        <v>4.866</v>
      </c>
      <c r="AB34" s="17">
        <v>4.913</v>
      </c>
      <c r="AC34" s="17">
        <v>4.823</v>
      </c>
      <c r="AD34" s="17">
        <v>4.785</v>
      </c>
      <c r="AE34" s="17">
        <v>4.873</v>
      </c>
      <c r="AF34" s="17">
        <v>4.844</v>
      </c>
      <c r="AG34" s="17">
        <v>4.873</v>
      </c>
      <c r="AH34" s="17">
        <v>4.586</v>
      </c>
      <c r="AI34" s="17">
        <v>4.906</v>
      </c>
      <c r="AJ34" s="17">
        <v>4.734</v>
      </c>
      <c r="AK34" s="17">
        <v>4.563</v>
      </c>
      <c r="AL34" s="17">
        <v>4.716</v>
      </c>
      <c r="AM34" s="17">
        <v>4.839</v>
      </c>
      <c r="AN34" s="17">
        <v>4.855</v>
      </c>
      <c r="AO34" s="17">
        <v>4.838</v>
      </c>
      <c r="AP34" s="17">
        <v>4.771</v>
      </c>
      <c r="AQ34" s="17">
        <v>4.853</v>
      </c>
      <c r="AR34" s="17">
        <v>4.912</v>
      </c>
      <c r="AS34" s="17">
        <v>4.851</v>
      </c>
      <c r="AT34" s="17">
        <v>4.628</v>
      </c>
      <c r="AU34" s="17">
        <v>4.709</v>
      </c>
      <c r="AV34" s="17">
        <v>4.531</v>
      </c>
      <c r="AW34" s="17">
        <v>4.796</v>
      </c>
      <c r="AX34" s="17">
        <v>4.902</v>
      </c>
      <c r="AY34" s="17">
        <v>4.738</v>
      </c>
      <c r="AZ34" s="17">
        <v>4.812</v>
      </c>
      <c r="BA34" s="17">
        <v>4.912</v>
      </c>
      <c r="BB34" s="17">
        <v>4.906</v>
      </c>
      <c r="BC34" s="17">
        <v>4.751</v>
      </c>
      <c r="BD34" s="17">
        <v>4.813</v>
      </c>
    </row>
    <row r="35" spans="1:56">
      <c r="A35" s="9">
        <v>350</v>
      </c>
      <c r="B35" s="10" t="s">
        <v>12</v>
      </c>
      <c r="C35" s="14">
        <f t="shared" si="0"/>
        <v>4.73804</v>
      </c>
      <c r="D35" s="14">
        <f t="shared" si="1"/>
        <v>4.936</v>
      </c>
      <c r="E35" s="14">
        <f t="shared" si="2"/>
        <v>0.103913614043943</v>
      </c>
      <c r="F35" s="15">
        <f>TTEST(G31:BD31,G35:BD35,2,3)</f>
        <v>6.60708381722631e-13</v>
      </c>
      <c r="G35" s="16">
        <v>4.722</v>
      </c>
      <c r="H35" s="17">
        <v>4.734</v>
      </c>
      <c r="I35" s="17">
        <v>4.785</v>
      </c>
      <c r="J35" s="17">
        <v>4.483</v>
      </c>
      <c r="K35" s="17">
        <v>4.57</v>
      </c>
      <c r="L35" s="17">
        <v>4.861</v>
      </c>
      <c r="M35" s="17">
        <v>4.868</v>
      </c>
      <c r="N35" s="17">
        <v>4.786</v>
      </c>
      <c r="O35" s="17">
        <v>4.744</v>
      </c>
      <c r="P35" s="17">
        <v>4.891</v>
      </c>
      <c r="Q35" s="17">
        <v>4.659</v>
      </c>
      <c r="R35" s="17">
        <v>4.792</v>
      </c>
      <c r="S35" s="17">
        <v>4.936</v>
      </c>
      <c r="T35" s="17">
        <v>4.611</v>
      </c>
      <c r="U35" s="17">
        <v>4.561</v>
      </c>
      <c r="V35" s="17">
        <v>4.811</v>
      </c>
      <c r="W35" s="17">
        <v>4.648</v>
      </c>
      <c r="X35" s="17">
        <v>4.898</v>
      </c>
      <c r="Y35" s="17">
        <v>4.667</v>
      </c>
      <c r="Z35" s="17">
        <v>4.885</v>
      </c>
      <c r="AA35" s="17">
        <v>4.71</v>
      </c>
      <c r="AB35" s="17">
        <v>4.855</v>
      </c>
      <c r="AC35" s="17">
        <v>4.849</v>
      </c>
      <c r="AD35" s="17">
        <v>4.823</v>
      </c>
      <c r="AE35" s="17">
        <v>4.716</v>
      </c>
      <c r="AF35" s="17">
        <v>4.645</v>
      </c>
      <c r="AG35" s="17">
        <v>4.748</v>
      </c>
      <c r="AH35" s="17">
        <v>4.559</v>
      </c>
      <c r="AI35" s="17">
        <v>4.642</v>
      </c>
      <c r="AJ35" s="17">
        <v>4.635</v>
      </c>
      <c r="AK35" s="17">
        <v>4.876</v>
      </c>
      <c r="AL35" s="17">
        <v>4.728</v>
      </c>
      <c r="AM35" s="17">
        <v>4.866</v>
      </c>
      <c r="AN35" s="17">
        <v>4.756</v>
      </c>
      <c r="AO35" s="17">
        <v>4.766</v>
      </c>
      <c r="AP35" s="17">
        <v>4.813</v>
      </c>
      <c r="AQ35" s="17">
        <v>4.651</v>
      </c>
      <c r="AR35" s="17">
        <v>4.674</v>
      </c>
      <c r="AS35" s="17">
        <v>4.797</v>
      </c>
      <c r="AT35" s="17">
        <v>4.757</v>
      </c>
      <c r="AU35" s="17">
        <v>4.666</v>
      </c>
      <c r="AV35" s="17">
        <v>4.835</v>
      </c>
      <c r="AW35" s="17">
        <v>4.837</v>
      </c>
      <c r="AX35" s="17">
        <v>4.751</v>
      </c>
      <c r="AY35" s="17">
        <v>4.688</v>
      </c>
      <c r="AZ35" s="17">
        <v>4.732</v>
      </c>
      <c r="BA35" s="17">
        <v>4.68</v>
      </c>
      <c r="BB35" s="17">
        <v>4.589</v>
      </c>
      <c r="BC35" s="17">
        <v>4.68</v>
      </c>
      <c r="BD35" s="17">
        <v>4.666</v>
      </c>
    </row>
    <row r="36" spans="1:56">
      <c r="A36" s="9">
        <v>350</v>
      </c>
      <c r="B36" s="10" t="s">
        <v>13</v>
      </c>
      <c r="C36" s="14">
        <f t="shared" si="0"/>
        <v>4.754</v>
      </c>
      <c r="D36" s="14">
        <f t="shared" si="1"/>
        <v>4.938</v>
      </c>
      <c r="E36" s="14">
        <f t="shared" si="2"/>
        <v>0.094854130761127</v>
      </c>
      <c r="F36" s="15">
        <f>TTEST(G31:BD31,G36:BD36,2,3)</f>
        <v>3.3712888397622e-12</v>
      </c>
      <c r="G36" s="16">
        <v>4.819</v>
      </c>
      <c r="H36" s="17">
        <v>4.86</v>
      </c>
      <c r="I36" s="17">
        <v>4.71</v>
      </c>
      <c r="J36" s="17">
        <v>4.824</v>
      </c>
      <c r="K36" s="17">
        <v>4.615</v>
      </c>
      <c r="L36" s="17">
        <v>4.681</v>
      </c>
      <c r="M36" s="17">
        <v>4.738</v>
      </c>
      <c r="N36" s="17">
        <v>4.786</v>
      </c>
      <c r="O36" s="17">
        <v>4.684</v>
      </c>
      <c r="P36" s="17">
        <v>4.938</v>
      </c>
      <c r="Q36" s="17">
        <v>4.857</v>
      </c>
      <c r="R36" s="17">
        <v>4.9</v>
      </c>
      <c r="S36" s="17">
        <v>4.775</v>
      </c>
      <c r="T36" s="17">
        <v>4.794</v>
      </c>
      <c r="U36" s="17">
        <v>4.702</v>
      </c>
      <c r="V36" s="17">
        <v>4.56</v>
      </c>
      <c r="W36" s="17">
        <v>4.597</v>
      </c>
      <c r="X36" s="17">
        <v>4.817</v>
      </c>
      <c r="Y36" s="17">
        <v>4.763</v>
      </c>
      <c r="Z36" s="17">
        <v>4.788</v>
      </c>
      <c r="AA36" s="17">
        <v>4.677</v>
      </c>
      <c r="AB36" s="17">
        <v>4.89</v>
      </c>
      <c r="AC36" s="17">
        <v>4.524</v>
      </c>
      <c r="AD36" s="17">
        <v>4.726</v>
      </c>
      <c r="AE36" s="17">
        <v>4.609</v>
      </c>
      <c r="AF36" s="17">
        <v>4.764</v>
      </c>
      <c r="AG36" s="17">
        <v>4.789</v>
      </c>
      <c r="AH36" s="17">
        <v>4.611</v>
      </c>
      <c r="AI36" s="17">
        <v>4.891</v>
      </c>
      <c r="AJ36" s="17">
        <v>4.684</v>
      </c>
      <c r="AK36" s="17">
        <v>4.813</v>
      </c>
      <c r="AL36" s="17">
        <v>4.853</v>
      </c>
      <c r="AM36" s="17">
        <v>4.854</v>
      </c>
      <c r="AN36" s="17">
        <v>4.813</v>
      </c>
      <c r="AO36" s="17">
        <v>4.684</v>
      </c>
      <c r="AP36" s="17">
        <v>4.845</v>
      </c>
      <c r="AQ36" s="17">
        <v>4.771</v>
      </c>
      <c r="AR36" s="17">
        <v>4.798</v>
      </c>
      <c r="AS36" s="17">
        <v>4.641</v>
      </c>
      <c r="AT36" s="17">
        <v>4.712</v>
      </c>
      <c r="AU36" s="17">
        <v>4.728</v>
      </c>
      <c r="AV36" s="17">
        <v>4.805</v>
      </c>
      <c r="AW36" s="17">
        <v>4.74</v>
      </c>
      <c r="AX36" s="17">
        <v>4.725</v>
      </c>
      <c r="AY36" s="17">
        <v>4.79</v>
      </c>
      <c r="AZ36" s="17">
        <v>4.839</v>
      </c>
      <c r="BA36" s="17">
        <v>4.705</v>
      </c>
      <c r="BB36" s="17">
        <v>4.631</v>
      </c>
      <c r="BC36" s="17">
        <v>4.702</v>
      </c>
      <c r="BD36" s="17">
        <v>4.878</v>
      </c>
    </row>
    <row r="37" spans="1:56">
      <c r="A37" s="9">
        <v>350</v>
      </c>
      <c r="B37" s="10" t="s">
        <v>14</v>
      </c>
      <c r="C37" s="14">
        <f t="shared" si="0"/>
        <v>3.43698</v>
      </c>
      <c r="D37" s="14">
        <f t="shared" si="1"/>
        <v>3.775</v>
      </c>
      <c r="E37" s="14">
        <f t="shared" si="2"/>
        <v>0.169302710418652</v>
      </c>
      <c r="F37" s="15">
        <f>TTEST(G31:BD31,G37:BD37,2,3)</f>
        <v>5.25553286620564e-56</v>
      </c>
      <c r="G37" s="16">
        <v>3.556</v>
      </c>
      <c r="H37" s="17">
        <v>3.052</v>
      </c>
      <c r="I37" s="17">
        <v>3.399</v>
      </c>
      <c r="J37" s="17">
        <v>3.236</v>
      </c>
      <c r="K37" s="17">
        <v>3.466</v>
      </c>
      <c r="L37" s="17">
        <v>3.324</v>
      </c>
      <c r="M37" s="17">
        <v>3.478</v>
      </c>
      <c r="N37" s="17">
        <v>3.31</v>
      </c>
      <c r="O37" s="17">
        <v>3.33</v>
      </c>
      <c r="P37" s="17">
        <v>3.435</v>
      </c>
      <c r="Q37" s="17">
        <v>3.311</v>
      </c>
      <c r="R37" s="17">
        <v>3.361</v>
      </c>
      <c r="S37" s="17">
        <v>3.355</v>
      </c>
      <c r="T37" s="17">
        <v>3.389</v>
      </c>
      <c r="U37" s="17">
        <v>3.491</v>
      </c>
      <c r="V37" s="17">
        <v>3.405</v>
      </c>
      <c r="W37" s="17">
        <v>3.639</v>
      </c>
      <c r="X37" s="17">
        <v>3.372</v>
      </c>
      <c r="Y37" s="17">
        <v>3.413</v>
      </c>
      <c r="Z37" s="17">
        <v>3.726</v>
      </c>
      <c r="AA37" s="17">
        <v>3.631</v>
      </c>
      <c r="AB37" s="17">
        <v>3.442</v>
      </c>
      <c r="AC37" s="17">
        <v>3.548</v>
      </c>
      <c r="AD37" s="17">
        <v>2.911</v>
      </c>
      <c r="AE37" s="17">
        <v>3.171</v>
      </c>
      <c r="AF37" s="17">
        <v>3.078</v>
      </c>
      <c r="AG37" s="17">
        <v>3.454</v>
      </c>
      <c r="AH37" s="17">
        <v>3.493</v>
      </c>
      <c r="AI37" s="17">
        <v>3.506</v>
      </c>
      <c r="AJ37" s="17">
        <v>3.569</v>
      </c>
      <c r="AK37" s="17">
        <v>3.775</v>
      </c>
      <c r="AL37" s="17">
        <v>3.574</v>
      </c>
      <c r="AM37" s="17">
        <v>3.586</v>
      </c>
      <c r="AN37" s="17">
        <v>3.338</v>
      </c>
      <c r="AO37" s="17">
        <v>3.614</v>
      </c>
      <c r="AP37" s="17">
        <v>3.445</v>
      </c>
      <c r="AQ37" s="17">
        <v>3.59</v>
      </c>
      <c r="AR37" s="17">
        <v>3.681</v>
      </c>
      <c r="AS37" s="17">
        <v>3.545</v>
      </c>
      <c r="AT37" s="17">
        <v>3.344</v>
      </c>
      <c r="AU37" s="17">
        <v>3.522</v>
      </c>
      <c r="AV37" s="17">
        <v>3.476</v>
      </c>
      <c r="AW37" s="17">
        <v>3.302</v>
      </c>
      <c r="AX37" s="17">
        <v>3.446</v>
      </c>
      <c r="AY37" s="17">
        <v>3.333</v>
      </c>
      <c r="AZ37" s="17">
        <v>3.591</v>
      </c>
      <c r="BA37" s="17">
        <v>3.327</v>
      </c>
      <c r="BB37" s="17">
        <v>3.425</v>
      </c>
      <c r="BC37" s="17">
        <v>3.39</v>
      </c>
      <c r="BD37" s="17">
        <v>3.694</v>
      </c>
    </row>
  </sheetData>
  <mergeCells count="3">
    <mergeCell ref="A1:B1"/>
    <mergeCell ref="C1:F1"/>
    <mergeCell ref="G1:BD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7"/>
  <sheetViews>
    <sheetView topLeftCell="A13" workbookViewId="0">
      <selection activeCell="F32" sqref="F32:F37"/>
    </sheetView>
  </sheetViews>
  <sheetFormatPr defaultColWidth="8.88888888888889" defaultRowHeight="13.8"/>
  <cols>
    <col min="1" max="1" width="13.2222222222222" style="19" customWidth="1"/>
    <col min="2" max="2" width="18.1111111111111" style="19" customWidth="1"/>
    <col min="3" max="5" width="8.88888888888889" style="19"/>
    <col min="6" max="6" width="10.1111111111111" style="20"/>
    <col min="7" max="16384" width="8.88888888888889" style="19"/>
  </cols>
  <sheetData>
    <row r="1" spans="1:56">
      <c r="A1" s="5"/>
      <c r="B1" s="5"/>
      <c r="C1" s="6" t="s">
        <v>0</v>
      </c>
      <c r="D1" s="6"/>
      <c r="E1" s="6"/>
      <c r="F1" s="7"/>
      <c r="G1" s="8" t="s">
        <v>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</row>
    <row r="2" spans="1:56">
      <c r="A2" s="9" t="s">
        <v>2</v>
      </c>
      <c r="B2" s="10" t="s">
        <v>3</v>
      </c>
      <c r="C2" s="11" t="s">
        <v>4</v>
      </c>
      <c r="D2" s="11" t="s">
        <v>5</v>
      </c>
      <c r="E2" s="11" t="s">
        <v>6</v>
      </c>
      <c r="F2" s="12" t="s">
        <v>7</v>
      </c>
      <c r="G2" s="13">
        <v>1</v>
      </c>
      <c r="H2" s="13">
        <v>2</v>
      </c>
      <c r="I2" s="13">
        <v>3</v>
      </c>
      <c r="J2" s="13">
        <v>4</v>
      </c>
      <c r="K2" s="13">
        <v>5</v>
      </c>
      <c r="L2" s="13">
        <v>6</v>
      </c>
      <c r="M2" s="13">
        <v>7</v>
      </c>
      <c r="N2" s="13">
        <v>8</v>
      </c>
      <c r="O2" s="13">
        <v>9</v>
      </c>
      <c r="P2" s="13">
        <v>10</v>
      </c>
      <c r="Q2" s="13">
        <v>11</v>
      </c>
      <c r="R2" s="13">
        <v>12</v>
      </c>
      <c r="S2" s="13">
        <v>13</v>
      </c>
      <c r="T2" s="13">
        <v>14</v>
      </c>
      <c r="U2" s="13">
        <v>15</v>
      </c>
      <c r="V2" s="13">
        <v>16</v>
      </c>
      <c r="W2" s="13">
        <v>17</v>
      </c>
      <c r="X2" s="13">
        <v>18</v>
      </c>
      <c r="Y2" s="13">
        <v>19</v>
      </c>
      <c r="Z2" s="13">
        <v>20</v>
      </c>
      <c r="AA2" s="13">
        <v>21</v>
      </c>
      <c r="AB2" s="13">
        <v>22</v>
      </c>
      <c r="AC2" s="13">
        <v>23</v>
      </c>
      <c r="AD2" s="13">
        <v>24</v>
      </c>
      <c r="AE2" s="13">
        <v>25</v>
      </c>
      <c r="AF2" s="13">
        <v>26</v>
      </c>
      <c r="AG2" s="13">
        <v>27</v>
      </c>
      <c r="AH2" s="13">
        <v>28</v>
      </c>
      <c r="AI2" s="13">
        <v>29</v>
      </c>
      <c r="AJ2" s="13">
        <v>30</v>
      </c>
      <c r="AK2" s="13">
        <v>31</v>
      </c>
      <c r="AL2" s="13">
        <v>32</v>
      </c>
      <c r="AM2" s="13">
        <v>33</v>
      </c>
      <c r="AN2" s="13">
        <v>34</v>
      </c>
      <c r="AO2" s="13">
        <v>35</v>
      </c>
      <c r="AP2" s="13">
        <v>36</v>
      </c>
      <c r="AQ2" s="13">
        <v>37</v>
      </c>
      <c r="AR2" s="13">
        <v>38</v>
      </c>
      <c r="AS2" s="13">
        <v>39</v>
      </c>
      <c r="AT2" s="13">
        <v>40</v>
      </c>
      <c r="AU2" s="13">
        <v>41</v>
      </c>
      <c r="AV2" s="13">
        <v>42</v>
      </c>
      <c r="AW2" s="13">
        <v>43</v>
      </c>
      <c r="AX2" s="13">
        <v>44</v>
      </c>
      <c r="AY2" s="13">
        <v>45</v>
      </c>
      <c r="AZ2" s="13">
        <v>46</v>
      </c>
      <c r="BA2" s="13">
        <v>47</v>
      </c>
      <c r="BB2" s="13">
        <v>48</v>
      </c>
      <c r="BC2" s="13">
        <v>49</v>
      </c>
      <c r="BD2" s="13">
        <v>50</v>
      </c>
    </row>
    <row r="3" spans="1:56">
      <c r="A3" s="9">
        <v>250</v>
      </c>
      <c r="B3" s="10" t="s">
        <v>8</v>
      </c>
      <c r="C3" s="14">
        <f t="shared" ref="C3:C37" si="0">AVERAGE(G3:BD3)</f>
        <v>5.40704</v>
      </c>
      <c r="D3" s="14">
        <f t="shared" ref="D3:D37" si="1">MAX(H3:BE3)</f>
        <v>5.549</v>
      </c>
      <c r="E3" s="14">
        <f t="shared" ref="E3:E37" si="2">STDEV(G3:BF3)</f>
        <v>0.0736159255174851</v>
      </c>
      <c r="F3" s="15"/>
      <c r="G3" s="16">
        <v>5.425</v>
      </c>
      <c r="H3" s="16">
        <v>5.549</v>
      </c>
      <c r="I3" s="16">
        <v>5.429</v>
      </c>
      <c r="J3" s="16">
        <v>5.403</v>
      </c>
      <c r="K3" s="16">
        <v>5.5</v>
      </c>
      <c r="L3" s="16">
        <v>5.408</v>
      </c>
      <c r="M3" s="16">
        <v>5.512</v>
      </c>
      <c r="N3" s="16">
        <v>5.319</v>
      </c>
      <c r="O3" s="16">
        <v>5.365</v>
      </c>
      <c r="P3" s="16">
        <v>5.427</v>
      </c>
      <c r="Q3" s="16">
        <v>5.446</v>
      </c>
      <c r="R3" s="16">
        <v>5.361</v>
      </c>
      <c r="S3" s="16">
        <v>5.403</v>
      </c>
      <c r="T3" s="16">
        <v>5.406</v>
      </c>
      <c r="U3" s="16">
        <v>5.385</v>
      </c>
      <c r="V3" s="16">
        <v>5.413</v>
      </c>
      <c r="W3" s="16">
        <v>5.427</v>
      </c>
      <c r="X3" s="16">
        <v>5.271</v>
      </c>
      <c r="Y3" s="16">
        <v>5.489</v>
      </c>
      <c r="Z3" s="16">
        <v>5.226</v>
      </c>
      <c r="AA3" s="16">
        <v>5.491</v>
      </c>
      <c r="AB3" s="16">
        <v>5.459</v>
      </c>
      <c r="AC3" s="16">
        <v>5.419</v>
      </c>
      <c r="AD3" s="16">
        <v>5.434</v>
      </c>
      <c r="AE3" s="16">
        <v>5.354</v>
      </c>
      <c r="AF3" s="16">
        <v>5.386</v>
      </c>
      <c r="AG3" s="16">
        <v>5.248</v>
      </c>
      <c r="AH3" s="16">
        <v>5.475</v>
      </c>
      <c r="AI3" s="16">
        <v>5.391</v>
      </c>
      <c r="AJ3" s="16">
        <v>5.201</v>
      </c>
      <c r="AK3" s="16">
        <v>5.375</v>
      </c>
      <c r="AL3" s="16">
        <v>5.489</v>
      </c>
      <c r="AM3" s="16">
        <v>5.465</v>
      </c>
      <c r="AN3" s="16">
        <v>5.392</v>
      </c>
      <c r="AO3" s="16">
        <v>5.473</v>
      </c>
      <c r="AP3" s="16">
        <v>5.417</v>
      </c>
      <c r="AQ3" s="16">
        <v>5.374</v>
      </c>
      <c r="AR3" s="16">
        <v>5.441</v>
      </c>
      <c r="AS3" s="16">
        <v>5.36</v>
      </c>
      <c r="AT3" s="16">
        <v>5.378</v>
      </c>
      <c r="AU3" s="16">
        <v>5.447</v>
      </c>
      <c r="AV3" s="16">
        <v>5.496</v>
      </c>
      <c r="AW3" s="16">
        <v>5.395</v>
      </c>
      <c r="AX3" s="16">
        <v>5.437</v>
      </c>
      <c r="AY3" s="16">
        <v>5.345</v>
      </c>
      <c r="AZ3" s="16">
        <v>5.441</v>
      </c>
      <c r="BA3" s="16">
        <v>5.41</v>
      </c>
      <c r="BB3" s="16">
        <v>5.497</v>
      </c>
      <c r="BC3" s="16">
        <v>5.434</v>
      </c>
      <c r="BD3" s="16">
        <v>5.264</v>
      </c>
    </row>
    <row r="4" spans="1:56">
      <c r="A4" s="9">
        <v>250</v>
      </c>
      <c r="B4" s="10" t="s">
        <v>9</v>
      </c>
      <c r="C4" s="14">
        <f t="shared" si="0"/>
        <v>5.32506</v>
      </c>
      <c r="D4" s="14">
        <f t="shared" si="1"/>
        <v>5.448</v>
      </c>
      <c r="E4" s="14">
        <f t="shared" si="2"/>
        <v>0.0703308246642905</v>
      </c>
      <c r="F4" s="15">
        <f>TTEST(G3:BD3,G4:BD4,2,3)</f>
        <v>1.30472315998394e-7</v>
      </c>
      <c r="G4" s="16">
        <v>5.238</v>
      </c>
      <c r="H4" s="16">
        <v>5.154</v>
      </c>
      <c r="I4" s="16">
        <v>5.254</v>
      </c>
      <c r="J4" s="16">
        <v>5.325</v>
      </c>
      <c r="K4" s="16">
        <v>5.253</v>
      </c>
      <c r="L4" s="16">
        <v>5.34</v>
      </c>
      <c r="M4" s="16">
        <v>5.356</v>
      </c>
      <c r="N4" s="16">
        <v>5.317</v>
      </c>
      <c r="O4" s="16">
        <v>5.342</v>
      </c>
      <c r="P4" s="16">
        <v>5.274</v>
      </c>
      <c r="Q4" s="16">
        <v>5.33</v>
      </c>
      <c r="R4" s="16">
        <v>5.341</v>
      </c>
      <c r="S4" s="16">
        <v>5.264</v>
      </c>
      <c r="T4" s="16">
        <v>5.43</v>
      </c>
      <c r="U4" s="16">
        <v>5.359</v>
      </c>
      <c r="V4" s="16">
        <v>5.415</v>
      </c>
      <c r="W4" s="16">
        <v>5.357</v>
      </c>
      <c r="X4" s="16">
        <v>5.406</v>
      </c>
      <c r="Y4" s="16">
        <v>5.311</v>
      </c>
      <c r="Z4" s="16">
        <v>5.224</v>
      </c>
      <c r="AA4" s="16">
        <v>5.436</v>
      </c>
      <c r="AB4" s="16">
        <v>5.362</v>
      </c>
      <c r="AC4" s="16">
        <v>5.446</v>
      </c>
      <c r="AD4" s="16">
        <v>5.422</v>
      </c>
      <c r="AE4" s="16">
        <v>5.263</v>
      </c>
      <c r="AF4" s="16">
        <v>5.291</v>
      </c>
      <c r="AG4" s="16">
        <v>5.402</v>
      </c>
      <c r="AH4" s="16">
        <v>5.301</v>
      </c>
      <c r="AI4" s="16">
        <v>5.354</v>
      </c>
      <c r="AJ4" s="16">
        <v>5.179</v>
      </c>
      <c r="AK4" s="16">
        <v>5.285</v>
      </c>
      <c r="AL4" s="16">
        <v>5.349</v>
      </c>
      <c r="AM4" s="16">
        <v>5.379</v>
      </c>
      <c r="AN4" s="16">
        <v>5.253</v>
      </c>
      <c r="AO4" s="16">
        <v>5.209</v>
      </c>
      <c r="AP4" s="16">
        <v>5.321</v>
      </c>
      <c r="AQ4" s="16">
        <v>5.394</v>
      </c>
      <c r="AR4" s="16">
        <v>5.448</v>
      </c>
      <c r="AS4" s="16">
        <v>5.361</v>
      </c>
      <c r="AT4" s="16">
        <v>5.291</v>
      </c>
      <c r="AU4" s="16">
        <v>5.402</v>
      </c>
      <c r="AV4" s="16">
        <v>5.246</v>
      </c>
      <c r="AW4" s="16">
        <v>5.373</v>
      </c>
      <c r="AX4" s="16">
        <v>5.237</v>
      </c>
      <c r="AY4" s="16">
        <v>5.299</v>
      </c>
      <c r="AZ4" s="16">
        <v>5.401</v>
      </c>
      <c r="BA4" s="16">
        <v>5.335</v>
      </c>
      <c r="BB4" s="16">
        <v>5.31</v>
      </c>
      <c r="BC4" s="16">
        <v>5.337</v>
      </c>
      <c r="BD4" s="16">
        <v>5.277</v>
      </c>
    </row>
    <row r="5" spans="1:56">
      <c r="A5" s="9">
        <v>250</v>
      </c>
      <c r="B5" s="10" t="s">
        <v>10</v>
      </c>
      <c r="C5" s="14">
        <f t="shared" si="0"/>
        <v>5.33302</v>
      </c>
      <c r="D5" s="14">
        <f t="shared" si="1"/>
        <v>5.466</v>
      </c>
      <c r="E5" s="14">
        <f t="shared" si="2"/>
        <v>0.120088146197461</v>
      </c>
      <c r="F5" s="15">
        <f>TTEST(G3:BD3,G5:BD5,2,3)</f>
        <v>0.000370505786089935</v>
      </c>
      <c r="G5" s="16">
        <v>5.376</v>
      </c>
      <c r="H5" s="16">
        <v>5.359</v>
      </c>
      <c r="I5" s="16">
        <v>5.345</v>
      </c>
      <c r="J5" s="16">
        <v>5.272</v>
      </c>
      <c r="K5" s="16">
        <v>5.358</v>
      </c>
      <c r="L5" s="16">
        <v>5.424</v>
      </c>
      <c r="M5" s="16">
        <v>5.376</v>
      </c>
      <c r="N5" s="16">
        <v>5.223</v>
      </c>
      <c r="O5" s="16">
        <v>5.382</v>
      </c>
      <c r="P5" s="16">
        <v>5.466</v>
      </c>
      <c r="Q5" s="16">
        <v>5.194</v>
      </c>
      <c r="R5" s="16">
        <v>5.344</v>
      </c>
      <c r="S5" s="16">
        <v>5.419</v>
      </c>
      <c r="T5" s="16">
        <v>5.315</v>
      </c>
      <c r="U5" s="16">
        <v>5.352</v>
      </c>
      <c r="V5" s="16">
        <v>5.267</v>
      </c>
      <c r="W5" s="16">
        <v>5.321</v>
      </c>
      <c r="X5" s="16">
        <v>5.154</v>
      </c>
      <c r="Y5" s="16">
        <v>5.231</v>
      </c>
      <c r="Z5" s="16">
        <v>5.369</v>
      </c>
      <c r="AA5" s="16">
        <v>5.19</v>
      </c>
      <c r="AB5" s="16">
        <v>5.395</v>
      </c>
      <c r="AC5" s="16">
        <v>5.386</v>
      </c>
      <c r="AD5" s="16">
        <v>5.34</v>
      </c>
      <c r="AE5" s="16">
        <v>5.366</v>
      </c>
      <c r="AF5" s="16">
        <v>5.373</v>
      </c>
      <c r="AG5" s="16">
        <v>5.389</v>
      </c>
      <c r="AH5" s="16">
        <v>5.41</v>
      </c>
      <c r="AI5" s="16">
        <v>5.39</v>
      </c>
      <c r="AJ5" s="16">
        <v>5.437</v>
      </c>
      <c r="AK5" s="16">
        <v>5.229</v>
      </c>
      <c r="AL5" s="16">
        <v>5.347</v>
      </c>
      <c r="AM5" s="16">
        <v>5.38</v>
      </c>
      <c r="AN5" s="16">
        <v>5.355</v>
      </c>
      <c r="AO5" s="16">
        <v>5.392</v>
      </c>
      <c r="AP5" s="16">
        <v>5.359</v>
      </c>
      <c r="AQ5" s="16">
        <v>5.434</v>
      </c>
      <c r="AR5" s="16">
        <v>5.409</v>
      </c>
      <c r="AS5" s="16">
        <v>5.439</v>
      </c>
      <c r="AT5" s="16">
        <v>5.457</v>
      </c>
      <c r="AU5" s="16">
        <v>5.327</v>
      </c>
      <c r="AV5" s="16">
        <v>5.215</v>
      </c>
      <c r="AW5" s="16">
        <v>5.445</v>
      </c>
      <c r="AX5" s="16">
        <v>5.159</v>
      </c>
      <c r="AY5" s="16">
        <v>5.393</v>
      </c>
      <c r="AZ5" s="16">
        <v>4.699</v>
      </c>
      <c r="BA5" s="16">
        <v>5.396</v>
      </c>
      <c r="BB5" s="16">
        <v>5.331</v>
      </c>
      <c r="BC5" s="16">
        <v>5.301</v>
      </c>
      <c r="BD5" s="16">
        <v>5.361</v>
      </c>
    </row>
    <row r="6" spans="1:56">
      <c r="A6" s="9">
        <v>250</v>
      </c>
      <c r="B6" s="10" t="s">
        <v>11</v>
      </c>
      <c r="C6" s="14">
        <f t="shared" si="0"/>
        <v>5.287</v>
      </c>
      <c r="D6" s="14">
        <f t="shared" si="1"/>
        <v>5.405</v>
      </c>
      <c r="E6" s="14">
        <f t="shared" si="2"/>
        <v>0.0448412164629547</v>
      </c>
      <c r="F6" s="15">
        <f>TTEST(G3:BD3,G6:BD6,2,3)</f>
        <v>1.7013151007678e-15</v>
      </c>
      <c r="G6" s="16">
        <v>5.271</v>
      </c>
      <c r="H6" s="16">
        <v>5.236</v>
      </c>
      <c r="I6" s="16">
        <v>5.367</v>
      </c>
      <c r="J6" s="16">
        <v>5.286</v>
      </c>
      <c r="K6" s="16">
        <v>5.236</v>
      </c>
      <c r="L6" s="16">
        <v>5.266</v>
      </c>
      <c r="M6" s="16">
        <v>5.223</v>
      </c>
      <c r="N6" s="16">
        <v>5.32</v>
      </c>
      <c r="O6" s="16">
        <v>5.324</v>
      </c>
      <c r="P6" s="16">
        <v>5.292</v>
      </c>
      <c r="Q6" s="16">
        <v>5.22</v>
      </c>
      <c r="R6" s="16">
        <v>5.268</v>
      </c>
      <c r="S6" s="16">
        <v>5.283</v>
      </c>
      <c r="T6" s="16">
        <v>5.273</v>
      </c>
      <c r="U6" s="16">
        <v>5.298</v>
      </c>
      <c r="V6" s="16">
        <v>5.345</v>
      </c>
      <c r="W6" s="16">
        <v>5.323</v>
      </c>
      <c r="X6" s="16">
        <v>5.319</v>
      </c>
      <c r="Y6" s="16">
        <v>5.283</v>
      </c>
      <c r="Z6" s="16">
        <v>5.273</v>
      </c>
      <c r="AA6" s="16">
        <v>5.276</v>
      </c>
      <c r="AB6" s="16">
        <v>5.216</v>
      </c>
      <c r="AC6" s="16">
        <v>5.24</v>
      </c>
      <c r="AD6" s="16">
        <v>5.405</v>
      </c>
      <c r="AE6" s="16">
        <v>5.324</v>
      </c>
      <c r="AF6" s="16">
        <v>5.303</v>
      </c>
      <c r="AG6" s="16">
        <v>5.228</v>
      </c>
      <c r="AH6" s="16">
        <v>5.261</v>
      </c>
      <c r="AI6" s="16">
        <v>5.335</v>
      </c>
      <c r="AJ6" s="16">
        <v>5.236</v>
      </c>
      <c r="AK6" s="16">
        <v>5.209</v>
      </c>
      <c r="AL6" s="16">
        <v>5.272</v>
      </c>
      <c r="AM6" s="16">
        <v>5.323</v>
      </c>
      <c r="AN6" s="16">
        <v>5.198</v>
      </c>
      <c r="AO6" s="16">
        <v>5.32</v>
      </c>
      <c r="AP6" s="16">
        <v>5.358</v>
      </c>
      <c r="AQ6" s="16">
        <v>5.255</v>
      </c>
      <c r="AR6" s="16">
        <v>5.311</v>
      </c>
      <c r="AS6" s="16">
        <v>5.315</v>
      </c>
      <c r="AT6" s="16">
        <v>5.292</v>
      </c>
      <c r="AU6" s="16">
        <v>5.279</v>
      </c>
      <c r="AV6" s="16">
        <v>5.347</v>
      </c>
      <c r="AW6" s="16">
        <v>5.293</v>
      </c>
      <c r="AX6" s="16">
        <v>5.271</v>
      </c>
      <c r="AY6" s="16">
        <v>5.243</v>
      </c>
      <c r="AZ6" s="16">
        <v>5.331</v>
      </c>
      <c r="BA6" s="16">
        <v>5.307</v>
      </c>
      <c r="BB6" s="16">
        <v>5.349</v>
      </c>
      <c r="BC6" s="16">
        <v>5.267</v>
      </c>
      <c r="BD6" s="16">
        <v>5.28</v>
      </c>
    </row>
    <row r="7" spans="1:56">
      <c r="A7" s="9">
        <v>250</v>
      </c>
      <c r="B7" s="10" t="s">
        <v>12</v>
      </c>
      <c r="C7" s="14">
        <f t="shared" si="0"/>
        <v>5.30708</v>
      </c>
      <c r="D7" s="14">
        <f t="shared" si="1"/>
        <v>5.395</v>
      </c>
      <c r="E7" s="14">
        <f t="shared" si="2"/>
        <v>0.0572537638010616</v>
      </c>
      <c r="F7" s="15">
        <f>TTEST(G3:BD3,G7:BD7,2,3)</f>
        <v>2.6221418934179e-11</v>
      </c>
      <c r="G7" s="16">
        <v>5.265</v>
      </c>
      <c r="H7" s="16">
        <v>5.394</v>
      </c>
      <c r="I7" s="16">
        <v>5.369</v>
      </c>
      <c r="J7" s="16">
        <v>5.223</v>
      </c>
      <c r="K7" s="16">
        <v>5.353</v>
      </c>
      <c r="L7" s="16">
        <v>5.328</v>
      </c>
      <c r="M7" s="16">
        <v>5.357</v>
      </c>
      <c r="N7" s="16">
        <v>5.321</v>
      </c>
      <c r="O7" s="16">
        <v>5.334</v>
      </c>
      <c r="P7" s="16">
        <v>5.342</v>
      </c>
      <c r="Q7" s="16">
        <v>5.302</v>
      </c>
      <c r="R7" s="16">
        <v>5.388</v>
      </c>
      <c r="S7" s="16">
        <v>5.352</v>
      </c>
      <c r="T7" s="16">
        <v>5.327</v>
      </c>
      <c r="U7" s="16">
        <v>5.263</v>
      </c>
      <c r="V7" s="16">
        <v>5.261</v>
      </c>
      <c r="W7" s="16">
        <v>5.375</v>
      </c>
      <c r="X7" s="16">
        <v>5.342</v>
      </c>
      <c r="Y7" s="16">
        <v>5.277</v>
      </c>
      <c r="Z7" s="16">
        <v>5.213</v>
      </c>
      <c r="AA7" s="16">
        <v>5.391</v>
      </c>
      <c r="AB7" s="16">
        <v>5.296</v>
      </c>
      <c r="AC7" s="16">
        <v>5.274</v>
      </c>
      <c r="AD7" s="16">
        <v>5.281</v>
      </c>
      <c r="AE7" s="16">
        <v>5.343</v>
      </c>
      <c r="AF7" s="16">
        <v>5.252</v>
      </c>
      <c r="AG7" s="16">
        <v>5.316</v>
      </c>
      <c r="AH7" s="16">
        <v>5.324</v>
      </c>
      <c r="AI7" s="16">
        <v>5.327</v>
      </c>
      <c r="AJ7" s="16">
        <v>5.292</v>
      </c>
      <c r="AK7" s="16">
        <v>5.355</v>
      </c>
      <c r="AL7" s="16">
        <v>5.214</v>
      </c>
      <c r="AM7" s="16">
        <v>5.19</v>
      </c>
      <c r="AN7" s="16">
        <v>5.2</v>
      </c>
      <c r="AO7" s="16">
        <v>5.271</v>
      </c>
      <c r="AP7" s="16">
        <v>5.248</v>
      </c>
      <c r="AQ7" s="16">
        <v>5.258</v>
      </c>
      <c r="AR7" s="16">
        <v>5.356</v>
      </c>
      <c r="AS7" s="16">
        <v>5.29</v>
      </c>
      <c r="AT7" s="16">
        <v>5.266</v>
      </c>
      <c r="AU7" s="16">
        <v>5.342</v>
      </c>
      <c r="AV7" s="16">
        <v>5.334</v>
      </c>
      <c r="AW7" s="16">
        <v>5.384</v>
      </c>
      <c r="AX7" s="16">
        <v>5.395</v>
      </c>
      <c r="AY7" s="16">
        <v>5.241</v>
      </c>
      <c r="AZ7" s="16">
        <v>5.351</v>
      </c>
      <c r="BA7" s="16">
        <v>5.295</v>
      </c>
      <c r="BB7" s="16">
        <v>5.182</v>
      </c>
      <c r="BC7" s="16">
        <v>5.375</v>
      </c>
      <c r="BD7" s="16">
        <v>5.325</v>
      </c>
    </row>
    <row r="8" spans="1:56">
      <c r="A8" s="9">
        <v>250</v>
      </c>
      <c r="B8" s="10" t="s">
        <v>13</v>
      </c>
      <c r="C8" s="14">
        <f t="shared" si="0"/>
        <v>5.30902</v>
      </c>
      <c r="D8" s="14">
        <f t="shared" si="1"/>
        <v>5.426</v>
      </c>
      <c r="E8" s="14">
        <f t="shared" si="2"/>
        <v>0.10654968947177</v>
      </c>
      <c r="F8" s="15">
        <f>TTEST(G3:BD3,G8:BD8,2,3)</f>
        <v>6.96397376170368e-7</v>
      </c>
      <c r="G8" s="16">
        <v>5.383</v>
      </c>
      <c r="H8" s="16">
        <v>5.268</v>
      </c>
      <c r="I8" s="16">
        <v>5.363</v>
      </c>
      <c r="J8" s="16">
        <v>5.263</v>
      </c>
      <c r="K8" s="16">
        <v>5.294</v>
      </c>
      <c r="L8" s="16">
        <v>5.334</v>
      </c>
      <c r="M8" s="16">
        <v>5.346</v>
      </c>
      <c r="N8" s="16">
        <v>5.381</v>
      </c>
      <c r="O8" s="16">
        <v>5.405</v>
      </c>
      <c r="P8" s="16">
        <v>5.33</v>
      </c>
      <c r="Q8" s="16">
        <v>5.27</v>
      </c>
      <c r="R8" s="16">
        <v>5.348</v>
      </c>
      <c r="S8" s="16">
        <v>5.278</v>
      </c>
      <c r="T8" s="16">
        <v>5.242</v>
      </c>
      <c r="U8" s="16">
        <v>5.393</v>
      </c>
      <c r="V8" s="16">
        <v>5.392</v>
      </c>
      <c r="W8" s="16">
        <v>5.276</v>
      </c>
      <c r="X8" s="16">
        <v>5.389</v>
      </c>
      <c r="Y8" s="16">
        <v>5.327</v>
      </c>
      <c r="Z8" s="16">
        <v>5.365</v>
      </c>
      <c r="AA8" s="16">
        <v>5.366</v>
      </c>
      <c r="AB8" s="16">
        <v>5.204</v>
      </c>
      <c r="AC8" s="16">
        <v>5.289</v>
      </c>
      <c r="AD8" s="16">
        <v>5.324</v>
      </c>
      <c r="AE8" s="16">
        <v>5.285</v>
      </c>
      <c r="AF8" s="16">
        <v>5.397</v>
      </c>
      <c r="AG8" s="16">
        <v>5.264</v>
      </c>
      <c r="AH8" s="16">
        <v>5.185</v>
      </c>
      <c r="AI8" s="16">
        <v>5.292</v>
      </c>
      <c r="AJ8" s="16">
        <v>5.315</v>
      </c>
      <c r="AK8" s="16">
        <v>5.328</v>
      </c>
      <c r="AL8" s="16">
        <v>5.332</v>
      </c>
      <c r="AM8" s="16">
        <v>5.263</v>
      </c>
      <c r="AN8" s="16">
        <v>5.399</v>
      </c>
      <c r="AO8" s="16">
        <v>5.283</v>
      </c>
      <c r="AP8" s="16">
        <v>5.419</v>
      </c>
      <c r="AQ8" s="16">
        <v>5.363</v>
      </c>
      <c r="AR8" s="16">
        <v>5.246</v>
      </c>
      <c r="AS8" s="16">
        <v>5.24</v>
      </c>
      <c r="AT8" s="16">
        <v>5.292</v>
      </c>
      <c r="AU8" s="16">
        <v>5.305</v>
      </c>
      <c r="AV8" s="16">
        <v>5.3</v>
      </c>
      <c r="AW8" s="16">
        <v>5.269</v>
      </c>
      <c r="AX8" s="16">
        <v>4.689</v>
      </c>
      <c r="AY8" s="16">
        <v>5.325</v>
      </c>
      <c r="AZ8" s="16">
        <v>5.305</v>
      </c>
      <c r="BA8" s="16">
        <v>5.369</v>
      </c>
      <c r="BB8" s="16">
        <v>5.424</v>
      </c>
      <c r="BC8" s="16">
        <v>5.306</v>
      </c>
      <c r="BD8" s="16">
        <v>5.426</v>
      </c>
    </row>
    <row r="9" spans="1:56">
      <c r="A9" s="9">
        <v>250</v>
      </c>
      <c r="B9" s="10" t="s">
        <v>14</v>
      </c>
      <c r="C9" s="14">
        <f t="shared" si="0"/>
        <v>3.42302</v>
      </c>
      <c r="D9" s="14">
        <f t="shared" si="1"/>
        <v>4.047</v>
      </c>
      <c r="E9" s="14">
        <f t="shared" si="2"/>
        <v>0.326144796314866</v>
      </c>
      <c r="F9" s="15">
        <f>TTEST(G3:BD3,G9:BD9,2,3)</f>
        <v>6.89898431185169e-43</v>
      </c>
      <c r="G9" s="16">
        <v>3.364</v>
      </c>
      <c r="H9" s="16">
        <v>2.977</v>
      </c>
      <c r="I9" s="16">
        <v>4.019</v>
      </c>
      <c r="J9" s="16">
        <v>3.327</v>
      </c>
      <c r="K9" s="16">
        <v>3.42</v>
      </c>
      <c r="L9" s="16">
        <v>3.917</v>
      </c>
      <c r="M9" s="16">
        <v>3.154</v>
      </c>
      <c r="N9" s="16">
        <v>3.126</v>
      </c>
      <c r="O9" s="16">
        <v>3.43</v>
      </c>
      <c r="P9" s="16">
        <v>3.372</v>
      </c>
      <c r="Q9" s="16">
        <v>3.36</v>
      </c>
      <c r="R9" s="16">
        <v>3.677</v>
      </c>
      <c r="S9" s="16">
        <v>3.33</v>
      </c>
      <c r="T9" s="16">
        <v>3.514</v>
      </c>
      <c r="U9" s="16">
        <v>3.608</v>
      </c>
      <c r="V9" s="16">
        <v>3.393</v>
      </c>
      <c r="W9" s="16">
        <v>3.715</v>
      </c>
      <c r="X9" s="16">
        <v>3.762</v>
      </c>
      <c r="Y9" s="16">
        <v>3.277</v>
      </c>
      <c r="Z9" s="16">
        <v>3.599</v>
      </c>
      <c r="AA9" s="16">
        <v>3.154</v>
      </c>
      <c r="AB9" s="16">
        <v>4.047</v>
      </c>
      <c r="AC9" s="16">
        <v>2.97</v>
      </c>
      <c r="AD9" s="16">
        <v>3.241</v>
      </c>
      <c r="AE9" s="16">
        <v>3.656</v>
      </c>
      <c r="AF9" s="16">
        <v>3.676</v>
      </c>
      <c r="AG9" s="16">
        <v>2.99</v>
      </c>
      <c r="AH9" s="16">
        <v>3.747</v>
      </c>
      <c r="AI9" s="16">
        <v>2.878</v>
      </c>
      <c r="AJ9" s="16">
        <v>3.67</v>
      </c>
      <c r="AK9" s="16">
        <v>3.398</v>
      </c>
      <c r="AL9" s="16">
        <v>3.59</v>
      </c>
      <c r="AM9" s="16">
        <v>3.959</v>
      </c>
      <c r="AN9" s="16">
        <v>3.655</v>
      </c>
      <c r="AO9" s="16">
        <v>3.35</v>
      </c>
      <c r="AP9" s="16">
        <v>3.002</v>
      </c>
      <c r="AQ9" s="16">
        <v>2.836</v>
      </c>
      <c r="AR9" s="16">
        <v>3.255</v>
      </c>
      <c r="AS9" s="16">
        <v>3.295</v>
      </c>
      <c r="AT9" s="16">
        <v>3.96</v>
      </c>
      <c r="AU9" s="16">
        <v>3.285</v>
      </c>
      <c r="AV9" s="16">
        <v>3.272</v>
      </c>
      <c r="AW9" s="16">
        <v>3.331</v>
      </c>
      <c r="AX9" s="16">
        <v>2.871</v>
      </c>
      <c r="AY9" s="16">
        <v>2.811</v>
      </c>
      <c r="AZ9" s="16">
        <v>3.576</v>
      </c>
      <c r="BA9" s="16">
        <v>3.463</v>
      </c>
      <c r="BB9" s="16">
        <v>4.018</v>
      </c>
      <c r="BC9" s="16">
        <v>3.597</v>
      </c>
      <c r="BD9" s="16">
        <v>3.257</v>
      </c>
    </row>
    <row r="10" spans="1:56">
      <c r="A10" s="9">
        <v>275</v>
      </c>
      <c r="B10" s="10" t="s">
        <v>8</v>
      </c>
      <c r="C10" s="14">
        <f t="shared" si="0"/>
        <v>5.44998</v>
      </c>
      <c r="D10" s="14">
        <f t="shared" si="1"/>
        <v>5.607</v>
      </c>
      <c r="E10" s="14">
        <f t="shared" si="2"/>
        <v>0.111065432084342</v>
      </c>
      <c r="F10" s="15"/>
      <c r="G10" s="16">
        <v>5.513</v>
      </c>
      <c r="H10" s="16">
        <v>5.457</v>
      </c>
      <c r="I10" s="16">
        <v>5.426</v>
      </c>
      <c r="J10" s="16">
        <v>5.338</v>
      </c>
      <c r="K10" s="16">
        <v>5.334</v>
      </c>
      <c r="L10" s="16">
        <v>5.435</v>
      </c>
      <c r="M10" s="16">
        <v>5.479</v>
      </c>
      <c r="N10" s="16">
        <v>5.334</v>
      </c>
      <c r="O10" s="16">
        <v>5.353</v>
      </c>
      <c r="P10" s="16">
        <v>5.402</v>
      </c>
      <c r="Q10" s="16">
        <v>5.271</v>
      </c>
      <c r="R10" s="16">
        <v>5.066</v>
      </c>
      <c r="S10" s="16">
        <v>5.585</v>
      </c>
      <c r="T10" s="16">
        <v>5.324</v>
      </c>
      <c r="U10" s="16">
        <v>5.571</v>
      </c>
      <c r="V10" s="16">
        <v>5.579</v>
      </c>
      <c r="W10" s="16">
        <v>5.603</v>
      </c>
      <c r="X10" s="16">
        <v>5.457</v>
      </c>
      <c r="Y10" s="16">
        <v>5.449</v>
      </c>
      <c r="Z10" s="16">
        <v>5.506</v>
      </c>
      <c r="AA10" s="16">
        <v>5.33</v>
      </c>
      <c r="AB10" s="16">
        <v>5.593</v>
      </c>
      <c r="AC10" s="16">
        <v>5.301</v>
      </c>
      <c r="AD10" s="16">
        <v>5.381</v>
      </c>
      <c r="AE10" s="16">
        <v>5.388</v>
      </c>
      <c r="AF10" s="16">
        <v>5.578</v>
      </c>
      <c r="AG10" s="16">
        <v>5.38</v>
      </c>
      <c r="AH10" s="16">
        <v>5.487</v>
      </c>
      <c r="AI10" s="16">
        <v>5.562</v>
      </c>
      <c r="AJ10" s="16">
        <v>5.527</v>
      </c>
      <c r="AK10" s="16">
        <v>5.588</v>
      </c>
      <c r="AL10" s="16">
        <v>5.353</v>
      </c>
      <c r="AM10" s="16">
        <v>5.607</v>
      </c>
      <c r="AN10" s="16">
        <v>5.571</v>
      </c>
      <c r="AO10" s="16">
        <v>5.433</v>
      </c>
      <c r="AP10" s="16">
        <v>5.391</v>
      </c>
      <c r="AQ10" s="16">
        <v>5.523</v>
      </c>
      <c r="AR10" s="16">
        <v>5.493</v>
      </c>
      <c r="AS10" s="16">
        <v>5.26</v>
      </c>
      <c r="AT10" s="16">
        <v>5.547</v>
      </c>
      <c r="AU10" s="16">
        <v>5.536</v>
      </c>
      <c r="AV10" s="16">
        <v>5.538</v>
      </c>
      <c r="AW10" s="16">
        <v>5.425</v>
      </c>
      <c r="AX10" s="16">
        <v>5.368</v>
      </c>
      <c r="AY10" s="16">
        <v>5.466</v>
      </c>
      <c r="AZ10" s="16">
        <v>5.487</v>
      </c>
      <c r="BA10" s="16">
        <v>5.368</v>
      </c>
      <c r="BB10" s="16">
        <v>5.493</v>
      </c>
      <c r="BC10" s="16">
        <v>5.488</v>
      </c>
      <c r="BD10" s="16">
        <v>5.555</v>
      </c>
    </row>
    <row r="11" spans="1:56">
      <c r="A11" s="9">
        <v>275</v>
      </c>
      <c r="B11" s="10" t="s">
        <v>9</v>
      </c>
      <c r="C11" s="14">
        <f t="shared" si="0"/>
        <v>5.36904</v>
      </c>
      <c r="D11" s="14">
        <f t="shared" si="1"/>
        <v>5.531</v>
      </c>
      <c r="E11" s="14">
        <f t="shared" si="2"/>
        <v>0.106369199163161</v>
      </c>
      <c r="F11" s="15">
        <f>TTEST(G10:BD10,G11:BD11,2,3)</f>
        <v>0.000330631523128651</v>
      </c>
      <c r="G11" s="16">
        <v>5.379</v>
      </c>
      <c r="H11" s="16">
        <v>5.393</v>
      </c>
      <c r="I11" s="16">
        <v>5.206</v>
      </c>
      <c r="J11" s="16">
        <v>5.473</v>
      </c>
      <c r="K11" s="16">
        <v>5.361</v>
      </c>
      <c r="L11" s="16">
        <v>5.236</v>
      </c>
      <c r="M11" s="16">
        <v>5.319</v>
      </c>
      <c r="N11" s="16">
        <v>5.245</v>
      </c>
      <c r="O11" s="16">
        <v>5.292</v>
      </c>
      <c r="P11" s="16">
        <v>5.396</v>
      </c>
      <c r="Q11" s="16">
        <v>5.473</v>
      </c>
      <c r="R11" s="16">
        <v>5.314</v>
      </c>
      <c r="S11" s="16">
        <v>5.325</v>
      </c>
      <c r="T11" s="16">
        <v>5.514</v>
      </c>
      <c r="U11" s="16">
        <v>5.14</v>
      </c>
      <c r="V11" s="16">
        <v>5.469</v>
      </c>
      <c r="W11" s="16">
        <v>5.247</v>
      </c>
      <c r="X11" s="16">
        <v>5.526</v>
      </c>
      <c r="Y11" s="16">
        <v>5.341</v>
      </c>
      <c r="Z11" s="16">
        <v>5.299</v>
      </c>
      <c r="AA11" s="16">
        <v>5.527</v>
      </c>
      <c r="AB11" s="16">
        <v>5.299</v>
      </c>
      <c r="AC11" s="16">
        <v>5.465</v>
      </c>
      <c r="AD11" s="16">
        <v>5.12</v>
      </c>
      <c r="AE11" s="16">
        <v>5.248</v>
      </c>
      <c r="AF11" s="16">
        <v>5.409</v>
      </c>
      <c r="AG11" s="16">
        <v>5.492</v>
      </c>
      <c r="AH11" s="16">
        <v>5.422</v>
      </c>
      <c r="AI11" s="16">
        <v>5.436</v>
      </c>
      <c r="AJ11" s="16">
        <v>5.516</v>
      </c>
      <c r="AK11" s="16">
        <v>5.531</v>
      </c>
      <c r="AL11" s="16">
        <v>5.24</v>
      </c>
      <c r="AM11" s="16">
        <v>5.434</v>
      </c>
      <c r="AN11" s="16">
        <v>5.319</v>
      </c>
      <c r="AO11" s="16">
        <v>5.387</v>
      </c>
      <c r="AP11" s="16">
        <v>5.497</v>
      </c>
      <c r="AQ11" s="16">
        <v>5.464</v>
      </c>
      <c r="AR11" s="16">
        <v>5.399</v>
      </c>
      <c r="AS11" s="16">
        <v>5.353</v>
      </c>
      <c r="AT11" s="16">
        <v>5.27</v>
      </c>
      <c r="AU11" s="16">
        <v>5.32</v>
      </c>
      <c r="AV11" s="16">
        <v>5.366</v>
      </c>
      <c r="AW11" s="16">
        <v>5.459</v>
      </c>
      <c r="AX11" s="16">
        <v>5.149</v>
      </c>
      <c r="AY11" s="16">
        <v>5.379</v>
      </c>
      <c r="AZ11" s="16">
        <v>5.415</v>
      </c>
      <c r="BA11" s="16">
        <v>5.311</v>
      </c>
      <c r="BB11" s="16">
        <v>5.469</v>
      </c>
      <c r="BC11" s="16">
        <v>5.354</v>
      </c>
      <c r="BD11" s="16">
        <v>5.454</v>
      </c>
    </row>
    <row r="12" spans="1:56">
      <c r="A12" s="9">
        <v>275</v>
      </c>
      <c r="B12" s="10" t="s">
        <v>10</v>
      </c>
      <c r="C12" s="14">
        <f t="shared" si="0"/>
        <v>5.37906</v>
      </c>
      <c r="D12" s="14">
        <f t="shared" si="1"/>
        <v>5.461</v>
      </c>
      <c r="E12" s="14">
        <f t="shared" si="2"/>
        <v>0.0593857709886667</v>
      </c>
      <c r="F12" s="15">
        <f>TTEST(G10:BD10,G12:BD12,2,3)</f>
        <v>0.00015696787601538</v>
      </c>
      <c r="G12" s="16">
        <v>5.433</v>
      </c>
      <c r="H12" s="16">
        <v>5.426</v>
      </c>
      <c r="I12" s="16">
        <v>5.401</v>
      </c>
      <c r="J12" s="16">
        <v>5.457</v>
      </c>
      <c r="K12" s="16">
        <v>5.371</v>
      </c>
      <c r="L12" s="16">
        <v>5.237</v>
      </c>
      <c r="M12" s="16">
        <v>5.292</v>
      </c>
      <c r="N12" s="16">
        <v>5.427</v>
      </c>
      <c r="O12" s="16">
        <v>5.392</v>
      </c>
      <c r="P12" s="16">
        <v>5.321</v>
      </c>
      <c r="Q12" s="16">
        <v>5.461</v>
      </c>
      <c r="R12" s="16">
        <v>5.407</v>
      </c>
      <c r="S12" s="16">
        <v>5.304</v>
      </c>
      <c r="T12" s="16">
        <v>5.426</v>
      </c>
      <c r="U12" s="16">
        <v>5.396</v>
      </c>
      <c r="V12" s="16">
        <v>5.337</v>
      </c>
      <c r="W12" s="16">
        <v>5.434</v>
      </c>
      <c r="X12" s="16">
        <v>5.445</v>
      </c>
      <c r="Y12" s="16">
        <v>5.452</v>
      </c>
      <c r="Z12" s="16">
        <v>5.44</v>
      </c>
      <c r="AA12" s="16">
        <v>5.381</v>
      </c>
      <c r="AB12" s="16">
        <v>5.325</v>
      </c>
      <c r="AC12" s="16">
        <v>5.446</v>
      </c>
      <c r="AD12" s="16">
        <v>5.367</v>
      </c>
      <c r="AE12" s="16">
        <v>5.451</v>
      </c>
      <c r="AF12" s="16">
        <v>5.375</v>
      </c>
      <c r="AG12" s="16">
        <v>5.372</v>
      </c>
      <c r="AH12" s="16">
        <v>5.41</v>
      </c>
      <c r="AI12" s="16">
        <v>5.409</v>
      </c>
      <c r="AJ12" s="16">
        <v>5.432</v>
      </c>
      <c r="AK12" s="16">
        <v>5.457</v>
      </c>
      <c r="AL12" s="16">
        <v>5.399</v>
      </c>
      <c r="AM12" s="16">
        <v>5.368</v>
      </c>
      <c r="AN12" s="16">
        <v>5.275</v>
      </c>
      <c r="AO12" s="16">
        <v>5.302</v>
      </c>
      <c r="AP12" s="16">
        <v>5.418</v>
      </c>
      <c r="AQ12" s="16">
        <v>5.36</v>
      </c>
      <c r="AR12" s="16">
        <v>5.441</v>
      </c>
      <c r="AS12" s="16">
        <v>5.341</v>
      </c>
      <c r="AT12" s="16">
        <v>5.346</v>
      </c>
      <c r="AU12" s="16">
        <v>5.376</v>
      </c>
      <c r="AV12" s="16">
        <v>5.429</v>
      </c>
      <c r="AW12" s="16">
        <v>5.354</v>
      </c>
      <c r="AX12" s="16">
        <v>5.26</v>
      </c>
      <c r="AY12" s="16">
        <v>5.367</v>
      </c>
      <c r="AZ12" s="16">
        <v>5.291</v>
      </c>
      <c r="BA12" s="16">
        <v>5.242</v>
      </c>
      <c r="BB12" s="16">
        <v>5.36</v>
      </c>
      <c r="BC12" s="16">
        <v>5.377</v>
      </c>
      <c r="BD12" s="16">
        <v>5.363</v>
      </c>
    </row>
    <row r="13" spans="1:56">
      <c r="A13" s="9">
        <v>275</v>
      </c>
      <c r="B13" s="10" t="s">
        <v>11</v>
      </c>
      <c r="C13" s="14">
        <f t="shared" si="0"/>
        <v>5.34596</v>
      </c>
      <c r="D13" s="14">
        <f t="shared" si="1"/>
        <v>5.518</v>
      </c>
      <c r="E13" s="14">
        <f t="shared" si="2"/>
        <v>0.110169435370233</v>
      </c>
      <c r="F13" s="15">
        <f>TTEST(G10:BD10,G13:BD13,2,3)</f>
        <v>8.44473834289143e-6</v>
      </c>
      <c r="G13" s="16">
        <v>5.3</v>
      </c>
      <c r="H13" s="16">
        <v>5.239</v>
      </c>
      <c r="I13" s="16">
        <v>5.44</v>
      </c>
      <c r="J13" s="16">
        <v>5.489</v>
      </c>
      <c r="K13" s="16">
        <v>5.135</v>
      </c>
      <c r="L13" s="16">
        <v>5.303</v>
      </c>
      <c r="M13" s="16">
        <v>5.355</v>
      </c>
      <c r="N13" s="16">
        <v>5.292</v>
      </c>
      <c r="O13" s="16">
        <v>5.397</v>
      </c>
      <c r="P13" s="16">
        <v>5.454</v>
      </c>
      <c r="Q13" s="16">
        <v>5.341</v>
      </c>
      <c r="R13" s="16">
        <v>5.371</v>
      </c>
      <c r="S13" s="16">
        <v>5.406</v>
      </c>
      <c r="T13" s="16">
        <v>5.278</v>
      </c>
      <c r="U13" s="16">
        <v>5.277</v>
      </c>
      <c r="V13" s="16">
        <v>5.461</v>
      </c>
      <c r="W13" s="16">
        <v>5.518</v>
      </c>
      <c r="X13" s="16">
        <v>5.325</v>
      </c>
      <c r="Y13" s="16">
        <v>5.38</v>
      </c>
      <c r="Z13" s="16">
        <v>5.418</v>
      </c>
      <c r="AA13" s="16">
        <v>5.251</v>
      </c>
      <c r="AB13" s="16">
        <v>5.408</v>
      </c>
      <c r="AC13" s="16">
        <v>5.426</v>
      </c>
      <c r="AD13" s="16">
        <v>5.229</v>
      </c>
      <c r="AE13" s="16">
        <v>5.362</v>
      </c>
      <c r="AF13" s="16">
        <v>5.31</v>
      </c>
      <c r="AG13" s="16">
        <v>5.384</v>
      </c>
      <c r="AH13" s="16">
        <v>5.156</v>
      </c>
      <c r="AI13" s="16">
        <v>5.198</v>
      </c>
      <c r="AJ13" s="16">
        <v>5.06</v>
      </c>
      <c r="AK13" s="16">
        <v>5.481</v>
      </c>
      <c r="AL13" s="16">
        <v>5.093</v>
      </c>
      <c r="AM13" s="16">
        <v>5.35</v>
      </c>
      <c r="AN13" s="16">
        <v>5.203</v>
      </c>
      <c r="AO13" s="16">
        <v>5.204</v>
      </c>
      <c r="AP13" s="16">
        <v>5.439</v>
      </c>
      <c r="AQ13" s="16">
        <v>5.458</v>
      </c>
      <c r="AR13" s="16">
        <v>5.48</v>
      </c>
      <c r="AS13" s="16">
        <v>5.326</v>
      </c>
      <c r="AT13" s="16">
        <v>5.39</v>
      </c>
      <c r="AU13" s="16">
        <v>5.445</v>
      </c>
      <c r="AV13" s="16">
        <v>5.342</v>
      </c>
      <c r="AW13" s="16">
        <v>5.431</v>
      </c>
      <c r="AX13" s="16">
        <v>5.404</v>
      </c>
      <c r="AY13" s="16">
        <v>5.263</v>
      </c>
      <c r="AZ13" s="16">
        <v>5.513</v>
      </c>
      <c r="BA13" s="16">
        <v>5.379</v>
      </c>
      <c r="BB13" s="16">
        <v>5.499</v>
      </c>
      <c r="BC13" s="16">
        <v>5.36</v>
      </c>
      <c r="BD13" s="16">
        <v>5.275</v>
      </c>
    </row>
    <row r="14" spans="1:56">
      <c r="A14" s="9">
        <v>275</v>
      </c>
      <c r="B14" s="10" t="s">
        <v>12</v>
      </c>
      <c r="C14" s="14">
        <f t="shared" si="0"/>
        <v>5.16894</v>
      </c>
      <c r="D14" s="14">
        <f t="shared" si="1"/>
        <v>5.394</v>
      </c>
      <c r="E14" s="14">
        <f t="shared" si="2"/>
        <v>0.12961235926203</v>
      </c>
      <c r="F14" s="15">
        <f>TTEST(G10:BD10,G14:BD14,2,3)</f>
        <v>4.84550223939239e-20</v>
      </c>
      <c r="G14" s="16">
        <v>5.116</v>
      </c>
      <c r="H14" s="16">
        <v>5.122</v>
      </c>
      <c r="I14" s="16">
        <v>4.904</v>
      </c>
      <c r="J14" s="16">
        <v>5.287</v>
      </c>
      <c r="K14" s="16">
        <v>5.16</v>
      </c>
      <c r="L14" s="16">
        <v>5.106</v>
      </c>
      <c r="M14" s="16">
        <v>5.066</v>
      </c>
      <c r="N14" s="16">
        <v>5.217</v>
      </c>
      <c r="O14" s="16">
        <v>5.223</v>
      </c>
      <c r="P14" s="16">
        <v>5.252</v>
      </c>
      <c r="Q14" s="16">
        <v>5.17</v>
      </c>
      <c r="R14" s="16">
        <v>5.195</v>
      </c>
      <c r="S14" s="16">
        <v>5.264</v>
      </c>
      <c r="T14" s="16">
        <v>5.394</v>
      </c>
      <c r="U14" s="16">
        <v>5.12</v>
      </c>
      <c r="V14" s="16">
        <v>5.246</v>
      </c>
      <c r="W14" s="16">
        <v>4.989</v>
      </c>
      <c r="X14" s="16">
        <v>5.084</v>
      </c>
      <c r="Y14" s="16">
        <v>5.258</v>
      </c>
      <c r="Z14" s="16">
        <v>5.201</v>
      </c>
      <c r="AA14" s="16">
        <v>5.307</v>
      </c>
      <c r="AB14" s="16">
        <v>5.354</v>
      </c>
      <c r="AC14" s="16">
        <v>4.999</v>
      </c>
      <c r="AD14" s="16">
        <v>5.307</v>
      </c>
      <c r="AE14" s="16">
        <v>5.291</v>
      </c>
      <c r="AF14" s="16">
        <v>5.227</v>
      </c>
      <c r="AG14" s="16">
        <v>5.007</v>
      </c>
      <c r="AH14" s="16">
        <v>5.12</v>
      </c>
      <c r="AI14" s="16">
        <v>5.272</v>
      </c>
      <c r="AJ14" s="16">
        <v>5.058</v>
      </c>
      <c r="AK14" s="16">
        <v>5.177</v>
      </c>
      <c r="AL14" s="16">
        <v>5.036</v>
      </c>
      <c r="AM14" s="16">
        <v>5.154</v>
      </c>
      <c r="AN14" s="16">
        <v>5.296</v>
      </c>
      <c r="AO14" s="16">
        <v>5.345</v>
      </c>
      <c r="AP14" s="16">
        <v>5.29</v>
      </c>
      <c r="AQ14" s="16">
        <v>5.005</v>
      </c>
      <c r="AR14" s="16">
        <v>5.121</v>
      </c>
      <c r="AS14" s="16">
        <v>5.229</v>
      </c>
      <c r="AT14" s="16">
        <v>5.232</v>
      </c>
      <c r="AU14" s="16">
        <v>4.958</v>
      </c>
      <c r="AV14" s="16">
        <v>5.316</v>
      </c>
      <c r="AW14" s="16">
        <v>5.369</v>
      </c>
      <c r="AX14" s="16">
        <v>5.179</v>
      </c>
      <c r="AY14" s="16">
        <v>4.948</v>
      </c>
      <c r="AZ14" s="16">
        <v>5.182</v>
      </c>
      <c r="BA14" s="16">
        <v>5.36</v>
      </c>
      <c r="BB14" s="16">
        <v>4.975</v>
      </c>
      <c r="BC14" s="16">
        <v>4.954</v>
      </c>
      <c r="BD14" s="16">
        <v>5.005</v>
      </c>
    </row>
    <row r="15" spans="1:56">
      <c r="A15" s="9">
        <v>275</v>
      </c>
      <c r="B15" s="10" t="s">
        <v>13</v>
      </c>
      <c r="C15" s="14">
        <f t="shared" si="0"/>
        <v>5.25696</v>
      </c>
      <c r="D15" s="14">
        <f t="shared" si="1"/>
        <v>5.427</v>
      </c>
      <c r="E15" s="14">
        <f t="shared" si="2"/>
        <v>0.137545237085469</v>
      </c>
      <c r="F15" s="15">
        <f>TTEST(G10:BD10,G15:BD15,2,3)</f>
        <v>1.23874682170745e-11</v>
      </c>
      <c r="G15" s="16">
        <v>5.314</v>
      </c>
      <c r="H15" s="16">
        <v>5.289</v>
      </c>
      <c r="I15" s="16">
        <v>5.257</v>
      </c>
      <c r="J15" s="16">
        <v>5.358</v>
      </c>
      <c r="K15" s="16">
        <v>5.215</v>
      </c>
      <c r="L15" s="16">
        <v>5.351</v>
      </c>
      <c r="M15" s="16">
        <v>5.204</v>
      </c>
      <c r="N15" s="16">
        <v>5.27</v>
      </c>
      <c r="O15" s="16">
        <v>5.347</v>
      </c>
      <c r="P15" s="16">
        <v>5.206</v>
      </c>
      <c r="Q15" s="16">
        <v>5.228</v>
      </c>
      <c r="R15" s="16">
        <v>5.399</v>
      </c>
      <c r="S15" s="16">
        <v>4.966</v>
      </c>
      <c r="T15" s="16">
        <v>5.351</v>
      </c>
      <c r="U15" s="16">
        <v>5.36</v>
      </c>
      <c r="V15" s="16">
        <v>5.131</v>
      </c>
      <c r="W15" s="16">
        <v>5.205</v>
      </c>
      <c r="X15" s="16">
        <v>5.34</v>
      </c>
      <c r="Y15" s="16">
        <v>5.306</v>
      </c>
      <c r="Z15" s="16">
        <v>5.35</v>
      </c>
      <c r="AA15" s="16">
        <v>5.427</v>
      </c>
      <c r="AB15" s="16">
        <v>5.231</v>
      </c>
      <c r="AC15" s="16">
        <v>4.538</v>
      </c>
      <c r="AD15" s="16">
        <v>5.256</v>
      </c>
      <c r="AE15" s="16">
        <v>5.352</v>
      </c>
      <c r="AF15" s="16">
        <v>5.346</v>
      </c>
      <c r="AG15" s="16">
        <v>5.191</v>
      </c>
      <c r="AH15" s="16">
        <v>5.167</v>
      </c>
      <c r="AI15" s="16">
        <v>5.262</v>
      </c>
      <c r="AJ15" s="16">
        <v>5.404</v>
      </c>
      <c r="AK15" s="16">
        <v>5.15</v>
      </c>
      <c r="AL15" s="16">
        <v>5.314</v>
      </c>
      <c r="AM15" s="16">
        <v>5.418</v>
      </c>
      <c r="AN15" s="16">
        <v>5.146</v>
      </c>
      <c r="AO15" s="16">
        <v>5.386</v>
      </c>
      <c r="AP15" s="16">
        <v>5.125</v>
      </c>
      <c r="AQ15" s="16">
        <v>5.177</v>
      </c>
      <c r="AR15" s="16">
        <v>5.289</v>
      </c>
      <c r="AS15" s="16">
        <v>5.29</v>
      </c>
      <c r="AT15" s="16">
        <v>5.365</v>
      </c>
      <c r="AU15" s="16">
        <v>5.328</v>
      </c>
      <c r="AV15" s="16">
        <v>5.156</v>
      </c>
      <c r="AW15" s="16">
        <v>5.278</v>
      </c>
      <c r="AX15" s="16">
        <v>5.251</v>
      </c>
      <c r="AY15" s="16">
        <v>5.207</v>
      </c>
      <c r="AZ15" s="16">
        <v>5.303</v>
      </c>
      <c r="BA15" s="16">
        <v>5.259</v>
      </c>
      <c r="BB15" s="16">
        <v>5.238</v>
      </c>
      <c r="BC15" s="16">
        <v>5.256</v>
      </c>
      <c r="BD15" s="16">
        <v>5.291</v>
      </c>
    </row>
    <row r="16" spans="1:56">
      <c r="A16" s="9">
        <v>275</v>
      </c>
      <c r="B16" s="10" t="s">
        <v>14</v>
      </c>
      <c r="C16" s="14">
        <f t="shared" si="0"/>
        <v>3.29502</v>
      </c>
      <c r="D16" s="14">
        <f t="shared" si="1"/>
        <v>3.549</v>
      </c>
      <c r="E16" s="14">
        <f t="shared" si="2"/>
        <v>0.203982641318284</v>
      </c>
      <c r="F16" s="15">
        <f>TTEST(G10:BD10,G16:BD16,2,3)</f>
        <v>1.79679510162358e-68</v>
      </c>
      <c r="G16" s="16">
        <v>3.357</v>
      </c>
      <c r="H16" s="16">
        <v>3.175</v>
      </c>
      <c r="I16" s="16">
        <v>3.391</v>
      </c>
      <c r="J16" s="16">
        <v>2.372</v>
      </c>
      <c r="K16" s="16">
        <v>2.998</v>
      </c>
      <c r="L16" s="16">
        <v>3.448</v>
      </c>
      <c r="M16" s="16">
        <v>3.247</v>
      </c>
      <c r="N16" s="16">
        <v>3.34</v>
      </c>
      <c r="O16" s="16">
        <v>3.489</v>
      </c>
      <c r="P16" s="16">
        <v>3.28</v>
      </c>
      <c r="Q16" s="16">
        <v>3.336</v>
      </c>
      <c r="R16" s="16">
        <v>3.503</v>
      </c>
      <c r="S16" s="16">
        <v>3.226</v>
      </c>
      <c r="T16" s="16">
        <v>3.338</v>
      </c>
      <c r="U16" s="16">
        <v>3.194</v>
      </c>
      <c r="V16" s="16">
        <v>3.487</v>
      </c>
      <c r="W16" s="16">
        <v>3.225</v>
      </c>
      <c r="X16" s="16">
        <v>2.827</v>
      </c>
      <c r="Y16" s="16">
        <v>3.535</v>
      </c>
      <c r="Z16" s="16">
        <v>3.383</v>
      </c>
      <c r="AA16" s="16">
        <v>3.426</v>
      </c>
      <c r="AB16" s="16">
        <v>3.267</v>
      </c>
      <c r="AC16" s="16">
        <v>3.052</v>
      </c>
      <c r="AD16" s="16">
        <v>3.427</v>
      </c>
      <c r="AE16" s="16">
        <v>3.185</v>
      </c>
      <c r="AF16" s="16">
        <v>3.082</v>
      </c>
      <c r="AG16" s="16">
        <v>3.306</v>
      </c>
      <c r="AH16" s="16">
        <v>3.183</v>
      </c>
      <c r="AI16" s="16">
        <v>3.211</v>
      </c>
      <c r="AJ16" s="16">
        <v>3.295</v>
      </c>
      <c r="AK16" s="16">
        <v>3.421</v>
      </c>
      <c r="AL16" s="16">
        <v>3.427</v>
      </c>
      <c r="AM16" s="16">
        <v>3.473</v>
      </c>
      <c r="AN16" s="16">
        <v>3.332</v>
      </c>
      <c r="AO16" s="16">
        <v>3.489</v>
      </c>
      <c r="AP16" s="16">
        <v>3.162</v>
      </c>
      <c r="AQ16" s="16">
        <v>3.32</v>
      </c>
      <c r="AR16" s="16">
        <v>3.454</v>
      </c>
      <c r="AS16" s="16">
        <v>3.445</v>
      </c>
      <c r="AT16" s="16">
        <v>3.214</v>
      </c>
      <c r="AU16" s="16">
        <v>3.118</v>
      </c>
      <c r="AV16" s="16">
        <v>3.549</v>
      </c>
      <c r="AW16" s="16">
        <v>3.447</v>
      </c>
      <c r="AX16" s="16">
        <v>3.349</v>
      </c>
      <c r="AY16" s="16">
        <v>3.525</v>
      </c>
      <c r="AZ16" s="16">
        <v>3.357</v>
      </c>
      <c r="BA16" s="16">
        <v>3.208</v>
      </c>
      <c r="BB16" s="16">
        <v>3.378</v>
      </c>
      <c r="BC16" s="16">
        <v>3.059</v>
      </c>
      <c r="BD16" s="16">
        <v>3.439</v>
      </c>
    </row>
    <row r="17" spans="1:56">
      <c r="A17" s="9">
        <v>300</v>
      </c>
      <c r="B17" s="10" t="s">
        <v>8</v>
      </c>
      <c r="C17" s="14">
        <f t="shared" si="0"/>
        <v>5.44798</v>
      </c>
      <c r="D17" s="14">
        <f t="shared" si="1"/>
        <v>5.57</v>
      </c>
      <c r="E17" s="14">
        <f t="shared" si="2"/>
        <v>0.0711604940846207</v>
      </c>
      <c r="F17" s="15"/>
      <c r="G17" s="16">
        <v>5.528</v>
      </c>
      <c r="H17" s="16">
        <v>5.43</v>
      </c>
      <c r="I17" s="16">
        <v>5.486</v>
      </c>
      <c r="J17" s="16">
        <v>5.426</v>
      </c>
      <c r="K17" s="16">
        <v>5.42</v>
      </c>
      <c r="L17" s="16">
        <v>5.519</v>
      </c>
      <c r="M17" s="16">
        <v>5.404</v>
      </c>
      <c r="N17" s="16">
        <v>5.274</v>
      </c>
      <c r="O17" s="16">
        <v>5.386</v>
      </c>
      <c r="P17" s="16">
        <v>5.47</v>
      </c>
      <c r="Q17" s="16">
        <v>5.465</v>
      </c>
      <c r="R17" s="16">
        <v>5.501</v>
      </c>
      <c r="S17" s="16">
        <v>5.435</v>
      </c>
      <c r="T17" s="16">
        <v>5.349</v>
      </c>
      <c r="U17" s="16">
        <v>5.413</v>
      </c>
      <c r="V17" s="16">
        <v>5.57</v>
      </c>
      <c r="W17" s="16">
        <v>5.485</v>
      </c>
      <c r="X17" s="16">
        <v>5.502</v>
      </c>
      <c r="Y17" s="16">
        <v>5.548</v>
      </c>
      <c r="Z17" s="16">
        <v>5.431</v>
      </c>
      <c r="AA17" s="16">
        <v>5.407</v>
      </c>
      <c r="AB17" s="16">
        <v>5.542</v>
      </c>
      <c r="AC17" s="16">
        <v>5.521</v>
      </c>
      <c r="AD17" s="16">
        <v>5.433</v>
      </c>
      <c r="AE17" s="16">
        <v>5.462</v>
      </c>
      <c r="AF17" s="16">
        <v>5.319</v>
      </c>
      <c r="AG17" s="16">
        <v>5.556</v>
      </c>
      <c r="AH17" s="16">
        <v>5.493</v>
      </c>
      <c r="AI17" s="16">
        <v>5.546</v>
      </c>
      <c r="AJ17" s="16">
        <v>5.409</v>
      </c>
      <c r="AK17" s="16">
        <v>5.474</v>
      </c>
      <c r="AL17" s="16">
        <v>5.388</v>
      </c>
      <c r="AM17" s="16">
        <v>5.39</v>
      </c>
      <c r="AN17" s="16">
        <v>5.52</v>
      </c>
      <c r="AO17" s="16">
        <v>5.424</v>
      </c>
      <c r="AP17" s="16">
        <v>5.52</v>
      </c>
      <c r="AQ17" s="16">
        <v>5.474</v>
      </c>
      <c r="AR17" s="16">
        <v>5.5</v>
      </c>
      <c r="AS17" s="16">
        <v>5.447</v>
      </c>
      <c r="AT17" s="16">
        <v>5.415</v>
      </c>
      <c r="AU17" s="16">
        <v>5.476</v>
      </c>
      <c r="AV17" s="16">
        <v>5.442</v>
      </c>
      <c r="AW17" s="16">
        <v>5.433</v>
      </c>
      <c r="AX17" s="16">
        <v>5.354</v>
      </c>
      <c r="AY17" s="16">
        <v>5.429</v>
      </c>
      <c r="AZ17" s="16">
        <v>5.446</v>
      </c>
      <c r="BA17" s="16">
        <v>5.389</v>
      </c>
      <c r="BB17" s="16">
        <v>5.482</v>
      </c>
      <c r="BC17" s="16">
        <v>5.208</v>
      </c>
      <c r="BD17" s="16">
        <v>5.458</v>
      </c>
    </row>
    <row r="18" spans="1:56">
      <c r="A18" s="9">
        <v>300</v>
      </c>
      <c r="B18" s="10" t="s">
        <v>9</v>
      </c>
      <c r="C18" s="14">
        <f t="shared" si="0"/>
        <v>5.32398</v>
      </c>
      <c r="D18" s="14">
        <f t="shared" si="1"/>
        <v>5.501</v>
      </c>
      <c r="E18" s="14">
        <f t="shared" si="2"/>
        <v>0.11217724495509</v>
      </c>
      <c r="F18" s="15">
        <f>TTEST(G17:BD17,G18:BD18,2,3)</f>
        <v>3.63367464007809e-9</v>
      </c>
      <c r="G18" s="16">
        <v>5.495</v>
      </c>
      <c r="H18" s="16">
        <v>5.424</v>
      </c>
      <c r="I18" s="16">
        <v>5.469</v>
      </c>
      <c r="J18" s="16">
        <v>5.357</v>
      </c>
      <c r="K18" s="16">
        <v>5.447</v>
      </c>
      <c r="L18" s="16">
        <v>5.387</v>
      </c>
      <c r="M18" s="16">
        <v>5.236</v>
      </c>
      <c r="N18" s="16">
        <v>5.274</v>
      </c>
      <c r="O18" s="16">
        <v>5.225</v>
      </c>
      <c r="P18" s="16">
        <v>5.386</v>
      </c>
      <c r="Q18" s="16">
        <v>5.438</v>
      </c>
      <c r="R18" s="16">
        <v>5.391</v>
      </c>
      <c r="S18" s="16">
        <v>5.17</v>
      </c>
      <c r="T18" s="16">
        <v>5.176</v>
      </c>
      <c r="U18" s="16">
        <v>5.392</v>
      </c>
      <c r="V18" s="16">
        <v>5.333</v>
      </c>
      <c r="W18" s="16">
        <v>5.275</v>
      </c>
      <c r="X18" s="16">
        <v>5.372</v>
      </c>
      <c r="Y18" s="16">
        <v>5.373</v>
      </c>
      <c r="Z18" s="16">
        <v>5.389</v>
      </c>
      <c r="AA18" s="16">
        <v>5.077</v>
      </c>
      <c r="AB18" s="16">
        <v>5.14</v>
      </c>
      <c r="AC18" s="16">
        <v>5.166</v>
      </c>
      <c r="AD18" s="16">
        <v>5.479</v>
      </c>
      <c r="AE18" s="16">
        <v>5.309</v>
      </c>
      <c r="AF18" s="16">
        <v>5.444</v>
      </c>
      <c r="AG18" s="16">
        <v>5.178</v>
      </c>
      <c r="AH18" s="16">
        <v>5.335</v>
      </c>
      <c r="AI18" s="16">
        <v>5.183</v>
      </c>
      <c r="AJ18" s="16">
        <v>5.233</v>
      </c>
      <c r="AK18" s="16">
        <v>5.377</v>
      </c>
      <c r="AL18" s="16">
        <v>5.248</v>
      </c>
      <c r="AM18" s="16">
        <v>5.389</v>
      </c>
      <c r="AN18" s="16">
        <v>5.161</v>
      </c>
      <c r="AO18" s="16">
        <v>5.337</v>
      </c>
      <c r="AP18" s="16">
        <v>5.457</v>
      </c>
      <c r="AQ18" s="16">
        <v>5.501</v>
      </c>
      <c r="AR18" s="16">
        <v>5.177</v>
      </c>
      <c r="AS18" s="16">
        <v>5.2</v>
      </c>
      <c r="AT18" s="16">
        <v>5.455</v>
      </c>
      <c r="AU18" s="16">
        <v>5.481</v>
      </c>
      <c r="AV18" s="16">
        <v>5.316</v>
      </c>
      <c r="AW18" s="16">
        <v>5.435</v>
      </c>
      <c r="AX18" s="16">
        <v>5.477</v>
      </c>
      <c r="AY18" s="16">
        <v>5.239</v>
      </c>
      <c r="AZ18" s="16">
        <v>5.329</v>
      </c>
      <c r="BA18" s="16">
        <v>5.238</v>
      </c>
      <c r="BB18" s="16">
        <v>5.266</v>
      </c>
      <c r="BC18" s="16">
        <v>5.293</v>
      </c>
      <c r="BD18" s="16">
        <v>5.27</v>
      </c>
    </row>
    <row r="19" spans="1:56">
      <c r="A19" s="9">
        <v>300</v>
      </c>
      <c r="B19" s="10" t="s">
        <v>10</v>
      </c>
      <c r="C19" s="14">
        <f t="shared" si="0"/>
        <v>5.33708</v>
      </c>
      <c r="D19" s="14">
        <f t="shared" si="1"/>
        <v>5.532</v>
      </c>
      <c r="E19" s="14">
        <f t="shared" si="2"/>
        <v>0.114000866448551</v>
      </c>
      <c r="F19" s="15">
        <f>TTEST(G17:BD17,G19:BD19,2,3)</f>
        <v>1.02883916440458e-7</v>
      </c>
      <c r="G19" s="16">
        <v>5.29</v>
      </c>
      <c r="H19" s="16">
        <v>5.025</v>
      </c>
      <c r="I19" s="16">
        <v>5.37</v>
      </c>
      <c r="J19" s="16">
        <v>5.217</v>
      </c>
      <c r="K19" s="16">
        <v>5.451</v>
      </c>
      <c r="L19" s="16">
        <v>5.529</v>
      </c>
      <c r="M19" s="16">
        <v>5.211</v>
      </c>
      <c r="N19" s="16">
        <v>5.445</v>
      </c>
      <c r="O19" s="16">
        <v>5.154</v>
      </c>
      <c r="P19" s="16">
        <v>5.352</v>
      </c>
      <c r="Q19" s="16">
        <v>5.251</v>
      </c>
      <c r="R19" s="16">
        <v>5.313</v>
      </c>
      <c r="S19" s="16">
        <v>5.216</v>
      </c>
      <c r="T19" s="16">
        <v>5.532</v>
      </c>
      <c r="U19" s="16">
        <v>5.381</v>
      </c>
      <c r="V19" s="16">
        <v>5.384</v>
      </c>
      <c r="W19" s="16">
        <v>5.397</v>
      </c>
      <c r="X19" s="16">
        <v>5.433</v>
      </c>
      <c r="Y19" s="16">
        <v>5.338</v>
      </c>
      <c r="Z19" s="16">
        <v>5.202</v>
      </c>
      <c r="AA19" s="16">
        <v>5.205</v>
      </c>
      <c r="AB19" s="16">
        <v>5.358</v>
      </c>
      <c r="AC19" s="16">
        <v>5.293</v>
      </c>
      <c r="AD19" s="16">
        <v>5.224</v>
      </c>
      <c r="AE19" s="16">
        <v>5.414</v>
      </c>
      <c r="AF19" s="16">
        <v>5.226</v>
      </c>
      <c r="AG19" s="16">
        <v>5.405</v>
      </c>
      <c r="AH19" s="16">
        <v>5.368</v>
      </c>
      <c r="AI19" s="16">
        <v>5.367</v>
      </c>
      <c r="AJ19" s="16">
        <v>5.349</v>
      </c>
      <c r="AK19" s="16">
        <v>5.516</v>
      </c>
      <c r="AL19" s="16">
        <v>5.488</v>
      </c>
      <c r="AM19" s="16">
        <v>5.281</v>
      </c>
      <c r="AN19" s="16">
        <v>5.328</v>
      </c>
      <c r="AO19" s="16">
        <v>5.159</v>
      </c>
      <c r="AP19" s="16">
        <v>5.425</v>
      </c>
      <c r="AQ19" s="16">
        <v>5.436</v>
      </c>
      <c r="AR19" s="16">
        <v>5.515</v>
      </c>
      <c r="AS19" s="16">
        <v>5.259</v>
      </c>
      <c r="AT19" s="16">
        <v>5.365</v>
      </c>
      <c r="AU19" s="16">
        <v>5.467</v>
      </c>
      <c r="AV19" s="16">
        <v>5.485</v>
      </c>
      <c r="AW19" s="16">
        <v>5.323</v>
      </c>
      <c r="AX19" s="16">
        <v>5.35</v>
      </c>
      <c r="AY19" s="16">
        <v>5.3</v>
      </c>
      <c r="AZ19" s="16">
        <v>5.397</v>
      </c>
      <c r="BA19" s="16">
        <v>5.398</v>
      </c>
      <c r="BB19" s="16">
        <v>5.319</v>
      </c>
      <c r="BC19" s="16">
        <v>5.106</v>
      </c>
      <c r="BD19" s="16">
        <v>5.237</v>
      </c>
    </row>
    <row r="20" spans="1:56">
      <c r="A20" s="9">
        <v>300</v>
      </c>
      <c r="B20" s="10" t="s">
        <v>11</v>
      </c>
      <c r="C20" s="14">
        <f t="shared" si="0"/>
        <v>5.31596</v>
      </c>
      <c r="D20" s="14">
        <f t="shared" si="1"/>
        <v>5.492</v>
      </c>
      <c r="E20" s="14">
        <f t="shared" si="2"/>
        <v>0.0862771897397439</v>
      </c>
      <c r="F20" s="15">
        <f>TTEST(G17:BD17,G20:BD20,2,3)</f>
        <v>5.7149368159806e-13</v>
      </c>
      <c r="G20" s="16">
        <v>5.414</v>
      </c>
      <c r="H20" s="16">
        <v>5.333</v>
      </c>
      <c r="I20" s="16">
        <v>5.362</v>
      </c>
      <c r="J20" s="16">
        <v>5.291</v>
      </c>
      <c r="K20" s="16">
        <v>5.265</v>
      </c>
      <c r="L20" s="16">
        <v>5.201</v>
      </c>
      <c r="M20" s="16">
        <v>5.281</v>
      </c>
      <c r="N20" s="16">
        <v>5.291</v>
      </c>
      <c r="O20" s="16">
        <v>5.358</v>
      </c>
      <c r="P20" s="16">
        <v>5.319</v>
      </c>
      <c r="Q20" s="16">
        <v>5.266</v>
      </c>
      <c r="R20" s="16">
        <v>5.471</v>
      </c>
      <c r="S20" s="16">
        <v>5.347</v>
      </c>
      <c r="T20" s="16">
        <v>5.356</v>
      </c>
      <c r="U20" s="16">
        <v>5.324</v>
      </c>
      <c r="V20" s="16">
        <v>5.324</v>
      </c>
      <c r="W20" s="16">
        <v>5.215</v>
      </c>
      <c r="X20" s="16">
        <v>5.401</v>
      </c>
      <c r="Y20" s="16">
        <v>5.424</v>
      </c>
      <c r="Z20" s="16">
        <v>5.438</v>
      </c>
      <c r="AA20" s="16">
        <v>5.298</v>
      </c>
      <c r="AB20" s="16">
        <v>5.205</v>
      </c>
      <c r="AC20" s="16">
        <v>5.242</v>
      </c>
      <c r="AD20" s="16">
        <v>5.301</v>
      </c>
      <c r="AE20" s="16">
        <v>5.23</v>
      </c>
      <c r="AF20" s="16">
        <v>5.433</v>
      </c>
      <c r="AG20" s="16">
        <v>5.492</v>
      </c>
      <c r="AH20" s="16">
        <v>5.386</v>
      </c>
      <c r="AI20" s="16">
        <v>5.339</v>
      </c>
      <c r="AJ20" s="16">
        <v>5.378</v>
      </c>
      <c r="AK20" s="16">
        <v>5.213</v>
      </c>
      <c r="AL20" s="16">
        <v>5.265</v>
      </c>
      <c r="AM20" s="16">
        <v>5.296</v>
      </c>
      <c r="AN20" s="16">
        <v>5.303</v>
      </c>
      <c r="AO20" s="16">
        <v>5.108</v>
      </c>
      <c r="AP20" s="16">
        <v>5.129</v>
      </c>
      <c r="AQ20" s="16">
        <v>5.389</v>
      </c>
      <c r="AR20" s="16">
        <v>5.31</v>
      </c>
      <c r="AS20" s="16">
        <v>5.396</v>
      </c>
      <c r="AT20" s="16">
        <v>5.323</v>
      </c>
      <c r="AU20" s="16">
        <v>5.432</v>
      </c>
      <c r="AV20" s="16">
        <v>5.31</v>
      </c>
      <c r="AW20" s="16">
        <v>5.261</v>
      </c>
      <c r="AX20" s="16">
        <v>5.487</v>
      </c>
      <c r="AY20" s="16">
        <v>5.265</v>
      </c>
      <c r="AZ20" s="16">
        <v>5.246</v>
      </c>
      <c r="BA20" s="16">
        <v>5.315</v>
      </c>
      <c r="BB20" s="16">
        <v>5.323</v>
      </c>
      <c r="BC20" s="16">
        <v>5.269</v>
      </c>
      <c r="BD20" s="16">
        <v>5.173</v>
      </c>
    </row>
    <row r="21" spans="1:56">
      <c r="A21" s="9">
        <v>300</v>
      </c>
      <c r="B21" s="10" t="s">
        <v>12</v>
      </c>
      <c r="C21" s="14">
        <f t="shared" si="0"/>
        <v>5.23302</v>
      </c>
      <c r="D21" s="14">
        <f t="shared" si="1"/>
        <v>5.486</v>
      </c>
      <c r="E21" s="14">
        <f t="shared" si="2"/>
        <v>0.151884957807425</v>
      </c>
      <c r="F21" s="15">
        <f>TTEST(G17:BD17,G21:BD21,2,3)</f>
        <v>2.1556241914539e-13</v>
      </c>
      <c r="G21" s="16">
        <v>5.426</v>
      </c>
      <c r="H21" s="16">
        <v>4.942</v>
      </c>
      <c r="I21" s="16">
        <v>5.292</v>
      </c>
      <c r="J21" s="16">
        <v>5.336</v>
      </c>
      <c r="K21" s="16">
        <v>5.441</v>
      </c>
      <c r="L21" s="16">
        <v>5.104</v>
      </c>
      <c r="M21" s="16">
        <v>5.424</v>
      </c>
      <c r="N21" s="16">
        <v>5.262</v>
      </c>
      <c r="O21" s="16">
        <v>5.104</v>
      </c>
      <c r="P21" s="16">
        <v>5.327</v>
      </c>
      <c r="Q21" s="16">
        <v>5.429</v>
      </c>
      <c r="R21" s="16">
        <v>5.076</v>
      </c>
      <c r="S21" s="16">
        <v>5.177</v>
      </c>
      <c r="T21" s="16">
        <v>5.303</v>
      </c>
      <c r="U21" s="16">
        <v>5.381</v>
      </c>
      <c r="V21" s="16">
        <v>5.309</v>
      </c>
      <c r="W21" s="16">
        <v>5.112</v>
      </c>
      <c r="X21" s="16">
        <v>5.207</v>
      </c>
      <c r="Y21" s="16">
        <v>5.307</v>
      </c>
      <c r="Z21" s="16">
        <v>5.398</v>
      </c>
      <c r="AA21" s="16">
        <v>5.473</v>
      </c>
      <c r="AB21" s="16">
        <v>5.183</v>
      </c>
      <c r="AC21" s="16">
        <v>5.17</v>
      </c>
      <c r="AD21" s="16">
        <v>4.981</v>
      </c>
      <c r="AE21" s="16">
        <v>5.304</v>
      </c>
      <c r="AF21" s="16">
        <v>4.849</v>
      </c>
      <c r="AG21" s="16">
        <v>5.191</v>
      </c>
      <c r="AH21" s="16">
        <v>5.425</v>
      </c>
      <c r="AI21" s="16">
        <v>5.305</v>
      </c>
      <c r="AJ21" s="16">
        <v>5.14</v>
      </c>
      <c r="AK21" s="16">
        <v>5.339</v>
      </c>
      <c r="AL21" s="16">
        <v>5.141</v>
      </c>
      <c r="AM21" s="16">
        <v>5.169</v>
      </c>
      <c r="AN21" s="16">
        <v>5.293</v>
      </c>
      <c r="AO21" s="16">
        <v>5.215</v>
      </c>
      <c r="AP21" s="16">
        <v>5.078</v>
      </c>
      <c r="AQ21" s="16">
        <v>5.339</v>
      </c>
      <c r="AR21" s="16">
        <v>5.433</v>
      </c>
      <c r="AS21" s="16">
        <v>5.015</v>
      </c>
      <c r="AT21" s="16">
        <v>5.036</v>
      </c>
      <c r="AU21" s="16">
        <v>5.307</v>
      </c>
      <c r="AV21" s="16">
        <v>4.987</v>
      </c>
      <c r="AW21" s="16">
        <v>5.176</v>
      </c>
      <c r="AX21" s="16">
        <v>5.486</v>
      </c>
      <c r="AY21" s="16">
        <v>5.035</v>
      </c>
      <c r="AZ21" s="16">
        <v>5.209</v>
      </c>
      <c r="BA21" s="16">
        <v>5.297</v>
      </c>
      <c r="BB21" s="16">
        <v>5.352</v>
      </c>
      <c r="BC21" s="16">
        <v>5.241</v>
      </c>
      <c r="BD21" s="16">
        <v>5.125</v>
      </c>
    </row>
    <row r="22" spans="1:56">
      <c r="A22" s="9">
        <v>300</v>
      </c>
      <c r="B22" s="10" t="s">
        <v>13</v>
      </c>
      <c r="C22" s="14">
        <f t="shared" si="0"/>
        <v>5.26298</v>
      </c>
      <c r="D22" s="14">
        <f t="shared" si="1"/>
        <v>5.329</v>
      </c>
      <c r="E22" s="14">
        <f t="shared" si="2"/>
        <v>0.0385759203733762</v>
      </c>
      <c r="F22" s="15">
        <f>TTEST(G17:BD17,G22:BD22,2,3)</f>
        <v>3.18709470664343e-26</v>
      </c>
      <c r="G22" s="16">
        <v>5.096</v>
      </c>
      <c r="H22" s="16">
        <v>5.264</v>
      </c>
      <c r="I22" s="16">
        <v>5.283</v>
      </c>
      <c r="J22" s="16">
        <v>5.284</v>
      </c>
      <c r="K22" s="16">
        <v>5.238</v>
      </c>
      <c r="L22" s="16">
        <v>5.235</v>
      </c>
      <c r="M22" s="16">
        <v>5.285</v>
      </c>
      <c r="N22" s="16">
        <v>5.252</v>
      </c>
      <c r="O22" s="16">
        <v>5.237</v>
      </c>
      <c r="P22" s="16">
        <v>5.223</v>
      </c>
      <c r="Q22" s="16">
        <v>5.247</v>
      </c>
      <c r="R22" s="16">
        <v>5.31</v>
      </c>
      <c r="S22" s="16">
        <v>5.257</v>
      </c>
      <c r="T22" s="16">
        <v>5.298</v>
      </c>
      <c r="U22" s="16">
        <v>5.205</v>
      </c>
      <c r="V22" s="16">
        <v>5.297</v>
      </c>
      <c r="W22" s="16">
        <v>5.278</v>
      </c>
      <c r="X22" s="16">
        <v>5.308</v>
      </c>
      <c r="Y22" s="16">
        <v>5.231</v>
      </c>
      <c r="Z22" s="16">
        <v>5.268</v>
      </c>
      <c r="AA22" s="16">
        <v>5.277</v>
      </c>
      <c r="AB22" s="16">
        <v>5.231</v>
      </c>
      <c r="AC22" s="16">
        <v>5.27</v>
      </c>
      <c r="AD22" s="16">
        <v>5.231</v>
      </c>
      <c r="AE22" s="16">
        <v>5.322</v>
      </c>
      <c r="AF22" s="16">
        <v>5.273</v>
      </c>
      <c r="AG22" s="16">
        <v>5.257</v>
      </c>
      <c r="AH22" s="16">
        <v>5.275</v>
      </c>
      <c r="AI22" s="16">
        <v>5.3</v>
      </c>
      <c r="AJ22" s="16">
        <v>5.256</v>
      </c>
      <c r="AK22" s="16">
        <v>5.256</v>
      </c>
      <c r="AL22" s="16">
        <v>5.329</v>
      </c>
      <c r="AM22" s="16">
        <v>5.246</v>
      </c>
      <c r="AN22" s="16">
        <v>5.305</v>
      </c>
      <c r="AO22" s="16">
        <v>5.262</v>
      </c>
      <c r="AP22" s="16">
        <v>5.278</v>
      </c>
      <c r="AQ22" s="16">
        <v>5.289</v>
      </c>
      <c r="AR22" s="16">
        <v>5.291</v>
      </c>
      <c r="AS22" s="16">
        <v>5.225</v>
      </c>
      <c r="AT22" s="16">
        <v>5.267</v>
      </c>
      <c r="AU22" s="16">
        <v>5.208</v>
      </c>
      <c r="AV22" s="16">
        <v>5.315</v>
      </c>
      <c r="AW22" s="16">
        <v>5.236</v>
      </c>
      <c r="AX22" s="16">
        <v>5.292</v>
      </c>
      <c r="AY22" s="16">
        <v>5.221</v>
      </c>
      <c r="AZ22" s="16">
        <v>5.24</v>
      </c>
      <c r="BA22" s="16">
        <v>5.3</v>
      </c>
      <c r="BB22" s="16">
        <v>5.28</v>
      </c>
      <c r="BC22" s="16">
        <v>5.263</v>
      </c>
      <c r="BD22" s="16">
        <v>5.258</v>
      </c>
    </row>
    <row r="23" spans="1:56">
      <c r="A23" s="9">
        <v>300</v>
      </c>
      <c r="B23" s="10" t="s">
        <v>14</v>
      </c>
      <c r="C23" s="14">
        <f t="shared" si="0"/>
        <v>3.37</v>
      </c>
      <c r="D23" s="14">
        <f t="shared" si="1"/>
        <v>3.9</v>
      </c>
      <c r="E23" s="14">
        <f t="shared" si="2"/>
        <v>0.324310005383486</v>
      </c>
      <c r="F23" s="15">
        <f>TTEST(G17:BD17,G23:BD23,2,3)</f>
        <v>6.06609353083264e-44</v>
      </c>
      <c r="G23" s="16">
        <v>2.958</v>
      </c>
      <c r="H23" s="16">
        <v>3.402</v>
      </c>
      <c r="I23" s="16">
        <v>3.683</v>
      </c>
      <c r="J23" s="16">
        <v>3.67</v>
      </c>
      <c r="K23" s="16">
        <v>3.681</v>
      </c>
      <c r="L23" s="16">
        <v>3.122</v>
      </c>
      <c r="M23" s="16">
        <v>3.507</v>
      </c>
      <c r="N23" s="16">
        <v>3.774</v>
      </c>
      <c r="O23" s="16">
        <v>3.172</v>
      </c>
      <c r="P23" s="16">
        <v>3.602</v>
      </c>
      <c r="Q23" s="16">
        <v>3.473</v>
      </c>
      <c r="R23" s="16">
        <v>3.42</v>
      </c>
      <c r="S23" s="16">
        <v>3.397</v>
      </c>
      <c r="T23" s="16">
        <v>3.103</v>
      </c>
      <c r="U23" s="16">
        <v>3.693</v>
      </c>
      <c r="V23" s="16">
        <v>3.119</v>
      </c>
      <c r="W23" s="16">
        <v>3.608</v>
      </c>
      <c r="X23" s="16">
        <v>2.832</v>
      </c>
      <c r="Y23" s="16">
        <v>3.34</v>
      </c>
      <c r="Z23" s="16">
        <v>3.402</v>
      </c>
      <c r="AA23" s="16">
        <v>3.007</v>
      </c>
      <c r="AB23" s="16">
        <v>3.382</v>
      </c>
      <c r="AC23" s="16">
        <v>3.235</v>
      </c>
      <c r="AD23" s="16">
        <v>3.147</v>
      </c>
      <c r="AE23" s="16">
        <v>3.768</v>
      </c>
      <c r="AF23" s="16">
        <v>2.877</v>
      </c>
      <c r="AG23" s="16">
        <v>3.282</v>
      </c>
      <c r="AH23" s="16">
        <v>3.493</v>
      </c>
      <c r="AI23" s="16">
        <v>2.611</v>
      </c>
      <c r="AJ23" s="16">
        <v>3.352</v>
      </c>
      <c r="AK23" s="16">
        <v>3.9</v>
      </c>
      <c r="AL23" s="16">
        <v>3.607</v>
      </c>
      <c r="AM23" s="16">
        <v>3.311</v>
      </c>
      <c r="AN23" s="16">
        <v>2.614</v>
      </c>
      <c r="AO23" s="16">
        <v>3.686</v>
      </c>
      <c r="AP23" s="16">
        <v>3.704</v>
      </c>
      <c r="AQ23" s="16">
        <v>3.883</v>
      </c>
      <c r="AR23" s="16">
        <v>3.398</v>
      </c>
      <c r="AS23" s="16">
        <v>3.897</v>
      </c>
      <c r="AT23" s="16">
        <v>3.051</v>
      </c>
      <c r="AU23" s="16">
        <v>3.838</v>
      </c>
      <c r="AV23" s="16">
        <v>3.154</v>
      </c>
      <c r="AW23" s="16">
        <v>3.157</v>
      </c>
      <c r="AX23" s="16">
        <v>3.356</v>
      </c>
      <c r="AY23" s="16">
        <v>3.499</v>
      </c>
      <c r="AZ23" s="16">
        <v>3.708</v>
      </c>
      <c r="BA23" s="16">
        <v>3.275</v>
      </c>
      <c r="BB23" s="16">
        <v>3.327</v>
      </c>
      <c r="BC23" s="16">
        <v>2.807</v>
      </c>
      <c r="BD23" s="16">
        <v>3.216</v>
      </c>
    </row>
    <row r="24" spans="1:56">
      <c r="A24" s="9">
        <v>325</v>
      </c>
      <c r="B24" s="10" t="s">
        <v>8</v>
      </c>
      <c r="C24" s="14">
        <f t="shared" si="0"/>
        <v>5.47606</v>
      </c>
      <c r="D24" s="14">
        <f t="shared" si="1"/>
        <v>5.685</v>
      </c>
      <c r="E24" s="14">
        <f t="shared" si="2"/>
        <v>0.125006515748547</v>
      </c>
      <c r="F24" s="15"/>
      <c r="G24" s="16">
        <v>5.574</v>
      </c>
      <c r="H24" s="16">
        <v>5.323</v>
      </c>
      <c r="I24" s="16">
        <v>5.301</v>
      </c>
      <c r="J24" s="16">
        <v>5.487</v>
      </c>
      <c r="K24" s="16">
        <v>5.264</v>
      </c>
      <c r="L24" s="16">
        <v>5.336</v>
      </c>
      <c r="M24" s="16">
        <v>5.251</v>
      </c>
      <c r="N24" s="16">
        <v>5.59</v>
      </c>
      <c r="O24" s="16">
        <v>5.486</v>
      </c>
      <c r="P24" s="16">
        <v>5.448</v>
      </c>
      <c r="Q24" s="16">
        <v>5.412</v>
      </c>
      <c r="R24" s="16">
        <v>5.271</v>
      </c>
      <c r="S24" s="16">
        <v>5.565</v>
      </c>
      <c r="T24" s="16">
        <v>5.395</v>
      </c>
      <c r="U24" s="16">
        <v>5.354</v>
      </c>
      <c r="V24" s="16">
        <v>5.589</v>
      </c>
      <c r="W24" s="16">
        <v>5.639</v>
      </c>
      <c r="X24" s="16">
        <v>5.534</v>
      </c>
      <c r="Y24" s="16">
        <v>5.445</v>
      </c>
      <c r="Z24" s="16">
        <v>5.508</v>
      </c>
      <c r="AA24" s="16">
        <v>5.581</v>
      </c>
      <c r="AB24" s="16">
        <v>5.571</v>
      </c>
      <c r="AC24" s="16">
        <v>5.127</v>
      </c>
      <c r="AD24" s="16">
        <v>5.504</v>
      </c>
      <c r="AE24" s="16">
        <v>5.455</v>
      </c>
      <c r="AF24" s="16">
        <v>5.633</v>
      </c>
      <c r="AG24" s="16">
        <v>5.457</v>
      </c>
      <c r="AH24" s="16">
        <v>5.486</v>
      </c>
      <c r="AI24" s="16">
        <v>5.567</v>
      </c>
      <c r="AJ24" s="16">
        <v>5.399</v>
      </c>
      <c r="AK24" s="16">
        <v>5.488</v>
      </c>
      <c r="AL24" s="16">
        <v>5.584</v>
      </c>
      <c r="AM24" s="16">
        <v>5.293</v>
      </c>
      <c r="AN24" s="16">
        <v>5.597</v>
      </c>
      <c r="AO24" s="16">
        <v>5.289</v>
      </c>
      <c r="AP24" s="16">
        <v>5.519</v>
      </c>
      <c r="AQ24" s="16">
        <v>5.497</v>
      </c>
      <c r="AR24" s="16">
        <v>5.322</v>
      </c>
      <c r="AS24" s="16">
        <v>5.451</v>
      </c>
      <c r="AT24" s="16">
        <v>5.598</v>
      </c>
      <c r="AU24" s="16">
        <v>5.517</v>
      </c>
      <c r="AV24" s="16">
        <v>5.466</v>
      </c>
      <c r="AW24" s="16">
        <v>5.485</v>
      </c>
      <c r="AX24" s="16">
        <v>5.64</v>
      </c>
      <c r="AY24" s="16">
        <v>5.597</v>
      </c>
      <c r="AZ24" s="16">
        <v>5.668</v>
      </c>
      <c r="BA24" s="16">
        <v>5.572</v>
      </c>
      <c r="BB24" s="16">
        <v>5.685</v>
      </c>
      <c r="BC24" s="16">
        <v>5.503</v>
      </c>
      <c r="BD24" s="16">
        <v>5.48</v>
      </c>
    </row>
    <row r="25" spans="1:56">
      <c r="A25" s="9">
        <v>325</v>
      </c>
      <c r="B25" s="10" t="s">
        <v>9</v>
      </c>
      <c r="C25" s="14">
        <f t="shared" si="0"/>
        <v>5.37294</v>
      </c>
      <c r="D25" s="14">
        <f t="shared" si="1"/>
        <v>5.513</v>
      </c>
      <c r="E25" s="14">
        <f t="shared" si="2"/>
        <v>0.101028064397564</v>
      </c>
      <c r="F25" s="15">
        <f>TTEST(G24:BD24,G25:BD25,2,3)</f>
        <v>1.68880370311543e-5</v>
      </c>
      <c r="G25" s="16">
        <v>5.382</v>
      </c>
      <c r="H25" s="16">
        <v>5.426</v>
      </c>
      <c r="I25" s="16">
        <v>5.446</v>
      </c>
      <c r="J25" s="16">
        <v>5.379</v>
      </c>
      <c r="K25" s="16">
        <v>5.398</v>
      </c>
      <c r="L25" s="16">
        <v>5.357</v>
      </c>
      <c r="M25" s="16">
        <v>5.485</v>
      </c>
      <c r="N25" s="16">
        <v>5.46</v>
      </c>
      <c r="O25" s="16">
        <v>5.286</v>
      </c>
      <c r="P25" s="16">
        <v>5.347</v>
      </c>
      <c r="Q25" s="16">
        <v>5.434</v>
      </c>
      <c r="R25" s="16">
        <v>5.331</v>
      </c>
      <c r="S25" s="16">
        <v>5.474</v>
      </c>
      <c r="T25" s="16">
        <v>5.464</v>
      </c>
      <c r="U25" s="16">
        <v>5.25</v>
      </c>
      <c r="V25" s="16">
        <v>5.473</v>
      </c>
      <c r="W25" s="16">
        <v>5.389</v>
      </c>
      <c r="X25" s="16">
        <v>5.257</v>
      </c>
      <c r="Y25" s="16">
        <v>5.364</v>
      </c>
      <c r="Z25" s="16">
        <v>5.302</v>
      </c>
      <c r="AA25" s="16">
        <v>5.2</v>
      </c>
      <c r="AB25" s="16">
        <v>5.26</v>
      </c>
      <c r="AC25" s="16">
        <v>5.287</v>
      </c>
      <c r="AD25" s="16">
        <v>5.321</v>
      </c>
      <c r="AE25" s="16">
        <v>5.235</v>
      </c>
      <c r="AF25" s="16">
        <v>5.303</v>
      </c>
      <c r="AG25" s="16">
        <v>5.487</v>
      </c>
      <c r="AH25" s="16">
        <v>5.432</v>
      </c>
      <c r="AI25" s="16">
        <v>5.449</v>
      </c>
      <c r="AJ25" s="16">
        <v>5.19</v>
      </c>
      <c r="AK25" s="16">
        <v>5.023</v>
      </c>
      <c r="AL25" s="16">
        <v>5.508</v>
      </c>
      <c r="AM25" s="16">
        <v>5.504</v>
      </c>
      <c r="AN25" s="16">
        <v>5.494</v>
      </c>
      <c r="AO25" s="16">
        <v>5.378</v>
      </c>
      <c r="AP25" s="16">
        <v>5.513</v>
      </c>
      <c r="AQ25" s="16">
        <v>5.328</v>
      </c>
      <c r="AR25" s="16">
        <v>5.258</v>
      </c>
      <c r="AS25" s="16">
        <v>5.334</v>
      </c>
      <c r="AT25" s="16">
        <v>5.431</v>
      </c>
      <c r="AU25" s="16">
        <v>5.44</v>
      </c>
      <c r="AV25" s="16">
        <v>5.435</v>
      </c>
      <c r="AW25" s="16">
        <v>5.341</v>
      </c>
      <c r="AX25" s="16">
        <v>5.503</v>
      </c>
      <c r="AY25" s="16">
        <v>5.417</v>
      </c>
      <c r="AZ25" s="16">
        <v>5.312</v>
      </c>
      <c r="BA25" s="16">
        <v>5.475</v>
      </c>
      <c r="BB25" s="16">
        <v>5.324</v>
      </c>
      <c r="BC25" s="16">
        <v>5.431</v>
      </c>
      <c r="BD25" s="16">
        <v>5.33</v>
      </c>
    </row>
    <row r="26" spans="1:56">
      <c r="A26" s="9">
        <v>325</v>
      </c>
      <c r="B26" s="10" t="s">
        <v>10</v>
      </c>
      <c r="C26" s="14">
        <f t="shared" si="0"/>
        <v>5.40198</v>
      </c>
      <c r="D26" s="14">
        <f t="shared" si="1"/>
        <v>5.569</v>
      </c>
      <c r="E26" s="14">
        <f t="shared" si="2"/>
        <v>0.130935018935629</v>
      </c>
      <c r="F26" s="15">
        <f>TTEST(G24:BD24,G26:BD26,2,3)</f>
        <v>0.0046953420284569</v>
      </c>
      <c r="G26" s="16">
        <v>5.441</v>
      </c>
      <c r="H26" s="16">
        <v>5.331</v>
      </c>
      <c r="I26" s="16">
        <v>5.012</v>
      </c>
      <c r="J26" s="16">
        <v>5.526</v>
      </c>
      <c r="K26" s="16">
        <v>5.455</v>
      </c>
      <c r="L26" s="16">
        <v>5.37</v>
      </c>
      <c r="M26" s="16">
        <v>5.297</v>
      </c>
      <c r="N26" s="16">
        <v>5.509</v>
      </c>
      <c r="O26" s="16">
        <v>5.533</v>
      </c>
      <c r="P26" s="16">
        <v>5.513</v>
      </c>
      <c r="Q26" s="16">
        <v>5.359</v>
      </c>
      <c r="R26" s="16">
        <v>5.356</v>
      </c>
      <c r="S26" s="16">
        <v>5.523</v>
      </c>
      <c r="T26" s="16">
        <v>5.466</v>
      </c>
      <c r="U26" s="16">
        <v>5.397</v>
      </c>
      <c r="V26" s="16">
        <v>5.569</v>
      </c>
      <c r="W26" s="16">
        <v>5.477</v>
      </c>
      <c r="X26" s="16">
        <v>5.492</v>
      </c>
      <c r="Y26" s="16">
        <v>5.21</v>
      </c>
      <c r="Z26" s="16">
        <v>5.405</v>
      </c>
      <c r="AA26" s="16">
        <v>5.099</v>
      </c>
      <c r="AB26" s="16">
        <v>5.454</v>
      </c>
      <c r="AC26" s="16">
        <v>4.967</v>
      </c>
      <c r="AD26" s="16">
        <v>5.399</v>
      </c>
      <c r="AE26" s="16">
        <v>5.504</v>
      </c>
      <c r="AF26" s="16">
        <v>5.521</v>
      </c>
      <c r="AG26" s="16">
        <v>5.3</v>
      </c>
      <c r="AH26" s="16">
        <v>5.419</v>
      </c>
      <c r="AI26" s="16">
        <v>5.375</v>
      </c>
      <c r="AJ26" s="16">
        <v>5.388</v>
      </c>
      <c r="AK26" s="16">
        <v>5.518</v>
      </c>
      <c r="AL26" s="16">
        <v>5.517</v>
      </c>
      <c r="AM26" s="16">
        <v>5.379</v>
      </c>
      <c r="AN26" s="16">
        <v>5.136</v>
      </c>
      <c r="AO26" s="16">
        <v>5.442</v>
      </c>
      <c r="AP26" s="16">
        <v>5.498</v>
      </c>
      <c r="AQ26" s="16">
        <v>5.406</v>
      </c>
      <c r="AR26" s="16">
        <v>5.277</v>
      </c>
      <c r="AS26" s="16">
        <v>5.487</v>
      </c>
      <c r="AT26" s="16">
        <v>5.482</v>
      </c>
      <c r="AU26" s="16">
        <v>5.413</v>
      </c>
      <c r="AV26" s="16">
        <v>5.442</v>
      </c>
      <c r="AW26" s="16">
        <v>5.3</v>
      </c>
      <c r="AX26" s="16">
        <v>5.371</v>
      </c>
      <c r="AY26" s="16">
        <v>5.416</v>
      </c>
      <c r="AZ26" s="16">
        <v>5.476</v>
      </c>
      <c r="BA26" s="16">
        <v>5.422</v>
      </c>
      <c r="BB26" s="16">
        <v>5.404</v>
      </c>
      <c r="BC26" s="16">
        <v>5.559</v>
      </c>
      <c r="BD26" s="16">
        <v>5.487</v>
      </c>
    </row>
    <row r="27" spans="1:56">
      <c r="A27" s="9">
        <v>325</v>
      </c>
      <c r="B27" s="10" t="s">
        <v>11</v>
      </c>
      <c r="C27" s="14">
        <f t="shared" si="0"/>
        <v>5.34688</v>
      </c>
      <c r="D27" s="14">
        <f t="shared" si="1"/>
        <v>5.483</v>
      </c>
      <c r="E27" s="14">
        <f t="shared" si="2"/>
        <v>0.072297469399922</v>
      </c>
      <c r="F27" s="15">
        <f>TTEST(G24:BD24,G27:BD27,2,3)</f>
        <v>1.43813738352327e-8</v>
      </c>
      <c r="G27" s="16">
        <v>5.405</v>
      </c>
      <c r="H27" s="16">
        <v>5.284</v>
      </c>
      <c r="I27" s="16">
        <v>5.283</v>
      </c>
      <c r="J27" s="16">
        <v>5.394</v>
      </c>
      <c r="K27" s="16">
        <v>5.339</v>
      </c>
      <c r="L27" s="16">
        <v>5.304</v>
      </c>
      <c r="M27" s="16">
        <v>5.219</v>
      </c>
      <c r="N27" s="16">
        <v>5.24</v>
      </c>
      <c r="O27" s="16">
        <v>5.29</v>
      </c>
      <c r="P27" s="16">
        <v>5.194</v>
      </c>
      <c r="Q27" s="16">
        <v>5.462</v>
      </c>
      <c r="R27" s="16">
        <v>5.409</v>
      </c>
      <c r="S27" s="16">
        <v>5.36</v>
      </c>
      <c r="T27" s="16">
        <v>5.291</v>
      </c>
      <c r="U27" s="16">
        <v>5.373</v>
      </c>
      <c r="V27" s="16">
        <v>5.371</v>
      </c>
      <c r="W27" s="16">
        <v>5.365</v>
      </c>
      <c r="X27" s="16">
        <v>5.148</v>
      </c>
      <c r="Y27" s="16">
        <v>5.342</v>
      </c>
      <c r="Z27" s="16">
        <v>5.313</v>
      </c>
      <c r="AA27" s="16">
        <v>5.418</v>
      </c>
      <c r="AB27" s="16">
        <v>5.483</v>
      </c>
      <c r="AC27" s="16">
        <v>5.336</v>
      </c>
      <c r="AD27" s="16">
        <v>5.478</v>
      </c>
      <c r="AE27" s="16">
        <v>5.411</v>
      </c>
      <c r="AF27" s="16">
        <v>5.351</v>
      </c>
      <c r="AG27" s="16">
        <v>5.256</v>
      </c>
      <c r="AH27" s="16">
        <v>5.257</v>
      </c>
      <c r="AI27" s="16">
        <v>5.433</v>
      </c>
      <c r="AJ27" s="16">
        <v>5.433</v>
      </c>
      <c r="AK27" s="16">
        <v>5.306</v>
      </c>
      <c r="AL27" s="16">
        <v>5.361</v>
      </c>
      <c r="AM27" s="16">
        <v>5.347</v>
      </c>
      <c r="AN27" s="16">
        <v>5.383</v>
      </c>
      <c r="AO27" s="16">
        <v>5.372</v>
      </c>
      <c r="AP27" s="16">
        <v>5.315</v>
      </c>
      <c r="AQ27" s="16">
        <v>5.335</v>
      </c>
      <c r="AR27" s="16">
        <v>5.36</v>
      </c>
      <c r="AS27" s="16">
        <v>5.323</v>
      </c>
      <c r="AT27" s="16">
        <v>5.358</v>
      </c>
      <c r="AU27" s="16">
        <v>5.458</v>
      </c>
      <c r="AV27" s="16">
        <v>5.209</v>
      </c>
      <c r="AW27" s="16">
        <v>5.383</v>
      </c>
      <c r="AX27" s="16">
        <v>5.354</v>
      </c>
      <c r="AY27" s="16">
        <v>5.399</v>
      </c>
      <c r="AZ27" s="16">
        <v>5.388</v>
      </c>
      <c r="BA27" s="16">
        <v>5.334</v>
      </c>
      <c r="BB27" s="16">
        <v>5.342</v>
      </c>
      <c r="BC27" s="16">
        <v>5.367</v>
      </c>
      <c r="BD27" s="16">
        <v>5.408</v>
      </c>
    </row>
    <row r="28" spans="1:56">
      <c r="A28" s="9">
        <v>325</v>
      </c>
      <c r="B28" s="10" t="s">
        <v>12</v>
      </c>
      <c r="C28" s="14">
        <f t="shared" si="0"/>
        <v>5.2231</v>
      </c>
      <c r="D28" s="14">
        <f t="shared" si="1"/>
        <v>5.397</v>
      </c>
      <c r="E28" s="14">
        <f t="shared" si="2"/>
        <v>0.0929417746193161</v>
      </c>
      <c r="F28" s="15">
        <f>TTEST(G24:BD24,G28:BD28,2,3)</f>
        <v>2.33142005632425e-19</v>
      </c>
      <c r="G28" s="16">
        <v>5.361</v>
      </c>
      <c r="H28" s="16">
        <v>5.246</v>
      </c>
      <c r="I28" s="16">
        <v>5.214</v>
      </c>
      <c r="J28" s="16">
        <v>5.335</v>
      </c>
      <c r="K28" s="16">
        <v>5.268</v>
      </c>
      <c r="L28" s="16">
        <v>5.229</v>
      </c>
      <c r="M28" s="16">
        <v>5.118</v>
      </c>
      <c r="N28" s="16">
        <v>5.183</v>
      </c>
      <c r="O28" s="16">
        <v>5.223</v>
      </c>
      <c r="P28" s="16">
        <v>5.135</v>
      </c>
      <c r="Q28" s="16">
        <v>5.33</v>
      </c>
      <c r="R28" s="16">
        <v>5.199</v>
      </c>
      <c r="S28" s="16">
        <v>5.29</v>
      </c>
      <c r="T28" s="16">
        <v>5.177</v>
      </c>
      <c r="U28" s="16">
        <v>5.35</v>
      </c>
      <c r="V28" s="16">
        <v>5.144</v>
      </c>
      <c r="W28" s="16">
        <v>5.096</v>
      </c>
      <c r="X28" s="16">
        <v>5.273</v>
      </c>
      <c r="Y28" s="16">
        <v>5.301</v>
      </c>
      <c r="Z28" s="16">
        <v>4.94</v>
      </c>
      <c r="AA28" s="16">
        <v>5.322</v>
      </c>
      <c r="AB28" s="16">
        <v>5.238</v>
      </c>
      <c r="AC28" s="16">
        <v>5.291</v>
      </c>
      <c r="AD28" s="16">
        <v>5.293</v>
      </c>
      <c r="AE28" s="16">
        <v>5.232</v>
      </c>
      <c r="AF28" s="16">
        <v>5.263</v>
      </c>
      <c r="AG28" s="16">
        <v>5.278</v>
      </c>
      <c r="AH28" s="16">
        <v>5.32</v>
      </c>
      <c r="AI28" s="16">
        <v>5.262</v>
      </c>
      <c r="AJ28" s="16">
        <v>5.158</v>
      </c>
      <c r="AK28" s="16">
        <v>5.13</v>
      </c>
      <c r="AL28" s="16">
        <v>5.156</v>
      </c>
      <c r="AM28" s="16">
        <v>5.131</v>
      </c>
      <c r="AN28" s="16">
        <v>5.116</v>
      </c>
      <c r="AO28" s="16">
        <v>5.057</v>
      </c>
      <c r="AP28" s="16">
        <v>5.1</v>
      </c>
      <c r="AQ28" s="16">
        <v>5.397</v>
      </c>
      <c r="AR28" s="16">
        <v>5.243</v>
      </c>
      <c r="AS28" s="16">
        <v>5.139</v>
      </c>
      <c r="AT28" s="16">
        <v>5.345</v>
      </c>
      <c r="AU28" s="16">
        <v>5.248</v>
      </c>
      <c r="AV28" s="16">
        <v>5.247</v>
      </c>
      <c r="AW28" s="16">
        <v>5.315</v>
      </c>
      <c r="AX28" s="16">
        <v>5.346</v>
      </c>
      <c r="AY28" s="16">
        <v>5.213</v>
      </c>
      <c r="AZ28" s="16">
        <v>5.268</v>
      </c>
      <c r="BA28" s="16">
        <v>5.145</v>
      </c>
      <c r="BB28" s="16">
        <v>5.112</v>
      </c>
      <c r="BC28" s="16">
        <v>5.25</v>
      </c>
      <c r="BD28" s="16">
        <v>5.128</v>
      </c>
    </row>
    <row r="29" spans="1:56">
      <c r="A29" s="9">
        <v>325</v>
      </c>
      <c r="B29" s="10" t="s">
        <v>13</v>
      </c>
      <c r="C29" s="14">
        <f t="shared" si="0"/>
        <v>5.252</v>
      </c>
      <c r="D29" s="14">
        <f t="shared" si="1"/>
        <v>5.472</v>
      </c>
      <c r="E29" s="14">
        <f t="shared" si="2"/>
        <v>0.119420197929284</v>
      </c>
      <c r="F29" s="15">
        <f>TTEST(G24:BD24,G29:BD29,2,3)</f>
        <v>8.01070892723349e-15</v>
      </c>
      <c r="G29" s="16">
        <v>5.119</v>
      </c>
      <c r="H29" s="16">
        <v>5.256</v>
      </c>
      <c r="I29" s="16">
        <v>5.286</v>
      </c>
      <c r="J29" s="16">
        <v>5.335</v>
      </c>
      <c r="K29" s="16">
        <v>5.335</v>
      </c>
      <c r="L29" s="16">
        <v>5.194</v>
      </c>
      <c r="M29" s="16">
        <v>5.038</v>
      </c>
      <c r="N29" s="16">
        <v>5.277</v>
      </c>
      <c r="O29" s="16">
        <v>5.472</v>
      </c>
      <c r="P29" s="16">
        <v>5.178</v>
      </c>
      <c r="Q29" s="16">
        <v>5.471</v>
      </c>
      <c r="R29" s="16">
        <v>5.032</v>
      </c>
      <c r="S29" s="16">
        <v>5.212</v>
      </c>
      <c r="T29" s="16">
        <v>5.358</v>
      </c>
      <c r="U29" s="16">
        <v>5.302</v>
      </c>
      <c r="V29" s="16">
        <v>5.33</v>
      </c>
      <c r="W29" s="16">
        <v>5.371</v>
      </c>
      <c r="X29" s="16">
        <v>5.039</v>
      </c>
      <c r="Y29" s="16">
        <v>5.289</v>
      </c>
      <c r="Z29" s="16">
        <v>5.267</v>
      </c>
      <c r="AA29" s="16">
        <v>5.243</v>
      </c>
      <c r="AB29" s="16">
        <v>5.322</v>
      </c>
      <c r="AC29" s="16">
        <v>5.055</v>
      </c>
      <c r="AD29" s="16">
        <v>5.384</v>
      </c>
      <c r="AE29" s="16">
        <v>5.265</v>
      </c>
      <c r="AF29" s="16">
        <v>5.101</v>
      </c>
      <c r="AG29" s="16">
        <v>5.115</v>
      </c>
      <c r="AH29" s="16">
        <v>5.206</v>
      </c>
      <c r="AI29" s="16">
        <v>5.298</v>
      </c>
      <c r="AJ29" s="16">
        <v>5.116</v>
      </c>
      <c r="AK29" s="16">
        <v>5.276</v>
      </c>
      <c r="AL29" s="16">
        <v>5.429</v>
      </c>
      <c r="AM29" s="16">
        <v>5.339</v>
      </c>
      <c r="AN29" s="16">
        <v>5.464</v>
      </c>
      <c r="AO29" s="16">
        <v>5.371</v>
      </c>
      <c r="AP29" s="16">
        <v>5.194</v>
      </c>
      <c r="AQ29" s="16">
        <v>5.401</v>
      </c>
      <c r="AR29" s="16">
        <v>5.195</v>
      </c>
      <c r="AS29" s="16">
        <v>5.112</v>
      </c>
      <c r="AT29" s="16">
        <v>5.14</v>
      </c>
      <c r="AU29" s="16">
        <v>5.2</v>
      </c>
      <c r="AV29" s="16">
        <v>5.462</v>
      </c>
      <c r="AW29" s="16">
        <v>5.138</v>
      </c>
      <c r="AX29" s="16">
        <v>5.222</v>
      </c>
      <c r="AY29" s="16">
        <v>5.335</v>
      </c>
      <c r="AZ29" s="16">
        <v>5.217</v>
      </c>
      <c r="BA29" s="16">
        <v>5.12</v>
      </c>
      <c r="BB29" s="16">
        <v>5.175</v>
      </c>
      <c r="BC29" s="16">
        <v>5.324</v>
      </c>
      <c r="BD29" s="16">
        <v>5.22</v>
      </c>
    </row>
    <row r="30" spans="1:56">
      <c r="A30" s="9">
        <v>325</v>
      </c>
      <c r="B30" s="10" t="s">
        <v>14</v>
      </c>
      <c r="C30" s="14">
        <f t="shared" si="0"/>
        <v>3.371</v>
      </c>
      <c r="D30" s="14">
        <f t="shared" si="1"/>
        <v>3.879</v>
      </c>
      <c r="E30" s="14">
        <f t="shared" si="2"/>
        <v>0.30383017544379</v>
      </c>
      <c r="F30" s="15">
        <f>TTEST(G24:BD24,G30:BD30,2,3)</f>
        <v>5.75210745924307e-51</v>
      </c>
      <c r="G30" s="16">
        <v>2.941</v>
      </c>
      <c r="H30" s="16">
        <v>3.324</v>
      </c>
      <c r="I30" s="16">
        <v>3.586</v>
      </c>
      <c r="J30" s="16">
        <v>3.367</v>
      </c>
      <c r="K30" s="16">
        <v>3.451</v>
      </c>
      <c r="L30" s="16">
        <v>3.516</v>
      </c>
      <c r="M30" s="16">
        <v>3.293</v>
      </c>
      <c r="N30" s="16">
        <v>3.107</v>
      </c>
      <c r="O30" s="16">
        <v>3.326</v>
      </c>
      <c r="P30" s="16">
        <v>2.894</v>
      </c>
      <c r="Q30" s="16">
        <v>2.939</v>
      </c>
      <c r="R30" s="16">
        <v>3.602</v>
      </c>
      <c r="S30" s="16">
        <v>3.808</v>
      </c>
      <c r="T30" s="16">
        <v>3.41</v>
      </c>
      <c r="U30" s="16">
        <v>3.808</v>
      </c>
      <c r="V30" s="16">
        <v>3.601</v>
      </c>
      <c r="W30" s="16">
        <v>3.304</v>
      </c>
      <c r="X30" s="16">
        <v>2.853</v>
      </c>
      <c r="Y30" s="16">
        <v>3.239</v>
      </c>
      <c r="Z30" s="16">
        <v>3.389</v>
      </c>
      <c r="AA30" s="16">
        <v>2.854</v>
      </c>
      <c r="AB30" s="16">
        <v>3.659</v>
      </c>
      <c r="AC30" s="16">
        <v>3.449</v>
      </c>
      <c r="AD30" s="16">
        <v>3.043</v>
      </c>
      <c r="AE30" s="16">
        <v>3.047</v>
      </c>
      <c r="AF30" s="16">
        <v>2.596</v>
      </c>
      <c r="AG30" s="16">
        <v>3.37</v>
      </c>
      <c r="AH30" s="16">
        <v>2.928</v>
      </c>
      <c r="AI30" s="16">
        <v>3.351</v>
      </c>
      <c r="AJ30" s="16">
        <v>3.671</v>
      </c>
      <c r="AK30" s="16">
        <v>3.284</v>
      </c>
      <c r="AL30" s="16">
        <v>3.172</v>
      </c>
      <c r="AM30" s="16">
        <v>2.96</v>
      </c>
      <c r="AN30" s="16">
        <v>3.398</v>
      </c>
      <c r="AO30" s="16">
        <v>3.735</v>
      </c>
      <c r="AP30" s="16">
        <v>3.6</v>
      </c>
      <c r="AQ30" s="16">
        <v>3.157</v>
      </c>
      <c r="AR30" s="16">
        <v>3.845</v>
      </c>
      <c r="AS30" s="16">
        <v>3.441</v>
      </c>
      <c r="AT30" s="16">
        <v>3.599</v>
      </c>
      <c r="AU30" s="16">
        <v>3.144</v>
      </c>
      <c r="AV30" s="16">
        <v>3.566</v>
      </c>
      <c r="AW30" s="16">
        <v>3.433</v>
      </c>
      <c r="AX30" s="16">
        <v>3.879</v>
      </c>
      <c r="AY30" s="16">
        <v>3.602</v>
      </c>
      <c r="AZ30" s="16">
        <v>3.316</v>
      </c>
      <c r="BA30" s="16">
        <v>3.568</v>
      </c>
      <c r="BB30" s="16">
        <v>3.62</v>
      </c>
      <c r="BC30" s="16">
        <v>3.804</v>
      </c>
      <c r="BD30" s="16">
        <v>3.701</v>
      </c>
    </row>
    <row r="31" spans="1:56">
      <c r="A31" s="9">
        <v>350</v>
      </c>
      <c r="B31" s="10" t="s">
        <v>8</v>
      </c>
      <c r="C31" s="14">
        <f t="shared" si="0"/>
        <v>5.51006</v>
      </c>
      <c r="D31" s="14">
        <f t="shared" si="1"/>
        <v>5.674</v>
      </c>
      <c r="E31" s="14">
        <f t="shared" si="2"/>
        <v>0.0766517196313884</v>
      </c>
      <c r="F31" s="15"/>
      <c r="G31" s="16">
        <v>5.499</v>
      </c>
      <c r="H31" s="16">
        <v>5.387</v>
      </c>
      <c r="I31" s="16">
        <v>5.533</v>
      </c>
      <c r="J31" s="16">
        <v>5.445</v>
      </c>
      <c r="K31" s="16">
        <v>5.571</v>
      </c>
      <c r="L31" s="16">
        <v>5.52</v>
      </c>
      <c r="M31" s="16">
        <v>5.538</v>
      </c>
      <c r="N31" s="16">
        <v>5.553</v>
      </c>
      <c r="O31" s="16">
        <v>5.559</v>
      </c>
      <c r="P31" s="16">
        <v>5.551</v>
      </c>
      <c r="Q31" s="16">
        <v>5.542</v>
      </c>
      <c r="R31" s="16">
        <v>5.532</v>
      </c>
      <c r="S31" s="16">
        <v>5.474</v>
      </c>
      <c r="T31" s="16">
        <v>5.359</v>
      </c>
      <c r="U31" s="16">
        <v>5.597</v>
      </c>
      <c r="V31" s="16">
        <v>5.476</v>
      </c>
      <c r="W31" s="16">
        <v>5.66</v>
      </c>
      <c r="X31" s="16">
        <v>5.536</v>
      </c>
      <c r="Y31" s="16">
        <v>5.386</v>
      </c>
      <c r="Z31" s="16">
        <v>5.584</v>
      </c>
      <c r="AA31" s="16">
        <v>5.534</v>
      </c>
      <c r="AB31" s="16">
        <v>5.452</v>
      </c>
      <c r="AC31" s="16">
        <v>5.467</v>
      </c>
      <c r="AD31" s="16">
        <v>5.403</v>
      </c>
      <c r="AE31" s="16">
        <v>5.516</v>
      </c>
      <c r="AF31" s="16">
        <v>5.58</v>
      </c>
      <c r="AG31" s="16">
        <v>5.5</v>
      </c>
      <c r="AH31" s="16">
        <v>5.518</v>
      </c>
      <c r="AI31" s="16">
        <v>5.599</v>
      </c>
      <c r="AJ31" s="16">
        <v>5.509</v>
      </c>
      <c r="AK31" s="16">
        <v>5.474</v>
      </c>
      <c r="AL31" s="16">
        <v>5.45</v>
      </c>
      <c r="AM31" s="16">
        <v>5.405</v>
      </c>
      <c r="AN31" s="16">
        <v>5.477</v>
      </c>
      <c r="AO31" s="16">
        <v>5.509</v>
      </c>
      <c r="AP31" s="16">
        <v>5.611</v>
      </c>
      <c r="AQ31" s="16">
        <v>5.674</v>
      </c>
      <c r="AR31" s="16">
        <v>5.482</v>
      </c>
      <c r="AS31" s="16">
        <v>5.562</v>
      </c>
      <c r="AT31" s="16">
        <v>5.522</v>
      </c>
      <c r="AU31" s="16">
        <v>5.446</v>
      </c>
      <c r="AV31" s="16">
        <v>5.564</v>
      </c>
      <c r="AW31" s="16">
        <v>5.562</v>
      </c>
      <c r="AX31" s="16">
        <v>5.488</v>
      </c>
      <c r="AY31" s="16">
        <v>5.408</v>
      </c>
      <c r="AZ31" s="16">
        <v>5.295</v>
      </c>
      <c r="BA31" s="16">
        <v>5.563</v>
      </c>
      <c r="BB31" s="16">
        <v>5.485</v>
      </c>
      <c r="BC31" s="16">
        <v>5.653</v>
      </c>
      <c r="BD31" s="16">
        <v>5.493</v>
      </c>
    </row>
    <row r="32" spans="1:56">
      <c r="A32" s="9">
        <v>350</v>
      </c>
      <c r="B32" s="10" t="s">
        <v>9</v>
      </c>
      <c r="C32" s="14">
        <f t="shared" si="0"/>
        <v>5.42404</v>
      </c>
      <c r="D32" s="14">
        <f t="shared" si="1"/>
        <v>5.622</v>
      </c>
      <c r="E32" s="14">
        <f t="shared" si="2"/>
        <v>0.128573326970112</v>
      </c>
      <c r="F32" s="15">
        <f>TTEST(G31:BD31,G32:BD32,2,3)</f>
        <v>0.000112306182361011</v>
      </c>
      <c r="G32" s="16">
        <v>5.427</v>
      </c>
      <c r="H32" s="16">
        <v>5.425</v>
      </c>
      <c r="I32" s="16">
        <v>5.275</v>
      </c>
      <c r="J32" s="16">
        <v>5.365</v>
      </c>
      <c r="K32" s="16">
        <v>5.415</v>
      </c>
      <c r="L32" s="16">
        <v>5.512</v>
      </c>
      <c r="M32" s="16">
        <v>5.437</v>
      </c>
      <c r="N32" s="16">
        <v>5.332</v>
      </c>
      <c r="O32" s="16">
        <v>5.419</v>
      </c>
      <c r="P32" s="16">
        <v>5.34</v>
      </c>
      <c r="Q32" s="16">
        <v>5.373</v>
      </c>
      <c r="R32" s="16">
        <v>5.45</v>
      </c>
      <c r="S32" s="16">
        <v>5.499</v>
      </c>
      <c r="T32" s="16">
        <v>5.287</v>
      </c>
      <c r="U32" s="16">
        <v>5.522</v>
      </c>
      <c r="V32" s="16">
        <v>5.386</v>
      </c>
      <c r="W32" s="16">
        <v>5.413</v>
      </c>
      <c r="X32" s="16">
        <v>5.593</v>
      </c>
      <c r="Y32" s="16">
        <v>5.365</v>
      </c>
      <c r="Z32" s="16">
        <v>5.523</v>
      </c>
      <c r="AA32" s="16">
        <v>5.433</v>
      </c>
      <c r="AB32" s="16">
        <v>5.401</v>
      </c>
      <c r="AC32" s="16">
        <v>5.474</v>
      </c>
      <c r="AD32" s="16">
        <v>5.451</v>
      </c>
      <c r="AE32" s="16">
        <v>5.348</v>
      </c>
      <c r="AF32" s="16">
        <v>5.487</v>
      </c>
      <c r="AG32" s="16">
        <v>5.133</v>
      </c>
      <c r="AH32" s="16">
        <v>5.331</v>
      </c>
      <c r="AI32" s="16">
        <v>5.539</v>
      </c>
      <c r="AJ32" s="16">
        <v>5.608</v>
      </c>
      <c r="AK32" s="16">
        <v>5.558</v>
      </c>
      <c r="AL32" s="16">
        <v>5.44</v>
      </c>
      <c r="AM32" s="16">
        <v>5.47</v>
      </c>
      <c r="AN32" s="16">
        <v>5.622</v>
      </c>
      <c r="AO32" s="16">
        <v>5.305</v>
      </c>
      <c r="AP32" s="16">
        <v>5.074</v>
      </c>
      <c r="AQ32" s="16">
        <v>5.545</v>
      </c>
      <c r="AR32" s="16">
        <v>5.548</v>
      </c>
      <c r="AS32" s="16">
        <v>5.037</v>
      </c>
      <c r="AT32" s="16">
        <v>5.339</v>
      </c>
      <c r="AU32" s="16">
        <v>5.531</v>
      </c>
      <c r="AV32" s="16">
        <v>5.527</v>
      </c>
      <c r="AW32" s="16">
        <v>5.381</v>
      </c>
      <c r="AX32" s="16">
        <v>5.597</v>
      </c>
      <c r="AY32" s="16">
        <v>5.419</v>
      </c>
      <c r="AZ32" s="16">
        <v>5.526</v>
      </c>
      <c r="BA32" s="16">
        <v>5.189</v>
      </c>
      <c r="BB32" s="16">
        <v>5.485</v>
      </c>
      <c r="BC32" s="16">
        <v>5.53</v>
      </c>
      <c r="BD32" s="16">
        <v>5.516</v>
      </c>
    </row>
    <row r="33" spans="1:56">
      <c r="A33" s="9">
        <v>350</v>
      </c>
      <c r="B33" s="10" t="s">
        <v>10</v>
      </c>
      <c r="C33" s="14">
        <f t="shared" si="0"/>
        <v>5.46404</v>
      </c>
      <c r="D33" s="14">
        <f t="shared" si="1"/>
        <v>5.651</v>
      </c>
      <c r="E33" s="14">
        <f t="shared" si="2"/>
        <v>0.127579340660098</v>
      </c>
      <c r="F33" s="15">
        <f>TTEST(G31:BD31,G33:BD33,2,3)</f>
        <v>0.0316992826502078</v>
      </c>
      <c r="G33" s="16">
        <v>5.481</v>
      </c>
      <c r="H33" s="16">
        <v>5.557</v>
      </c>
      <c r="I33" s="16">
        <v>5.484</v>
      </c>
      <c r="J33" s="16">
        <v>5.468</v>
      </c>
      <c r="K33" s="16">
        <v>5.339</v>
      </c>
      <c r="L33" s="16">
        <v>5.57</v>
      </c>
      <c r="M33" s="16">
        <v>5.489</v>
      </c>
      <c r="N33" s="16">
        <v>5.557</v>
      </c>
      <c r="O33" s="16">
        <v>5.425</v>
      </c>
      <c r="P33" s="16">
        <v>5.627</v>
      </c>
      <c r="Q33" s="16">
        <v>5.542</v>
      </c>
      <c r="R33" s="16">
        <v>5.472</v>
      </c>
      <c r="S33" s="16">
        <v>5.651</v>
      </c>
      <c r="T33" s="16">
        <v>5.459</v>
      </c>
      <c r="U33" s="16">
        <v>5.34</v>
      </c>
      <c r="V33" s="16">
        <v>5.424</v>
      </c>
      <c r="W33" s="16">
        <v>5.393</v>
      </c>
      <c r="X33" s="16">
        <v>5.246</v>
      </c>
      <c r="Y33" s="16">
        <v>5.471</v>
      </c>
      <c r="Z33" s="16">
        <v>5.63</v>
      </c>
      <c r="AA33" s="16">
        <v>5.545</v>
      </c>
      <c r="AB33" s="16">
        <v>5.548</v>
      </c>
      <c r="AC33" s="16">
        <v>5.299</v>
      </c>
      <c r="AD33" s="16">
        <v>5.254</v>
      </c>
      <c r="AE33" s="16">
        <v>5.5</v>
      </c>
      <c r="AF33" s="16">
        <v>5.19</v>
      </c>
      <c r="AG33" s="16">
        <v>5.445</v>
      </c>
      <c r="AH33" s="16">
        <v>5.531</v>
      </c>
      <c r="AI33" s="16">
        <v>5.046</v>
      </c>
      <c r="AJ33" s="16">
        <v>5.53</v>
      </c>
      <c r="AK33" s="16">
        <v>5.503</v>
      </c>
      <c r="AL33" s="16">
        <v>5.435</v>
      </c>
      <c r="AM33" s="16">
        <v>5.311</v>
      </c>
      <c r="AN33" s="16">
        <v>5.613</v>
      </c>
      <c r="AO33" s="16">
        <v>5.592</v>
      </c>
      <c r="AP33" s="16">
        <v>5.5</v>
      </c>
      <c r="AQ33" s="16">
        <v>5.575</v>
      </c>
      <c r="AR33" s="16">
        <v>5.589</v>
      </c>
      <c r="AS33" s="16">
        <v>5.451</v>
      </c>
      <c r="AT33" s="16">
        <v>5.539</v>
      </c>
      <c r="AU33" s="16">
        <v>5.646</v>
      </c>
      <c r="AV33" s="16">
        <v>5.471</v>
      </c>
      <c r="AW33" s="16">
        <v>5.385</v>
      </c>
      <c r="AX33" s="16">
        <v>5.372</v>
      </c>
      <c r="AY33" s="16">
        <v>5.595</v>
      </c>
      <c r="AZ33" s="16">
        <v>5.493</v>
      </c>
      <c r="BA33" s="16">
        <v>5.325</v>
      </c>
      <c r="BB33" s="16">
        <v>5.526</v>
      </c>
      <c r="BC33" s="16">
        <v>5.244</v>
      </c>
      <c r="BD33" s="16">
        <v>5.524</v>
      </c>
    </row>
    <row r="34" spans="1:56">
      <c r="A34" s="9">
        <v>350</v>
      </c>
      <c r="B34" s="10" t="s">
        <v>11</v>
      </c>
      <c r="C34" s="14">
        <f t="shared" si="0"/>
        <v>5.39002</v>
      </c>
      <c r="D34" s="14">
        <f t="shared" si="1"/>
        <v>5.54</v>
      </c>
      <c r="E34" s="14">
        <f t="shared" si="2"/>
        <v>0.120616526772297</v>
      </c>
      <c r="F34" s="15">
        <f>TTEST(G31:BD31,G34:BD34,2,3)</f>
        <v>6.43574010693279e-8</v>
      </c>
      <c r="G34" s="16">
        <v>5.452</v>
      </c>
      <c r="H34" s="16">
        <v>5.507</v>
      </c>
      <c r="I34" s="16">
        <v>4.822</v>
      </c>
      <c r="J34" s="16">
        <v>5.52</v>
      </c>
      <c r="K34" s="16">
        <v>5.255</v>
      </c>
      <c r="L34" s="16">
        <v>5.476</v>
      </c>
      <c r="M34" s="16">
        <v>5.347</v>
      </c>
      <c r="N34" s="16">
        <v>5.44</v>
      </c>
      <c r="O34" s="16">
        <v>5.408</v>
      </c>
      <c r="P34" s="16">
        <v>5.28</v>
      </c>
      <c r="Q34" s="16">
        <v>5.458</v>
      </c>
      <c r="R34" s="16">
        <v>5.45</v>
      </c>
      <c r="S34" s="16">
        <v>5.489</v>
      </c>
      <c r="T34" s="16">
        <v>5.353</v>
      </c>
      <c r="U34" s="16">
        <v>5.457</v>
      </c>
      <c r="V34" s="16">
        <v>5.322</v>
      </c>
      <c r="W34" s="16">
        <v>5.488</v>
      </c>
      <c r="X34" s="16">
        <v>5.495</v>
      </c>
      <c r="Y34" s="16">
        <v>5.484</v>
      </c>
      <c r="Z34" s="16">
        <v>5.502</v>
      </c>
      <c r="AA34" s="16">
        <v>5.318</v>
      </c>
      <c r="AB34" s="16">
        <v>5.47</v>
      </c>
      <c r="AC34" s="16">
        <v>5.373</v>
      </c>
      <c r="AD34" s="16">
        <v>5.436</v>
      </c>
      <c r="AE34" s="16">
        <v>5.354</v>
      </c>
      <c r="AF34" s="16">
        <v>5.347</v>
      </c>
      <c r="AG34" s="16">
        <v>5.346</v>
      </c>
      <c r="AH34" s="16">
        <v>5.411</v>
      </c>
      <c r="AI34" s="16">
        <v>5.246</v>
      </c>
      <c r="AJ34" s="16">
        <v>5.298</v>
      </c>
      <c r="AK34" s="16">
        <v>5.472</v>
      </c>
      <c r="AL34" s="16">
        <v>5.47</v>
      </c>
      <c r="AM34" s="16">
        <v>5.327</v>
      </c>
      <c r="AN34" s="16">
        <v>5.456</v>
      </c>
      <c r="AO34" s="16">
        <v>5.298</v>
      </c>
      <c r="AP34" s="16">
        <v>5.231</v>
      </c>
      <c r="AQ34" s="16">
        <v>5.54</v>
      </c>
      <c r="AR34" s="16">
        <v>5.492</v>
      </c>
      <c r="AS34" s="16">
        <v>5.407</v>
      </c>
      <c r="AT34" s="16">
        <v>5.337</v>
      </c>
      <c r="AU34" s="16">
        <v>5.426</v>
      </c>
      <c r="AV34" s="16">
        <v>5.296</v>
      </c>
      <c r="AW34" s="16">
        <v>5.258</v>
      </c>
      <c r="AX34" s="16">
        <v>5.415</v>
      </c>
      <c r="AY34" s="16">
        <v>5.476</v>
      </c>
      <c r="AZ34" s="16">
        <v>5.494</v>
      </c>
      <c r="BA34" s="16">
        <v>5.408</v>
      </c>
      <c r="BB34" s="16">
        <v>5.417</v>
      </c>
      <c r="BC34" s="16">
        <v>5.18</v>
      </c>
      <c r="BD34" s="16">
        <v>5.497</v>
      </c>
    </row>
    <row r="35" spans="1:56">
      <c r="A35" s="9">
        <v>350</v>
      </c>
      <c r="B35" s="10" t="s">
        <v>12</v>
      </c>
      <c r="C35" s="14">
        <f t="shared" si="0"/>
        <v>5.20894</v>
      </c>
      <c r="D35" s="14">
        <f t="shared" si="1"/>
        <v>5.44</v>
      </c>
      <c r="E35" s="14">
        <f t="shared" si="2"/>
        <v>0.124237824928068</v>
      </c>
      <c r="F35" s="15">
        <f>TTEST(G31:BD31,G35:BD35,2,3)</f>
        <v>1.91909794656852e-24</v>
      </c>
      <c r="G35" s="16">
        <v>5.216</v>
      </c>
      <c r="H35" s="16">
        <v>5.258</v>
      </c>
      <c r="I35" s="16">
        <v>5.328</v>
      </c>
      <c r="J35" s="16">
        <v>5.241</v>
      </c>
      <c r="K35" s="16">
        <v>4.934</v>
      </c>
      <c r="L35" s="16">
        <v>4.972</v>
      </c>
      <c r="M35" s="16">
        <v>5.44</v>
      </c>
      <c r="N35" s="16">
        <v>5.269</v>
      </c>
      <c r="O35" s="16">
        <v>5.204</v>
      </c>
      <c r="P35" s="16">
        <v>5.312</v>
      </c>
      <c r="Q35" s="16">
        <v>5.13</v>
      </c>
      <c r="R35" s="16">
        <v>5.281</v>
      </c>
      <c r="S35" s="16">
        <v>5.265</v>
      </c>
      <c r="T35" s="16">
        <v>5.273</v>
      </c>
      <c r="U35" s="16">
        <v>4.997</v>
      </c>
      <c r="V35" s="16">
        <v>5.238</v>
      </c>
      <c r="W35" s="16">
        <v>5.271</v>
      </c>
      <c r="X35" s="16">
        <v>5.099</v>
      </c>
      <c r="Y35" s="16">
        <v>5.407</v>
      </c>
      <c r="Z35" s="16">
        <v>5.046</v>
      </c>
      <c r="AA35" s="16">
        <v>5.232</v>
      </c>
      <c r="AB35" s="16">
        <v>5.23</v>
      </c>
      <c r="AC35" s="16">
        <v>5.088</v>
      </c>
      <c r="AD35" s="16">
        <v>5.32</v>
      </c>
      <c r="AE35" s="16">
        <v>5.036</v>
      </c>
      <c r="AF35" s="16">
        <v>5.167</v>
      </c>
      <c r="AG35" s="16">
        <v>5.38</v>
      </c>
      <c r="AH35" s="16">
        <v>5.156</v>
      </c>
      <c r="AI35" s="16">
        <v>5.216</v>
      </c>
      <c r="AJ35" s="16">
        <v>5.079</v>
      </c>
      <c r="AK35" s="16">
        <v>5.418</v>
      </c>
      <c r="AL35" s="16">
        <v>5.284</v>
      </c>
      <c r="AM35" s="16">
        <v>5.36</v>
      </c>
      <c r="AN35" s="16">
        <v>5.25</v>
      </c>
      <c r="AO35" s="16">
        <v>5.233</v>
      </c>
      <c r="AP35" s="16">
        <v>5.159</v>
      </c>
      <c r="AQ35" s="16">
        <v>5.068</v>
      </c>
      <c r="AR35" s="16">
        <v>5.303</v>
      </c>
      <c r="AS35" s="16">
        <v>5.141</v>
      </c>
      <c r="AT35" s="16">
        <v>5.176</v>
      </c>
      <c r="AU35" s="16">
        <v>5.07</v>
      </c>
      <c r="AV35" s="16">
        <v>5.273</v>
      </c>
      <c r="AW35" s="16">
        <v>5.081</v>
      </c>
      <c r="AX35" s="16">
        <v>5.195</v>
      </c>
      <c r="AY35" s="16">
        <v>5.4</v>
      </c>
      <c r="AZ35" s="16">
        <v>4.966</v>
      </c>
      <c r="BA35" s="16">
        <v>5.323</v>
      </c>
      <c r="BB35" s="16">
        <v>5.202</v>
      </c>
      <c r="BC35" s="16">
        <v>5.121</v>
      </c>
      <c r="BD35" s="16">
        <v>5.339</v>
      </c>
    </row>
    <row r="36" spans="1:56">
      <c r="A36" s="9">
        <v>350</v>
      </c>
      <c r="B36" s="10" t="s">
        <v>13</v>
      </c>
      <c r="C36" s="14">
        <f t="shared" si="0"/>
        <v>5.359</v>
      </c>
      <c r="D36" s="14">
        <f t="shared" si="1"/>
        <v>5.499</v>
      </c>
      <c r="E36" s="14">
        <f t="shared" si="2"/>
        <v>0.134313826844568</v>
      </c>
      <c r="F36" s="15">
        <f>TTEST(G31:BD31,G36:BD36,2,3)</f>
        <v>1.1918610456989e-9</v>
      </c>
      <c r="G36" s="16">
        <v>5.366</v>
      </c>
      <c r="H36" s="16">
        <v>5.342</v>
      </c>
      <c r="I36" s="16">
        <v>5.338</v>
      </c>
      <c r="J36" s="16">
        <v>5.295</v>
      </c>
      <c r="K36" s="16">
        <v>4.611</v>
      </c>
      <c r="L36" s="16">
        <v>5.269</v>
      </c>
      <c r="M36" s="16">
        <v>5.298</v>
      </c>
      <c r="N36" s="16">
        <v>5.335</v>
      </c>
      <c r="O36" s="16">
        <v>5.435</v>
      </c>
      <c r="P36" s="16">
        <v>5.357</v>
      </c>
      <c r="Q36" s="16">
        <v>5.36</v>
      </c>
      <c r="R36" s="16">
        <v>5.469</v>
      </c>
      <c r="S36" s="16">
        <v>5.391</v>
      </c>
      <c r="T36" s="16">
        <v>5.384</v>
      </c>
      <c r="U36" s="16">
        <v>5.284</v>
      </c>
      <c r="V36" s="16">
        <v>5.357</v>
      </c>
      <c r="W36" s="16">
        <v>5.466</v>
      </c>
      <c r="X36" s="16">
        <v>5.394</v>
      </c>
      <c r="Y36" s="16">
        <v>5.376</v>
      </c>
      <c r="Z36" s="16">
        <v>5.411</v>
      </c>
      <c r="AA36" s="16">
        <v>5.386</v>
      </c>
      <c r="AB36" s="16">
        <v>5.408</v>
      </c>
      <c r="AC36" s="16">
        <v>5.35</v>
      </c>
      <c r="AD36" s="16">
        <v>5.46</v>
      </c>
      <c r="AE36" s="16">
        <v>5.371</v>
      </c>
      <c r="AF36" s="16">
        <v>5.462</v>
      </c>
      <c r="AG36" s="16">
        <v>5.379</v>
      </c>
      <c r="AH36" s="16">
        <v>5.499</v>
      </c>
      <c r="AI36" s="16">
        <v>5.462</v>
      </c>
      <c r="AJ36" s="16">
        <v>5.488</v>
      </c>
      <c r="AK36" s="16">
        <v>5.273</v>
      </c>
      <c r="AL36" s="16">
        <v>5.432</v>
      </c>
      <c r="AM36" s="16">
        <v>5.449</v>
      </c>
      <c r="AN36" s="16">
        <v>5.466</v>
      </c>
      <c r="AO36" s="16">
        <v>5.281</v>
      </c>
      <c r="AP36" s="16">
        <v>5.361</v>
      </c>
      <c r="AQ36" s="16">
        <v>5.346</v>
      </c>
      <c r="AR36" s="16">
        <v>5.376</v>
      </c>
      <c r="AS36" s="16">
        <v>5.461</v>
      </c>
      <c r="AT36" s="16">
        <v>5.376</v>
      </c>
      <c r="AU36" s="16">
        <v>5.403</v>
      </c>
      <c r="AV36" s="16">
        <v>5.405</v>
      </c>
      <c r="AW36" s="16">
        <v>5.306</v>
      </c>
      <c r="AX36" s="16">
        <v>5.322</v>
      </c>
      <c r="AY36" s="16">
        <v>5.473</v>
      </c>
      <c r="AZ36" s="16">
        <v>5.197</v>
      </c>
      <c r="BA36" s="16">
        <v>5.485</v>
      </c>
      <c r="BB36" s="16">
        <v>5.386</v>
      </c>
      <c r="BC36" s="16">
        <v>5.256</v>
      </c>
      <c r="BD36" s="16">
        <v>5.093</v>
      </c>
    </row>
    <row r="37" spans="1:56">
      <c r="A37" s="9">
        <v>350</v>
      </c>
      <c r="B37" s="10" t="s">
        <v>14</v>
      </c>
      <c r="C37" s="14">
        <f t="shared" si="0"/>
        <v>3.44302</v>
      </c>
      <c r="D37" s="14">
        <f t="shared" si="1"/>
        <v>3.773</v>
      </c>
      <c r="E37" s="14">
        <f t="shared" si="2"/>
        <v>0.174358239008669</v>
      </c>
      <c r="F37" s="15">
        <f>TTEST(G31:BD31,G37:BD37,2,3)</f>
        <v>3.20019642517066e-67</v>
      </c>
      <c r="G37" s="16">
        <v>3.467</v>
      </c>
      <c r="H37" s="16">
        <v>3.772</v>
      </c>
      <c r="I37" s="16">
        <v>3.542</v>
      </c>
      <c r="J37" s="16">
        <v>3.529</v>
      </c>
      <c r="K37" s="16">
        <v>3.379</v>
      </c>
      <c r="L37" s="16">
        <v>3.427</v>
      </c>
      <c r="M37" s="16">
        <v>3.593</v>
      </c>
      <c r="N37" s="16">
        <v>3.499</v>
      </c>
      <c r="O37" s="16">
        <v>3.75</v>
      </c>
      <c r="P37" s="16">
        <v>3.104</v>
      </c>
      <c r="Q37" s="16">
        <v>3.039</v>
      </c>
      <c r="R37" s="16">
        <v>3.571</v>
      </c>
      <c r="S37" s="16">
        <v>3.358</v>
      </c>
      <c r="T37" s="16">
        <v>3.526</v>
      </c>
      <c r="U37" s="16">
        <v>3.255</v>
      </c>
      <c r="V37" s="16">
        <v>3.268</v>
      </c>
      <c r="W37" s="16">
        <v>3.658</v>
      </c>
      <c r="X37" s="16">
        <v>3.209</v>
      </c>
      <c r="Y37" s="16">
        <v>3.197</v>
      </c>
      <c r="Z37" s="16">
        <v>3.542</v>
      </c>
      <c r="AA37" s="16">
        <v>3.178</v>
      </c>
      <c r="AB37" s="16">
        <v>3.558</v>
      </c>
      <c r="AC37" s="16">
        <v>3.617</v>
      </c>
      <c r="AD37" s="16">
        <v>3.404</v>
      </c>
      <c r="AE37" s="16">
        <v>3.488</v>
      </c>
      <c r="AF37" s="16">
        <v>3.533</v>
      </c>
      <c r="AG37" s="16">
        <v>3.151</v>
      </c>
      <c r="AH37" s="16">
        <v>3.443</v>
      </c>
      <c r="AI37" s="16">
        <v>3.461</v>
      </c>
      <c r="AJ37" s="16">
        <v>3.738</v>
      </c>
      <c r="AK37" s="16">
        <v>3.532</v>
      </c>
      <c r="AL37" s="16">
        <v>3.51</v>
      </c>
      <c r="AM37" s="16">
        <v>3.276</v>
      </c>
      <c r="AN37" s="16">
        <v>3.449</v>
      </c>
      <c r="AO37" s="16">
        <v>3.538</v>
      </c>
      <c r="AP37" s="16">
        <v>3.288</v>
      </c>
      <c r="AQ37" s="16">
        <v>3.363</v>
      </c>
      <c r="AR37" s="16">
        <v>3.494</v>
      </c>
      <c r="AS37" s="16">
        <v>3.69</v>
      </c>
      <c r="AT37" s="16">
        <v>3.402</v>
      </c>
      <c r="AU37" s="16">
        <v>3.345</v>
      </c>
      <c r="AV37" s="16">
        <v>3.65</v>
      </c>
      <c r="AW37" s="16">
        <v>3.417</v>
      </c>
      <c r="AX37" s="16">
        <v>3.394</v>
      </c>
      <c r="AY37" s="16">
        <v>3.391</v>
      </c>
      <c r="AZ37" s="16">
        <v>3.262</v>
      </c>
      <c r="BA37" s="16">
        <v>3.773</v>
      </c>
      <c r="BB37" s="16">
        <v>3.323</v>
      </c>
      <c r="BC37" s="16">
        <v>3.526</v>
      </c>
      <c r="BD37" s="16">
        <v>3.272</v>
      </c>
    </row>
  </sheetData>
  <mergeCells count="3">
    <mergeCell ref="A1:B1"/>
    <mergeCell ref="C1:F1"/>
    <mergeCell ref="G1:BD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7"/>
  <sheetViews>
    <sheetView topLeftCell="A16" workbookViewId="0">
      <selection activeCell="F32" sqref="F32:F37"/>
    </sheetView>
  </sheetViews>
  <sheetFormatPr defaultColWidth="9" defaultRowHeight="13.8"/>
  <cols>
    <col min="1" max="1" width="13.2222222222222" style="19" customWidth="1"/>
    <col min="2" max="2" width="18.1111111111111" style="19" customWidth="1"/>
    <col min="3" max="5" width="9" style="19"/>
    <col min="6" max="6" width="10.1111111111111" style="20"/>
    <col min="7" max="16384" width="9" style="19"/>
  </cols>
  <sheetData>
    <row r="1" spans="1:56">
      <c r="A1" s="5"/>
      <c r="B1" s="5"/>
      <c r="C1" s="6" t="s">
        <v>0</v>
      </c>
      <c r="D1" s="6"/>
      <c r="E1" s="6"/>
      <c r="F1" s="7"/>
      <c r="G1" s="8" t="s">
        <v>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</row>
    <row r="2" spans="1:56">
      <c r="A2" s="9" t="s">
        <v>2</v>
      </c>
      <c r="B2" s="10" t="s">
        <v>3</v>
      </c>
      <c r="C2" s="11" t="s">
        <v>4</v>
      </c>
      <c r="D2" s="11" t="s">
        <v>5</v>
      </c>
      <c r="E2" s="11" t="s">
        <v>6</v>
      </c>
      <c r="F2" s="12" t="s">
        <v>7</v>
      </c>
      <c r="G2" s="13">
        <v>1</v>
      </c>
      <c r="H2" s="13">
        <v>2</v>
      </c>
      <c r="I2" s="13">
        <v>3</v>
      </c>
      <c r="J2" s="13">
        <v>4</v>
      </c>
      <c r="K2" s="13">
        <v>5</v>
      </c>
      <c r="L2" s="13">
        <v>6</v>
      </c>
      <c r="M2" s="13">
        <v>7</v>
      </c>
      <c r="N2" s="13">
        <v>8</v>
      </c>
      <c r="O2" s="13">
        <v>9</v>
      </c>
      <c r="P2" s="13">
        <v>10</v>
      </c>
      <c r="Q2" s="13">
        <v>11</v>
      </c>
      <c r="R2" s="13">
        <v>12</v>
      </c>
      <c r="S2" s="13">
        <v>13</v>
      </c>
      <c r="T2" s="13">
        <v>14</v>
      </c>
      <c r="U2" s="13">
        <v>15</v>
      </c>
      <c r="V2" s="13">
        <v>16</v>
      </c>
      <c r="W2" s="13">
        <v>17</v>
      </c>
      <c r="X2" s="13">
        <v>18</v>
      </c>
      <c r="Y2" s="13">
        <v>19</v>
      </c>
      <c r="Z2" s="13">
        <v>20</v>
      </c>
      <c r="AA2" s="13">
        <v>21</v>
      </c>
      <c r="AB2" s="13">
        <v>22</v>
      </c>
      <c r="AC2" s="13">
        <v>23</v>
      </c>
      <c r="AD2" s="13">
        <v>24</v>
      </c>
      <c r="AE2" s="13">
        <v>25</v>
      </c>
      <c r="AF2" s="13">
        <v>26</v>
      </c>
      <c r="AG2" s="13">
        <v>27</v>
      </c>
      <c r="AH2" s="13">
        <v>28</v>
      </c>
      <c r="AI2" s="13">
        <v>29</v>
      </c>
      <c r="AJ2" s="13">
        <v>30</v>
      </c>
      <c r="AK2" s="13">
        <v>31</v>
      </c>
      <c r="AL2" s="13">
        <v>32</v>
      </c>
      <c r="AM2" s="13">
        <v>33</v>
      </c>
      <c r="AN2" s="13">
        <v>34</v>
      </c>
      <c r="AO2" s="13">
        <v>35</v>
      </c>
      <c r="AP2" s="13">
        <v>36</v>
      </c>
      <c r="AQ2" s="13">
        <v>37</v>
      </c>
      <c r="AR2" s="13">
        <v>38</v>
      </c>
      <c r="AS2" s="13">
        <v>39</v>
      </c>
      <c r="AT2" s="13">
        <v>40</v>
      </c>
      <c r="AU2" s="13">
        <v>41</v>
      </c>
      <c r="AV2" s="13">
        <v>42</v>
      </c>
      <c r="AW2" s="13">
        <v>43</v>
      </c>
      <c r="AX2" s="13">
        <v>44</v>
      </c>
      <c r="AY2" s="13">
        <v>45</v>
      </c>
      <c r="AZ2" s="13">
        <v>46</v>
      </c>
      <c r="BA2" s="13">
        <v>47</v>
      </c>
      <c r="BB2" s="13">
        <v>48</v>
      </c>
      <c r="BC2" s="13">
        <v>49</v>
      </c>
      <c r="BD2" s="13">
        <v>50</v>
      </c>
    </row>
    <row r="3" spans="1:56">
      <c r="A3" s="9">
        <v>250</v>
      </c>
      <c r="B3" s="10" t="s">
        <v>8</v>
      </c>
      <c r="C3" s="14">
        <f t="shared" ref="C3:C37" si="0">AVERAGE(G3:BD3)</f>
        <v>6.22494</v>
      </c>
      <c r="D3" s="14">
        <f t="shared" ref="D3:D37" si="1">MAX(H3:BE3)</f>
        <v>6.306</v>
      </c>
      <c r="E3" s="14">
        <f t="shared" ref="E3:E37" si="2">STDEV(G3:BF3)</f>
        <v>0.107913118871108</v>
      </c>
      <c r="F3" s="15"/>
      <c r="G3" s="17">
        <v>6.3</v>
      </c>
      <c r="H3" s="17">
        <v>6.201</v>
      </c>
      <c r="I3" s="17">
        <v>6.23</v>
      </c>
      <c r="J3" s="17">
        <v>6.167</v>
      </c>
      <c r="K3" s="17">
        <v>6.305</v>
      </c>
      <c r="L3" s="17">
        <v>6.242</v>
      </c>
      <c r="M3" s="17">
        <v>6.227</v>
      </c>
      <c r="N3" s="17">
        <v>6.267</v>
      </c>
      <c r="O3" s="17">
        <v>6.233</v>
      </c>
      <c r="P3" s="17">
        <v>6.21</v>
      </c>
      <c r="Q3" s="17">
        <v>6.294</v>
      </c>
      <c r="R3" s="17">
        <v>5.545</v>
      </c>
      <c r="S3" s="17">
        <v>6.216</v>
      </c>
      <c r="T3" s="17">
        <v>6.2</v>
      </c>
      <c r="U3" s="17">
        <v>6.275</v>
      </c>
      <c r="V3" s="17">
        <v>6.247</v>
      </c>
      <c r="W3" s="17">
        <v>6.156</v>
      </c>
      <c r="X3" s="17">
        <v>6.284</v>
      </c>
      <c r="Y3" s="17">
        <v>6.234</v>
      </c>
      <c r="Z3" s="17">
        <v>6.202</v>
      </c>
      <c r="AA3" s="17">
        <v>6.3</v>
      </c>
      <c r="AB3" s="17">
        <v>6.23</v>
      </c>
      <c r="AC3" s="17">
        <v>6.275</v>
      </c>
      <c r="AD3" s="17">
        <v>6.245</v>
      </c>
      <c r="AE3" s="17">
        <v>6.255</v>
      </c>
      <c r="AF3" s="17">
        <v>6.281</v>
      </c>
      <c r="AG3" s="17">
        <v>6.193</v>
      </c>
      <c r="AH3" s="17">
        <v>6.225</v>
      </c>
      <c r="AI3" s="17">
        <v>6.215</v>
      </c>
      <c r="AJ3" s="17">
        <v>6.252</v>
      </c>
      <c r="AK3" s="17">
        <v>6.296</v>
      </c>
      <c r="AL3" s="17">
        <v>6.184</v>
      </c>
      <c r="AM3" s="17">
        <v>6.256</v>
      </c>
      <c r="AN3" s="17">
        <v>6.137</v>
      </c>
      <c r="AO3" s="17">
        <v>6.249</v>
      </c>
      <c r="AP3" s="17">
        <v>6.258</v>
      </c>
      <c r="AQ3" s="17">
        <v>6.278</v>
      </c>
      <c r="AR3" s="17">
        <v>6.264</v>
      </c>
      <c r="AS3" s="17">
        <v>6.191</v>
      </c>
      <c r="AT3" s="17">
        <v>6.297</v>
      </c>
      <c r="AU3" s="17">
        <v>6.284</v>
      </c>
      <c r="AV3" s="17">
        <v>6.187</v>
      </c>
      <c r="AW3" s="17">
        <v>6.306</v>
      </c>
      <c r="AX3" s="17">
        <v>6.137</v>
      </c>
      <c r="AY3" s="17">
        <v>6.289</v>
      </c>
      <c r="AZ3" s="17">
        <v>6.276</v>
      </c>
      <c r="BA3" s="17">
        <v>6.232</v>
      </c>
      <c r="BB3" s="17">
        <v>6.187</v>
      </c>
      <c r="BC3" s="17">
        <v>6.179</v>
      </c>
      <c r="BD3" s="17">
        <v>6.254</v>
      </c>
    </row>
    <row r="4" spans="1:56">
      <c r="A4" s="9">
        <v>250</v>
      </c>
      <c r="B4" s="10" t="s">
        <v>9</v>
      </c>
      <c r="C4" s="14">
        <f t="shared" si="0"/>
        <v>6.08998</v>
      </c>
      <c r="D4" s="14">
        <f t="shared" si="1"/>
        <v>6.265</v>
      </c>
      <c r="E4" s="14">
        <f t="shared" si="2"/>
        <v>0.110788360473141</v>
      </c>
      <c r="F4" s="15">
        <f>TTEST(G3:BD3,G4:BD4,2,3)</f>
        <v>1.53832451090924e-8</v>
      </c>
      <c r="G4" s="17">
        <v>6.022</v>
      </c>
      <c r="H4" s="17">
        <v>6.109</v>
      </c>
      <c r="I4" s="17">
        <v>6.054</v>
      </c>
      <c r="J4" s="17">
        <v>6.152</v>
      </c>
      <c r="K4" s="17">
        <v>5.818</v>
      </c>
      <c r="L4" s="17">
        <v>5.928</v>
      </c>
      <c r="M4" s="17">
        <v>6.019</v>
      </c>
      <c r="N4" s="17">
        <v>6.232</v>
      </c>
      <c r="O4" s="17">
        <v>6.162</v>
      </c>
      <c r="P4" s="17">
        <v>5.96</v>
      </c>
      <c r="Q4" s="17">
        <v>6.252</v>
      </c>
      <c r="R4" s="17">
        <v>6.183</v>
      </c>
      <c r="S4" s="17">
        <v>6.053</v>
      </c>
      <c r="T4" s="17">
        <v>6.018</v>
      </c>
      <c r="U4" s="17">
        <v>6.071</v>
      </c>
      <c r="V4" s="17">
        <v>5.961</v>
      </c>
      <c r="W4" s="17">
        <v>6.15</v>
      </c>
      <c r="X4" s="17">
        <v>6.139</v>
      </c>
      <c r="Y4" s="17">
        <v>6.206</v>
      </c>
      <c r="Z4" s="17">
        <v>5.996</v>
      </c>
      <c r="AA4" s="17">
        <v>5.981</v>
      </c>
      <c r="AB4" s="17">
        <v>6.005</v>
      </c>
      <c r="AC4" s="17">
        <v>6.21</v>
      </c>
      <c r="AD4" s="17">
        <v>5.941</v>
      </c>
      <c r="AE4" s="17">
        <v>6.23</v>
      </c>
      <c r="AF4" s="17">
        <v>6.049</v>
      </c>
      <c r="AG4" s="17">
        <v>6.027</v>
      </c>
      <c r="AH4" s="17">
        <v>6.139</v>
      </c>
      <c r="AI4" s="17">
        <v>6.22</v>
      </c>
      <c r="AJ4" s="17">
        <v>6.154</v>
      </c>
      <c r="AK4" s="17">
        <v>6.249</v>
      </c>
      <c r="AL4" s="17">
        <v>6.039</v>
      </c>
      <c r="AM4" s="17">
        <v>6.151</v>
      </c>
      <c r="AN4" s="17">
        <v>5.951</v>
      </c>
      <c r="AO4" s="17">
        <v>5.963</v>
      </c>
      <c r="AP4" s="17">
        <v>6.068</v>
      </c>
      <c r="AQ4" s="17">
        <v>6.083</v>
      </c>
      <c r="AR4" s="17">
        <v>6.033</v>
      </c>
      <c r="AS4" s="17">
        <v>5.983</v>
      </c>
      <c r="AT4" s="17">
        <v>6.105</v>
      </c>
      <c r="AU4" s="17">
        <v>6.223</v>
      </c>
      <c r="AV4" s="17">
        <v>5.897</v>
      </c>
      <c r="AW4" s="17">
        <v>6.089</v>
      </c>
      <c r="AX4" s="17">
        <v>6.141</v>
      </c>
      <c r="AY4" s="17">
        <v>6.241</v>
      </c>
      <c r="AZ4" s="17">
        <v>6.252</v>
      </c>
      <c r="BA4" s="17">
        <v>6.068</v>
      </c>
      <c r="BB4" s="17">
        <v>6.25</v>
      </c>
      <c r="BC4" s="17">
        <v>6.265</v>
      </c>
      <c r="BD4" s="17">
        <v>6.007</v>
      </c>
    </row>
    <row r="5" spans="1:56">
      <c r="A5" s="9">
        <v>250</v>
      </c>
      <c r="B5" s="10" t="s">
        <v>10</v>
      </c>
      <c r="C5" s="14">
        <f t="shared" si="0"/>
        <v>6.10992</v>
      </c>
      <c r="D5" s="14">
        <f t="shared" si="1"/>
        <v>6.256</v>
      </c>
      <c r="E5" s="14">
        <f t="shared" si="2"/>
        <v>0.116173838777612</v>
      </c>
      <c r="F5" s="15">
        <f>TTEST(G3:BD3,G5:BD5,2,3)</f>
        <v>1.47912922894186e-6</v>
      </c>
      <c r="G5" s="17">
        <v>6.172</v>
      </c>
      <c r="H5" s="17">
        <v>6.117</v>
      </c>
      <c r="I5" s="17">
        <v>6.177</v>
      </c>
      <c r="J5" s="17">
        <v>6.179</v>
      </c>
      <c r="K5" s="17">
        <v>6.153</v>
      </c>
      <c r="L5" s="17">
        <v>6.204</v>
      </c>
      <c r="M5" s="17">
        <v>6.172</v>
      </c>
      <c r="N5" s="17">
        <v>6.002</v>
      </c>
      <c r="O5" s="17">
        <v>6.152</v>
      </c>
      <c r="P5" s="17">
        <v>6.241</v>
      </c>
      <c r="Q5" s="17">
        <v>6.08</v>
      </c>
      <c r="R5" s="17">
        <v>6.155</v>
      </c>
      <c r="S5" s="17">
        <v>6.088</v>
      </c>
      <c r="T5" s="17">
        <v>6.256</v>
      </c>
      <c r="U5" s="17">
        <v>6.105</v>
      </c>
      <c r="V5" s="17">
        <v>6.057</v>
      </c>
      <c r="W5" s="17">
        <v>6.026</v>
      </c>
      <c r="X5" s="17">
        <v>6.1</v>
      </c>
      <c r="Y5" s="17">
        <v>6.193</v>
      </c>
      <c r="Z5" s="17">
        <v>6.099</v>
      </c>
      <c r="AA5" s="17">
        <v>6.127</v>
      </c>
      <c r="AB5" s="17">
        <v>5.809</v>
      </c>
      <c r="AC5" s="17">
        <v>5.904</v>
      </c>
      <c r="AD5" s="17">
        <v>6.177</v>
      </c>
      <c r="AE5" s="17">
        <v>6.111</v>
      </c>
      <c r="AF5" s="17">
        <v>6.022</v>
      </c>
      <c r="AG5" s="17">
        <v>6.117</v>
      </c>
      <c r="AH5" s="17">
        <v>6.118</v>
      </c>
      <c r="AI5" s="17">
        <v>6.154</v>
      </c>
      <c r="AJ5" s="17">
        <v>6.25</v>
      </c>
      <c r="AK5" s="17">
        <v>6.189</v>
      </c>
      <c r="AL5" s="17">
        <v>6.054</v>
      </c>
      <c r="AM5" s="17">
        <v>6.115</v>
      </c>
      <c r="AN5" s="17">
        <v>6.231</v>
      </c>
      <c r="AO5" s="17">
        <v>6.171</v>
      </c>
      <c r="AP5" s="17">
        <v>6.104</v>
      </c>
      <c r="AQ5" s="17">
        <v>5.611</v>
      </c>
      <c r="AR5" s="17">
        <v>6.178</v>
      </c>
      <c r="AS5" s="17">
        <v>6.104</v>
      </c>
      <c r="AT5" s="17">
        <v>6.251</v>
      </c>
      <c r="AU5" s="17">
        <v>6.115</v>
      </c>
      <c r="AV5" s="17">
        <v>6.175</v>
      </c>
      <c r="AW5" s="17">
        <v>6.212</v>
      </c>
      <c r="AX5" s="17">
        <v>6.088</v>
      </c>
      <c r="AY5" s="17">
        <v>5.833</v>
      </c>
      <c r="AZ5" s="17">
        <v>6.128</v>
      </c>
      <c r="BA5" s="17">
        <v>6.095</v>
      </c>
      <c r="BB5" s="17">
        <v>6.118</v>
      </c>
      <c r="BC5" s="17">
        <v>6.093</v>
      </c>
      <c r="BD5" s="17">
        <v>6.114</v>
      </c>
    </row>
    <row r="6" spans="1:56">
      <c r="A6" s="9">
        <v>250</v>
      </c>
      <c r="B6" s="10" t="s">
        <v>11</v>
      </c>
      <c r="C6" s="14">
        <f t="shared" si="0"/>
        <v>6.01002</v>
      </c>
      <c r="D6" s="14">
        <f t="shared" si="1"/>
        <v>6.164</v>
      </c>
      <c r="E6" s="14">
        <f t="shared" si="2"/>
        <v>0.112344493884313</v>
      </c>
      <c r="F6" s="15">
        <f>TTEST(G3:BD3,G6:BD6,2,3)</f>
        <v>4.1666490820492e-16</v>
      </c>
      <c r="G6" s="17">
        <v>6.096</v>
      </c>
      <c r="H6" s="17">
        <v>6.1</v>
      </c>
      <c r="I6" s="17">
        <v>5.869</v>
      </c>
      <c r="J6" s="17">
        <v>6.063</v>
      </c>
      <c r="K6" s="17">
        <v>5.837</v>
      </c>
      <c r="L6" s="17">
        <v>6.116</v>
      </c>
      <c r="M6" s="17">
        <v>6.054</v>
      </c>
      <c r="N6" s="17">
        <v>6.154</v>
      </c>
      <c r="O6" s="17">
        <v>6.121</v>
      </c>
      <c r="P6" s="17">
        <v>6.116</v>
      </c>
      <c r="Q6" s="17">
        <v>6.144</v>
      </c>
      <c r="R6" s="17">
        <v>5.729</v>
      </c>
      <c r="S6" s="17">
        <v>5.93</v>
      </c>
      <c r="T6" s="17">
        <v>6.123</v>
      </c>
      <c r="U6" s="17">
        <v>5.926</v>
      </c>
      <c r="V6" s="17">
        <v>6.155</v>
      </c>
      <c r="W6" s="17">
        <v>6.042</v>
      </c>
      <c r="X6" s="17">
        <v>6.045</v>
      </c>
      <c r="Y6" s="17">
        <v>6.148</v>
      </c>
      <c r="Z6" s="17">
        <v>5.886</v>
      </c>
      <c r="AA6" s="17">
        <v>5.857</v>
      </c>
      <c r="AB6" s="17">
        <v>6.089</v>
      </c>
      <c r="AC6" s="17">
        <v>5.803</v>
      </c>
      <c r="AD6" s="17">
        <v>6.164</v>
      </c>
      <c r="AE6" s="17">
        <v>5.992</v>
      </c>
      <c r="AF6" s="17">
        <v>6.011</v>
      </c>
      <c r="AG6" s="17">
        <v>6.022</v>
      </c>
      <c r="AH6" s="17">
        <v>5.994</v>
      </c>
      <c r="AI6" s="17">
        <v>5.944</v>
      </c>
      <c r="AJ6" s="17">
        <v>5.963</v>
      </c>
      <c r="AK6" s="17">
        <v>5.983</v>
      </c>
      <c r="AL6" s="17">
        <v>5.944</v>
      </c>
      <c r="AM6" s="17">
        <v>6.142</v>
      </c>
      <c r="AN6" s="17">
        <v>5.932</v>
      </c>
      <c r="AO6" s="17">
        <v>5.817</v>
      </c>
      <c r="AP6" s="17">
        <v>6.003</v>
      </c>
      <c r="AQ6" s="17">
        <v>5.866</v>
      </c>
      <c r="AR6" s="17">
        <v>6.038</v>
      </c>
      <c r="AS6" s="17">
        <v>5.981</v>
      </c>
      <c r="AT6" s="17">
        <v>6.093</v>
      </c>
      <c r="AU6" s="17">
        <v>5.972</v>
      </c>
      <c r="AV6" s="17">
        <v>6.052</v>
      </c>
      <c r="AW6" s="17">
        <v>6.105</v>
      </c>
      <c r="AX6" s="17">
        <v>6.143</v>
      </c>
      <c r="AY6" s="17">
        <v>6.116</v>
      </c>
      <c r="AZ6" s="17">
        <v>6.129</v>
      </c>
      <c r="BA6" s="17">
        <v>5.829</v>
      </c>
      <c r="BB6" s="17">
        <v>5.928</v>
      </c>
      <c r="BC6" s="17">
        <v>6.054</v>
      </c>
      <c r="BD6" s="17">
        <v>5.881</v>
      </c>
    </row>
    <row r="7" spans="1:56">
      <c r="A7" s="9">
        <v>250</v>
      </c>
      <c r="B7" s="10" t="s">
        <v>12</v>
      </c>
      <c r="C7" s="14">
        <f t="shared" si="0"/>
        <v>5.94996</v>
      </c>
      <c r="D7" s="14">
        <f t="shared" si="1"/>
        <v>6.091</v>
      </c>
      <c r="E7" s="14">
        <f t="shared" si="2"/>
        <v>0.125562564289761</v>
      </c>
      <c r="F7" s="15">
        <f>TTEST(G3:BD3,G7:BD7,2,3)</f>
        <v>2.92233469554389e-20</v>
      </c>
      <c r="G7" s="17">
        <v>6.018</v>
      </c>
      <c r="H7" s="17">
        <v>5.974</v>
      </c>
      <c r="I7" s="17">
        <v>5.924</v>
      </c>
      <c r="J7" s="17">
        <v>6.072</v>
      </c>
      <c r="K7" s="17">
        <v>6.018</v>
      </c>
      <c r="L7" s="17">
        <v>6.018</v>
      </c>
      <c r="M7" s="17">
        <v>6.027</v>
      </c>
      <c r="N7" s="17">
        <v>5.998</v>
      </c>
      <c r="O7" s="17">
        <v>5.841</v>
      </c>
      <c r="P7" s="17">
        <v>5.869</v>
      </c>
      <c r="Q7" s="17">
        <v>6.005</v>
      </c>
      <c r="R7" s="17">
        <v>6.091</v>
      </c>
      <c r="S7" s="17">
        <v>5.971</v>
      </c>
      <c r="T7" s="17">
        <v>6.062</v>
      </c>
      <c r="U7" s="17">
        <v>5.999</v>
      </c>
      <c r="V7" s="17">
        <v>5.873</v>
      </c>
      <c r="W7" s="17">
        <v>5.973</v>
      </c>
      <c r="X7" s="17">
        <v>5.834</v>
      </c>
      <c r="Y7" s="17">
        <v>5.997</v>
      </c>
      <c r="Z7" s="17">
        <v>5.922</v>
      </c>
      <c r="AA7" s="17">
        <v>6.01</v>
      </c>
      <c r="AB7" s="17">
        <v>5.937</v>
      </c>
      <c r="AC7" s="17">
        <v>5.878</v>
      </c>
      <c r="AD7" s="17">
        <v>5.964</v>
      </c>
      <c r="AE7" s="17">
        <v>5.897</v>
      </c>
      <c r="AF7" s="17">
        <v>5.979</v>
      </c>
      <c r="AG7" s="17">
        <v>5.967</v>
      </c>
      <c r="AH7" s="17">
        <v>6.063</v>
      </c>
      <c r="AI7" s="17">
        <v>6.076</v>
      </c>
      <c r="AJ7" s="17">
        <v>6.007</v>
      </c>
      <c r="AK7" s="17">
        <v>5.844</v>
      </c>
      <c r="AL7" s="17">
        <v>5.984</v>
      </c>
      <c r="AM7" s="17">
        <v>5.989</v>
      </c>
      <c r="AN7" s="17">
        <v>5.936</v>
      </c>
      <c r="AO7" s="17">
        <v>5.892</v>
      </c>
      <c r="AP7" s="17">
        <v>5.881</v>
      </c>
      <c r="AQ7" s="17">
        <v>5.95</v>
      </c>
      <c r="AR7" s="17">
        <v>5.902</v>
      </c>
      <c r="AS7" s="17">
        <v>5.922</v>
      </c>
      <c r="AT7" s="17">
        <v>5.826</v>
      </c>
      <c r="AU7" s="17">
        <v>5.277</v>
      </c>
      <c r="AV7" s="17">
        <v>5.985</v>
      </c>
      <c r="AW7" s="17">
        <v>6.071</v>
      </c>
      <c r="AX7" s="17">
        <v>6.091</v>
      </c>
      <c r="AY7" s="17">
        <v>5.934</v>
      </c>
      <c r="AZ7" s="17">
        <v>6.021</v>
      </c>
      <c r="BA7" s="17">
        <v>5.934</v>
      </c>
      <c r="BB7" s="17">
        <v>6.077</v>
      </c>
      <c r="BC7" s="17">
        <v>5.714</v>
      </c>
      <c r="BD7" s="17">
        <v>6.004</v>
      </c>
    </row>
    <row r="8" spans="1:56">
      <c r="A8" s="9">
        <v>250</v>
      </c>
      <c r="B8" s="10" t="s">
        <v>13</v>
      </c>
      <c r="C8" s="14">
        <f t="shared" si="0"/>
        <v>6.00802</v>
      </c>
      <c r="D8" s="14">
        <f t="shared" si="1"/>
        <v>6.165</v>
      </c>
      <c r="E8" s="14">
        <f t="shared" si="2"/>
        <v>0.113589035472584</v>
      </c>
      <c r="F8" s="15">
        <f>TTEST(G3:BD3,G8:BD8,2,3)</f>
        <v>3.54525795759564e-16</v>
      </c>
      <c r="G8" s="17">
        <v>6.096</v>
      </c>
      <c r="H8" s="17">
        <v>6.043</v>
      </c>
      <c r="I8" s="17">
        <v>6.082</v>
      </c>
      <c r="J8" s="17">
        <v>5.876</v>
      </c>
      <c r="K8" s="17">
        <v>6.066</v>
      </c>
      <c r="L8" s="17">
        <v>6.057</v>
      </c>
      <c r="M8" s="17">
        <v>5.85</v>
      </c>
      <c r="N8" s="17">
        <v>6.098</v>
      </c>
      <c r="O8" s="17">
        <v>6.027</v>
      </c>
      <c r="P8" s="17">
        <v>5.902</v>
      </c>
      <c r="Q8" s="17">
        <v>6.003</v>
      </c>
      <c r="R8" s="17">
        <v>6.126</v>
      </c>
      <c r="S8" s="17">
        <v>6.16</v>
      </c>
      <c r="T8" s="17">
        <v>6.165</v>
      </c>
      <c r="U8" s="17">
        <v>5.757</v>
      </c>
      <c r="V8" s="17">
        <v>6.098</v>
      </c>
      <c r="W8" s="17">
        <v>5.96</v>
      </c>
      <c r="X8" s="17">
        <v>6.153</v>
      </c>
      <c r="Y8" s="17">
        <v>6.084</v>
      </c>
      <c r="Z8" s="17">
        <v>6.088</v>
      </c>
      <c r="AA8" s="17">
        <v>6.105</v>
      </c>
      <c r="AB8" s="17">
        <v>6.04</v>
      </c>
      <c r="AC8" s="17">
        <v>6.026</v>
      </c>
      <c r="AD8" s="17">
        <v>5.959</v>
      </c>
      <c r="AE8" s="17">
        <v>6.073</v>
      </c>
      <c r="AF8" s="17">
        <v>5.887</v>
      </c>
      <c r="AG8" s="17">
        <v>6.082</v>
      </c>
      <c r="AH8" s="17">
        <v>6.041</v>
      </c>
      <c r="AI8" s="17">
        <v>5.981</v>
      </c>
      <c r="AJ8" s="17">
        <v>6.105</v>
      </c>
      <c r="AK8" s="17">
        <v>5.918</v>
      </c>
      <c r="AL8" s="17">
        <v>6.035</v>
      </c>
      <c r="AM8" s="17">
        <v>6.01</v>
      </c>
      <c r="AN8" s="17">
        <v>5.762</v>
      </c>
      <c r="AO8" s="17">
        <v>5.694</v>
      </c>
      <c r="AP8" s="17">
        <v>6.017</v>
      </c>
      <c r="AQ8" s="17">
        <v>6.122</v>
      </c>
      <c r="AR8" s="17">
        <v>5.911</v>
      </c>
      <c r="AS8" s="17">
        <v>5.871</v>
      </c>
      <c r="AT8" s="17">
        <v>6.134</v>
      </c>
      <c r="AU8" s="17">
        <v>5.931</v>
      </c>
      <c r="AV8" s="17">
        <v>6.045</v>
      </c>
      <c r="AW8" s="17">
        <v>6.161</v>
      </c>
      <c r="AX8" s="17">
        <v>5.996</v>
      </c>
      <c r="AY8" s="17">
        <v>6.037</v>
      </c>
      <c r="AZ8" s="17">
        <v>5.869</v>
      </c>
      <c r="BA8" s="17">
        <v>6.035</v>
      </c>
      <c r="BB8" s="17">
        <v>5.94</v>
      </c>
      <c r="BC8" s="17">
        <v>6.115</v>
      </c>
      <c r="BD8" s="17">
        <v>5.808</v>
      </c>
    </row>
    <row r="9" spans="1:56">
      <c r="A9" s="9">
        <v>250</v>
      </c>
      <c r="B9" s="10" t="s">
        <v>14</v>
      </c>
      <c r="C9" s="14">
        <f t="shared" si="0"/>
        <v>4.02902</v>
      </c>
      <c r="D9" s="14">
        <f t="shared" si="1"/>
        <v>5.564</v>
      </c>
      <c r="E9" s="14">
        <f t="shared" si="2"/>
        <v>0.594473510506463</v>
      </c>
      <c r="F9" s="15">
        <f>TTEST(G3:BD3,G9:BD9,2,3)</f>
        <v>2.61852188206952e-31</v>
      </c>
      <c r="G9" s="17">
        <v>3.441</v>
      </c>
      <c r="H9" s="17">
        <v>4.062</v>
      </c>
      <c r="I9" s="17">
        <v>3.047</v>
      </c>
      <c r="J9" s="17">
        <v>3.614</v>
      </c>
      <c r="K9" s="17">
        <v>3.653</v>
      </c>
      <c r="L9" s="17">
        <v>5.272</v>
      </c>
      <c r="M9" s="17">
        <v>3.725</v>
      </c>
      <c r="N9" s="17">
        <v>4.511</v>
      </c>
      <c r="O9" s="17">
        <v>3.287</v>
      </c>
      <c r="P9" s="17">
        <v>3.229</v>
      </c>
      <c r="Q9" s="17">
        <v>3.187</v>
      </c>
      <c r="R9" s="17">
        <v>4.18</v>
      </c>
      <c r="S9" s="17">
        <v>3.263</v>
      </c>
      <c r="T9" s="17">
        <v>4.065</v>
      </c>
      <c r="U9" s="17">
        <v>3.66</v>
      </c>
      <c r="V9" s="17">
        <v>4.483</v>
      </c>
      <c r="W9" s="17">
        <v>5.004</v>
      </c>
      <c r="X9" s="17">
        <v>3.588</v>
      </c>
      <c r="Y9" s="17">
        <v>4.646</v>
      </c>
      <c r="Z9" s="17">
        <v>4.376</v>
      </c>
      <c r="AA9" s="17">
        <v>3.504</v>
      </c>
      <c r="AB9" s="17">
        <v>4.292</v>
      </c>
      <c r="AC9" s="17">
        <v>3.108</v>
      </c>
      <c r="AD9" s="17">
        <v>3.12</v>
      </c>
      <c r="AE9" s="17">
        <v>3.431</v>
      </c>
      <c r="AF9" s="17">
        <v>4.325</v>
      </c>
      <c r="AG9" s="17">
        <v>3.449</v>
      </c>
      <c r="AH9" s="17">
        <v>4.653</v>
      </c>
      <c r="AI9" s="17">
        <v>3.8</v>
      </c>
      <c r="AJ9" s="17">
        <v>4.407</v>
      </c>
      <c r="AK9" s="17">
        <v>3.96</v>
      </c>
      <c r="AL9" s="17">
        <v>5.102</v>
      </c>
      <c r="AM9" s="17">
        <v>3.888</v>
      </c>
      <c r="AN9" s="17">
        <v>4.602</v>
      </c>
      <c r="AO9" s="17">
        <v>4.245</v>
      </c>
      <c r="AP9" s="17">
        <v>3.989</v>
      </c>
      <c r="AQ9" s="17">
        <v>4.193</v>
      </c>
      <c r="AR9" s="17">
        <v>5.016</v>
      </c>
      <c r="AS9" s="17">
        <v>4.334</v>
      </c>
      <c r="AT9" s="17">
        <v>4.322</v>
      </c>
      <c r="AU9" s="17">
        <v>4.654</v>
      </c>
      <c r="AV9" s="17">
        <v>4.209</v>
      </c>
      <c r="AW9" s="17">
        <v>3.735</v>
      </c>
      <c r="AX9" s="17">
        <v>3.673</v>
      </c>
      <c r="AY9" s="17">
        <v>3.658</v>
      </c>
      <c r="AZ9" s="17">
        <v>4.143</v>
      </c>
      <c r="BA9" s="17">
        <v>3.976</v>
      </c>
      <c r="BB9" s="17">
        <v>5.564</v>
      </c>
      <c r="BC9" s="17">
        <v>4.02</v>
      </c>
      <c r="BD9" s="17">
        <v>3.786</v>
      </c>
    </row>
    <row r="10" spans="1:56">
      <c r="A10" s="9">
        <v>275</v>
      </c>
      <c r="B10" s="10" t="s">
        <v>8</v>
      </c>
      <c r="C10" s="14">
        <f t="shared" si="0"/>
        <v>6.07602</v>
      </c>
      <c r="D10" s="14">
        <f t="shared" si="1"/>
        <v>6.228</v>
      </c>
      <c r="E10" s="14">
        <f t="shared" si="2"/>
        <v>0.0845853005032463</v>
      </c>
      <c r="F10" s="15"/>
      <c r="G10" s="17">
        <v>5.976</v>
      </c>
      <c r="H10" s="17">
        <v>6.017</v>
      </c>
      <c r="I10" s="17">
        <v>5.999</v>
      </c>
      <c r="J10" s="17">
        <v>5.898</v>
      </c>
      <c r="K10" s="17">
        <v>6.197</v>
      </c>
      <c r="L10" s="17">
        <v>6.075</v>
      </c>
      <c r="M10" s="17">
        <v>6.12</v>
      </c>
      <c r="N10" s="17">
        <v>6.132</v>
      </c>
      <c r="O10" s="17">
        <v>5.944</v>
      </c>
      <c r="P10" s="17">
        <v>6.037</v>
      </c>
      <c r="Q10" s="17">
        <v>6.086</v>
      </c>
      <c r="R10" s="17">
        <v>5.964</v>
      </c>
      <c r="S10" s="17">
        <v>6.206</v>
      </c>
      <c r="T10" s="17">
        <v>6.023</v>
      </c>
      <c r="U10" s="17">
        <v>6.116</v>
      </c>
      <c r="V10" s="17">
        <v>6.107</v>
      </c>
      <c r="W10" s="17">
        <v>6.097</v>
      </c>
      <c r="X10" s="17">
        <v>6.115</v>
      </c>
      <c r="Y10" s="17">
        <v>5.847</v>
      </c>
      <c r="Z10" s="17">
        <v>6.081</v>
      </c>
      <c r="AA10" s="17">
        <v>6.036</v>
      </c>
      <c r="AB10" s="17">
        <v>6.098</v>
      </c>
      <c r="AC10" s="17">
        <v>6.092</v>
      </c>
      <c r="AD10" s="17">
        <v>6.164</v>
      </c>
      <c r="AE10" s="17">
        <v>6.058</v>
      </c>
      <c r="AF10" s="17">
        <v>6.228</v>
      </c>
      <c r="AG10" s="17">
        <v>6.045</v>
      </c>
      <c r="AH10" s="17">
        <v>6.081</v>
      </c>
      <c r="AI10" s="17">
        <v>6.155</v>
      </c>
      <c r="AJ10" s="17">
        <v>5.953</v>
      </c>
      <c r="AK10" s="17">
        <v>6.101</v>
      </c>
      <c r="AL10" s="17">
        <v>6.08</v>
      </c>
      <c r="AM10" s="17">
        <v>6.025</v>
      </c>
      <c r="AN10" s="17">
        <v>6.093</v>
      </c>
      <c r="AO10" s="17">
        <v>6.156</v>
      </c>
      <c r="AP10" s="17">
        <v>6.039</v>
      </c>
      <c r="AQ10" s="17">
        <v>6.099</v>
      </c>
      <c r="AR10" s="17">
        <v>6.058</v>
      </c>
      <c r="AS10" s="17">
        <v>6.166</v>
      </c>
      <c r="AT10" s="17">
        <v>6.112</v>
      </c>
      <c r="AU10" s="17">
        <v>6.09</v>
      </c>
      <c r="AV10" s="17">
        <v>6.091</v>
      </c>
      <c r="AW10" s="17">
        <v>6.151</v>
      </c>
      <c r="AX10" s="17">
        <v>6.183</v>
      </c>
      <c r="AY10" s="17">
        <v>6.119</v>
      </c>
      <c r="AZ10" s="17">
        <v>5.937</v>
      </c>
      <c r="BA10" s="17">
        <v>6.222</v>
      </c>
      <c r="BB10" s="17">
        <v>6.167</v>
      </c>
      <c r="BC10" s="17">
        <v>6.047</v>
      </c>
      <c r="BD10" s="17">
        <v>5.918</v>
      </c>
    </row>
    <row r="11" spans="1:56">
      <c r="A11" s="9">
        <v>275</v>
      </c>
      <c r="B11" s="10" t="s">
        <v>9</v>
      </c>
      <c r="C11" s="14">
        <f t="shared" si="0"/>
        <v>5.93092</v>
      </c>
      <c r="D11" s="14">
        <f t="shared" si="1"/>
        <v>6.049</v>
      </c>
      <c r="E11" s="14">
        <f t="shared" si="2"/>
        <v>0.106572546911022</v>
      </c>
      <c r="F11" s="15">
        <f>TTEST(G10:BD10,G11:BD11,2,3)</f>
        <v>3.01919484871182e-11</v>
      </c>
      <c r="G11" s="17">
        <v>5.884</v>
      </c>
      <c r="H11" s="17">
        <v>5.965</v>
      </c>
      <c r="I11" s="17">
        <v>6.035</v>
      </c>
      <c r="J11" s="17">
        <v>5.927</v>
      </c>
      <c r="K11" s="17">
        <v>5.96</v>
      </c>
      <c r="L11" s="17">
        <v>5.817</v>
      </c>
      <c r="M11" s="17">
        <v>5.907</v>
      </c>
      <c r="N11" s="17">
        <v>5.958</v>
      </c>
      <c r="O11" s="17">
        <v>5.986</v>
      </c>
      <c r="P11" s="17">
        <v>5.94</v>
      </c>
      <c r="Q11" s="17">
        <v>5.911</v>
      </c>
      <c r="R11" s="17">
        <v>5.896</v>
      </c>
      <c r="S11" s="17">
        <v>5.977</v>
      </c>
      <c r="T11" s="17">
        <v>5.859</v>
      </c>
      <c r="U11" s="17">
        <v>5.919</v>
      </c>
      <c r="V11" s="17">
        <v>5.903</v>
      </c>
      <c r="W11" s="17">
        <v>5.836</v>
      </c>
      <c r="X11" s="17">
        <v>5.846</v>
      </c>
      <c r="Y11" s="17">
        <v>5.947</v>
      </c>
      <c r="Z11" s="17">
        <v>6.044</v>
      </c>
      <c r="AA11" s="17">
        <v>6.049</v>
      </c>
      <c r="AB11" s="17">
        <v>5.912</v>
      </c>
      <c r="AC11" s="17">
        <v>5.872</v>
      </c>
      <c r="AD11" s="17">
        <v>5.99</v>
      </c>
      <c r="AE11" s="17">
        <v>5.796</v>
      </c>
      <c r="AF11" s="17">
        <v>6.047</v>
      </c>
      <c r="AG11" s="17">
        <v>5.853</v>
      </c>
      <c r="AH11" s="17">
        <v>5.955</v>
      </c>
      <c r="AI11" s="17">
        <v>5.933</v>
      </c>
      <c r="AJ11" s="17">
        <v>5.954</v>
      </c>
      <c r="AK11" s="17">
        <v>5.991</v>
      </c>
      <c r="AL11" s="17">
        <v>5.996</v>
      </c>
      <c r="AM11" s="17">
        <v>5.897</v>
      </c>
      <c r="AN11" s="17">
        <v>5.928</v>
      </c>
      <c r="AO11" s="17">
        <v>5.956</v>
      </c>
      <c r="AP11" s="17">
        <v>6.013</v>
      </c>
      <c r="AQ11" s="17">
        <v>5.913</v>
      </c>
      <c r="AR11" s="17">
        <v>5.993</v>
      </c>
      <c r="AS11" s="17">
        <v>5.955</v>
      </c>
      <c r="AT11" s="17">
        <v>5.877</v>
      </c>
      <c r="AU11" s="17">
        <v>6.014</v>
      </c>
      <c r="AV11" s="17">
        <v>5.948</v>
      </c>
      <c r="AW11" s="17">
        <v>6.041</v>
      </c>
      <c r="AX11" s="17">
        <v>5.848</v>
      </c>
      <c r="AY11" s="17">
        <v>6.017</v>
      </c>
      <c r="AZ11" s="17">
        <v>5.921</v>
      </c>
      <c r="BA11" s="17">
        <v>5.34</v>
      </c>
      <c r="BB11" s="17">
        <v>5.992</v>
      </c>
      <c r="BC11" s="17">
        <v>6.028</v>
      </c>
      <c r="BD11" s="17">
        <v>6</v>
      </c>
    </row>
    <row r="12" spans="1:56">
      <c r="A12" s="9">
        <v>275</v>
      </c>
      <c r="B12" s="10" t="s">
        <v>10</v>
      </c>
      <c r="C12" s="14">
        <f t="shared" si="0"/>
        <v>5.93604</v>
      </c>
      <c r="D12" s="14">
        <f t="shared" si="1"/>
        <v>6.082</v>
      </c>
      <c r="E12" s="14">
        <f t="shared" si="2"/>
        <v>0.116649476673336</v>
      </c>
      <c r="F12" s="15">
        <f>TTEST(G10:BD10,G12:BD12,2,3)</f>
        <v>8.30960442511614e-10</v>
      </c>
      <c r="G12" s="17">
        <v>5.906</v>
      </c>
      <c r="H12" s="17">
        <v>5.837</v>
      </c>
      <c r="I12" s="17">
        <v>6.082</v>
      </c>
      <c r="J12" s="17">
        <v>6.017</v>
      </c>
      <c r="K12" s="17">
        <v>5.795</v>
      </c>
      <c r="L12" s="17">
        <v>5.956</v>
      </c>
      <c r="M12" s="17">
        <v>6.047</v>
      </c>
      <c r="N12" s="17">
        <v>6.003</v>
      </c>
      <c r="O12" s="17">
        <v>5.679</v>
      </c>
      <c r="P12" s="17">
        <v>5.916</v>
      </c>
      <c r="Q12" s="17">
        <v>5.974</v>
      </c>
      <c r="R12" s="17">
        <v>5.894</v>
      </c>
      <c r="S12" s="17">
        <v>5.864</v>
      </c>
      <c r="T12" s="17">
        <v>6.053</v>
      </c>
      <c r="U12" s="17">
        <v>5.923</v>
      </c>
      <c r="V12" s="17">
        <v>5.912</v>
      </c>
      <c r="W12" s="17">
        <v>5.945</v>
      </c>
      <c r="X12" s="17">
        <v>5.764</v>
      </c>
      <c r="Y12" s="17">
        <v>5.998</v>
      </c>
      <c r="Z12" s="17">
        <v>6.075</v>
      </c>
      <c r="AA12" s="17">
        <v>5.964</v>
      </c>
      <c r="AB12" s="17">
        <v>5.947</v>
      </c>
      <c r="AC12" s="17">
        <v>5.793</v>
      </c>
      <c r="AD12" s="17">
        <v>6.049</v>
      </c>
      <c r="AE12" s="17">
        <v>6.035</v>
      </c>
      <c r="AF12" s="17">
        <v>5.822</v>
      </c>
      <c r="AG12" s="17">
        <v>5.717</v>
      </c>
      <c r="AH12" s="17">
        <v>6.053</v>
      </c>
      <c r="AI12" s="17">
        <v>6.01</v>
      </c>
      <c r="AJ12" s="17">
        <v>5.974</v>
      </c>
      <c r="AK12" s="17">
        <v>6.032</v>
      </c>
      <c r="AL12" s="17">
        <v>5.961</v>
      </c>
      <c r="AM12" s="17">
        <v>6.061</v>
      </c>
      <c r="AN12" s="17">
        <v>6.048</v>
      </c>
      <c r="AO12" s="17">
        <v>5.706</v>
      </c>
      <c r="AP12" s="17">
        <v>6.079</v>
      </c>
      <c r="AQ12" s="17">
        <v>5.972</v>
      </c>
      <c r="AR12" s="17">
        <v>6.06</v>
      </c>
      <c r="AS12" s="17">
        <v>5.762</v>
      </c>
      <c r="AT12" s="17">
        <v>5.92</v>
      </c>
      <c r="AU12" s="17">
        <v>6.075</v>
      </c>
      <c r="AV12" s="17">
        <v>5.884</v>
      </c>
      <c r="AW12" s="17">
        <v>5.933</v>
      </c>
      <c r="AX12" s="17">
        <v>6.006</v>
      </c>
      <c r="AY12" s="17">
        <v>5.791</v>
      </c>
      <c r="AZ12" s="17">
        <v>6.05</v>
      </c>
      <c r="BA12" s="17">
        <v>5.889</v>
      </c>
      <c r="BB12" s="17">
        <v>5.878</v>
      </c>
      <c r="BC12" s="17">
        <v>6.048</v>
      </c>
      <c r="BD12" s="17">
        <v>5.643</v>
      </c>
    </row>
    <row r="13" spans="1:56">
      <c r="A13" s="9">
        <v>275</v>
      </c>
      <c r="B13" s="10" t="s">
        <v>11</v>
      </c>
      <c r="C13" s="14">
        <f t="shared" si="0"/>
        <v>5.89298</v>
      </c>
      <c r="D13" s="14">
        <f t="shared" si="1"/>
        <v>6.098</v>
      </c>
      <c r="E13" s="14">
        <f t="shared" si="2"/>
        <v>0.125401801568936</v>
      </c>
      <c r="F13" s="15">
        <f>TTEST(G10:BD10,G13:BD13,2,3)</f>
        <v>3.95093840402536e-13</v>
      </c>
      <c r="G13" s="17">
        <v>5.965</v>
      </c>
      <c r="H13" s="17">
        <v>6.007</v>
      </c>
      <c r="I13" s="17">
        <v>5.849</v>
      </c>
      <c r="J13" s="17">
        <v>6.057</v>
      </c>
      <c r="K13" s="17">
        <v>5.962</v>
      </c>
      <c r="L13" s="17">
        <v>6.035</v>
      </c>
      <c r="M13" s="17">
        <v>5.89</v>
      </c>
      <c r="N13" s="17">
        <v>5.744</v>
      </c>
      <c r="O13" s="17">
        <v>5.715</v>
      </c>
      <c r="P13" s="17">
        <v>5.929</v>
      </c>
      <c r="Q13" s="17">
        <v>5.978</v>
      </c>
      <c r="R13" s="17">
        <v>5.873</v>
      </c>
      <c r="S13" s="17">
        <v>5.878</v>
      </c>
      <c r="T13" s="17">
        <v>5.955</v>
      </c>
      <c r="U13" s="17">
        <v>5.947</v>
      </c>
      <c r="V13" s="17">
        <v>5.565</v>
      </c>
      <c r="W13" s="17">
        <v>6.011</v>
      </c>
      <c r="X13" s="17">
        <v>5.852</v>
      </c>
      <c r="Y13" s="17">
        <v>5.895</v>
      </c>
      <c r="Z13" s="17">
        <v>5.639</v>
      </c>
      <c r="AA13" s="17">
        <v>5.805</v>
      </c>
      <c r="AB13" s="17">
        <v>5.837</v>
      </c>
      <c r="AC13" s="17">
        <v>5.981</v>
      </c>
      <c r="AD13" s="17">
        <v>5.89</v>
      </c>
      <c r="AE13" s="17">
        <v>5.936</v>
      </c>
      <c r="AF13" s="17">
        <v>5.811</v>
      </c>
      <c r="AG13" s="17">
        <v>5.67</v>
      </c>
      <c r="AH13" s="17">
        <v>5.946</v>
      </c>
      <c r="AI13" s="17">
        <v>5.816</v>
      </c>
      <c r="AJ13" s="17">
        <v>6.043</v>
      </c>
      <c r="AK13" s="17">
        <v>6.035</v>
      </c>
      <c r="AL13" s="17">
        <v>6.073</v>
      </c>
      <c r="AM13" s="17">
        <v>5.953</v>
      </c>
      <c r="AN13" s="17">
        <v>6.062</v>
      </c>
      <c r="AO13" s="17">
        <v>6.098</v>
      </c>
      <c r="AP13" s="17">
        <v>5.767</v>
      </c>
      <c r="AQ13" s="17">
        <v>5.673</v>
      </c>
      <c r="AR13" s="17">
        <v>5.893</v>
      </c>
      <c r="AS13" s="17">
        <v>5.948</v>
      </c>
      <c r="AT13" s="17">
        <v>5.837</v>
      </c>
      <c r="AU13" s="17">
        <v>5.751</v>
      </c>
      <c r="AV13" s="17">
        <v>6.026</v>
      </c>
      <c r="AW13" s="17">
        <v>6.035</v>
      </c>
      <c r="AX13" s="17">
        <v>5.816</v>
      </c>
      <c r="AY13" s="17">
        <v>5.8</v>
      </c>
      <c r="AZ13" s="17">
        <v>5.724</v>
      </c>
      <c r="BA13" s="17">
        <v>5.962</v>
      </c>
      <c r="BB13" s="17">
        <v>5.835</v>
      </c>
      <c r="BC13" s="17">
        <v>6.045</v>
      </c>
      <c r="BD13" s="17">
        <v>5.835</v>
      </c>
    </row>
    <row r="14" spans="1:56">
      <c r="A14" s="9">
        <v>275</v>
      </c>
      <c r="B14" s="10" t="s">
        <v>12</v>
      </c>
      <c r="C14" s="14">
        <f t="shared" si="0"/>
        <v>5.82302</v>
      </c>
      <c r="D14" s="14">
        <f t="shared" si="1"/>
        <v>5.965</v>
      </c>
      <c r="E14" s="14">
        <f t="shared" si="2"/>
        <v>0.107043285160533</v>
      </c>
      <c r="F14" s="15">
        <f>TTEST(G10:BD10,G14:BD14,2,3)</f>
        <v>7.29692768201101e-23</v>
      </c>
      <c r="G14" s="17">
        <v>5.771</v>
      </c>
      <c r="H14" s="17">
        <v>5.906</v>
      </c>
      <c r="I14" s="17">
        <v>5.808</v>
      </c>
      <c r="J14" s="17">
        <v>5.903</v>
      </c>
      <c r="K14" s="17">
        <v>5.732</v>
      </c>
      <c r="L14" s="17">
        <v>5.899</v>
      </c>
      <c r="M14" s="17">
        <v>5.838</v>
      </c>
      <c r="N14" s="17">
        <v>5.811</v>
      </c>
      <c r="O14" s="17">
        <v>5.832</v>
      </c>
      <c r="P14" s="17">
        <v>5.722</v>
      </c>
      <c r="Q14" s="17">
        <v>5.774</v>
      </c>
      <c r="R14" s="17">
        <v>5.918</v>
      </c>
      <c r="S14" s="17">
        <v>5.899</v>
      </c>
      <c r="T14" s="17">
        <v>5.623</v>
      </c>
      <c r="U14" s="17">
        <v>5.905</v>
      </c>
      <c r="V14" s="17">
        <v>5.922</v>
      </c>
      <c r="W14" s="17">
        <v>5.962</v>
      </c>
      <c r="X14" s="17">
        <v>5.879</v>
      </c>
      <c r="Y14" s="17">
        <v>5.865</v>
      </c>
      <c r="Z14" s="17">
        <v>5.915</v>
      </c>
      <c r="AA14" s="17">
        <v>5.857</v>
      </c>
      <c r="AB14" s="17">
        <v>5.832</v>
      </c>
      <c r="AC14" s="17">
        <v>5.681</v>
      </c>
      <c r="AD14" s="17">
        <v>5.865</v>
      </c>
      <c r="AE14" s="17">
        <v>5.656</v>
      </c>
      <c r="AF14" s="17">
        <v>5.865</v>
      </c>
      <c r="AG14" s="17">
        <v>5.961</v>
      </c>
      <c r="AH14" s="17">
        <v>5.762</v>
      </c>
      <c r="AI14" s="17">
        <v>5.607</v>
      </c>
      <c r="AJ14" s="17">
        <v>5.684</v>
      </c>
      <c r="AK14" s="17">
        <v>5.83</v>
      </c>
      <c r="AL14" s="17">
        <v>5.864</v>
      </c>
      <c r="AM14" s="17">
        <v>5.965</v>
      </c>
      <c r="AN14" s="17">
        <v>5.546</v>
      </c>
      <c r="AO14" s="17">
        <v>5.932</v>
      </c>
      <c r="AP14" s="17">
        <v>5.654</v>
      </c>
      <c r="AQ14" s="17">
        <v>5.822</v>
      </c>
      <c r="AR14" s="17">
        <v>5.86</v>
      </c>
      <c r="AS14" s="17">
        <v>5.764</v>
      </c>
      <c r="AT14" s="17">
        <v>5.948</v>
      </c>
      <c r="AU14" s="17">
        <v>5.896</v>
      </c>
      <c r="AV14" s="17">
        <v>5.923</v>
      </c>
      <c r="AW14" s="17">
        <v>5.671</v>
      </c>
      <c r="AX14" s="17">
        <v>5.835</v>
      </c>
      <c r="AY14" s="17">
        <v>5.608</v>
      </c>
      <c r="AZ14" s="17">
        <v>5.89</v>
      </c>
      <c r="BA14" s="17">
        <v>5.957</v>
      </c>
      <c r="BB14" s="17">
        <v>5.823</v>
      </c>
      <c r="BC14" s="17">
        <v>5.898</v>
      </c>
      <c r="BD14" s="17">
        <v>5.811</v>
      </c>
    </row>
    <row r="15" spans="1:56">
      <c r="A15" s="9">
        <v>275</v>
      </c>
      <c r="B15" s="10" t="s">
        <v>13</v>
      </c>
      <c r="C15" s="14">
        <f t="shared" si="0"/>
        <v>5.86604</v>
      </c>
      <c r="D15" s="14">
        <f t="shared" si="1"/>
        <v>6.01</v>
      </c>
      <c r="E15" s="14">
        <f t="shared" si="2"/>
        <v>0.118913098092511</v>
      </c>
      <c r="F15" s="15">
        <f>TTEST(G10:BD10,G15:BD15,2,3)</f>
        <v>1.48624318110698e-16</v>
      </c>
      <c r="G15" s="17">
        <v>5.924</v>
      </c>
      <c r="H15" s="17">
        <v>5.88</v>
      </c>
      <c r="I15" s="17">
        <v>5.81</v>
      </c>
      <c r="J15" s="17">
        <v>5.794</v>
      </c>
      <c r="K15" s="17">
        <v>5.908</v>
      </c>
      <c r="L15" s="17">
        <v>5.925</v>
      </c>
      <c r="M15" s="17">
        <v>5.909</v>
      </c>
      <c r="N15" s="17">
        <v>5.927</v>
      </c>
      <c r="O15" s="17">
        <v>5.873</v>
      </c>
      <c r="P15" s="17">
        <v>6.01</v>
      </c>
      <c r="Q15" s="17">
        <v>5.921</v>
      </c>
      <c r="R15" s="17">
        <v>5.82</v>
      </c>
      <c r="S15" s="17">
        <v>5.848</v>
      </c>
      <c r="T15" s="17">
        <v>5.953</v>
      </c>
      <c r="U15" s="17">
        <v>5.756</v>
      </c>
      <c r="V15" s="17">
        <v>5.877</v>
      </c>
      <c r="W15" s="17">
        <v>5.963</v>
      </c>
      <c r="X15" s="17">
        <v>5.778</v>
      </c>
      <c r="Y15" s="17">
        <v>5.908</v>
      </c>
      <c r="Z15" s="17">
        <v>5.9</v>
      </c>
      <c r="AA15" s="17">
        <v>5.888</v>
      </c>
      <c r="AB15" s="17">
        <v>5.823</v>
      </c>
      <c r="AC15" s="17">
        <v>5.917</v>
      </c>
      <c r="AD15" s="17">
        <v>5.864</v>
      </c>
      <c r="AE15" s="17">
        <v>5.88</v>
      </c>
      <c r="AF15" s="17">
        <v>5.215</v>
      </c>
      <c r="AG15" s="17">
        <v>5.937</v>
      </c>
      <c r="AH15" s="17">
        <v>5.91</v>
      </c>
      <c r="AI15" s="17">
        <v>5.754</v>
      </c>
      <c r="AJ15" s="17">
        <v>5.95</v>
      </c>
      <c r="AK15" s="17">
        <v>5.845</v>
      </c>
      <c r="AL15" s="17">
        <v>5.673</v>
      </c>
      <c r="AM15" s="17">
        <v>5.817</v>
      </c>
      <c r="AN15" s="17">
        <v>5.921</v>
      </c>
      <c r="AO15" s="17">
        <v>5.968</v>
      </c>
      <c r="AP15" s="17">
        <v>5.752</v>
      </c>
      <c r="AQ15" s="17">
        <v>5.961</v>
      </c>
      <c r="AR15" s="17">
        <v>5.822</v>
      </c>
      <c r="AS15" s="17">
        <v>5.919</v>
      </c>
      <c r="AT15" s="17">
        <v>5.933</v>
      </c>
      <c r="AU15" s="17">
        <v>5.956</v>
      </c>
      <c r="AV15" s="17">
        <v>5.94</v>
      </c>
      <c r="AW15" s="17">
        <v>5.821</v>
      </c>
      <c r="AX15" s="17">
        <v>5.783</v>
      </c>
      <c r="AY15" s="17">
        <v>5.916</v>
      </c>
      <c r="AZ15" s="17">
        <v>5.727</v>
      </c>
      <c r="BA15" s="17">
        <v>5.906</v>
      </c>
      <c r="BB15" s="17">
        <v>5.925</v>
      </c>
      <c r="BC15" s="17">
        <v>5.971</v>
      </c>
      <c r="BD15" s="17">
        <v>5.924</v>
      </c>
    </row>
    <row r="16" spans="1:56">
      <c r="A16" s="9">
        <v>275</v>
      </c>
      <c r="B16" s="10" t="s">
        <v>14</v>
      </c>
      <c r="C16" s="14">
        <f t="shared" si="0"/>
        <v>4.07504</v>
      </c>
      <c r="D16" s="14">
        <f t="shared" si="1"/>
        <v>5.316</v>
      </c>
      <c r="E16" s="14">
        <f t="shared" si="2"/>
        <v>0.591207376165634</v>
      </c>
      <c r="F16" s="15">
        <f>TTEST(G10:BD10,G16:BD16,2,3)</f>
        <v>3.45371656294719e-29</v>
      </c>
      <c r="G16" s="17">
        <v>4.027</v>
      </c>
      <c r="H16" s="17">
        <v>3.513</v>
      </c>
      <c r="I16" s="17">
        <v>4.088</v>
      </c>
      <c r="J16" s="17">
        <v>4.178</v>
      </c>
      <c r="K16" s="17">
        <v>2.852</v>
      </c>
      <c r="L16" s="17">
        <v>4.237</v>
      </c>
      <c r="M16" s="17">
        <v>4.497</v>
      </c>
      <c r="N16" s="17">
        <v>5.006</v>
      </c>
      <c r="O16" s="17">
        <v>4.474</v>
      </c>
      <c r="P16" s="17">
        <v>4.932</v>
      </c>
      <c r="Q16" s="17">
        <v>4.299</v>
      </c>
      <c r="R16" s="17">
        <v>4.355</v>
      </c>
      <c r="S16" s="17">
        <v>3.906</v>
      </c>
      <c r="T16" s="17">
        <v>3.614</v>
      </c>
      <c r="U16" s="17">
        <v>4.149</v>
      </c>
      <c r="V16" s="17">
        <v>2.56</v>
      </c>
      <c r="W16" s="17">
        <v>4.453</v>
      </c>
      <c r="X16" s="17">
        <v>5.011</v>
      </c>
      <c r="Y16" s="17">
        <v>4.955</v>
      </c>
      <c r="Z16" s="17">
        <v>3.887</v>
      </c>
      <c r="AA16" s="17">
        <v>3.689</v>
      </c>
      <c r="AB16" s="17">
        <v>4.349</v>
      </c>
      <c r="AC16" s="17">
        <v>4.029</v>
      </c>
      <c r="AD16" s="17">
        <v>2.678</v>
      </c>
      <c r="AE16" s="17">
        <v>3.077</v>
      </c>
      <c r="AF16" s="17">
        <v>4.049</v>
      </c>
      <c r="AG16" s="17">
        <v>3.6</v>
      </c>
      <c r="AH16" s="17">
        <v>3.76</v>
      </c>
      <c r="AI16" s="17">
        <v>4.008</v>
      </c>
      <c r="AJ16" s="17">
        <v>3.788</v>
      </c>
      <c r="AK16" s="17">
        <v>4.902</v>
      </c>
      <c r="AL16" s="17">
        <v>3.438</v>
      </c>
      <c r="AM16" s="17">
        <v>4.093</v>
      </c>
      <c r="AN16" s="17">
        <v>5.316</v>
      </c>
      <c r="AO16" s="17">
        <v>3.613</v>
      </c>
      <c r="AP16" s="17">
        <v>3.818</v>
      </c>
      <c r="AQ16" s="17">
        <v>4.092</v>
      </c>
      <c r="AR16" s="17">
        <v>4.253</v>
      </c>
      <c r="AS16" s="17">
        <v>4.467</v>
      </c>
      <c r="AT16" s="17">
        <v>4.34</v>
      </c>
      <c r="AU16" s="17">
        <v>4.434</v>
      </c>
      <c r="AV16" s="17">
        <v>4.918</v>
      </c>
      <c r="AW16" s="17">
        <v>3.574</v>
      </c>
      <c r="AX16" s="17">
        <v>3.921</v>
      </c>
      <c r="AY16" s="17">
        <v>4.511</v>
      </c>
      <c r="AZ16" s="17">
        <v>4.186</v>
      </c>
      <c r="BA16" s="17">
        <v>4.532</v>
      </c>
      <c r="BB16" s="17">
        <v>3.419</v>
      </c>
      <c r="BC16" s="17">
        <v>3.728</v>
      </c>
      <c r="BD16" s="17">
        <v>4.177</v>
      </c>
    </row>
    <row r="17" spans="1:56">
      <c r="A17" s="9">
        <v>300</v>
      </c>
      <c r="B17" s="10" t="s">
        <v>8</v>
      </c>
      <c r="C17" s="14">
        <f t="shared" si="0"/>
        <v>6.06502</v>
      </c>
      <c r="D17" s="14">
        <f t="shared" si="1"/>
        <v>6.25</v>
      </c>
      <c r="E17" s="14">
        <f t="shared" si="2"/>
        <v>0.100952704626615</v>
      </c>
      <c r="F17" s="15"/>
      <c r="G17" s="17">
        <v>6.132</v>
      </c>
      <c r="H17" s="17">
        <v>6.041</v>
      </c>
      <c r="I17" s="17">
        <v>6.164</v>
      </c>
      <c r="J17" s="17">
        <v>6.169</v>
      </c>
      <c r="K17" s="17">
        <v>5.901</v>
      </c>
      <c r="L17" s="17">
        <v>6.002</v>
      </c>
      <c r="M17" s="17">
        <v>6.018</v>
      </c>
      <c r="N17" s="17">
        <v>6.133</v>
      </c>
      <c r="O17" s="17">
        <v>6.007</v>
      </c>
      <c r="P17" s="17">
        <v>5.853</v>
      </c>
      <c r="Q17" s="17">
        <v>6.018</v>
      </c>
      <c r="R17" s="17">
        <v>6.228</v>
      </c>
      <c r="S17" s="17">
        <v>6.165</v>
      </c>
      <c r="T17" s="17">
        <v>6.157</v>
      </c>
      <c r="U17" s="17">
        <v>6.25</v>
      </c>
      <c r="V17" s="17">
        <v>5.974</v>
      </c>
      <c r="W17" s="17">
        <v>6.079</v>
      </c>
      <c r="X17" s="17">
        <v>6.074</v>
      </c>
      <c r="Y17" s="17">
        <v>5.881</v>
      </c>
      <c r="Z17" s="17">
        <v>6.013</v>
      </c>
      <c r="AA17" s="17">
        <v>6.059</v>
      </c>
      <c r="AB17" s="17">
        <v>6.136</v>
      </c>
      <c r="AC17" s="17">
        <v>6.03</v>
      </c>
      <c r="AD17" s="17">
        <v>6.096</v>
      </c>
      <c r="AE17" s="17">
        <v>6.12</v>
      </c>
      <c r="AF17" s="17">
        <v>5.964</v>
      </c>
      <c r="AG17" s="17">
        <v>6.096</v>
      </c>
      <c r="AH17" s="17">
        <v>5.871</v>
      </c>
      <c r="AI17" s="17">
        <v>6.135</v>
      </c>
      <c r="AJ17" s="17">
        <v>6.054</v>
      </c>
      <c r="AK17" s="17">
        <v>6.212</v>
      </c>
      <c r="AL17" s="17">
        <v>6.012</v>
      </c>
      <c r="AM17" s="17">
        <v>6.175</v>
      </c>
      <c r="AN17" s="17">
        <v>5.861</v>
      </c>
      <c r="AO17" s="17">
        <v>6.079</v>
      </c>
      <c r="AP17" s="17">
        <v>6.155</v>
      </c>
      <c r="AQ17" s="17">
        <v>6.185</v>
      </c>
      <c r="AR17" s="17">
        <v>5.979</v>
      </c>
      <c r="AS17" s="17">
        <v>6.048</v>
      </c>
      <c r="AT17" s="17">
        <v>6.178</v>
      </c>
      <c r="AU17" s="17">
        <v>6.068</v>
      </c>
      <c r="AV17" s="17">
        <v>6.069</v>
      </c>
      <c r="AW17" s="17">
        <v>5.967</v>
      </c>
      <c r="AX17" s="17">
        <v>6.093</v>
      </c>
      <c r="AY17" s="17">
        <v>5.974</v>
      </c>
      <c r="AZ17" s="17">
        <v>6.213</v>
      </c>
      <c r="BA17" s="17">
        <v>5.952</v>
      </c>
      <c r="BB17" s="17">
        <v>6.175</v>
      </c>
      <c r="BC17" s="17">
        <v>5.964</v>
      </c>
      <c r="BD17" s="17">
        <v>6.072</v>
      </c>
    </row>
    <row r="18" spans="1:56">
      <c r="A18" s="9">
        <v>300</v>
      </c>
      <c r="B18" s="10" t="s">
        <v>9</v>
      </c>
      <c r="C18" s="14">
        <f t="shared" si="0"/>
        <v>5.919</v>
      </c>
      <c r="D18" s="14">
        <f t="shared" si="1"/>
        <v>6.102</v>
      </c>
      <c r="E18" s="14">
        <f t="shared" si="2"/>
        <v>0.0782220804987379</v>
      </c>
      <c r="F18" s="15">
        <f>TTEST(G17:BD17,G18:BD18,2,3)</f>
        <v>2.36171787295745e-12</v>
      </c>
      <c r="G18" s="17">
        <v>5.841</v>
      </c>
      <c r="H18" s="17">
        <v>6.038</v>
      </c>
      <c r="I18" s="17">
        <v>5.845</v>
      </c>
      <c r="J18" s="17">
        <v>5.862</v>
      </c>
      <c r="K18" s="17">
        <v>5.909</v>
      </c>
      <c r="L18" s="17">
        <v>5.971</v>
      </c>
      <c r="M18" s="17">
        <v>5.96</v>
      </c>
      <c r="N18" s="17">
        <v>5.938</v>
      </c>
      <c r="O18" s="17">
        <v>5.899</v>
      </c>
      <c r="P18" s="17">
        <v>5.895</v>
      </c>
      <c r="Q18" s="17">
        <v>5.946</v>
      </c>
      <c r="R18" s="17">
        <v>5.856</v>
      </c>
      <c r="S18" s="17">
        <v>5.94</v>
      </c>
      <c r="T18" s="17">
        <v>5.853</v>
      </c>
      <c r="U18" s="17">
        <v>5.927</v>
      </c>
      <c r="V18" s="17">
        <v>6.048</v>
      </c>
      <c r="W18" s="17">
        <v>5.877</v>
      </c>
      <c r="X18" s="17">
        <v>5.962</v>
      </c>
      <c r="Y18" s="17">
        <v>6.067</v>
      </c>
      <c r="Z18" s="17">
        <v>5.872</v>
      </c>
      <c r="AA18" s="17">
        <v>6.102</v>
      </c>
      <c r="AB18" s="17">
        <v>5.91</v>
      </c>
      <c r="AC18" s="17">
        <v>5.896</v>
      </c>
      <c r="AD18" s="17">
        <v>5.808</v>
      </c>
      <c r="AE18" s="17">
        <v>5.834</v>
      </c>
      <c r="AF18" s="17">
        <v>5.843</v>
      </c>
      <c r="AG18" s="17">
        <v>6.027</v>
      </c>
      <c r="AH18" s="17">
        <v>5.939</v>
      </c>
      <c r="AI18" s="17">
        <v>5.99</v>
      </c>
      <c r="AJ18" s="17">
        <v>5.881</v>
      </c>
      <c r="AK18" s="17">
        <v>5.937</v>
      </c>
      <c r="AL18" s="17">
        <v>5.85</v>
      </c>
      <c r="AM18" s="17">
        <v>5.985</v>
      </c>
      <c r="AN18" s="17">
        <v>5.961</v>
      </c>
      <c r="AO18" s="17">
        <v>5.977</v>
      </c>
      <c r="AP18" s="17">
        <v>5.969</v>
      </c>
      <c r="AQ18" s="17">
        <v>5.819</v>
      </c>
      <c r="AR18" s="17">
        <v>5.86</v>
      </c>
      <c r="AS18" s="17">
        <v>5.91</v>
      </c>
      <c r="AT18" s="17">
        <v>5.938</v>
      </c>
      <c r="AU18" s="17">
        <v>5.804</v>
      </c>
      <c r="AV18" s="17">
        <v>5.826</v>
      </c>
      <c r="AW18" s="17">
        <v>5.902</v>
      </c>
      <c r="AX18" s="17">
        <v>5.995</v>
      </c>
      <c r="AY18" s="17">
        <v>5.91</v>
      </c>
      <c r="AZ18" s="17">
        <v>6.062</v>
      </c>
      <c r="BA18" s="17">
        <v>5.866</v>
      </c>
      <c r="BB18" s="17">
        <v>5.93</v>
      </c>
      <c r="BC18" s="17">
        <v>6.003</v>
      </c>
      <c r="BD18" s="17">
        <v>5.71</v>
      </c>
    </row>
    <row r="19" spans="1:56">
      <c r="A19" s="9">
        <v>300</v>
      </c>
      <c r="B19" s="10" t="s">
        <v>10</v>
      </c>
      <c r="C19" s="14">
        <f t="shared" si="0"/>
        <v>5.90398</v>
      </c>
      <c r="D19" s="14">
        <f t="shared" si="1"/>
        <v>6.115</v>
      </c>
      <c r="E19" s="14">
        <f t="shared" si="2"/>
        <v>0.093374053556387</v>
      </c>
      <c r="F19" s="15">
        <f>TTEST(G17:BD17,G19:BD19,2,3)</f>
        <v>6.59869104820532e-13</v>
      </c>
      <c r="G19" s="17">
        <v>6.002</v>
      </c>
      <c r="H19" s="17">
        <v>5.98</v>
      </c>
      <c r="I19" s="17">
        <v>5.863</v>
      </c>
      <c r="J19" s="17">
        <v>5.841</v>
      </c>
      <c r="K19" s="17">
        <v>5.926</v>
      </c>
      <c r="L19" s="17">
        <v>5.876</v>
      </c>
      <c r="M19" s="17">
        <v>5.966</v>
      </c>
      <c r="N19" s="17">
        <v>5.846</v>
      </c>
      <c r="O19" s="17">
        <v>5.885</v>
      </c>
      <c r="P19" s="17">
        <v>5.884</v>
      </c>
      <c r="Q19" s="17">
        <v>5.852</v>
      </c>
      <c r="R19" s="17">
        <v>5.632</v>
      </c>
      <c r="S19" s="17">
        <v>5.845</v>
      </c>
      <c r="T19" s="17">
        <v>5.864</v>
      </c>
      <c r="U19" s="17">
        <v>5.87</v>
      </c>
      <c r="V19" s="17">
        <v>5.85</v>
      </c>
      <c r="W19" s="17">
        <v>5.923</v>
      </c>
      <c r="X19" s="17">
        <v>5.723</v>
      </c>
      <c r="Y19" s="17">
        <v>5.981</v>
      </c>
      <c r="Z19" s="17">
        <v>5.911</v>
      </c>
      <c r="AA19" s="17">
        <v>5.872</v>
      </c>
      <c r="AB19" s="17">
        <v>5.938</v>
      </c>
      <c r="AC19" s="17">
        <v>5.898</v>
      </c>
      <c r="AD19" s="17">
        <v>5.904</v>
      </c>
      <c r="AE19" s="17">
        <v>6.012</v>
      </c>
      <c r="AF19" s="17">
        <v>6.078</v>
      </c>
      <c r="AG19" s="17">
        <v>5.926</v>
      </c>
      <c r="AH19" s="17">
        <v>5.957</v>
      </c>
      <c r="AI19" s="17">
        <v>5.931</v>
      </c>
      <c r="AJ19" s="17">
        <v>5.966</v>
      </c>
      <c r="AK19" s="17">
        <v>6.115</v>
      </c>
      <c r="AL19" s="17">
        <v>5.851</v>
      </c>
      <c r="AM19" s="17">
        <v>5.914</v>
      </c>
      <c r="AN19" s="17">
        <v>6.031</v>
      </c>
      <c r="AO19" s="17">
        <v>5.936</v>
      </c>
      <c r="AP19" s="17">
        <v>5.737</v>
      </c>
      <c r="AQ19" s="17">
        <v>6.016</v>
      </c>
      <c r="AR19" s="17">
        <v>5.768</v>
      </c>
      <c r="AS19" s="17">
        <v>6.041</v>
      </c>
      <c r="AT19" s="17">
        <v>5.76</v>
      </c>
      <c r="AU19" s="17">
        <v>5.875</v>
      </c>
      <c r="AV19" s="17">
        <v>5.898</v>
      </c>
      <c r="AW19" s="17">
        <v>5.946</v>
      </c>
      <c r="AX19" s="17">
        <v>5.785</v>
      </c>
      <c r="AY19" s="17">
        <v>5.976</v>
      </c>
      <c r="AZ19" s="17">
        <v>5.83</v>
      </c>
      <c r="BA19" s="17">
        <v>5.843</v>
      </c>
      <c r="BB19" s="17">
        <v>5.867</v>
      </c>
      <c r="BC19" s="17">
        <v>5.957</v>
      </c>
      <c r="BD19" s="17">
        <v>6.051</v>
      </c>
    </row>
    <row r="20" spans="1:56">
      <c r="A20" s="9">
        <v>300</v>
      </c>
      <c r="B20" s="10" t="s">
        <v>11</v>
      </c>
      <c r="C20" s="14">
        <f t="shared" si="0"/>
        <v>5.86302</v>
      </c>
      <c r="D20" s="14">
        <f t="shared" si="1"/>
        <v>6.012</v>
      </c>
      <c r="E20" s="14">
        <f t="shared" si="2"/>
        <v>0.097586066670213</v>
      </c>
      <c r="F20" s="15">
        <f>TTEST(G17:BD17,G20:BD20,2,3)</f>
        <v>5.16424981021917e-17</v>
      </c>
      <c r="G20" s="17">
        <v>5.875</v>
      </c>
      <c r="H20" s="17">
        <v>5.897</v>
      </c>
      <c r="I20" s="17">
        <v>5.938</v>
      </c>
      <c r="J20" s="17">
        <v>5.793</v>
      </c>
      <c r="K20" s="17">
        <v>5.928</v>
      </c>
      <c r="L20" s="17">
        <v>5.957</v>
      </c>
      <c r="M20" s="17">
        <v>5.852</v>
      </c>
      <c r="N20" s="17">
        <v>5.973</v>
      </c>
      <c r="O20" s="17">
        <v>5.78</v>
      </c>
      <c r="P20" s="17">
        <v>5.893</v>
      </c>
      <c r="Q20" s="17">
        <v>5.853</v>
      </c>
      <c r="R20" s="17">
        <v>5.95</v>
      </c>
      <c r="S20" s="17">
        <v>5.805</v>
      </c>
      <c r="T20" s="17">
        <v>5.703</v>
      </c>
      <c r="U20" s="17">
        <v>5.927</v>
      </c>
      <c r="V20" s="17">
        <v>5.614</v>
      </c>
      <c r="W20" s="17">
        <v>5.968</v>
      </c>
      <c r="X20" s="17">
        <v>5.62</v>
      </c>
      <c r="Y20" s="17">
        <v>5.927</v>
      </c>
      <c r="Z20" s="17">
        <v>5.575</v>
      </c>
      <c r="AA20" s="17">
        <v>5.809</v>
      </c>
      <c r="AB20" s="17">
        <v>5.872</v>
      </c>
      <c r="AC20" s="17">
        <v>5.852</v>
      </c>
      <c r="AD20" s="17">
        <v>5.979</v>
      </c>
      <c r="AE20" s="17">
        <v>5.735</v>
      </c>
      <c r="AF20" s="17">
        <v>5.859</v>
      </c>
      <c r="AG20" s="17">
        <v>5.798</v>
      </c>
      <c r="AH20" s="17">
        <v>5.873</v>
      </c>
      <c r="AI20" s="17">
        <v>5.891</v>
      </c>
      <c r="AJ20" s="17">
        <v>5.883</v>
      </c>
      <c r="AK20" s="17">
        <v>6.012</v>
      </c>
      <c r="AL20" s="17">
        <v>5.946</v>
      </c>
      <c r="AM20" s="17">
        <v>5.928</v>
      </c>
      <c r="AN20" s="17">
        <v>5.785</v>
      </c>
      <c r="AO20" s="17">
        <v>5.969</v>
      </c>
      <c r="AP20" s="17">
        <v>5.727</v>
      </c>
      <c r="AQ20" s="17">
        <v>5.86</v>
      </c>
      <c r="AR20" s="17">
        <v>5.925</v>
      </c>
      <c r="AS20" s="17">
        <v>5.903</v>
      </c>
      <c r="AT20" s="17">
        <v>5.886</v>
      </c>
      <c r="AU20" s="17">
        <v>5.803</v>
      </c>
      <c r="AV20" s="17">
        <v>5.896</v>
      </c>
      <c r="AW20" s="17">
        <v>5.884</v>
      </c>
      <c r="AX20" s="17">
        <v>5.927</v>
      </c>
      <c r="AY20" s="17">
        <v>5.962</v>
      </c>
      <c r="AZ20" s="17">
        <v>5.789</v>
      </c>
      <c r="BA20" s="17">
        <v>5.855</v>
      </c>
      <c r="BB20" s="17">
        <v>5.802</v>
      </c>
      <c r="BC20" s="17">
        <v>5.992</v>
      </c>
      <c r="BD20" s="17">
        <v>5.921</v>
      </c>
    </row>
    <row r="21" spans="1:56">
      <c r="A21" s="9">
        <v>300</v>
      </c>
      <c r="B21" s="10" t="s">
        <v>12</v>
      </c>
      <c r="C21" s="14">
        <f t="shared" si="0"/>
        <v>5.778</v>
      </c>
      <c r="D21" s="14">
        <f t="shared" si="1"/>
        <v>6.002</v>
      </c>
      <c r="E21" s="14">
        <f t="shared" si="2"/>
        <v>0.128743535601535</v>
      </c>
      <c r="F21" s="15">
        <f>TTEST(G17:BD17,G21:BD21,2,3)</f>
        <v>2.09450431972685e-21</v>
      </c>
      <c r="G21" s="17">
        <v>5.917</v>
      </c>
      <c r="H21" s="17">
        <v>5.573</v>
      </c>
      <c r="I21" s="17">
        <v>5.866</v>
      </c>
      <c r="J21" s="17">
        <v>5.679</v>
      </c>
      <c r="K21" s="17">
        <v>5.613</v>
      </c>
      <c r="L21" s="17">
        <v>5.659</v>
      </c>
      <c r="M21" s="17">
        <v>5.587</v>
      </c>
      <c r="N21" s="17">
        <v>5.799</v>
      </c>
      <c r="O21" s="17">
        <v>5.801</v>
      </c>
      <c r="P21" s="17">
        <v>5.947</v>
      </c>
      <c r="Q21" s="17">
        <v>5.744</v>
      </c>
      <c r="R21" s="17">
        <v>5.614</v>
      </c>
      <c r="S21" s="17">
        <v>5.861</v>
      </c>
      <c r="T21" s="17">
        <v>6.002</v>
      </c>
      <c r="U21" s="17">
        <v>5.774</v>
      </c>
      <c r="V21" s="17">
        <v>6.001</v>
      </c>
      <c r="W21" s="17">
        <v>5.765</v>
      </c>
      <c r="X21" s="17">
        <v>5.95</v>
      </c>
      <c r="Y21" s="17">
        <v>5.925</v>
      </c>
      <c r="Z21" s="17">
        <v>5.993</v>
      </c>
      <c r="AA21" s="17">
        <v>5.62</v>
      </c>
      <c r="AB21" s="17">
        <v>5.928</v>
      </c>
      <c r="AC21" s="17">
        <v>5.715</v>
      </c>
      <c r="AD21" s="17">
        <v>5.853</v>
      </c>
      <c r="AE21" s="17">
        <v>5.761</v>
      </c>
      <c r="AF21" s="17">
        <v>5.78</v>
      </c>
      <c r="AG21" s="17">
        <v>5.684</v>
      </c>
      <c r="AH21" s="17">
        <v>5.9</v>
      </c>
      <c r="AI21" s="17">
        <v>5.739</v>
      </c>
      <c r="AJ21" s="17">
        <v>5.795</v>
      </c>
      <c r="AK21" s="17">
        <v>5.743</v>
      </c>
      <c r="AL21" s="17">
        <v>5.376</v>
      </c>
      <c r="AM21" s="17">
        <v>5.844</v>
      </c>
      <c r="AN21" s="17">
        <v>5.813</v>
      </c>
      <c r="AO21" s="17">
        <v>5.893</v>
      </c>
      <c r="AP21" s="17">
        <v>5.692</v>
      </c>
      <c r="AQ21" s="17">
        <v>5.712</v>
      </c>
      <c r="AR21" s="17">
        <v>5.937</v>
      </c>
      <c r="AS21" s="17">
        <v>5.649</v>
      </c>
      <c r="AT21" s="17">
        <v>5.757</v>
      </c>
      <c r="AU21" s="17">
        <v>5.807</v>
      </c>
      <c r="AV21" s="17">
        <v>5.707</v>
      </c>
      <c r="AW21" s="17">
        <v>5.946</v>
      </c>
      <c r="AX21" s="17">
        <v>5.724</v>
      </c>
      <c r="AY21" s="17">
        <v>5.767</v>
      </c>
      <c r="AZ21" s="17">
        <v>5.64</v>
      </c>
      <c r="BA21" s="17">
        <v>5.686</v>
      </c>
      <c r="BB21" s="17">
        <v>5.739</v>
      </c>
      <c r="BC21" s="17">
        <v>5.755</v>
      </c>
      <c r="BD21" s="17">
        <v>5.868</v>
      </c>
    </row>
    <row r="22" spans="1:56">
      <c r="A22" s="9">
        <v>300</v>
      </c>
      <c r="B22" s="10" t="s">
        <v>13</v>
      </c>
      <c r="C22" s="14">
        <f t="shared" si="0"/>
        <v>5.80398</v>
      </c>
      <c r="D22" s="14">
        <f t="shared" si="1"/>
        <v>5.942</v>
      </c>
      <c r="E22" s="14">
        <f t="shared" si="2"/>
        <v>0.110614884410106</v>
      </c>
      <c r="F22" s="15">
        <f>TTEST(G17:BD17,G22:BD22,2,3)</f>
        <v>1.4041657451979e-21</v>
      </c>
      <c r="G22" s="17">
        <v>5.768</v>
      </c>
      <c r="H22" s="17">
        <v>5.86</v>
      </c>
      <c r="I22" s="17">
        <v>5.69</v>
      </c>
      <c r="J22" s="17">
        <v>5.798</v>
      </c>
      <c r="K22" s="17">
        <v>5.819</v>
      </c>
      <c r="L22" s="17">
        <v>5.941</v>
      </c>
      <c r="M22" s="17">
        <v>5.503</v>
      </c>
      <c r="N22" s="17">
        <v>5.714</v>
      </c>
      <c r="O22" s="17">
        <v>5.895</v>
      </c>
      <c r="P22" s="17">
        <v>5.879</v>
      </c>
      <c r="Q22" s="17">
        <v>5.896</v>
      </c>
      <c r="R22" s="17">
        <v>5.667</v>
      </c>
      <c r="S22" s="17">
        <v>5.935</v>
      </c>
      <c r="T22" s="17">
        <v>5.749</v>
      </c>
      <c r="U22" s="17">
        <v>5.837</v>
      </c>
      <c r="V22" s="17">
        <v>5.856</v>
      </c>
      <c r="W22" s="17">
        <v>5.922</v>
      </c>
      <c r="X22" s="17">
        <v>5.782</v>
      </c>
      <c r="Y22" s="17">
        <v>5.746</v>
      </c>
      <c r="Z22" s="17">
        <v>5.81</v>
      </c>
      <c r="AA22" s="17">
        <v>5.798</v>
      </c>
      <c r="AB22" s="17">
        <v>5.732</v>
      </c>
      <c r="AC22" s="17">
        <v>5.838</v>
      </c>
      <c r="AD22" s="17">
        <v>5.79</v>
      </c>
      <c r="AE22" s="17">
        <v>5.706</v>
      </c>
      <c r="AF22" s="17">
        <v>5.581</v>
      </c>
      <c r="AG22" s="17">
        <v>5.825</v>
      </c>
      <c r="AH22" s="17">
        <v>5.66</v>
      </c>
      <c r="AI22" s="17">
        <v>5.94</v>
      </c>
      <c r="AJ22" s="17">
        <v>5.839</v>
      </c>
      <c r="AK22" s="17">
        <v>5.838</v>
      </c>
      <c r="AL22" s="17">
        <v>5.82</v>
      </c>
      <c r="AM22" s="17">
        <v>5.825</v>
      </c>
      <c r="AN22" s="17">
        <v>5.797</v>
      </c>
      <c r="AO22" s="17">
        <v>5.897</v>
      </c>
      <c r="AP22" s="17">
        <v>5.811</v>
      </c>
      <c r="AQ22" s="17">
        <v>5.873</v>
      </c>
      <c r="AR22" s="17">
        <v>5.929</v>
      </c>
      <c r="AS22" s="17">
        <v>5.707</v>
      </c>
      <c r="AT22" s="17">
        <v>5.865</v>
      </c>
      <c r="AU22" s="17">
        <v>5.755</v>
      </c>
      <c r="AV22" s="17">
        <v>5.923</v>
      </c>
      <c r="AW22" s="17">
        <v>5.921</v>
      </c>
      <c r="AX22" s="17">
        <v>5.94</v>
      </c>
      <c r="AY22" s="17">
        <v>5.813</v>
      </c>
      <c r="AZ22" s="17">
        <v>5.909</v>
      </c>
      <c r="BA22" s="17">
        <v>5.503</v>
      </c>
      <c r="BB22" s="17">
        <v>5.557</v>
      </c>
      <c r="BC22" s="17">
        <v>5.798</v>
      </c>
      <c r="BD22" s="17">
        <v>5.942</v>
      </c>
    </row>
    <row r="23" spans="1:56">
      <c r="A23" s="9">
        <v>300</v>
      </c>
      <c r="B23" s="10" t="s">
        <v>14</v>
      </c>
      <c r="C23" s="14">
        <f t="shared" si="0"/>
        <v>3.529</v>
      </c>
      <c r="D23" s="14">
        <f t="shared" si="1"/>
        <v>4.558</v>
      </c>
      <c r="E23" s="14">
        <f t="shared" si="2"/>
        <v>0.409891523728522</v>
      </c>
      <c r="F23" s="15">
        <f>TTEST(G17:BD17,G23:BD23,2,3)</f>
        <v>1.0729253681328e-43</v>
      </c>
      <c r="G23" s="17">
        <v>3.285</v>
      </c>
      <c r="H23" s="17">
        <v>3.835</v>
      </c>
      <c r="I23" s="17">
        <v>3.762</v>
      </c>
      <c r="J23" s="17">
        <v>2.745</v>
      </c>
      <c r="K23" s="17">
        <v>3.882</v>
      </c>
      <c r="L23" s="17">
        <v>3.667</v>
      </c>
      <c r="M23" s="17">
        <v>4.089</v>
      </c>
      <c r="N23" s="17">
        <v>3.857</v>
      </c>
      <c r="O23" s="17">
        <v>3.796</v>
      </c>
      <c r="P23" s="17">
        <v>4.155</v>
      </c>
      <c r="Q23" s="17">
        <v>3.917</v>
      </c>
      <c r="R23" s="17">
        <v>3.919</v>
      </c>
      <c r="S23" s="17">
        <v>4.558</v>
      </c>
      <c r="T23" s="17">
        <v>3.668</v>
      </c>
      <c r="U23" s="17">
        <v>3.893</v>
      </c>
      <c r="V23" s="17">
        <v>2.834</v>
      </c>
      <c r="W23" s="17">
        <v>3.452</v>
      </c>
      <c r="X23" s="17">
        <v>3.461</v>
      </c>
      <c r="Y23" s="17">
        <v>3.509</v>
      </c>
      <c r="Z23" s="17">
        <v>3.889</v>
      </c>
      <c r="AA23" s="17">
        <v>3.084</v>
      </c>
      <c r="AB23" s="17">
        <v>2.596</v>
      </c>
      <c r="AC23" s="17">
        <v>3.174</v>
      </c>
      <c r="AD23" s="17">
        <v>3.276</v>
      </c>
      <c r="AE23" s="17">
        <v>3.137</v>
      </c>
      <c r="AF23" s="17">
        <v>3.273</v>
      </c>
      <c r="AG23" s="17">
        <v>3.735</v>
      </c>
      <c r="AH23" s="17">
        <v>3.833</v>
      </c>
      <c r="AI23" s="17">
        <v>2.928</v>
      </c>
      <c r="AJ23" s="17">
        <v>3.65</v>
      </c>
      <c r="AK23" s="17">
        <v>3.39</v>
      </c>
      <c r="AL23" s="17">
        <v>3.449</v>
      </c>
      <c r="AM23" s="17">
        <v>3.269</v>
      </c>
      <c r="AN23" s="17">
        <v>3.727</v>
      </c>
      <c r="AO23" s="17">
        <v>3.277</v>
      </c>
      <c r="AP23" s="17">
        <v>3.149</v>
      </c>
      <c r="AQ23" s="17">
        <v>3.612</v>
      </c>
      <c r="AR23" s="17">
        <v>3.165</v>
      </c>
      <c r="AS23" s="17">
        <v>3.581</v>
      </c>
      <c r="AT23" s="17">
        <v>3.293</v>
      </c>
      <c r="AU23" s="17">
        <v>3.917</v>
      </c>
      <c r="AV23" s="17">
        <v>3.488</v>
      </c>
      <c r="AW23" s="17">
        <v>4.281</v>
      </c>
      <c r="AX23" s="17">
        <v>3.273</v>
      </c>
      <c r="AY23" s="17">
        <v>3.231</v>
      </c>
      <c r="AZ23" s="17">
        <v>3.791</v>
      </c>
      <c r="BA23" s="17">
        <v>3.737</v>
      </c>
      <c r="BB23" s="17">
        <v>3.954</v>
      </c>
      <c r="BC23" s="17">
        <v>3.035</v>
      </c>
      <c r="BD23" s="17">
        <v>2.972</v>
      </c>
    </row>
    <row r="24" spans="1:56">
      <c r="A24" s="9">
        <v>325</v>
      </c>
      <c r="B24" s="10" t="s">
        <v>8</v>
      </c>
      <c r="C24" s="14">
        <f t="shared" si="0"/>
        <v>6.07296</v>
      </c>
      <c r="D24" s="14">
        <f t="shared" si="1"/>
        <v>6.243</v>
      </c>
      <c r="E24" s="14">
        <f t="shared" si="2"/>
        <v>0.104971125281466</v>
      </c>
      <c r="F24" s="15"/>
      <c r="G24" s="17">
        <v>6.146</v>
      </c>
      <c r="H24" s="17">
        <v>6.019</v>
      </c>
      <c r="I24" s="17">
        <v>6.128</v>
      </c>
      <c r="J24" s="17">
        <v>6.095</v>
      </c>
      <c r="K24" s="17">
        <v>5.869</v>
      </c>
      <c r="L24" s="17">
        <v>6.116</v>
      </c>
      <c r="M24" s="17">
        <v>6.081</v>
      </c>
      <c r="N24" s="17">
        <v>6.164</v>
      </c>
      <c r="O24" s="17">
        <v>6.078</v>
      </c>
      <c r="P24" s="17">
        <v>5.789</v>
      </c>
      <c r="Q24" s="17">
        <v>6.186</v>
      </c>
      <c r="R24" s="17">
        <v>6.104</v>
      </c>
      <c r="S24" s="17">
        <v>5.994</v>
      </c>
      <c r="T24" s="17">
        <v>6.099</v>
      </c>
      <c r="U24" s="17">
        <v>5.9</v>
      </c>
      <c r="V24" s="17">
        <v>6.043</v>
      </c>
      <c r="W24" s="17">
        <v>5.945</v>
      </c>
      <c r="X24" s="17">
        <v>6.238</v>
      </c>
      <c r="Y24" s="17">
        <v>6.211</v>
      </c>
      <c r="Z24" s="17">
        <v>6.152</v>
      </c>
      <c r="AA24" s="17">
        <v>5.928</v>
      </c>
      <c r="AB24" s="17">
        <v>6.006</v>
      </c>
      <c r="AC24" s="17">
        <v>5.955</v>
      </c>
      <c r="AD24" s="17">
        <v>6.079</v>
      </c>
      <c r="AE24" s="17">
        <v>6.118</v>
      </c>
      <c r="AF24" s="17">
        <v>6.114</v>
      </c>
      <c r="AG24" s="17">
        <v>6.075</v>
      </c>
      <c r="AH24" s="17">
        <v>6.152</v>
      </c>
      <c r="AI24" s="17">
        <v>6.064</v>
      </c>
      <c r="AJ24" s="17">
        <v>6.223</v>
      </c>
      <c r="AK24" s="17">
        <v>6.123</v>
      </c>
      <c r="AL24" s="17">
        <v>6.049</v>
      </c>
      <c r="AM24" s="17">
        <v>5.98</v>
      </c>
      <c r="AN24" s="17">
        <v>6.14</v>
      </c>
      <c r="AO24" s="17">
        <v>6.175</v>
      </c>
      <c r="AP24" s="17">
        <v>6.004</v>
      </c>
      <c r="AQ24" s="17">
        <v>6.101</v>
      </c>
      <c r="AR24" s="17">
        <v>6.019</v>
      </c>
      <c r="AS24" s="17">
        <v>6.195</v>
      </c>
      <c r="AT24" s="17">
        <v>6.101</v>
      </c>
      <c r="AU24" s="17">
        <v>6.153</v>
      </c>
      <c r="AV24" s="17">
        <v>5.926</v>
      </c>
      <c r="AW24" s="17">
        <v>6.137</v>
      </c>
      <c r="AX24" s="17">
        <v>6.171</v>
      </c>
      <c r="AY24" s="17">
        <v>6.158</v>
      </c>
      <c r="AZ24" s="17">
        <v>6.014</v>
      </c>
      <c r="BA24" s="17">
        <v>6.028</v>
      </c>
      <c r="BB24" s="17">
        <v>6.243</v>
      </c>
      <c r="BC24" s="17">
        <v>6.049</v>
      </c>
      <c r="BD24" s="17">
        <v>5.811</v>
      </c>
    </row>
    <row r="25" spans="1:56">
      <c r="A25" s="9">
        <v>325</v>
      </c>
      <c r="B25" s="10" t="s">
        <v>9</v>
      </c>
      <c r="C25" s="14">
        <f t="shared" si="0"/>
        <v>5.93304</v>
      </c>
      <c r="D25" s="14">
        <f t="shared" si="1"/>
        <v>6.114</v>
      </c>
      <c r="E25" s="14">
        <f t="shared" si="2"/>
        <v>0.1051259613754</v>
      </c>
      <c r="F25" s="15">
        <f>TTEST(G24:BD24,G25:BD25,2,3)</f>
        <v>1.60136104153782e-9</v>
      </c>
      <c r="G25" s="17">
        <v>5.962</v>
      </c>
      <c r="H25" s="17">
        <v>5.981</v>
      </c>
      <c r="I25" s="17">
        <v>5.733</v>
      </c>
      <c r="J25" s="17">
        <v>5.904</v>
      </c>
      <c r="K25" s="17">
        <v>6.025</v>
      </c>
      <c r="L25" s="17">
        <v>5.835</v>
      </c>
      <c r="M25" s="17">
        <v>6.068</v>
      </c>
      <c r="N25" s="17">
        <v>5.894</v>
      </c>
      <c r="O25" s="17">
        <v>6.114</v>
      </c>
      <c r="P25" s="17">
        <v>5.953</v>
      </c>
      <c r="Q25" s="17">
        <v>6.016</v>
      </c>
      <c r="R25" s="17">
        <v>5.945</v>
      </c>
      <c r="S25" s="17">
        <v>5.872</v>
      </c>
      <c r="T25" s="17">
        <v>5.817</v>
      </c>
      <c r="U25" s="17">
        <v>6.084</v>
      </c>
      <c r="V25" s="17">
        <v>5.888</v>
      </c>
      <c r="W25" s="17">
        <v>5.906</v>
      </c>
      <c r="X25" s="17">
        <v>5.87</v>
      </c>
      <c r="Y25" s="17">
        <v>5.939</v>
      </c>
      <c r="Z25" s="17">
        <v>5.893</v>
      </c>
      <c r="AA25" s="17">
        <v>6.015</v>
      </c>
      <c r="AB25" s="17">
        <v>5.891</v>
      </c>
      <c r="AC25" s="17">
        <v>5.976</v>
      </c>
      <c r="AD25" s="17">
        <v>5.986</v>
      </c>
      <c r="AE25" s="17">
        <v>5.637</v>
      </c>
      <c r="AF25" s="17">
        <v>6.072</v>
      </c>
      <c r="AG25" s="17">
        <v>5.852</v>
      </c>
      <c r="AH25" s="17">
        <v>6.013</v>
      </c>
      <c r="AI25" s="17">
        <v>5.862</v>
      </c>
      <c r="AJ25" s="17">
        <v>6.008</v>
      </c>
      <c r="AK25" s="17">
        <v>5.986</v>
      </c>
      <c r="AL25" s="17">
        <v>5.884</v>
      </c>
      <c r="AM25" s="17">
        <v>5.815</v>
      </c>
      <c r="AN25" s="17">
        <v>5.717</v>
      </c>
      <c r="AO25" s="17">
        <v>5.932</v>
      </c>
      <c r="AP25" s="17">
        <v>6.044</v>
      </c>
      <c r="AQ25" s="17">
        <v>5.913</v>
      </c>
      <c r="AR25" s="17">
        <v>6.002</v>
      </c>
      <c r="AS25" s="17">
        <v>5.913</v>
      </c>
      <c r="AT25" s="17">
        <v>6.029</v>
      </c>
      <c r="AU25" s="17">
        <v>5.988</v>
      </c>
      <c r="AV25" s="17">
        <v>5.694</v>
      </c>
      <c r="AW25" s="17">
        <v>5.807</v>
      </c>
      <c r="AX25" s="17">
        <v>6.041</v>
      </c>
      <c r="AY25" s="17">
        <v>5.913</v>
      </c>
      <c r="AZ25" s="17">
        <v>5.882</v>
      </c>
      <c r="BA25" s="17">
        <v>5.923</v>
      </c>
      <c r="BB25" s="17">
        <v>6.066</v>
      </c>
      <c r="BC25" s="17">
        <v>6.063</v>
      </c>
      <c r="BD25" s="17">
        <v>6.029</v>
      </c>
    </row>
    <row r="26" spans="1:56">
      <c r="A26" s="9">
        <v>325</v>
      </c>
      <c r="B26" s="10" t="s">
        <v>10</v>
      </c>
      <c r="C26" s="14">
        <f t="shared" si="0"/>
        <v>5.963</v>
      </c>
      <c r="D26" s="14">
        <f t="shared" si="1"/>
        <v>6.153</v>
      </c>
      <c r="E26" s="14">
        <f t="shared" si="2"/>
        <v>0.0781171281748485</v>
      </c>
      <c r="F26" s="15">
        <f>TTEST(G24:BD24,G26:BD26,2,3)</f>
        <v>5.1615045874503e-8</v>
      </c>
      <c r="G26" s="17">
        <v>5.882</v>
      </c>
      <c r="H26" s="17">
        <v>6.014</v>
      </c>
      <c r="I26" s="17">
        <v>5.857</v>
      </c>
      <c r="J26" s="17">
        <v>5.801</v>
      </c>
      <c r="K26" s="17">
        <v>5.893</v>
      </c>
      <c r="L26" s="17">
        <v>5.899</v>
      </c>
      <c r="M26" s="17">
        <v>5.914</v>
      </c>
      <c r="N26" s="17">
        <v>6.121</v>
      </c>
      <c r="O26" s="17">
        <v>6.057</v>
      </c>
      <c r="P26" s="17">
        <v>5.86</v>
      </c>
      <c r="Q26" s="17">
        <v>6.053</v>
      </c>
      <c r="R26" s="17">
        <v>6.001</v>
      </c>
      <c r="S26" s="17">
        <v>5.861</v>
      </c>
      <c r="T26" s="17">
        <v>6.02</v>
      </c>
      <c r="U26" s="17">
        <v>5.884</v>
      </c>
      <c r="V26" s="17">
        <v>6.002</v>
      </c>
      <c r="W26" s="17">
        <v>5.983</v>
      </c>
      <c r="X26" s="17">
        <v>5.986</v>
      </c>
      <c r="Y26" s="17">
        <v>5.931</v>
      </c>
      <c r="Z26" s="17">
        <v>5.924</v>
      </c>
      <c r="AA26" s="17">
        <v>5.928</v>
      </c>
      <c r="AB26" s="17">
        <v>6.021</v>
      </c>
      <c r="AC26" s="17">
        <v>5.933</v>
      </c>
      <c r="AD26" s="17">
        <v>5.947</v>
      </c>
      <c r="AE26" s="17">
        <v>5.951</v>
      </c>
      <c r="AF26" s="17">
        <v>5.897</v>
      </c>
      <c r="AG26" s="17">
        <v>6.048</v>
      </c>
      <c r="AH26" s="17">
        <v>5.942</v>
      </c>
      <c r="AI26" s="17">
        <v>5.875</v>
      </c>
      <c r="AJ26" s="17">
        <v>6.064</v>
      </c>
      <c r="AK26" s="17">
        <v>6.044</v>
      </c>
      <c r="AL26" s="17">
        <v>5.929</v>
      </c>
      <c r="AM26" s="17">
        <v>5.953</v>
      </c>
      <c r="AN26" s="17">
        <v>5.92</v>
      </c>
      <c r="AO26" s="17">
        <v>5.904</v>
      </c>
      <c r="AP26" s="17">
        <v>6.008</v>
      </c>
      <c r="AQ26" s="17">
        <v>6.005</v>
      </c>
      <c r="AR26" s="17">
        <v>6.031</v>
      </c>
      <c r="AS26" s="17">
        <v>6.093</v>
      </c>
      <c r="AT26" s="17">
        <v>6.003</v>
      </c>
      <c r="AU26" s="17">
        <v>6.153</v>
      </c>
      <c r="AV26" s="17">
        <v>5.981</v>
      </c>
      <c r="AW26" s="17">
        <v>5.934</v>
      </c>
      <c r="AX26" s="17">
        <v>5.873</v>
      </c>
      <c r="AY26" s="17">
        <v>5.946</v>
      </c>
      <c r="AZ26" s="17">
        <v>5.837</v>
      </c>
      <c r="BA26" s="17">
        <v>6.091</v>
      </c>
      <c r="BB26" s="17">
        <v>5.92</v>
      </c>
      <c r="BC26" s="17">
        <v>6.039</v>
      </c>
      <c r="BD26" s="17">
        <v>5.937</v>
      </c>
    </row>
    <row r="27" spans="1:56">
      <c r="A27" s="9">
        <v>325</v>
      </c>
      <c r="B27" s="10" t="s">
        <v>11</v>
      </c>
      <c r="C27" s="14">
        <f t="shared" si="0"/>
        <v>5.86898</v>
      </c>
      <c r="D27" s="14">
        <f t="shared" si="1"/>
        <v>5.945</v>
      </c>
      <c r="E27" s="14">
        <f t="shared" si="2"/>
        <v>0.0687680187889928</v>
      </c>
      <c r="F27" s="15">
        <f>TTEST(G24:BD24,G27:BD27,2,3)</f>
        <v>5.85948556876507e-19</v>
      </c>
      <c r="G27" s="17">
        <v>5.94</v>
      </c>
      <c r="H27" s="17">
        <v>5.945</v>
      </c>
      <c r="I27" s="17">
        <v>5.844</v>
      </c>
      <c r="J27" s="17">
        <v>5.88</v>
      </c>
      <c r="K27" s="17">
        <v>5.902</v>
      </c>
      <c r="L27" s="17">
        <v>5.824</v>
      </c>
      <c r="M27" s="17">
        <v>5.827</v>
      </c>
      <c r="N27" s="17">
        <v>5.792</v>
      </c>
      <c r="O27" s="17">
        <v>5.945</v>
      </c>
      <c r="P27" s="17">
        <v>5.873</v>
      </c>
      <c r="Q27" s="17">
        <v>5.857</v>
      </c>
      <c r="R27" s="17">
        <v>5.824</v>
      </c>
      <c r="S27" s="17">
        <v>5.911</v>
      </c>
      <c r="T27" s="17">
        <v>5.812</v>
      </c>
      <c r="U27" s="17">
        <v>5.855</v>
      </c>
      <c r="V27" s="17">
        <v>5.854</v>
      </c>
      <c r="W27" s="17">
        <v>5.894</v>
      </c>
      <c r="X27" s="17">
        <v>5.84</v>
      </c>
      <c r="Y27" s="17">
        <v>5.935</v>
      </c>
      <c r="Z27" s="17">
        <v>5.919</v>
      </c>
      <c r="AA27" s="17">
        <v>5.89</v>
      </c>
      <c r="AB27" s="17">
        <v>5.937</v>
      </c>
      <c r="AC27" s="17">
        <v>5.88</v>
      </c>
      <c r="AD27" s="17">
        <v>5.923</v>
      </c>
      <c r="AE27" s="17">
        <v>5.926</v>
      </c>
      <c r="AF27" s="17">
        <v>5.864</v>
      </c>
      <c r="AG27" s="17">
        <v>5.87</v>
      </c>
      <c r="AH27" s="17">
        <v>5.885</v>
      </c>
      <c r="AI27" s="17">
        <v>5.841</v>
      </c>
      <c r="AJ27" s="17">
        <v>5.914</v>
      </c>
      <c r="AK27" s="17">
        <v>5.887</v>
      </c>
      <c r="AL27" s="17">
        <v>5.832</v>
      </c>
      <c r="AM27" s="17">
        <v>5.792</v>
      </c>
      <c r="AN27" s="17">
        <v>5.837</v>
      </c>
      <c r="AO27" s="17">
        <v>5.87</v>
      </c>
      <c r="AP27" s="17">
        <v>5.938</v>
      </c>
      <c r="AQ27" s="17">
        <v>5.939</v>
      </c>
      <c r="AR27" s="17">
        <v>5.867</v>
      </c>
      <c r="AS27" s="17">
        <v>5.917</v>
      </c>
      <c r="AT27" s="17">
        <v>5.8</v>
      </c>
      <c r="AU27" s="17">
        <v>5.892</v>
      </c>
      <c r="AV27" s="17">
        <v>5.836</v>
      </c>
      <c r="AW27" s="17">
        <v>5.828</v>
      </c>
      <c r="AX27" s="17">
        <v>5.872</v>
      </c>
      <c r="AY27" s="17">
        <v>5.888</v>
      </c>
      <c r="AZ27" s="17">
        <v>5.877</v>
      </c>
      <c r="BA27" s="17">
        <v>5.894</v>
      </c>
      <c r="BB27" s="17">
        <v>5.494</v>
      </c>
      <c r="BC27" s="17">
        <v>5.922</v>
      </c>
      <c r="BD27" s="17">
        <v>5.864</v>
      </c>
    </row>
    <row r="28" spans="1:56">
      <c r="A28" s="9">
        <v>325</v>
      </c>
      <c r="B28" s="10" t="s">
        <v>12</v>
      </c>
      <c r="C28" s="14">
        <f t="shared" si="0"/>
        <v>5.769</v>
      </c>
      <c r="D28" s="14">
        <f t="shared" si="1"/>
        <v>5.942</v>
      </c>
      <c r="E28" s="14">
        <f t="shared" si="2"/>
        <v>0.0844103195161369</v>
      </c>
      <c r="F28" s="15">
        <f>TTEST(G24:BD24,G28:BD28,2,3)</f>
        <v>1.85487760120284e-28</v>
      </c>
      <c r="G28" s="17">
        <v>5.743</v>
      </c>
      <c r="H28" s="17">
        <v>5.71</v>
      </c>
      <c r="I28" s="17">
        <v>5.72</v>
      </c>
      <c r="J28" s="17">
        <v>5.777</v>
      </c>
      <c r="K28" s="17">
        <v>5.942</v>
      </c>
      <c r="L28" s="17">
        <v>5.808</v>
      </c>
      <c r="M28" s="17">
        <v>5.772</v>
      </c>
      <c r="N28" s="17">
        <v>5.745</v>
      </c>
      <c r="O28" s="17">
        <v>5.838</v>
      </c>
      <c r="P28" s="17">
        <v>5.709</v>
      </c>
      <c r="Q28" s="17">
        <v>5.871</v>
      </c>
      <c r="R28" s="17">
        <v>5.826</v>
      </c>
      <c r="S28" s="17">
        <v>5.792</v>
      </c>
      <c r="T28" s="17">
        <v>5.641</v>
      </c>
      <c r="U28" s="17">
        <v>5.644</v>
      </c>
      <c r="V28" s="17">
        <v>5.747</v>
      </c>
      <c r="W28" s="17">
        <v>5.786</v>
      </c>
      <c r="X28" s="17">
        <v>5.801</v>
      </c>
      <c r="Y28" s="17">
        <v>5.762</v>
      </c>
      <c r="Z28" s="17">
        <v>5.672</v>
      </c>
      <c r="AA28" s="17">
        <v>5.717</v>
      </c>
      <c r="AB28" s="17">
        <v>5.853</v>
      </c>
      <c r="AC28" s="17">
        <v>5.851</v>
      </c>
      <c r="AD28" s="17">
        <v>5.526</v>
      </c>
      <c r="AE28" s="17">
        <v>5.806</v>
      </c>
      <c r="AF28" s="17">
        <v>5.825</v>
      </c>
      <c r="AG28" s="17">
        <v>5.749</v>
      </c>
      <c r="AH28" s="17">
        <v>5.752</v>
      </c>
      <c r="AI28" s="17">
        <v>5.592</v>
      </c>
      <c r="AJ28" s="17">
        <v>5.809</v>
      </c>
      <c r="AK28" s="17">
        <v>5.738</v>
      </c>
      <c r="AL28" s="17">
        <v>5.898</v>
      </c>
      <c r="AM28" s="17">
        <v>5.718</v>
      </c>
      <c r="AN28" s="17">
        <v>5.735</v>
      </c>
      <c r="AO28" s="17">
        <v>5.79</v>
      </c>
      <c r="AP28" s="17">
        <v>5.761</v>
      </c>
      <c r="AQ28" s="17">
        <v>5.857</v>
      </c>
      <c r="AR28" s="17">
        <v>5.867</v>
      </c>
      <c r="AS28" s="17">
        <v>5.826</v>
      </c>
      <c r="AT28" s="17">
        <v>5.917</v>
      </c>
      <c r="AU28" s="17">
        <v>5.739</v>
      </c>
      <c r="AV28" s="17">
        <v>5.829</v>
      </c>
      <c r="AW28" s="17">
        <v>5.759</v>
      </c>
      <c r="AX28" s="17">
        <v>5.578</v>
      </c>
      <c r="AY28" s="17">
        <v>5.839</v>
      </c>
      <c r="AZ28" s="17">
        <v>5.743</v>
      </c>
      <c r="BA28" s="17">
        <v>5.802</v>
      </c>
      <c r="BB28" s="17">
        <v>5.866</v>
      </c>
      <c r="BC28" s="17">
        <v>5.712</v>
      </c>
      <c r="BD28" s="17">
        <v>5.69</v>
      </c>
    </row>
    <row r="29" spans="1:56">
      <c r="A29" s="9">
        <v>325</v>
      </c>
      <c r="B29" s="10" t="s">
        <v>13</v>
      </c>
      <c r="C29" s="14">
        <f t="shared" si="0"/>
        <v>5.84</v>
      </c>
      <c r="D29" s="14">
        <f t="shared" si="1"/>
        <v>5.953</v>
      </c>
      <c r="E29" s="14">
        <f t="shared" si="2"/>
        <v>0.0820716461516449</v>
      </c>
      <c r="F29" s="15">
        <f>TTEST(G24:BD24,G29:BD29,2,3)</f>
        <v>2.61157185638085e-21</v>
      </c>
      <c r="G29" s="17">
        <v>5.803</v>
      </c>
      <c r="H29" s="17">
        <v>5.953</v>
      </c>
      <c r="I29" s="17">
        <v>5.838</v>
      </c>
      <c r="J29" s="17">
        <v>5.793</v>
      </c>
      <c r="K29" s="17">
        <v>5.892</v>
      </c>
      <c r="L29" s="17">
        <v>5.696</v>
      </c>
      <c r="M29" s="17">
        <v>5.914</v>
      </c>
      <c r="N29" s="17">
        <v>5.634</v>
      </c>
      <c r="O29" s="17">
        <v>5.928</v>
      </c>
      <c r="P29" s="17">
        <v>5.739</v>
      </c>
      <c r="Q29" s="17">
        <v>5.834</v>
      </c>
      <c r="R29" s="17">
        <v>5.807</v>
      </c>
      <c r="S29" s="17">
        <v>5.719</v>
      </c>
      <c r="T29" s="17">
        <v>5.891</v>
      </c>
      <c r="U29" s="17">
        <v>5.785</v>
      </c>
      <c r="V29" s="17">
        <v>5.916</v>
      </c>
      <c r="W29" s="17">
        <v>5.811</v>
      </c>
      <c r="X29" s="17">
        <v>5.816</v>
      </c>
      <c r="Y29" s="17">
        <v>5.879</v>
      </c>
      <c r="Z29" s="17">
        <v>5.887</v>
      </c>
      <c r="AA29" s="17">
        <v>5.813</v>
      </c>
      <c r="AB29" s="17">
        <v>5.856</v>
      </c>
      <c r="AC29" s="17">
        <v>5.898</v>
      </c>
      <c r="AD29" s="17">
        <v>5.885</v>
      </c>
      <c r="AE29" s="17">
        <v>5.853</v>
      </c>
      <c r="AF29" s="17">
        <v>5.93</v>
      </c>
      <c r="AG29" s="17">
        <v>5.881</v>
      </c>
      <c r="AH29" s="17">
        <v>5.831</v>
      </c>
      <c r="AI29" s="17">
        <v>5.89</v>
      </c>
      <c r="AJ29" s="17">
        <v>5.921</v>
      </c>
      <c r="AK29" s="17">
        <v>5.937</v>
      </c>
      <c r="AL29" s="17">
        <v>5.953</v>
      </c>
      <c r="AM29" s="17">
        <v>5.564</v>
      </c>
      <c r="AN29" s="17">
        <v>5.785</v>
      </c>
      <c r="AO29" s="17">
        <v>5.821</v>
      </c>
      <c r="AP29" s="17">
        <v>5.852</v>
      </c>
      <c r="AQ29" s="17">
        <v>5.853</v>
      </c>
      <c r="AR29" s="17">
        <v>5.784</v>
      </c>
      <c r="AS29" s="17">
        <v>5.788</v>
      </c>
      <c r="AT29" s="17">
        <v>5.842</v>
      </c>
      <c r="AU29" s="17">
        <v>5.849</v>
      </c>
      <c r="AV29" s="17">
        <v>5.864</v>
      </c>
      <c r="AW29" s="17">
        <v>5.918</v>
      </c>
      <c r="AX29" s="17">
        <v>5.889</v>
      </c>
      <c r="AY29" s="17">
        <v>5.94</v>
      </c>
      <c r="AZ29" s="17">
        <v>5.73</v>
      </c>
      <c r="BA29" s="17">
        <v>5.868</v>
      </c>
      <c r="BB29" s="17">
        <v>5.79</v>
      </c>
      <c r="BC29" s="17">
        <v>5.73</v>
      </c>
      <c r="BD29" s="17">
        <v>5.95</v>
      </c>
    </row>
    <row r="30" spans="1:56">
      <c r="A30" s="9">
        <v>325</v>
      </c>
      <c r="B30" s="10" t="s">
        <v>14</v>
      </c>
      <c r="C30" s="14">
        <f t="shared" si="0"/>
        <v>3.704</v>
      </c>
      <c r="D30" s="14">
        <f t="shared" si="1"/>
        <v>3.893</v>
      </c>
      <c r="E30" s="14">
        <f t="shared" si="2"/>
        <v>0.161307413446044</v>
      </c>
      <c r="F30" s="15">
        <f>TTEST(G24:BD24,G30:BD30,2,3)</f>
        <v>3.00368229183651e-84</v>
      </c>
      <c r="G30" s="17">
        <v>3.752</v>
      </c>
      <c r="H30" s="17">
        <v>3.871</v>
      </c>
      <c r="I30" s="17">
        <v>3.8</v>
      </c>
      <c r="J30" s="17">
        <v>3.783</v>
      </c>
      <c r="K30" s="17">
        <v>3.708</v>
      </c>
      <c r="L30" s="17">
        <v>3.825</v>
      </c>
      <c r="M30" s="17">
        <v>3.806</v>
      </c>
      <c r="N30" s="17">
        <v>3.746</v>
      </c>
      <c r="O30" s="17">
        <v>3.805</v>
      </c>
      <c r="P30" s="17">
        <v>3.775</v>
      </c>
      <c r="Q30" s="17">
        <v>3.701</v>
      </c>
      <c r="R30" s="17">
        <v>3.778</v>
      </c>
      <c r="S30" s="17">
        <v>3.671</v>
      </c>
      <c r="T30" s="17">
        <v>3.849</v>
      </c>
      <c r="U30" s="17">
        <v>3.725</v>
      </c>
      <c r="V30" s="17">
        <v>3.842</v>
      </c>
      <c r="W30" s="17">
        <v>3.733</v>
      </c>
      <c r="X30" s="17">
        <v>3.655</v>
      </c>
      <c r="Y30" s="17">
        <v>2.911</v>
      </c>
      <c r="Z30" s="17">
        <v>3.78</v>
      </c>
      <c r="AA30" s="17">
        <v>3.575</v>
      </c>
      <c r="AB30" s="17">
        <v>3.809</v>
      </c>
      <c r="AC30" s="17">
        <v>3.751</v>
      </c>
      <c r="AD30" s="17">
        <v>3.784</v>
      </c>
      <c r="AE30" s="17">
        <v>3.627</v>
      </c>
      <c r="AF30" s="17">
        <v>3.754</v>
      </c>
      <c r="AG30" s="17">
        <v>3.645</v>
      </c>
      <c r="AH30" s="17">
        <v>3.825</v>
      </c>
      <c r="AI30" s="17">
        <v>3.893</v>
      </c>
      <c r="AJ30" s="17">
        <v>3.687</v>
      </c>
      <c r="AK30" s="17">
        <v>3.55</v>
      </c>
      <c r="AL30" s="17">
        <v>3.586</v>
      </c>
      <c r="AM30" s="17">
        <v>3.627</v>
      </c>
      <c r="AN30" s="17">
        <v>3.589</v>
      </c>
      <c r="AO30" s="17">
        <v>3.828</v>
      </c>
      <c r="AP30" s="17">
        <v>3.602</v>
      </c>
      <c r="AQ30" s="17">
        <v>3.757</v>
      </c>
      <c r="AR30" s="17">
        <v>3.581</v>
      </c>
      <c r="AS30" s="17">
        <v>3.738</v>
      </c>
      <c r="AT30" s="17">
        <v>3.647</v>
      </c>
      <c r="AU30" s="17">
        <v>3.849</v>
      </c>
      <c r="AV30" s="17">
        <v>3.885</v>
      </c>
      <c r="AW30" s="17">
        <v>3.309</v>
      </c>
      <c r="AX30" s="17">
        <v>3.529</v>
      </c>
      <c r="AY30" s="17">
        <v>3.696</v>
      </c>
      <c r="AZ30" s="17">
        <v>3.551</v>
      </c>
      <c r="BA30" s="17">
        <v>3.847</v>
      </c>
      <c r="BB30" s="17">
        <v>3.646</v>
      </c>
      <c r="BC30" s="17">
        <v>3.808</v>
      </c>
      <c r="BD30" s="17">
        <v>3.709</v>
      </c>
    </row>
    <row r="31" spans="1:56">
      <c r="A31" s="9">
        <v>350</v>
      </c>
      <c r="B31" s="10" t="s">
        <v>8</v>
      </c>
      <c r="C31" s="14">
        <f t="shared" si="0"/>
        <v>6.131</v>
      </c>
      <c r="D31" s="14">
        <f t="shared" si="1"/>
        <v>6.252</v>
      </c>
      <c r="E31" s="14">
        <f t="shared" si="2"/>
        <v>0.126681023174953</v>
      </c>
      <c r="F31" s="15"/>
      <c r="G31" s="17">
        <v>6.181</v>
      </c>
      <c r="H31" s="17">
        <v>6.135</v>
      </c>
      <c r="I31" s="17">
        <v>6.201</v>
      </c>
      <c r="J31" s="17">
        <v>6.203</v>
      </c>
      <c r="K31" s="17">
        <v>6.123</v>
      </c>
      <c r="L31" s="17">
        <v>6.252</v>
      </c>
      <c r="M31" s="17">
        <v>6.082</v>
      </c>
      <c r="N31" s="17">
        <v>6.15</v>
      </c>
      <c r="O31" s="17">
        <v>6.01</v>
      </c>
      <c r="P31" s="17">
        <v>6.15</v>
      </c>
      <c r="Q31" s="17">
        <v>6.17</v>
      </c>
      <c r="R31" s="17">
        <v>5.972</v>
      </c>
      <c r="S31" s="17">
        <v>6.132</v>
      </c>
      <c r="T31" s="17">
        <v>6.179</v>
      </c>
      <c r="U31" s="17">
        <v>6.189</v>
      </c>
      <c r="V31" s="17">
        <v>6.195</v>
      </c>
      <c r="W31" s="17">
        <v>6.219</v>
      </c>
      <c r="X31" s="17">
        <v>5.388</v>
      </c>
      <c r="Y31" s="17">
        <v>6.169</v>
      </c>
      <c r="Z31" s="17">
        <v>6.086</v>
      </c>
      <c r="AA31" s="17">
        <v>6.234</v>
      </c>
      <c r="AB31" s="17">
        <v>6.203</v>
      </c>
      <c r="AC31" s="17">
        <v>6.134</v>
      </c>
      <c r="AD31" s="17">
        <v>6.134</v>
      </c>
      <c r="AE31" s="17">
        <v>6.151</v>
      </c>
      <c r="AF31" s="17">
        <v>6.233</v>
      </c>
      <c r="AG31" s="17">
        <v>6.079</v>
      </c>
      <c r="AH31" s="17">
        <v>5.976</v>
      </c>
      <c r="AI31" s="17">
        <v>6.205</v>
      </c>
      <c r="AJ31" s="17">
        <v>6.175</v>
      </c>
      <c r="AK31" s="17">
        <v>6.114</v>
      </c>
      <c r="AL31" s="17">
        <v>6.015</v>
      </c>
      <c r="AM31" s="17">
        <v>6.199</v>
      </c>
      <c r="AN31" s="17">
        <v>6.242</v>
      </c>
      <c r="AO31" s="17">
        <v>6.168</v>
      </c>
      <c r="AP31" s="17">
        <v>6.115</v>
      </c>
      <c r="AQ31" s="17">
        <v>6.029</v>
      </c>
      <c r="AR31" s="17">
        <v>6.094</v>
      </c>
      <c r="AS31" s="17">
        <v>6.174</v>
      </c>
      <c r="AT31" s="17">
        <v>6.138</v>
      </c>
      <c r="AU31" s="17">
        <v>6.181</v>
      </c>
      <c r="AV31" s="17">
        <v>6.153</v>
      </c>
      <c r="AW31" s="17">
        <v>6.151</v>
      </c>
      <c r="AX31" s="17">
        <v>6.194</v>
      </c>
      <c r="AY31" s="17">
        <v>6.238</v>
      </c>
      <c r="AZ31" s="17">
        <v>6.071</v>
      </c>
      <c r="BA31" s="17">
        <v>6.106</v>
      </c>
      <c r="BB31" s="17">
        <v>6.173</v>
      </c>
      <c r="BC31" s="17">
        <v>6.073</v>
      </c>
      <c r="BD31" s="17">
        <v>6.212</v>
      </c>
    </row>
    <row r="32" spans="1:56">
      <c r="A32" s="9">
        <v>350</v>
      </c>
      <c r="B32" s="10" t="s">
        <v>9</v>
      </c>
      <c r="C32" s="14">
        <f t="shared" si="0"/>
        <v>5.96706</v>
      </c>
      <c r="D32" s="14">
        <f t="shared" si="1"/>
        <v>6.224</v>
      </c>
      <c r="E32" s="14">
        <f t="shared" si="2"/>
        <v>0.129333994142361</v>
      </c>
      <c r="F32" s="15">
        <f>TTEST(G31:BD31,G32:BD32,2,3)</f>
        <v>5.28753099668551e-9</v>
      </c>
      <c r="G32" s="17">
        <v>5.774</v>
      </c>
      <c r="H32" s="17">
        <v>5.852</v>
      </c>
      <c r="I32" s="17">
        <v>5.922</v>
      </c>
      <c r="J32" s="17">
        <v>6.018</v>
      </c>
      <c r="K32" s="17">
        <v>5.864</v>
      </c>
      <c r="L32" s="17">
        <v>6.043</v>
      </c>
      <c r="M32" s="17">
        <v>5.739</v>
      </c>
      <c r="N32" s="17">
        <v>5.899</v>
      </c>
      <c r="O32" s="17">
        <v>6.082</v>
      </c>
      <c r="P32" s="17">
        <v>6</v>
      </c>
      <c r="Q32" s="17">
        <v>6.013</v>
      </c>
      <c r="R32" s="17">
        <v>6.035</v>
      </c>
      <c r="S32" s="17">
        <v>5.931</v>
      </c>
      <c r="T32" s="17">
        <v>5.841</v>
      </c>
      <c r="U32" s="17">
        <v>6.106</v>
      </c>
      <c r="V32" s="17">
        <v>5.729</v>
      </c>
      <c r="W32" s="17">
        <v>6.048</v>
      </c>
      <c r="X32" s="17">
        <v>5.91</v>
      </c>
      <c r="Y32" s="17">
        <v>6.017</v>
      </c>
      <c r="Z32" s="17">
        <v>6.157</v>
      </c>
      <c r="AA32" s="17">
        <v>5.762</v>
      </c>
      <c r="AB32" s="17">
        <v>6.128</v>
      </c>
      <c r="AC32" s="17">
        <v>5.975</v>
      </c>
      <c r="AD32" s="17">
        <v>6.014</v>
      </c>
      <c r="AE32" s="17">
        <v>5.906</v>
      </c>
      <c r="AF32" s="17">
        <v>5.946</v>
      </c>
      <c r="AG32" s="17">
        <v>5.839</v>
      </c>
      <c r="AH32" s="17">
        <v>5.861</v>
      </c>
      <c r="AI32" s="17">
        <v>5.992</v>
      </c>
      <c r="AJ32" s="17">
        <v>6.064</v>
      </c>
      <c r="AK32" s="17">
        <v>5.886</v>
      </c>
      <c r="AL32" s="17">
        <v>6.008</v>
      </c>
      <c r="AM32" s="17">
        <v>5.827</v>
      </c>
      <c r="AN32" s="17">
        <v>5.912</v>
      </c>
      <c r="AO32" s="17">
        <v>5.861</v>
      </c>
      <c r="AP32" s="17">
        <v>5.97</v>
      </c>
      <c r="AQ32" s="17">
        <v>5.975</v>
      </c>
      <c r="AR32" s="17">
        <v>6.184</v>
      </c>
      <c r="AS32" s="17">
        <v>5.675</v>
      </c>
      <c r="AT32" s="17">
        <v>5.82</v>
      </c>
      <c r="AU32" s="17">
        <v>5.99</v>
      </c>
      <c r="AV32" s="17">
        <v>6.083</v>
      </c>
      <c r="AW32" s="17">
        <v>6.19</v>
      </c>
      <c r="AX32" s="17">
        <v>6.151</v>
      </c>
      <c r="AY32" s="17">
        <v>5.904</v>
      </c>
      <c r="AZ32" s="17">
        <v>6.073</v>
      </c>
      <c r="BA32" s="17">
        <v>6.164</v>
      </c>
      <c r="BB32" s="17">
        <v>5.966</v>
      </c>
      <c r="BC32" s="17">
        <v>6.224</v>
      </c>
      <c r="BD32" s="17">
        <v>6.023</v>
      </c>
    </row>
    <row r="33" spans="1:56">
      <c r="A33" s="9">
        <v>350</v>
      </c>
      <c r="B33" s="10" t="s">
        <v>10</v>
      </c>
      <c r="C33" s="14">
        <f t="shared" si="0"/>
        <v>5.99504</v>
      </c>
      <c r="D33" s="14">
        <f t="shared" si="1"/>
        <v>6.243</v>
      </c>
      <c r="E33" s="14">
        <f t="shared" si="2"/>
        <v>0.121049316986331</v>
      </c>
      <c r="F33" s="15">
        <f>TTEST(G31:BD31,G33:BD33,2,3)</f>
        <v>3.21664449883989e-7</v>
      </c>
      <c r="G33" s="17">
        <v>6.05</v>
      </c>
      <c r="H33" s="17">
        <v>5.967</v>
      </c>
      <c r="I33" s="17">
        <v>6.026</v>
      </c>
      <c r="J33" s="17">
        <v>5.949</v>
      </c>
      <c r="K33" s="17">
        <v>5.976</v>
      </c>
      <c r="L33" s="17">
        <v>6.024</v>
      </c>
      <c r="M33" s="17">
        <v>6.243</v>
      </c>
      <c r="N33" s="17">
        <v>5.976</v>
      </c>
      <c r="O33" s="17">
        <v>5.85</v>
      </c>
      <c r="P33" s="17">
        <v>6.022</v>
      </c>
      <c r="Q33" s="17">
        <v>6.18</v>
      </c>
      <c r="R33" s="17">
        <v>5.74</v>
      </c>
      <c r="S33" s="17">
        <v>6.019</v>
      </c>
      <c r="T33" s="17">
        <v>5.789</v>
      </c>
      <c r="U33" s="17">
        <v>5.959</v>
      </c>
      <c r="V33" s="17">
        <v>5.818</v>
      </c>
      <c r="W33" s="17">
        <v>6.062</v>
      </c>
      <c r="X33" s="17">
        <v>5.9</v>
      </c>
      <c r="Y33" s="17">
        <v>6.004</v>
      </c>
      <c r="Z33" s="17">
        <v>6.018</v>
      </c>
      <c r="AA33" s="17">
        <v>5.735</v>
      </c>
      <c r="AB33" s="17">
        <v>5.94</v>
      </c>
      <c r="AC33" s="17">
        <v>5.884</v>
      </c>
      <c r="AD33" s="17">
        <v>5.974</v>
      </c>
      <c r="AE33" s="17">
        <v>5.819</v>
      </c>
      <c r="AF33" s="17">
        <v>6.13</v>
      </c>
      <c r="AG33" s="17">
        <v>5.887</v>
      </c>
      <c r="AH33" s="17">
        <v>5.977</v>
      </c>
      <c r="AI33" s="17">
        <v>5.826</v>
      </c>
      <c r="AJ33" s="17">
        <v>6.091</v>
      </c>
      <c r="AK33" s="17">
        <v>6.095</v>
      </c>
      <c r="AL33" s="17">
        <v>6.223</v>
      </c>
      <c r="AM33" s="17">
        <v>5.977</v>
      </c>
      <c r="AN33" s="17">
        <v>6.117</v>
      </c>
      <c r="AO33" s="17">
        <v>6.037</v>
      </c>
      <c r="AP33" s="17">
        <v>6.09</v>
      </c>
      <c r="AQ33" s="17">
        <v>6.049</v>
      </c>
      <c r="AR33" s="17">
        <v>6.043</v>
      </c>
      <c r="AS33" s="17">
        <v>5.975</v>
      </c>
      <c r="AT33" s="17">
        <v>5.826</v>
      </c>
      <c r="AU33" s="17">
        <v>6.124</v>
      </c>
      <c r="AV33" s="17">
        <v>6.015</v>
      </c>
      <c r="AW33" s="17">
        <v>5.842</v>
      </c>
      <c r="AX33" s="17">
        <v>6.097</v>
      </c>
      <c r="AY33" s="17">
        <v>6.088</v>
      </c>
      <c r="AZ33" s="17">
        <v>6.218</v>
      </c>
      <c r="BA33" s="17">
        <v>6</v>
      </c>
      <c r="BB33" s="17">
        <v>6.071</v>
      </c>
      <c r="BC33" s="17">
        <v>5.923</v>
      </c>
      <c r="BD33" s="17">
        <v>6.107</v>
      </c>
    </row>
    <row r="34" spans="1:56">
      <c r="A34" s="9">
        <v>350</v>
      </c>
      <c r="B34" s="10" t="s">
        <v>11</v>
      </c>
      <c r="C34" s="14">
        <f t="shared" si="0"/>
        <v>5.88294</v>
      </c>
      <c r="D34" s="14">
        <f t="shared" si="1"/>
        <v>6.124</v>
      </c>
      <c r="E34" s="14">
        <f t="shared" si="2"/>
        <v>0.142625012833354</v>
      </c>
      <c r="F34" s="15">
        <f>TTEST(G31:BD31,G34:BD34,2,3)</f>
        <v>7.55685443899722e-15</v>
      </c>
      <c r="G34" s="17">
        <v>5.893</v>
      </c>
      <c r="H34" s="17">
        <v>5.785</v>
      </c>
      <c r="I34" s="17">
        <v>5.916</v>
      </c>
      <c r="J34" s="17">
        <v>5.718</v>
      </c>
      <c r="K34" s="17">
        <v>5.99</v>
      </c>
      <c r="L34" s="17">
        <v>5.963</v>
      </c>
      <c r="M34" s="17">
        <v>5.813</v>
      </c>
      <c r="N34" s="17">
        <v>6.053</v>
      </c>
      <c r="O34" s="17">
        <v>6.003</v>
      </c>
      <c r="P34" s="17">
        <v>6.124</v>
      </c>
      <c r="Q34" s="17">
        <v>6.076</v>
      </c>
      <c r="R34" s="17">
        <v>5.983</v>
      </c>
      <c r="S34" s="17">
        <v>5.796</v>
      </c>
      <c r="T34" s="17">
        <v>6.016</v>
      </c>
      <c r="U34" s="17">
        <v>5.714</v>
      </c>
      <c r="V34" s="17">
        <v>6.094</v>
      </c>
      <c r="W34" s="17">
        <v>5.447</v>
      </c>
      <c r="X34" s="17">
        <v>6</v>
      </c>
      <c r="Y34" s="17">
        <v>5.73</v>
      </c>
      <c r="Z34" s="17">
        <v>5.854</v>
      </c>
      <c r="AA34" s="17">
        <v>5.698</v>
      </c>
      <c r="AB34" s="17">
        <v>5.792</v>
      </c>
      <c r="AC34" s="17">
        <v>5.855</v>
      </c>
      <c r="AD34" s="17">
        <v>5.786</v>
      </c>
      <c r="AE34" s="17">
        <v>5.994</v>
      </c>
      <c r="AF34" s="17">
        <v>5.923</v>
      </c>
      <c r="AG34" s="17">
        <v>6.034</v>
      </c>
      <c r="AH34" s="17">
        <v>5.763</v>
      </c>
      <c r="AI34" s="17">
        <v>6.015</v>
      </c>
      <c r="AJ34" s="17">
        <v>5.595</v>
      </c>
      <c r="AK34" s="17">
        <v>5.775</v>
      </c>
      <c r="AL34" s="17">
        <v>5.943</v>
      </c>
      <c r="AM34" s="17">
        <v>5.898</v>
      </c>
      <c r="AN34" s="17">
        <v>5.958</v>
      </c>
      <c r="AO34" s="17">
        <v>5.893</v>
      </c>
      <c r="AP34" s="17">
        <v>5.893</v>
      </c>
      <c r="AQ34" s="17">
        <v>5.98</v>
      </c>
      <c r="AR34" s="17">
        <v>5.856</v>
      </c>
      <c r="AS34" s="17">
        <v>5.613</v>
      </c>
      <c r="AT34" s="17">
        <v>6.076</v>
      </c>
      <c r="AU34" s="17">
        <v>5.943</v>
      </c>
      <c r="AV34" s="17">
        <v>5.923</v>
      </c>
      <c r="AW34" s="17">
        <v>5.902</v>
      </c>
      <c r="AX34" s="17">
        <v>5.929</v>
      </c>
      <c r="AY34" s="17">
        <v>5.961</v>
      </c>
      <c r="AZ34" s="17">
        <v>5.882</v>
      </c>
      <c r="BA34" s="17">
        <v>5.685</v>
      </c>
      <c r="BB34" s="17">
        <v>5.673</v>
      </c>
      <c r="BC34" s="17">
        <v>6.008</v>
      </c>
      <c r="BD34" s="17">
        <v>5.933</v>
      </c>
    </row>
    <row r="35" spans="1:56">
      <c r="A35" s="9">
        <v>350</v>
      </c>
      <c r="B35" s="10" t="s">
        <v>12</v>
      </c>
      <c r="C35" s="14">
        <f t="shared" si="0"/>
        <v>5.796</v>
      </c>
      <c r="D35" s="14">
        <f t="shared" si="1"/>
        <v>5.945</v>
      </c>
      <c r="E35" s="14">
        <f t="shared" si="2"/>
        <v>0.0780949186985338</v>
      </c>
      <c r="F35" s="15">
        <f>TTEST(G31:BD31,G35:BD35,2,3)</f>
        <v>9.74787810308225e-27</v>
      </c>
      <c r="G35" s="17">
        <v>5.894</v>
      </c>
      <c r="H35" s="17">
        <v>5.835</v>
      </c>
      <c r="I35" s="17">
        <v>5.945</v>
      </c>
      <c r="J35" s="17">
        <v>5.727</v>
      </c>
      <c r="K35" s="17">
        <v>5.906</v>
      </c>
      <c r="L35" s="17">
        <v>5.879</v>
      </c>
      <c r="M35" s="17">
        <v>5.826</v>
      </c>
      <c r="N35" s="17">
        <v>5.711</v>
      </c>
      <c r="O35" s="17">
        <v>5.82</v>
      </c>
      <c r="P35" s="17">
        <v>5.673</v>
      </c>
      <c r="Q35" s="17">
        <v>5.692</v>
      </c>
      <c r="R35" s="17">
        <v>5.674</v>
      </c>
      <c r="S35" s="17">
        <v>5.846</v>
      </c>
      <c r="T35" s="17">
        <v>5.819</v>
      </c>
      <c r="U35" s="17">
        <v>5.663</v>
      </c>
      <c r="V35" s="17">
        <v>5.906</v>
      </c>
      <c r="W35" s="17">
        <v>5.834</v>
      </c>
      <c r="X35" s="17">
        <v>5.782</v>
      </c>
      <c r="Y35" s="17">
        <v>5.863</v>
      </c>
      <c r="Z35" s="17">
        <v>5.935</v>
      </c>
      <c r="AA35" s="17">
        <v>5.729</v>
      </c>
      <c r="AB35" s="17">
        <v>5.665</v>
      </c>
      <c r="AC35" s="17">
        <v>5.806</v>
      </c>
      <c r="AD35" s="17">
        <v>5.855</v>
      </c>
      <c r="AE35" s="17">
        <v>5.851</v>
      </c>
      <c r="AF35" s="17">
        <v>5.816</v>
      </c>
      <c r="AG35" s="17">
        <v>5.739</v>
      </c>
      <c r="AH35" s="17">
        <v>5.866</v>
      </c>
      <c r="AI35" s="17">
        <v>5.691</v>
      </c>
      <c r="AJ35" s="17">
        <v>5.851</v>
      </c>
      <c r="AK35" s="17">
        <v>5.857</v>
      </c>
      <c r="AL35" s="17">
        <v>5.672</v>
      </c>
      <c r="AM35" s="17">
        <v>5.764</v>
      </c>
      <c r="AN35" s="17">
        <v>5.867</v>
      </c>
      <c r="AO35" s="17">
        <v>5.712</v>
      </c>
      <c r="AP35" s="17">
        <v>5.855</v>
      </c>
      <c r="AQ35" s="17">
        <v>5.844</v>
      </c>
      <c r="AR35" s="17">
        <v>5.753</v>
      </c>
      <c r="AS35" s="17">
        <v>5.811</v>
      </c>
      <c r="AT35" s="17">
        <v>5.812</v>
      </c>
      <c r="AU35" s="17">
        <v>5.889</v>
      </c>
      <c r="AV35" s="17">
        <v>5.693</v>
      </c>
      <c r="AW35" s="17">
        <v>5.801</v>
      </c>
      <c r="AX35" s="17">
        <v>5.715</v>
      </c>
      <c r="AY35" s="17">
        <v>5.809</v>
      </c>
      <c r="AZ35" s="17">
        <v>5.756</v>
      </c>
      <c r="BA35" s="17">
        <v>5.757</v>
      </c>
      <c r="BB35" s="17">
        <v>5.799</v>
      </c>
      <c r="BC35" s="17">
        <v>5.845</v>
      </c>
      <c r="BD35" s="17">
        <v>5.69</v>
      </c>
    </row>
    <row r="36" spans="1:56">
      <c r="A36" s="9">
        <v>350</v>
      </c>
      <c r="B36" s="10" t="s">
        <v>13</v>
      </c>
      <c r="C36" s="14">
        <f t="shared" si="0"/>
        <v>5.85398</v>
      </c>
      <c r="D36" s="14">
        <f t="shared" si="1"/>
        <v>6.042</v>
      </c>
      <c r="E36" s="14">
        <f t="shared" si="2"/>
        <v>0.132759178936286</v>
      </c>
      <c r="F36" s="15">
        <f>TTEST(G31:BD31,G36:BD36,2,3)</f>
        <v>4.28789152971418e-18</v>
      </c>
      <c r="G36" s="17">
        <v>5.925</v>
      </c>
      <c r="H36" s="17">
        <v>5.726</v>
      </c>
      <c r="I36" s="17">
        <v>5.887</v>
      </c>
      <c r="J36" s="17">
        <v>6.042</v>
      </c>
      <c r="K36" s="17">
        <v>6.023</v>
      </c>
      <c r="L36" s="17">
        <v>5.915</v>
      </c>
      <c r="M36" s="17">
        <v>5.835</v>
      </c>
      <c r="N36" s="17">
        <v>6.007</v>
      </c>
      <c r="O36" s="17">
        <v>5.641</v>
      </c>
      <c r="P36" s="17">
        <v>6.017</v>
      </c>
      <c r="Q36" s="17">
        <v>5.849</v>
      </c>
      <c r="R36" s="17">
        <v>5.752</v>
      </c>
      <c r="S36" s="17">
        <v>5.98</v>
      </c>
      <c r="T36" s="17">
        <v>6.022</v>
      </c>
      <c r="U36" s="17">
        <v>5.866</v>
      </c>
      <c r="V36" s="17">
        <v>5.66</v>
      </c>
      <c r="W36" s="17">
        <v>5.983</v>
      </c>
      <c r="X36" s="17">
        <v>5.618</v>
      </c>
      <c r="Y36" s="17">
        <v>5.841</v>
      </c>
      <c r="Z36" s="17">
        <v>5.967</v>
      </c>
      <c r="AA36" s="17">
        <v>5.96</v>
      </c>
      <c r="AB36" s="17">
        <v>5.795</v>
      </c>
      <c r="AC36" s="17">
        <v>5.795</v>
      </c>
      <c r="AD36" s="17">
        <v>6.011</v>
      </c>
      <c r="AE36" s="17">
        <v>5.949</v>
      </c>
      <c r="AF36" s="17">
        <v>5.947</v>
      </c>
      <c r="AG36" s="17">
        <v>5.763</v>
      </c>
      <c r="AH36" s="17">
        <v>5.873</v>
      </c>
      <c r="AI36" s="17">
        <v>5.988</v>
      </c>
      <c r="AJ36" s="17">
        <v>6.031</v>
      </c>
      <c r="AK36" s="17">
        <v>5.751</v>
      </c>
      <c r="AL36" s="17">
        <v>5.726</v>
      </c>
      <c r="AM36" s="17">
        <v>5.821</v>
      </c>
      <c r="AN36" s="17">
        <v>5.669</v>
      </c>
      <c r="AO36" s="17">
        <v>6.004</v>
      </c>
      <c r="AP36" s="17">
        <v>5.833</v>
      </c>
      <c r="AQ36" s="17">
        <v>5.978</v>
      </c>
      <c r="AR36" s="17">
        <v>5.708</v>
      </c>
      <c r="AS36" s="17">
        <v>5.766</v>
      </c>
      <c r="AT36" s="17">
        <v>5.577</v>
      </c>
      <c r="AU36" s="17">
        <v>5.799</v>
      </c>
      <c r="AV36" s="17">
        <v>5.698</v>
      </c>
      <c r="AW36" s="17">
        <v>6.01</v>
      </c>
      <c r="AX36" s="17">
        <v>5.665</v>
      </c>
      <c r="AY36" s="17">
        <v>5.679</v>
      </c>
      <c r="AZ36" s="17">
        <v>5.73</v>
      </c>
      <c r="BA36" s="17">
        <v>5.995</v>
      </c>
      <c r="BB36" s="17">
        <v>5.974</v>
      </c>
      <c r="BC36" s="17">
        <v>5.878</v>
      </c>
      <c r="BD36" s="17">
        <v>5.77</v>
      </c>
    </row>
    <row r="37" spans="1:56">
      <c r="A37" s="9">
        <v>350</v>
      </c>
      <c r="B37" s="10" t="s">
        <v>14</v>
      </c>
      <c r="C37" s="14">
        <f t="shared" si="0"/>
        <v>3.59102</v>
      </c>
      <c r="D37" s="14">
        <f t="shared" si="1"/>
        <v>4.142</v>
      </c>
      <c r="E37" s="14">
        <f t="shared" si="2"/>
        <v>0.2552434204313</v>
      </c>
      <c r="F37" s="15">
        <f>TTEST(G31:BD31,G37:BD37,2,3)</f>
        <v>1.4177417145532e-64</v>
      </c>
      <c r="G37" s="17">
        <v>3.487</v>
      </c>
      <c r="H37" s="17">
        <v>3.229</v>
      </c>
      <c r="I37" s="17">
        <v>3.18</v>
      </c>
      <c r="J37" s="17">
        <v>3.109</v>
      </c>
      <c r="K37" s="17">
        <v>3.901</v>
      </c>
      <c r="L37" s="17">
        <v>3.662</v>
      </c>
      <c r="M37" s="17">
        <v>3.618</v>
      </c>
      <c r="N37" s="17">
        <v>3.756</v>
      </c>
      <c r="O37" s="17">
        <v>3.687</v>
      </c>
      <c r="P37" s="17">
        <v>3.851</v>
      </c>
      <c r="Q37" s="17">
        <v>3.526</v>
      </c>
      <c r="R37" s="17">
        <v>3.826</v>
      </c>
      <c r="S37" s="17">
        <v>3.592</v>
      </c>
      <c r="T37" s="17">
        <v>3.061</v>
      </c>
      <c r="U37" s="17">
        <v>3.383</v>
      </c>
      <c r="V37" s="17">
        <v>3.484</v>
      </c>
      <c r="W37" s="17">
        <v>3.44</v>
      </c>
      <c r="X37" s="17">
        <v>4.14</v>
      </c>
      <c r="Y37" s="17">
        <v>3.364</v>
      </c>
      <c r="Z37" s="17">
        <v>3.667</v>
      </c>
      <c r="AA37" s="17">
        <v>3.435</v>
      </c>
      <c r="AB37" s="17">
        <v>3.537</v>
      </c>
      <c r="AC37" s="17">
        <v>3.662</v>
      </c>
      <c r="AD37" s="17">
        <v>3.376</v>
      </c>
      <c r="AE37" s="17">
        <v>3.985</v>
      </c>
      <c r="AF37" s="17">
        <v>3.435</v>
      </c>
      <c r="AG37" s="17">
        <v>3.404</v>
      </c>
      <c r="AH37" s="17">
        <v>3.5</v>
      </c>
      <c r="AI37" s="17">
        <v>3.947</v>
      </c>
      <c r="AJ37" s="17">
        <v>3.839</v>
      </c>
      <c r="AK37" s="17">
        <v>3.341</v>
      </c>
      <c r="AL37" s="17">
        <v>3.506</v>
      </c>
      <c r="AM37" s="17">
        <v>3.845</v>
      </c>
      <c r="AN37" s="17">
        <v>4.142</v>
      </c>
      <c r="AO37" s="17">
        <v>3.439</v>
      </c>
      <c r="AP37" s="17">
        <v>3.976</v>
      </c>
      <c r="AQ37" s="17">
        <v>3.184</v>
      </c>
      <c r="AR37" s="17">
        <v>3.475</v>
      </c>
      <c r="AS37" s="17">
        <v>3.631</v>
      </c>
      <c r="AT37" s="17">
        <v>3.62</v>
      </c>
      <c r="AU37" s="17">
        <v>3.696</v>
      </c>
      <c r="AV37" s="17">
        <v>4.001</v>
      </c>
      <c r="AW37" s="17">
        <v>3.639</v>
      </c>
      <c r="AX37" s="17">
        <v>3.451</v>
      </c>
      <c r="AY37" s="17">
        <v>3.578</v>
      </c>
      <c r="AZ37" s="17">
        <v>3.385</v>
      </c>
      <c r="BA37" s="17">
        <v>3.606</v>
      </c>
      <c r="BB37" s="17">
        <v>3.431</v>
      </c>
      <c r="BC37" s="17">
        <v>3.933</v>
      </c>
      <c r="BD37" s="17">
        <v>3.589</v>
      </c>
    </row>
  </sheetData>
  <mergeCells count="3">
    <mergeCell ref="A1:B1"/>
    <mergeCell ref="C1:F1"/>
    <mergeCell ref="G1:BD1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7"/>
  <sheetViews>
    <sheetView workbookViewId="0">
      <selection activeCell="G40" sqref="G40"/>
    </sheetView>
  </sheetViews>
  <sheetFormatPr defaultColWidth="9" defaultRowHeight="13.8"/>
  <cols>
    <col min="1" max="1" width="13.2222222222222" style="3" customWidth="1"/>
    <col min="2" max="2" width="18.1111111111111" style="3" customWidth="1"/>
    <col min="3" max="5" width="9" style="3"/>
    <col min="6" max="6" width="10.1111111111111" style="18" customWidth="1"/>
    <col min="7" max="16384" width="9" style="3"/>
  </cols>
  <sheetData>
    <row r="1" spans="1:56">
      <c r="A1" s="5"/>
      <c r="B1" s="5"/>
      <c r="C1" s="6" t="s">
        <v>0</v>
      </c>
      <c r="D1" s="6"/>
      <c r="E1" s="6"/>
      <c r="F1" s="7"/>
      <c r="G1" s="8" t="s">
        <v>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</row>
    <row r="2" spans="1:56">
      <c r="A2" s="9" t="s">
        <v>2</v>
      </c>
      <c r="B2" s="10" t="s">
        <v>3</v>
      </c>
      <c r="C2" s="11" t="s">
        <v>4</v>
      </c>
      <c r="D2" s="11" t="s">
        <v>5</v>
      </c>
      <c r="E2" s="11" t="s">
        <v>6</v>
      </c>
      <c r="F2" s="12" t="s">
        <v>7</v>
      </c>
      <c r="G2" s="13">
        <v>1</v>
      </c>
      <c r="H2" s="13">
        <v>2</v>
      </c>
      <c r="I2" s="13">
        <v>3</v>
      </c>
      <c r="J2" s="13">
        <v>4</v>
      </c>
      <c r="K2" s="13">
        <v>5</v>
      </c>
      <c r="L2" s="13">
        <v>6</v>
      </c>
      <c r="M2" s="13">
        <v>7</v>
      </c>
      <c r="N2" s="13">
        <v>8</v>
      </c>
      <c r="O2" s="13">
        <v>9</v>
      </c>
      <c r="P2" s="13">
        <v>10</v>
      </c>
      <c r="Q2" s="13">
        <v>11</v>
      </c>
      <c r="R2" s="13">
        <v>12</v>
      </c>
      <c r="S2" s="13">
        <v>13</v>
      </c>
      <c r="T2" s="13">
        <v>14</v>
      </c>
      <c r="U2" s="13">
        <v>15</v>
      </c>
      <c r="V2" s="13">
        <v>16</v>
      </c>
      <c r="W2" s="13">
        <v>17</v>
      </c>
      <c r="X2" s="13">
        <v>18</v>
      </c>
      <c r="Y2" s="13">
        <v>19</v>
      </c>
      <c r="Z2" s="13">
        <v>20</v>
      </c>
      <c r="AA2" s="13">
        <v>21</v>
      </c>
      <c r="AB2" s="13">
        <v>22</v>
      </c>
      <c r="AC2" s="13">
        <v>23</v>
      </c>
      <c r="AD2" s="13">
        <v>24</v>
      </c>
      <c r="AE2" s="13">
        <v>25</v>
      </c>
      <c r="AF2" s="13">
        <v>26</v>
      </c>
      <c r="AG2" s="13">
        <v>27</v>
      </c>
      <c r="AH2" s="13">
        <v>28</v>
      </c>
      <c r="AI2" s="13">
        <v>29</v>
      </c>
      <c r="AJ2" s="13">
        <v>30</v>
      </c>
      <c r="AK2" s="13">
        <v>31</v>
      </c>
      <c r="AL2" s="13">
        <v>32</v>
      </c>
      <c r="AM2" s="13">
        <v>33</v>
      </c>
      <c r="AN2" s="13">
        <v>34</v>
      </c>
      <c r="AO2" s="13">
        <v>35</v>
      </c>
      <c r="AP2" s="13">
        <v>36</v>
      </c>
      <c r="AQ2" s="13">
        <v>37</v>
      </c>
      <c r="AR2" s="13">
        <v>38</v>
      </c>
      <c r="AS2" s="13">
        <v>39</v>
      </c>
      <c r="AT2" s="13">
        <v>40</v>
      </c>
      <c r="AU2" s="13">
        <v>41</v>
      </c>
      <c r="AV2" s="13">
        <v>42</v>
      </c>
      <c r="AW2" s="13">
        <v>43</v>
      </c>
      <c r="AX2" s="13">
        <v>44</v>
      </c>
      <c r="AY2" s="13">
        <v>45</v>
      </c>
      <c r="AZ2" s="13">
        <v>46</v>
      </c>
      <c r="BA2" s="13">
        <v>47</v>
      </c>
      <c r="BB2" s="13">
        <v>48</v>
      </c>
      <c r="BC2" s="13">
        <v>49</v>
      </c>
      <c r="BD2" s="13">
        <v>50</v>
      </c>
    </row>
    <row r="3" spans="1:56">
      <c r="A3" s="9">
        <v>250</v>
      </c>
      <c r="B3" s="10" t="s">
        <v>8</v>
      </c>
      <c r="C3" s="14">
        <f t="shared" ref="C3:C37" si="0">AVERAGE(G3:BD3)</f>
        <v>6.31802</v>
      </c>
      <c r="D3" s="14">
        <f t="shared" ref="D3:D37" si="1">MAX(H3:BE3)</f>
        <v>6.424</v>
      </c>
      <c r="E3" s="14">
        <f t="shared" ref="E3:E37" si="2">STDEV(G3:BF3)</f>
        <v>0.110462014895139</v>
      </c>
      <c r="F3" s="15"/>
      <c r="G3" s="16">
        <v>6.408</v>
      </c>
      <c r="H3" s="16">
        <v>6.253</v>
      </c>
      <c r="I3" s="16">
        <v>6.398</v>
      </c>
      <c r="J3" s="16">
        <v>6.33</v>
      </c>
      <c r="K3" s="16">
        <v>6.327</v>
      </c>
      <c r="L3" s="16">
        <v>6.409</v>
      </c>
      <c r="M3" s="16">
        <v>6.383</v>
      </c>
      <c r="N3" s="16">
        <v>6.417</v>
      </c>
      <c r="O3" s="16">
        <v>6.298</v>
      </c>
      <c r="P3" s="16">
        <v>6.254</v>
      </c>
      <c r="Q3" s="16">
        <v>6.288</v>
      </c>
      <c r="R3" s="16">
        <v>6.325</v>
      </c>
      <c r="S3" s="16">
        <v>6.424</v>
      </c>
      <c r="T3" s="16">
        <v>6.37</v>
      </c>
      <c r="U3" s="16">
        <v>6.184</v>
      </c>
      <c r="V3" s="16">
        <v>6.202</v>
      </c>
      <c r="W3" s="16">
        <v>6.332</v>
      </c>
      <c r="X3" s="16">
        <v>6.271</v>
      </c>
      <c r="Y3" s="16">
        <v>6.257</v>
      </c>
      <c r="Z3" s="16">
        <v>6.246</v>
      </c>
      <c r="AA3" s="16">
        <v>6.382</v>
      </c>
      <c r="AB3" s="16">
        <v>6.376</v>
      </c>
      <c r="AC3" s="16">
        <v>6.348</v>
      </c>
      <c r="AD3" s="16">
        <v>6.369</v>
      </c>
      <c r="AE3" s="16">
        <v>6.301</v>
      </c>
      <c r="AF3" s="16">
        <v>6.416</v>
      </c>
      <c r="AG3" s="16">
        <v>6.333</v>
      </c>
      <c r="AH3" s="16">
        <v>6.325</v>
      </c>
      <c r="AI3" s="16">
        <v>6.415</v>
      </c>
      <c r="AJ3" s="16">
        <v>6.345</v>
      </c>
      <c r="AK3" s="16">
        <v>6.273</v>
      </c>
      <c r="AL3" s="16">
        <v>6.409</v>
      </c>
      <c r="AM3" s="16">
        <v>6.359</v>
      </c>
      <c r="AN3" s="16">
        <v>6.296</v>
      </c>
      <c r="AO3" s="16">
        <v>6.419</v>
      </c>
      <c r="AP3" s="16">
        <v>6.315</v>
      </c>
      <c r="AQ3" s="16">
        <v>6.359</v>
      </c>
      <c r="AR3" s="16">
        <v>6.268</v>
      </c>
      <c r="AS3" s="16">
        <v>6.388</v>
      </c>
      <c r="AT3" s="16">
        <v>6.303</v>
      </c>
      <c r="AU3" s="16">
        <v>6.349</v>
      </c>
      <c r="AV3" s="16">
        <v>6.373</v>
      </c>
      <c r="AW3" s="16">
        <v>6.328</v>
      </c>
      <c r="AX3" s="16">
        <v>6.334</v>
      </c>
      <c r="AY3" s="16">
        <v>6.39</v>
      </c>
      <c r="AZ3" s="16">
        <v>6.217</v>
      </c>
      <c r="BA3" s="16">
        <v>6.267</v>
      </c>
      <c r="BB3" s="16">
        <v>6.253</v>
      </c>
      <c r="BC3" s="16">
        <v>6.333</v>
      </c>
      <c r="BD3" s="16">
        <v>5.682</v>
      </c>
    </row>
    <row r="4" spans="1:56">
      <c r="A4" s="9">
        <v>250</v>
      </c>
      <c r="B4" s="10" t="s">
        <v>9</v>
      </c>
      <c r="C4" s="14">
        <f t="shared" si="0"/>
        <v>6.21402</v>
      </c>
      <c r="D4" s="14">
        <f t="shared" si="1"/>
        <v>6.401</v>
      </c>
      <c r="E4" s="14">
        <f t="shared" si="2"/>
        <v>0.10779449268428</v>
      </c>
      <c r="F4" s="15">
        <f>TTEST(G3:BD3,G4:BD4,2,3)</f>
        <v>6.56560955600518e-6</v>
      </c>
      <c r="G4" s="16">
        <v>6.28</v>
      </c>
      <c r="H4" s="16">
        <v>6.054</v>
      </c>
      <c r="I4" s="16">
        <v>6.04</v>
      </c>
      <c r="J4" s="16">
        <v>6.298</v>
      </c>
      <c r="K4" s="16">
        <v>6.354</v>
      </c>
      <c r="L4" s="16">
        <v>6.213</v>
      </c>
      <c r="M4" s="16">
        <v>6.155</v>
      </c>
      <c r="N4" s="16">
        <v>6.369</v>
      </c>
      <c r="O4" s="16">
        <v>6.1</v>
      </c>
      <c r="P4" s="16">
        <v>6.178</v>
      </c>
      <c r="Q4" s="16">
        <v>6.36</v>
      </c>
      <c r="R4" s="16">
        <v>6.149</v>
      </c>
      <c r="S4" s="16">
        <v>6.068</v>
      </c>
      <c r="T4" s="16">
        <v>6.186</v>
      </c>
      <c r="U4" s="16">
        <v>6.295</v>
      </c>
      <c r="V4" s="16">
        <v>6.331</v>
      </c>
      <c r="W4" s="16">
        <v>6.339</v>
      </c>
      <c r="X4" s="16">
        <v>6.086</v>
      </c>
      <c r="Y4" s="16">
        <v>6.309</v>
      </c>
      <c r="Z4" s="16">
        <v>6.185</v>
      </c>
      <c r="AA4" s="16">
        <v>6.298</v>
      </c>
      <c r="AB4" s="16">
        <v>6.236</v>
      </c>
      <c r="AC4" s="16">
        <v>6.267</v>
      </c>
      <c r="AD4" s="16">
        <v>6.047</v>
      </c>
      <c r="AE4" s="16">
        <v>6.145</v>
      </c>
      <c r="AF4" s="16">
        <v>6.14</v>
      </c>
      <c r="AG4" s="16">
        <v>6.223</v>
      </c>
      <c r="AH4" s="16">
        <v>6.196</v>
      </c>
      <c r="AI4" s="16">
        <v>6.301</v>
      </c>
      <c r="AJ4" s="16">
        <v>6.023</v>
      </c>
      <c r="AK4" s="16">
        <v>6.334</v>
      </c>
      <c r="AL4" s="16">
        <v>6.266</v>
      </c>
      <c r="AM4" s="16">
        <v>6.289</v>
      </c>
      <c r="AN4" s="16">
        <v>6.248</v>
      </c>
      <c r="AO4" s="16">
        <v>6.149</v>
      </c>
      <c r="AP4" s="16">
        <v>6.08</v>
      </c>
      <c r="AQ4" s="16">
        <v>6.401</v>
      </c>
      <c r="AR4" s="16">
        <v>6.125</v>
      </c>
      <c r="AS4" s="16">
        <v>6.212</v>
      </c>
      <c r="AT4" s="16">
        <v>6.353</v>
      </c>
      <c r="AU4" s="16">
        <v>6.152</v>
      </c>
      <c r="AV4" s="16">
        <v>6.04</v>
      </c>
      <c r="AW4" s="16">
        <v>6.041</v>
      </c>
      <c r="AX4" s="16">
        <v>6.203</v>
      </c>
      <c r="AY4" s="16">
        <v>6.361</v>
      </c>
      <c r="AZ4" s="16">
        <v>6.208</v>
      </c>
      <c r="BA4" s="16">
        <v>6.143</v>
      </c>
      <c r="BB4" s="16">
        <v>6.351</v>
      </c>
      <c r="BC4" s="16">
        <v>6.349</v>
      </c>
      <c r="BD4" s="16">
        <v>6.171</v>
      </c>
    </row>
    <row r="5" spans="1:56">
      <c r="A5" s="9">
        <v>250</v>
      </c>
      <c r="B5" s="10" t="s">
        <v>10</v>
      </c>
      <c r="C5" s="14">
        <f t="shared" si="0"/>
        <v>6.24604</v>
      </c>
      <c r="D5" s="14">
        <f t="shared" si="1"/>
        <v>6.41</v>
      </c>
      <c r="E5" s="14">
        <f t="shared" si="2"/>
        <v>0.114897817957647</v>
      </c>
      <c r="F5" s="15">
        <f>TTEST(G3:BD3,G5:BD5,2,3)</f>
        <v>0.0018919393718145</v>
      </c>
      <c r="G5" s="16">
        <v>6.245</v>
      </c>
      <c r="H5" s="16">
        <v>6.208</v>
      </c>
      <c r="I5" s="16">
        <v>6.261</v>
      </c>
      <c r="J5" s="16">
        <v>6.197</v>
      </c>
      <c r="K5" s="16">
        <v>6.364</v>
      </c>
      <c r="L5" s="16">
        <v>6.393</v>
      </c>
      <c r="M5" s="16">
        <v>6.401</v>
      </c>
      <c r="N5" s="16">
        <v>6.252</v>
      </c>
      <c r="O5" s="16">
        <v>6.263</v>
      </c>
      <c r="P5" s="16">
        <v>6.173</v>
      </c>
      <c r="Q5" s="16">
        <v>6.063</v>
      </c>
      <c r="R5" s="16">
        <v>6.355</v>
      </c>
      <c r="S5" s="16">
        <v>6.276</v>
      </c>
      <c r="T5" s="16">
        <v>5.891</v>
      </c>
      <c r="U5" s="16">
        <v>6.332</v>
      </c>
      <c r="V5" s="16">
        <v>6.348</v>
      </c>
      <c r="W5" s="16">
        <v>6.17</v>
      </c>
      <c r="X5" s="16">
        <v>6.137</v>
      </c>
      <c r="Y5" s="16">
        <v>6.161</v>
      </c>
      <c r="Z5" s="16">
        <v>6.314</v>
      </c>
      <c r="AA5" s="16">
        <v>6.323</v>
      </c>
      <c r="AB5" s="16">
        <v>6.11</v>
      </c>
      <c r="AC5" s="16">
        <v>6.351</v>
      </c>
      <c r="AD5" s="16">
        <v>6.205</v>
      </c>
      <c r="AE5" s="16">
        <v>6.214</v>
      </c>
      <c r="AF5" s="16">
        <v>6.174</v>
      </c>
      <c r="AG5" s="16">
        <v>6.287</v>
      </c>
      <c r="AH5" s="16">
        <v>6.395</v>
      </c>
      <c r="AI5" s="16">
        <v>6.207</v>
      </c>
      <c r="AJ5" s="16">
        <v>6.279</v>
      </c>
      <c r="AK5" s="16">
        <v>6.011</v>
      </c>
      <c r="AL5" s="16">
        <v>6.391</v>
      </c>
      <c r="AM5" s="16">
        <v>6.407</v>
      </c>
      <c r="AN5" s="16">
        <v>6.149</v>
      </c>
      <c r="AO5" s="16">
        <v>6.404</v>
      </c>
      <c r="AP5" s="16">
        <v>6.159</v>
      </c>
      <c r="AQ5" s="16">
        <v>6.41</v>
      </c>
      <c r="AR5" s="16">
        <v>6.303</v>
      </c>
      <c r="AS5" s="16">
        <v>6.257</v>
      </c>
      <c r="AT5" s="16">
        <v>6.248</v>
      </c>
      <c r="AU5" s="16">
        <v>6.122</v>
      </c>
      <c r="AV5" s="16">
        <v>6.326</v>
      </c>
      <c r="AW5" s="16">
        <v>6.38</v>
      </c>
      <c r="AX5" s="16">
        <v>6.039</v>
      </c>
      <c r="AY5" s="16">
        <v>6.188</v>
      </c>
      <c r="AZ5" s="16">
        <v>6.249</v>
      </c>
      <c r="BA5" s="16">
        <v>6.168</v>
      </c>
      <c r="BB5" s="16">
        <v>6.151</v>
      </c>
      <c r="BC5" s="16">
        <v>6.358</v>
      </c>
      <c r="BD5" s="16">
        <v>6.233</v>
      </c>
    </row>
    <row r="6" spans="1:56">
      <c r="A6" s="9">
        <v>250</v>
      </c>
      <c r="B6" s="10" t="s">
        <v>11</v>
      </c>
      <c r="C6" s="14">
        <f t="shared" si="0"/>
        <v>6.12204</v>
      </c>
      <c r="D6" s="14">
        <f t="shared" si="1"/>
        <v>6.325</v>
      </c>
      <c r="E6" s="14">
        <f t="shared" si="2"/>
        <v>0.0985979177658185</v>
      </c>
      <c r="F6" s="15">
        <f>TTEST(G3:BD3,G6:BD6,2,3)</f>
        <v>3.31289049863525e-15</v>
      </c>
      <c r="G6" s="16">
        <v>6.059</v>
      </c>
      <c r="H6" s="16">
        <v>6.073</v>
      </c>
      <c r="I6" s="16">
        <v>6.163</v>
      </c>
      <c r="J6" s="16">
        <v>6.013</v>
      </c>
      <c r="K6" s="16">
        <v>6.117</v>
      </c>
      <c r="L6" s="16">
        <v>6.148</v>
      </c>
      <c r="M6" s="16">
        <v>6.051</v>
      </c>
      <c r="N6" s="16">
        <v>6.26</v>
      </c>
      <c r="O6" s="16">
        <v>6.175</v>
      </c>
      <c r="P6" s="16">
        <v>6.033</v>
      </c>
      <c r="Q6" s="16">
        <v>6.152</v>
      </c>
      <c r="R6" s="16">
        <v>6.11</v>
      </c>
      <c r="S6" s="16">
        <v>6.27</v>
      </c>
      <c r="T6" s="16">
        <v>6.172</v>
      </c>
      <c r="U6" s="16">
        <v>6.042</v>
      </c>
      <c r="V6" s="16">
        <v>6.211</v>
      </c>
      <c r="W6" s="16">
        <v>6.182</v>
      </c>
      <c r="X6" s="16">
        <v>6.121</v>
      </c>
      <c r="Y6" s="16">
        <v>6.149</v>
      </c>
      <c r="Z6" s="16">
        <v>6.002</v>
      </c>
      <c r="AA6" s="16">
        <v>5.944</v>
      </c>
      <c r="AB6" s="16">
        <v>6.255</v>
      </c>
      <c r="AC6" s="16">
        <v>6.325</v>
      </c>
      <c r="AD6" s="16">
        <v>6.245</v>
      </c>
      <c r="AE6" s="16">
        <v>6.046</v>
      </c>
      <c r="AF6" s="16">
        <v>6.127</v>
      </c>
      <c r="AG6" s="16">
        <v>6.102</v>
      </c>
      <c r="AH6" s="16">
        <v>6.115</v>
      </c>
      <c r="AI6" s="16">
        <v>6.239</v>
      </c>
      <c r="AJ6" s="16">
        <v>6.001</v>
      </c>
      <c r="AK6" s="16">
        <v>6.066</v>
      </c>
      <c r="AL6" s="16">
        <v>6.319</v>
      </c>
      <c r="AM6" s="16">
        <v>6.18</v>
      </c>
      <c r="AN6" s="16">
        <v>6.077</v>
      </c>
      <c r="AO6" s="16">
        <v>6.067</v>
      </c>
      <c r="AP6" s="16">
        <v>6.181</v>
      </c>
      <c r="AQ6" s="16">
        <v>6.203</v>
      </c>
      <c r="AR6" s="16">
        <v>6.275</v>
      </c>
      <c r="AS6" s="16">
        <v>6.19</v>
      </c>
      <c r="AT6" s="16">
        <v>5.935</v>
      </c>
      <c r="AU6" s="16">
        <v>5.962</v>
      </c>
      <c r="AV6" s="16">
        <v>6.114</v>
      </c>
      <c r="AW6" s="16">
        <v>5.916</v>
      </c>
      <c r="AX6" s="16">
        <v>6.156</v>
      </c>
      <c r="AY6" s="16">
        <v>6.035</v>
      </c>
      <c r="AZ6" s="16">
        <v>6.143</v>
      </c>
      <c r="BA6" s="16">
        <v>6.076</v>
      </c>
      <c r="BB6" s="16">
        <v>6.194</v>
      </c>
      <c r="BC6" s="16">
        <v>6.004</v>
      </c>
      <c r="BD6" s="16">
        <v>6.107</v>
      </c>
    </row>
    <row r="7" spans="1:56">
      <c r="A7" s="9">
        <v>250</v>
      </c>
      <c r="B7" s="10" t="s">
        <v>12</v>
      </c>
      <c r="C7" s="14">
        <f t="shared" si="0"/>
        <v>5.91196</v>
      </c>
      <c r="D7" s="14">
        <f t="shared" si="1"/>
        <v>6.125</v>
      </c>
      <c r="E7" s="14">
        <f t="shared" si="2"/>
        <v>0.122859461772135</v>
      </c>
      <c r="F7" s="15">
        <f>TTEST(G3:BD3,G7:BD7,2,3)</f>
        <v>1.54547017057775e-31</v>
      </c>
      <c r="G7" s="16">
        <v>5.993</v>
      </c>
      <c r="H7" s="16">
        <v>6.072</v>
      </c>
      <c r="I7" s="16">
        <v>5.887</v>
      </c>
      <c r="J7" s="16">
        <v>5.952</v>
      </c>
      <c r="K7" s="16">
        <v>5.778</v>
      </c>
      <c r="L7" s="16">
        <v>5.841</v>
      </c>
      <c r="M7" s="16">
        <v>5.896</v>
      </c>
      <c r="N7" s="16">
        <v>5.951</v>
      </c>
      <c r="O7" s="16">
        <v>5.873</v>
      </c>
      <c r="P7" s="16">
        <v>5.85</v>
      </c>
      <c r="Q7" s="16">
        <v>5.976</v>
      </c>
      <c r="R7" s="16">
        <v>5.762</v>
      </c>
      <c r="S7" s="16">
        <v>5.864</v>
      </c>
      <c r="T7" s="16">
        <v>5.858</v>
      </c>
      <c r="U7" s="16">
        <v>6.073</v>
      </c>
      <c r="V7" s="16">
        <v>6.078</v>
      </c>
      <c r="W7" s="16">
        <v>5.788</v>
      </c>
      <c r="X7" s="16">
        <v>5.958</v>
      </c>
      <c r="Y7" s="16">
        <v>5.956</v>
      </c>
      <c r="Z7" s="16">
        <v>5.975</v>
      </c>
      <c r="AA7" s="16">
        <v>5.901</v>
      </c>
      <c r="AB7" s="16">
        <v>5.877</v>
      </c>
      <c r="AC7" s="16">
        <v>6.125</v>
      </c>
      <c r="AD7" s="16">
        <v>5.757</v>
      </c>
      <c r="AE7" s="16">
        <v>5.473</v>
      </c>
      <c r="AF7" s="16">
        <v>5.931</v>
      </c>
      <c r="AG7" s="16">
        <v>5.794</v>
      </c>
      <c r="AH7" s="16">
        <v>6.121</v>
      </c>
      <c r="AI7" s="16">
        <v>6.078</v>
      </c>
      <c r="AJ7" s="16">
        <v>5.734</v>
      </c>
      <c r="AK7" s="16">
        <v>6.11</v>
      </c>
      <c r="AL7" s="16">
        <v>5.955</v>
      </c>
      <c r="AM7" s="16">
        <v>5.896</v>
      </c>
      <c r="AN7" s="16">
        <v>6.008</v>
      </c>
      <c r="AO7" s="16">
        <v>5.854</v>
      </c>
      <c r="AP7" s="16">
        <v>6.035</v>
      </c>
      <c r="AQ7" s="16">
        <v>5.92</v>
      </c>
      <c r="AR7" s="16">
        <v>5.964</v>
      </c>
      <c r="AS7" s="16">
        <v>5.94</v>
      </c>
      <c r="AT7" s="16">
        <v>5.722</v>
      </c>
      <c r="AU7" s="16">
        <v>5.973</v>
      </c>
      <c r="AV7" s="16">
        <v>5.836</v>
      </c>
      <c r="AW7" s="16">
        <v>5.996</v>
      </c>
      <c r="AX7" s="16">
        <v>5.827</v>
      </c>
      <c r="AY7" s="16">
        <v>5.93</v>
      </c>
      <c r="AZ7" s="16">
        <v>5.749</v>
      </c>
      <c r="BA7" s="16">
        <v>6.006</v>
      </c>
      <c r="BB7" s="16">
        <v>5.984</v>
      </c>
      <c r="BC7" s="16">
        <v>5.801</v>
      </c>
      <c r="BD7" s="16">
        <v>5.92</v>
      </c>
    </row>
    <row r="8" spans="1:56">
      <c r="A8" s="9">
        <v>250</v>
      </c>
      <c r="B8" s="10" t="s">
        <v>13</v>
      </c>
      <c r="C8" s="14">
        <f t="shared" si="0"/>
        <v>6.01602</v>
      </c>
      <c r="D8" s="14">
        <f t="shared" si="1"/>
        <v>6.245</v>
      </c>
      <c r="E8" s="14">
        <f t="shared" si="2"/>
        <v>0.129867041898353</v>
      </c>
      <c r="F8" s="15">
        <f>TTEST(G3:BD3,G8:BD8,2,3)</f>
        <v>7.160100389441e-22</v>
      </c>
      <c r="G8" s="16">
        <v>5.901</v>
      </c>
      <c r="H8" s="16">
        <v>5.84</v>
      </c>
      <c r="I8" s="16">
        <v>5.884</v>
      </c>
      <c r="J8" s="16">
        <v>6.093</v>
      </c>
      <c r="K8" s="16">
        <v>5.949</v>
      </c>
      <c r="L8" s="16">
        <v>5.928</v>
      </c>
      <c r="M8" s="16">
        <v>5.899</v>
      </c>
      <c r="N8" s="16">
        <v>6.103</v>
      </c>
      <c r="O8" s="16">
        <v>5.976</v>
      </c>
      <c r="P8" s="16">
        <v>6.023</v>
      </c>
      <c r="Q8" s="16">
        <v>5.944</v>
      </c>
      <c r="R8" s="16">
        <v>6.081</v>
      </c>
      <c r="S8" s="16">
        <v>6.155</v>
      </c>
      <c r="T8" s="16">
        <v>6.059</v>
      </c>
      <c r="U8" s="16">
        <v>6.245</v>
      </c>
      <c r="V8" s="16">
        <v>5.95</v>
      </c>
      <c r="W8" s="16">
        <v>6.123</v>
      </c>
      <c r="X8" s="16">
        <v>6.17</v>
      </c>
      <c r="Y8" s="16">
        <v>5.877</v>
      </c>
      <c r="Z8" s="16">
        <v>5.8</v>
      </c>
      <c r="AA8" s="16">
        <v>5.713</v>
      </c>
      <c r="AB8" s="16">
        <v>6.166</v>
      </c>
      <c r="AC8" s="16">
        <v>6.036</v>
      </c>
      <c r="AD8" s="16">
        <v>6.12</v>
      </c>
      <c r="AE8" s="16">
        <v>5.972</v>
      </c>
      <c r="AF8" s="16">
        <v>5.996</v>
      </c>
      <c r="AG8" s="16">
        <v>6.063</v>
      </c>
      <c r="AH8" s="16">
        <v>5.992</v>
      </c>
      <c r="AI8" s="16">
        <v>6.077</v>
      </c>
      <c r="AJ8" s="16">
        <v>6.138</v>
      </c>
      <c r="AK8" s="16">
        <v>6.19</v>
      </c>
      <c r="AL8" s="16">
        <v>5.982</v>
      </c>
      <c r="AM8" s="16">
        <v>6.136</v>
      </c>
      <c r="AN8" s="16">
        <v>6.196</v>
      </c>
      <c r="AO8" s="16">
        <v>6.124</v>
      </c>
      <c r="AP8" s="16">
        <v>5.791</v>
      </c>
      <c r="AQ8" s="16">
        <v>5.919</v>
      </c>
      <c r="AR8" s="16">
        <v>6.008</v>
      </c>
      <c r="AS8" s="16">
        <v>5.867</v>
      </c>
      <c r="AT8" s="16">
        <v>6.165</v>
      </c>
      <c r="AU8" s="16">
        <v>5.901</v>
      </c>
      <c r="AV8" s="16">
        <v>6.178</v>
      </c>
      <c r="AW8" s="16">
        <v>5.843</v>
      </c>
      <c r="AX8" s="16">
        <v>6.206</v>
      </c>
      <c r="AY8" s="16">
        <v>6.176</v>
      </c>
      <c r="AZ8" s="16">
        <v>6.144</v>
      </c>
      <c r="BA8" s="16">
        <v>5.889</v>
      </c>
      <c r="BB8" s="16">
        <v>5.961</v>
      </c>
      <c r="BC8" s="16">
        <v>5.992</v>
      </c>
      <c r="BD8" s="16">
        <v>5.86</v>
      </c>
    </row>
    <row r="9" spans="1:56">
      <c r="A9" s="9">
        <v>250</v>
      </c>
      <c r="B9" s="10" t="s">
        <v>14</v>
      </c>
      <c r="C9" s="14">
        <f t="shared" si="0"/>
        <v>3.48596</v>
      </c>
      <c r="D9" s="14">
        <f t="shared" si="1"/>
        <v>4.829</v>
      </c>
      <c r="E9" s="14">
        <f t="shared" si="2"/>
        <v>0.718173901969006</v>
      </c>
      <c r="F9" s="15">
        <f>TTEST(G3:BD3,G9:BD9,2,3)</f>
        <v>2.00277967797594e-32</v>
      </c>
      <c r="G9" s="16">
        <v>4.283</v>
      </c>
      <c r="H9" s="16">
        <v>4.419</v>
      </c>
      <c r="I9" s="16">
        <v>4.627</v>
      </c>
      <c r="J9" s="16">
        <v>2.492</v>
      </c>
      <c r="K9" s="16">
        <v>1.873</v>
      </c>
      <c r="L9" s="16">
        <v>3.847</v>
      </c>
      <c r="M9" s="16">
        <v>4.384</v>
      </c>
      <c r="N9" s="16">
        <v>3.287</v>
      </c>
      <c r="O9" s="16">
        <v>4.136</v>
      </c>
      <c r="P9" s="16">
        <v>4.528</v>
      </c>
      <c r="Q9" s="16">
        <v>3.695</v>
      </c>
      <c r="R9" s="16">
        <v>4.378</v>
      </c>
      <c r="S9" s="16">
        <v>3.025</v>
      </c>
      <c r="T9" s="16">
        <v>3.549</v>
      </c>
      <c r="U9" s="16">
        <v>3.344</v>
      </c>
      <c r="V9" s="16">
        <v>2.672</v>
      </c>
      <c r="W9" s="16">
        <v>3.212</v>
      </c>
      <c r="X9" s="16">
        <v>3.52</v>
      </c>
      <c r="Y9" s="16">
        <v>3.396</v>
      </c>
      <c r="Z9" s="16">
        <v>3.453</v>
      </c>
      <c r="AA9" s="16">
        <v>2.894</v>
      </c>
      <c r="AB9" s="16">
        <v>1.982</v>
      </c>
      <c r="AC9" s="16">
        <v>3.427</v>
      </c>
      <c r="AD9" s="16">
        <v>3.404</v>
      </c>
      <c r="AE9" s="16">
        <v>2.696</v>
      </c>
      <c r="AF9" s="16">
        <v>4.094</v>
      </c>
      <c r="AG9" s="16">
        <v>2.965</v>
      </c>
      <c r="AH9" s="16">
        <v>2.545</v>
      </c>
      <c r="AI9" s="16">
        <v>2.544</v>
      </c>
      <c r="AJ9" s="16">
        <v>4.063</v>
      </c>
      <c r="AK9" s="16">
        <v>4.244</v>
      </c>
      <c r="AL9" s="16">
        <v>2.583</v>
      </c>
      <c r="AM9" s="16">
        <v>4.024</v>
      </c>
      <c r="AN9" s="16">
        <v>3.358</v>
      </c>
      <c r="AO9" s="16">
        <v>3.299</v>
      </c>
      <c r="AP9" s="16">
        <v>3.838</v>
      </c>
      <c r="AQ9" s="16">
        <v>3.486</v>
      </c>
      <c r="AR9" s="16">
        <v>4.141</v>
      </c>
      <c r="AS9" s="16">
        <v>3.824</v>
      </c>
      <c r="AT9" s="16">
        <v>4.171</v>
      </c>
      <c r="AU9" s="16">
        <v>3.056</v>
      </c>
      <c r="AV9" s="16">
        <v>2.615</v>
      </c>
      <c r="AW9" s="16">
        <v>3.987</v>
      </c>
      <c r="AX9" s="16">
        <v>3.414</v>
      </c>
      <c r="AY9" s="16">
        <v>3.437</v>
      </c>
      <c r="AZ9" s="16">
        <v>4.829</v>
      </c>
      <c r="BA9" s="16">
        <v>1.989</v>
      </c>
      <c r="BB9" s="16">
        <v>4.153</v>
      </c>
      <c r="BC9" s="16">
        <v>3.513</v>
      </c>
      <c r="BD9" s="16">
        <v>3.603</v>
      </c>
    </row>
    <row r="10" spans="1:56">
      <c r="A10" s="9">
        <v>275</v>
      </c>
      <c r="B10" s="10" t="s">
        <v>8</v>
      </c>
      <c r="C10" s="14">
        <f t="shared" si="0"/>
        <v>6.37198</v>
      </c>
      <c r="D10" s="14">
        <f t="shared" si="1"/>
        <v>6.513</v>
      </c>
      <c r="E10" s="14">
        <f t="shared" si="2"/>
        <v>0.0896966520431788</v>
      </c>
      <c r="F10" s="15"/>
      <c r="G10" s="16">
        <v>6.298</v>
      </c>
      <c r="H10" s="16">
        <v>6.357</v>
      </c>
      <c r="I10" s="16">
        <v>6.328</v>
      </c>
      <c r="J10" s="16">
        <v>6.369</v>
      </c>
      <c r="K10" s="16">
        <v>6.249</v>
      </c>
      <c r="L10" s="16">
        <v>6.513</v>
      </c>
      <c r="M10" s="16">
        <v>6.329</v>
      </c>
      <c r="N10" s="16">
        <v>6.474</v>
      </c>
      <c r="O10" s="16">
        <v>6.51</v>
      </c>
      <c r="P10" s="16">
        <v>6.389</v>
      </c>
      <c r="Q10" s="16">
        <v>6.446</v>
      </c>
      <c r="R10" s="16">
        <v>6.296</v>
      </c>
      <c r="S10" s="16">
        <v>6.36</v>
      </c>
      <c r="T10" s="16">
        <v>6.471</v>
      </c>
      <c r="U10" s="16">
        <v>6.473</v>
      </c>
      <c r="V10" s="16">
        <v>6.446</v>
      </c>
      <c r="W10" s="16">
        <v>6.4</v>
      </c>
      <c r="X10" s="16">
        <v>6.418</v>
      </c>
      <c r="Y10" s="16">
        <v>6.08</v>
      </c>
      <c r="Z10" s="16">
        <v>6.334</v>
      </c>
      <c r="AA10" s="16">
        <v>6.19</v>
      </c>
      <c r="AB10" s="16">
        <v>6.386</v>
      </c>
      <c r="AC10" s="16">
        <v>6.278</v>
      </c>
      <c r="AD10" s="16">
        <v>6.296</v>
      </c>
      <c r="AE10" s="16">
        <v>6.296</v>
      </c>
      <c r="AF10" s="16">
        <v>6.297</v>
      </c>
      <c r="AG10" s="16">
        <v>6.459</v>
      </c>
      <c r="AH10" s="16">
        <v>6.374</v>
      </c>
      <c r="AI10" s="16">
        <v>6.338</v>
      </c>
      <c r="AJ10" s="16">
        <v>6.491</v>
      </c>
      <c r="AK10" s="16">
        <v>6.305</v>
      </c>
      <c r="AL10" s="16">
        <v>6.23</v>
      </c>
      <c r="AM10" s="16">
        <v>6.383</v>
      </c>
      <c r="AN10" s="16">
        <v>6.415</v>
      </c>
      <c r="AO10" s="16">
        <v>6.349</v>
      </c>
      <c r="AP10" s="16">
        <v>6.381</v>
      </c>
      <c r="AQ10" s="16">
        <v>6.386</v>
      </c>
      <c r="AR10" s="16">
        <v>6.368</v>
      </c>
      <c r="AS10" s="16">
        <v>6.513</v>
      </c>
      <c r="AT10" s="16">
        <v>6.489</v>
      </c>
      <c r="AU10" s="16">
        <v>6.32</v>
      </c>
      <c r="AV10" s="16">
        <v>6.43</v>
      </c>
      <c r="AW10" s="16">
        <v>6.502</v>
      </c>
      <c r="AX10" s="16">
        <v>6.328</v>
      </c>
      <c r="AY10" s="16">
        <v>6.337</v>
      </c>
      <c r="AZ10" s="16">
        <v>6.457</v>
      </c>
      <c r="BA10" s="16">
        <v>6.264</v>
      </c>
      <c r="BB10" s="16">
        <v>6.444</v>
      </c>
      <c r="BC10" s="16">
        <v>6.38</v>
      </c>
      <c r="BD10" s="16">
        <v>6.373</v>
      </c>
    </row>
    <row r="11" spans="1:56">
      <c r="A11" s="9">
        <v>275</v>
      </c>
      <c r="B11" s="10" t="s">
        <v>9</v>
      </c>
      <c r="C11" s="14">
        <f t="shared" si="0"/>
        <v>6.25304</v>
      </c>
      <c r="D11" s="14">
        <f t="shared" si="1"/>
        <v>6.455</v>
      </c>
      <c r="E11" s="14">
        <f t="shared" si="2"/>
        <v>0.137952810624444</v>
      </c>
      <c r="F11" s="15">
        <f>TTEST(G10:BD10,G11:BD11,2,3)</f>
        <v>1.9748589848972e-6</v>
      </c>
      <c r="G11" s="16">
        <v>6.188</v>
      </c>
      <c r="H11" s="16">
        <v>6.256</v>
      </c>
      <c r="I11" s="16">
        <v>6.455</v>
      </c>
      <c r="J11" s="16">
        <v>6.069</v>
      </c>
      <c r="K11" s="16">
        <v>6.091</v>
      </c>
      <c r="L11" s="16">
        <v>6.181</v>
      </c>
      <c r="M11" s="16">
        <v>6.442</v>
      </c>
      <c r="N11" s="16">
        <v>6.213</v>
      </c>
      <c r="O11" s="16">
        <v>6.223</v>
      </c>
      <c r="P11" s="16">
        <v>6.283</v>
      </c>
      <c r="Q11" s="16">
        <v>6.353</v>
      </c>
      <c r="R11" s="16">
        <v>6.239</v>
      </c>
      <c r="S11" s="16">
        <v>6.449</v>
      </c>
      <c r="T11" s="16">
        <v>6.32</v>
      </c>
      <c r="U11" s="16">
        <v>6.159</v>
      </c>
      <c r="V11" s="16">
        <v>6.245</v>
      </c>
      <c r="W11" s="16">
        <v>6.448</v>
      </c>
      <c r="X11" s="16">
        <v>6.392</v>
      </c>
      <c r="Y11" s="16">
        <v>6.065</v>
      </c>
      <c r="Z11" s="16">
        <v>6.348</v>
      </c>
      <c r="AA11" s="16">
        <v>6.397</v>
      </c>
      <c r="AB11" s="16">
        <v>6.271</v>
      </c>
      <c r="AC11" s="16">
        <v>6.089</v>
      </c>
      <c r="AD11" s="16">
        <v>6.055</v>
      </c>
      <c r="AE11" s="16">
        <v>5.971</v>
      </c>
      <c r="AF11" s="16">
        <v>6.081</v>
      </c>
      <c r="AG11" s="16">
        <v>6.392</v>
      </c>
      <c r="AH11" s="16">
        <v>6.359</v>
      </c>
      <c r="AI11" s="16">
        <v>6.082</v>
      </c>
      <c r="AJ11" s="16">
        <v>6.306</v>
      </c>
      <c r="AK11" s="16">
        <v>6.294</v>
      </c>
      <c r="AL11" s="16">
        <v>6.185</v>
      </c>
      <c r="AM11" s="16">
        <v>6.375</v>
      </c>
      <c r="AN11" s="16">
        <v>6.368</v>
      </c>
      <c r="AO11" s="16">
        <v>6.333</v>
      </c>
      <c r="AP11" s="16">
        <v>6.177</v>
      </c>
      <c r="AQ11" s="16">
        <v>6.312</v>
      </c>
      <c r="AR11" s="16">
        <v>6.128</v>
      </c>
      <c r="AS11" s="16">
        <v>6.167</v>
      </c>
      <c r="AT11" s="16">
        <v>6.165</v>
      </c>
      <c r="AU11" s="16">
        <v>6.219</v>
      </c>
      <c r="AV11" s="16">
        <v>6.246</v>
      </c>
      <c r="AW11" s="16">
        <v>6.448</v>
      </c>
      <c r="AX11" s="16">
        <v>6.448</v>
      </c>
      <c r="AY11" s="16">
        <v>6.308</v>
      </c>
      <c r="AZ11" s="16">
        <v>6.297</v>
      </c>
      <c r="BA11" s="16">
        <v>6.267</v>
      </c>
      <c r="BB11" s="16">
        <v>6.263</v>
      </c>
      <c r="BC11" s="16">
        <v>5.833</v>
      </c>
      <c r="BD11" s="16">
        <v>6.397</v>
      </c>
    </row>
    <row r="12" spans="1:56">
      <c r="A12" s="9">
        <v>275</v>
      </c>
      <c r="B12" s="10" t="s">
        <v>10</v>
      </c>
      <c r="C12" s="14">
        <f t="shared" si="0"/>
        <v>6.28398</v>
      </c>
      <c r="D12" s="14">
        <f t="shared" si="1"/>
        <v>6.435</v>
      </c>
      <c r="E12" s="14">
        <f t="shared" si="2"/>
        <v>0.13934064704302</v>
      </c>
      <c r="F12" s="15">
        <f>TTEST(G10:BD10,G12:BD12,2,3)</f>
        <v>0.000319301840122578</v>
      </c>
      <c r="G12" s="16">
        <v>6.346</v>
      </c>
      <c r="H12" s="16">
        <v>5.612</v>
      </c>
      <c r="I12" s="16">
        <v>6.34</v>
      </c>
      <c r="J12" s="16">
        <v>6.236</v>
      </c>
      <c r="K12" s="16">
        <v>6.315</v>
      </c>
      <c r="L12" s="16">
        <v>6.403</v>
      </c>
      <c r="M12" s="16">
        <v>6.406</v>
      </c>
      <c r="N12" s="16">
        <v>6.196</v>
      </c>
      <c r="O12" s="16">
        <v>6.194</v>
      </c>
      <c r="P12" s="16">
        <v>6.216</v>
      </c>
      <c r="Q12" s="16">
        <v>6.395</v>
      </c>
      <c r="R12" s="16">
        <v>6.358</v>
      </c>
      <c r="S12" s="16">
        <v>6.01</v>
      </c>
      <c r="T12" s="16">
        <v>6.416</v>
      </c>
      <c r="U12" s="16">
        <v>6.358</v>
      </c>
      <c r="V12" s="16">
        <v>6.405</v>
      </c>
      <c r="W12" s="16">
        <v>6.347</v>
      </c>
      <c r="X12" s="16">
        <v>6.342</v>
      </c>
      <c r="Y12" s="16">
        <v>6.224</v>
      </c>
      <c r="Z12" s="16">
        <v>6.208</v>
      </c>
      <c r="AA12" s="16">
        <v>6.333</v>
      </c>
      <c r="AB12" s="16">
        <v>6.344</v>
      </c>
      <c r="AC12" s="16">
        <v>6.276</v>
      </c>
      <c r="AD12" s="16">
        <v>6.404</v>
      </c>
      <c r="AE12" s="16">
        <v>6.145</v>
      </c>
      <c r="AF12" s="16">
        <v>6.354</v>
      </c>
      <c r="AG12" s="16">
        <v>6.424</v>
      </c>
      <c r="AH12" s="16">
        <v>6.224</v>
      </c>
      <c r="AI12" s="16">
        <v>6.435</v>
      </c>
      <c r="AJ12" s="16">
        <v>6.235</v>
      </c>
      <c r="AK12" s="16">
        <v>6.26</v>
      </c>
      <c r="AL12" s="16">
        <v>6.049</v>
      </c>
      <c r="AM12" s="16">
        <v>6.402</v>
      </c>
      <c r="AN12" s="16">
        <v>6.156</v>
      </c>
      <c r="AO12" s="16">
        <v>6.287</v>
      </c>
      <c r="AP12" s="16">
        <v>6.144</v>
      </c>
      <c r="AQ12" s="16">
        <v>6.37</v>
      </c>
      <c r="AR12" s="16">
        <v>6.313</v>
      </c>
      <c r="AS12" s="16">
        <v>6.396</v>
      </c>
      <c r="AT12" s="16">
        <v>6.434</v>
      </c>
      <c r="AU12" s="16">
        <v>6.209</v>
      </c>
      <c r="AV12" s="16">
        <v>6.22</v>
      </c>
      <c r="AW12" s="16">
        <v>6.303</v>
      </c>
      <c r="AX12" s="16">
        <v>6.378</v>
      </c>
      <c r="AY12" s="16">
        <v>6.268</v>
      </c>
      <c r="AZ12" s="16">
        <v>6.372</v>
      </c>
      <c r="BA12" s="16">
        <v>6.416</v>
      </c>
      <c r="BB12" s="16">
        <v>6.24</v>
      </c>
      <c r="BC12" s="16">
        <v>6.26</v>
      </c>
      <c r="BD12" s="16">
        <v>6.221</v>
      </c>
    </row>
    <row r="13" spans="1:56">
      <c r="A13" s="9">
        <v>275</v>
      </c>
      <c r="B13" s="10" t="s">
        <v>11</v>
      </c>
      <c r="C13" s="14">
        <f t="shared" si="0"/>
        <v>6.19098</v>
      </c>
      <c r="D13" s="14">
        <f t="shared" si="1"/>
        <v>6.351</v>
      </c>
      <c r="E13" s="14">
        <f t="shared" si="2"/>
        <v>0.0987915740437453</v>
      </c>
      <c r="F13" s="15">
        <f>TTEST(G10:BD10,G13:BD13,2,3)</f>
        <v>1.01273160380944e-15</v>
      </c>
      <c r="G13" s="16">
        <v>6.064</v>
      </c>
      <c r="H13" s="16">
        <v>6.241</v>
      </c>
      <c r="I13" s="16">
        <v>6.34</v>
      </c>
      <c r="J13" s="16">
        <v>6.278</v>
      </c>
      <c r="K13" s="16">
        <v>6.193</v>
      </c>
      <c r="L13" s="16">
        <v>6.129</v>
      </c>
      <c r="M13" s="16">
        <v>6.081</v>
      </c>
      <c r="N13" s="16">
        <v>6.19</v>
      </c>
      <c r="O13" s="16">
        <v>6.351</v>
      </c>
      <c r="P13" s="16">
        <v>6.222</v>
      </c>
      <c r="Q13" s="16">
        <v>6.11</v>
      </c>
      <c r="R13" s="16">
        <v>6.232</v>
      </c>
      <c r="S13" s="16">
        <v>6.137</v>
      </c>
      <c r="T13" s="16">
        <v>6.154</v>
      </c>
      <c r="U13" s="16">
        <v>6.195</v>
      </c>
      <c r="V13" s="16">
        <v>6.278</v>
      </c>
      <c r="W13" s="16">
        <v>6.161</v>
      </c>
      <c r="X13" s="16">
        <v>6.234</v>
      </c>
      <c r="Y13" s="16">
        <v>6.277</v>
      </c>
      <c r="Z13" s="16">
        <v>6.093</v>
      </c>
      <c r="AA13" s="16">
        <v>6.252</v>
      </c>
      <c r="AB13" s="16">
        <v>6.145</v>
      </c>
      <c r="AC13" s="16">
        <v>5.97</v>
      </c>
      <c r="AD13" s="16">
        <v>6.105</v>
      </c>
      <c r="AE13" s="16">
        <v>6.045</v>
      </c>
      <c r="AF13" s="16">
        <v>6.292</v>
      </c>
      <c r="AG13" s="16">
        <v>6.214</v>
      </c>
      <c r="AH13" s="16">
        <v>6.057</v>
      </c>
      <c r="AI13" s="16">
        <v>6.205</v>
      </c>
      <c r="AJ13" s="16">
        <v>6.228</v>
      </c>
      <c r="AK13" s="16">
        <v>6.276</v>
      </c>
      <c r="AL13" s="16">
        <v>5.97</v>
      </c>
      <c r="AM13" s="16">
        <v>6.19</v>
      </c>
      <c r="AN13" s="16">
        <v>6.2</v>
      </c>
      <c r="AO13" s="16">
        <v>6.308</v>
      </c>
      <c r="AP13" s="16">
        <v>6.312</v>
      </c>
      <c r="AQ13" s="16">
        <v>6.206</v>
      </c>
      <c r="AR13" s="16">
        <v>6.231</v>
      </c>
      <c r="AS13" s="16">
        <v>5.945</v>
      </c>
      <c r="AT13" s="16">
        <v>6.071</v>
      </c>
      <c r="AU13" s="16">
        <v>6.316</v>
      </c>
      <c r="AV13" s="16">
        <v>6.22</v>
      </c>
      <c r="AW13" s="16">
        <v>6.151</v>
      </c>
      <c r="AX13" s="16">
        <v>6.263</v>
      </c>
      <c r="AY13" s="16">
        <v>6.205</v>
      </c>
      <c r="AZ13" s="16">
        <v>6.267</v>
      </c>
      <c r="BA13" s="16">
        <v>6.348</v>
      </c>
      <c r="BB13" s="16">
        <v>6.095</v>
      </c>
      <c r="BC13" s="16">
        <v>6.217</v>
      </c>
      <c r="BD13" s="16">
        <v>6.285</v>
      </c>
    </row>
    <row r="14" spans="1:56">
      <c r="A14" s="9">
        <v>275</v>
      </c>
      <c r="B14" s="10" t="s">
        <v>12</v>
      </c>
      <c r="C14" s="14">
        <f t="shared" si="0"/>
        <v>5.979</v>
      </c>
      <c r="D14" s="14">
        <f t="shared" si="1"/>
        <v>6.165</v>
      </c>
      <c r="E14" s="14">
        <f t="shared" si="2"/>
        <v>0.138034157263442</v>
      </c>
      <c r="F14" s="15">
        <f>TTEST(G10:BD10,G14:BD14,2,3)</f>
        <v>9.59302212354922e-29</v>
      </c>
      <c r="G14" s="16">
        <v>6.146</v>
      </c>
      <c r="H14" s="16">
        <v>5.848</v>
      </c>
      <c r="I14" s="16">
        <v>5.917</v>
      </c>
      <c r="J14" s="16">
        <v>5.916</v>
      </c>
      <c r="K14" s="16">
        <v>6.104</v>
      </c>
      <c r="L14" s="16">
        <v>6.111</v>
      </c>
      <c r="M14" s="16">
        <v>5.972</v>
      </c>
      <c r="N14" s="16">
        <v>6.119</v>
      </c>
      <c r="O14" s="16">
        <v>5.936</v>
      </c>
      <c r="P14" s="16">
        <v>5.989</v>
      </c>
      <c r="Q14" s="16">
        <v>6.023</v>
      </c>
      <c r="R14" s="16">
        <v>5.97</v>
      </c>
      <c r="S14" s="16">
        <v>5.986</v>
      </c>
      <c r="T14" s="16">
        <v>5.738</v>
      </c>
      <c r="U14" s="16">
        <v>5.992</v>
      </c>
      <c r="V14" s="16">
        <v>6.026</v>
      </c>
      <c r="W14" s="16">
        <v>5.617</v>
      </c>
      <c r="X14" s="16">
        <v>6.078</v>
      </c>
      <c r="Y14" s="16">
        <v>6.017</v>
      </c>
      <c r="Z14" s="16">
        <v>5.78</v>
      </c>
      <c r="AA14" s="16">
        <v>6.003</v>
      </c>
      <c r="AB14" s="16">
        <v>6.096</v>
      </c>
      <c r="AC14" s="16">
        <v>6.039</v>
      </c>
      <c r="AD14" s="16">
        <v>5.966</v>
      </c>
      <c r="AE14" s="16">
        <v>5.974</v>
      </c>
      <c r="AF14" s="16">
        <v>6.011</v>
      </c>
      <c r="AG14" s="16">
        <v>6.126</v>
      </c>
      <c r="AH14" s="16">
        <v>5.895</v>
      </c>
      <c r="AI14" s="16">
        <v>5.714</v>
      </c>
      <c r="AJ14" s="16">
        <v>6.068</v>
      </c>
      <c r="AK14" s="16">
        <v>5.846</v>
      </c>
      <c r="AL14" s="16">
        <v>5.94</v>
      </c>
      <c r="AM14" s="16">
        <v>6.106</v>
      </c>
      <c r="AN14" s="16">
        <v>6.068</v>
      </c>
      <c r="AO14" s="16">
        <v>6.147</v>
      </c>
      <c r="AP14" s="16">
        <v>5.959</v>
      </c>
      <c r="AQ14" s="16">
        <v>5.781</v>
      </c>
      <c r="AR14" s="16">
        <v>5.952</v>
      </c>
      <c r="AS14" s="16">
        <v>6.134</v>
      </c>
      <c r="AT14" s="16">
        <v>6.077</v>
      </c>
      <c r="AU14" s="16">
        <v>6.091</v>
      </c>
      <c r="AV14" s="16">
        <v>5.994</v>
      </c>
      <c r="AW14" s="16">
        <v>5.909</v>
      </c>
      <c r="AX14" s="16">
        <v>6.119</v>
      </c>
      <c r="AY14" s="16">
        <v>6.106</v>
      </c>
      <c r="AZ14" s="16">
        <v>5.921</v>
      </c>
      <c r="BA14" s="16">
        <v>5.736</v>
      </c>
      <c r="BB14" s="16">
        <v>5.604</v>
      </c>
      <c r="BC14" s="16">
        <v>6.165</v>
      </c>
      <c r="BD14" s="16">
        <v>6.118</v>
      </c>
    </row>
    <row r="15" spans="1:56">
      <c r="A15" s="9">
        <v>275</v>
      </c>
      <c r="B15" s="10" t="s">
        <v>13</v>
      </c>
      <c r="C15" s="14">
        <f t="shared" si="0"/>
        <v>6.06204</v>
      </c>
      <c r="D15" s="14">
        <f t="shared" si="1"/>
        <v>6.264</v>
      </c>
      <c r="E15" s="14">
        <f t="shared" si="2"/>
        <v>0.168429596507241</v>
      </c>
      <c r="F15" s="15">
        <f>TTEST(G10:BD10,G15:BD15,2,3)</f>
        <v>3.58256361500402e-18</v>
      </c>
      <c r="G15" s="16">
        <v>6.05</v>
      </c>
      <c r="H15" s="16">
        <v>6.211</v>
      </c>
      <c r="I15" s="16">
        <v>6.091</v>
      </c>
      <c r="J15" s="16">
        <v>6.031</v>
      </c>
      <c r="K15" s="16">
        <v>6.185</v>
      </c>
      <c r="L15" s="16">
        <v>6.149</v>
      </c>
      <c r="M15" s="16">
        <v>6.052</v>
      </c>
      <c r="N15" s="16">
        <v>5.922</v>
      </c>
      <c r="O15" s="16">
        <v>5.89</v>
      </c>
      <c r="P15" s="16">
        <v>6.162</v>
      </c>
      <c r="Q15" s="16">
        <v>5.987</v>
      </c>
      <c r="R15" s="16">
        <v>5.807</v>
      </c>
      <c r="S15" s="16">
        <v>5.888</v>
      </c>
      <c r="T15" s="16">
        <v>5.224</v>
      </c>
      <c r="U15" s="16">
        <v>5.953</v>
      </c>
      <c r="V15" s="16">
        <v>6.107</v>
      </c>
      <c r="W15" s="16">
        <v>6.173</v>
      </c>
      <c r="X15" s="16">
        <v>6.219</v>
      </c>
      <c r="Y15" s="16">
        <v>6.122</v>
      </c>
      <c r="Z15" s="16">
        <v>6.228</v>
      </c>
      <c r="AA15" s="16">
        <v>6.196</v>
      </c>
      <c r="AB15" s="16">
        <v>6.006</v>
      </c>
      <c r="AC15" s="16">
        <v>5.968</v>
      </c>
      <c r="AD15" s="16">
        <v>6.07</v>
      </c>
      <c r="AE15" s="16">
        <v>6.186</v>
      </c>
      <c r="AF15" s="16">
        <v>6.147</v>
      </c>
      <c r="AG15" s="16">
        <v>6.17</v>
      </c>
      <c r="AH15" s="16">
        <v>6.047</v>
      </c>
      <c r="AI15" s="16">
        <v>6.219</v>
      </c>
      <c r="AJ15" s="16">
        <v>6.068</v>
      </c>
      <c r="AK15" s="16">
        <v>5.941</v>
      </c>
      <c r="AL15" s="16">
        <v>6.012</v>
      </c>
      <c r="AM15" s="16">
        <v>6.174</v>
      </c>
      <c r="AN15" s="16">
        <v>6.185</v>
      </c>
      <c r="AO15" s="16">
        <v>6.051</v>
      </c>
      <c r="AP15" s="16">
        <v>6.095</v>
      </c>
      <c r="AQ15" s="16">
        <v>6.196</v>
      </c>
      <c r="AR15" s="16">
        <v>5.688</v>
      </c>
      <c r="AS15" s="16">
        <v>6.035</v>
      </c>
      <c r="AT15" s="16">
        <v>6.247</v>
      </c>
      <c r="AU15" s="16">
        <v>6.069</v>
      </c>
      <c r="AV15" s="16">
        <v>6.09</v>
      </c>
      <c r="AW15" s="16">
        <v>6.264</v>
      </c>
      <c r="AX15" s="16">
        <v>6.051</v>
      </c>
      <c r="AY15" s="16">
        <v>5.995</v>
      </c>
      <c r="AZ15" s="16">
        <v>6.209</v>
      </c>
      <c r="BA15" s="16">
        <v>6.081</v>
      </c>
      <c r="BB15" s="16">
        <v>6.029</v>
      </c>
      <c r="BC15" s="16">
        <v>6.1</v>
      </c>
      <c r="BD15" s="16">
        <v>6.062</v>
      </c>
    </row>
    <row r="16" spans="1:56">
      <c r="A16" s="9">
        <v>275</v>
      </c>
      <c r="B16" s="10" t="s">
        <v>14</v>
      </c>
      <c r="C16" s="14">
        <f t="shared" si="0"/>
        <v>3.484</v>
      </c>
      <c r="D16" s="14">
        <f t="shared" si="1"/>
        <v>4.936</v>
      </c>
      <c r="E16" s="14">
        <f t="shared" si="2"/>
        <v>0.682428586381172</v>
      </c>
      <c r="F16" s="15">
        <f>TTEST(G10:BD10,G16:BD16,2,3)</f>
        <v>1.05169408562545e-33</v>
      </c>
      <c r="G16" s="16">
        <v>4.804</v>
      </c>
      <c r="H16" s="16">
        <v>4.286</v>
      </c>
      <c r="I16" s="16">
        <v>3.433</v>
      </c>
      <c r="J16" s="16">
        <v>2.253</v>
      </c>
      <c r="K16" s="16">
        <v>3.818</v>
      </c>
      <c r="L16" s="16">
        <v>3.99</v>
      </c>
      <c r="M16" s="16">
        <v>4.717</v>
      </c>
      <c r="N16" s="16">
        <v>3.669</v>
      </c>
      <c r="O16" s="16">
        <v>4.292</v>
      </c>
      <c r="P16" s="16">
        <v>3.294</v>
      </c>
      <c r="Q16" s="16">
        <v>4.294</v>
      </c>
      <c r="R16" s="16">
        <v>3.273</v>
      </c>
      <c r="S16" s="16">
        <v>4.331</v>
      </c>
      <c r="T16" s="16">
        <v>2.498</v>
      </c>
      <c r="U16" s="16">
        <v>2.463</v>
      </c>
      <c r="V16" s="16">
        <v>4.151</v>
      </c>
      <c r="W16" s="16">
        <v>3.612</v>
      </c>
      <c r="X16" s="16">
        <v>3.682</v>
      </c>
      <c r="Y16" s="16">
        <v>3.337</v>
      </c>
      <c r="Z16" s="16">
        <v>2.65</v>
      </c>
      <c r="AA16" s="16">
        <v>4.35</v>
      </c>
      <c r="AB16" s="16">
        <v>2.525</v>
      </c>
      <c r="AC16" s="16">
        <v>3.276</v>
      </c>
      <c r="AD16" s="16">
        <v>3.017</v>
      </c>
      <c r="AE16" s="16">
        <v>3.908</v>
      </c>
      <c r="AF16" s="16">
        <v>3.297</v>
      </c>
      <c r="AG16" s="16">
        <v>3.312</v>
      </c>
      <c r="AH16" s="16">
        <v>2.636</v>
      </c>
      <c r="AI16" s="16">
        <v>3.279</v>
      </c>
      <c r="AJ16" s="16">
        <v>3.106</v>
      </c>
      <c r="AK16" s="16">
        <v>3.532</v>
      </c>
      <c r="AL16" s="16">
        <v>4.043</v>
      </c>
      <c r="AM16" s="16">
        <v>3.309</v>
      </c>
      <c r="AN16" s="16">
        <v>3.619</v>
      </c>
      <c r="AO16" s="16">
        <v>3.198</v>
      </c>
      <c r="AP16" s="16">
        <v>3.313</v>
      </c>
      <c r="AQ16" s="16">
        <v>4.341</v>
      </c>
      <c r="AR16" s="16">
        <v>2.107</v>
      </c>
      <c r="AS16" s="16">
        <v>4.102</v>
      </c>
      <c r="AT16" s="16">
        <v>2.495</v>
      </c>
      <c r="AU16" s="16">
        <v>2.745</v>
      </c>
      <c r="AV16" s="16">
        <v>2.961</v>
      </c>
      <c r="AW16" s="16">
        <v>3.214</v>
      </c>
      <c r="AX16" s="16">
        <v>4.026</v>
      </c>
      <c r="AY16" s="16">
        <v>3.306</v>
      </c>
      <c r="AZ16" s="16">
        <v>3.99</v>
      </c>
      <c r="BA16" s="16">
        <v>3.426</v>
      </c>
      <c r="BB16" s="16">
        <v>2.85</v>
      </c>
      <c r="BC16" s="16">
        <v>4.936</v>
      </c>
      <c r="BD16" s="16">
        <v>3.134</v>
      </c>
    </row>
    <row r="17" spans="1:56">
      <c r="A17" s="9">
        <v>300</v>
      </c>
      <c r="B17" s="10" t="s">
        <v>8</v>
      </c>
      <c r="C17" s="14">
        <f t="shared" si="0"/>
        <v>6.29906</v>
      </c>
      <c r="D17" s="14">
        <f t="shared" si="1"/>
        <v>6.41</v>
      </c>
      <c r="E17" s="14">
        <f t="shared" si="2"/>
        <v>0.0986083595413116</v>
      </c>
      <c r="F17" s="15"/>
      <c r="G17" s="16">
        <v>6.276</v>
      </c>
      <c r="H17" s="16">
        <v>6.309</v>
      </c>
      <c r="I17" s="16">
        <v>5.798</v>
      </c>
      <c r="J17" s="16">
        <v>6.25</v>
      </c>
      <c r="K17" s="16">
        <v>6.192</v>
      </c>
      <c r="L17" s="16">
        <v>6.285</v>
      </c>
      <c r="M17" s="16">
        <v>6.331</v>
      </c>
      <c r="N17" s="16">
        <v>6.37</v>
      </c>
      <c r="O17" s="16">
        <v>6.338</v>
      </c>
      <c r="P17" s="16">
        <v>6.31</v>
      </c>
      <c r="Q17" s="16">
        <v>6.236</v>
      </c>
      <c r="R17" s="16">
        <v>6.388</v>
      </c>
      <c r="S17" s="16">
        <v>6.376</v>
      </c>
      <c r="T17" s="16">
        <v>6.199</v>
      </c>
      <c r="U17" s="16">
        <v>6.371</v>
      </c>
      <c r="V17" s="16">
        <v>6.368</v>
      </c>
      <c r="W17" s="16">
        <v>6.368</v>
      </c>
      <c r="X17" s="16">
        <v>6.221</v>
      </c>
      <c r="Y17" s="16">
        <v>6.276</v>
      </c>
      <c r="Z17" s="16">
        <v>6.342</v>
      </c>
      <c r="AA17" s="16">
        <v>6.278</v>
      </c>
      <c r="AB17" s="16">
        <v>6.217</v>
      </c>
      <c r="AC17" s="16">
        <v>6.349</v>
      </c>
      <c r="AD17" s="16">
        <v>6.22</v>
      </c>
      <c r="AE17" s="16">
        <v>6.311</v>
      </c>
      <c r="AF17" s="16">
        <v>6.373</v>
      </c>
      <c r="AG17" s="16">
        <v>6.344</v>
      </c>
      <c r="AH17" s="16">
        <v>6.379</v>
      </c>
      <c r="AI17" s="16">
        <v>6.313</v>
      </c>
      <c r="AJ17" s="16">
        <v>6.349</v>
      </c>
      <c r="AK17" s="16">
        <v>6.33</v>
      </c>
      <c r="AL17" s="16">
        <v>6.309</v>
      </c>
      <c r="AM17" s="16">
        <v>6.205</v>
      </c>
      <c r="AN17" s="16">
        <v>6.241</v>
      </c>
      <c r="AO17" s="16">
        <v>6.229</v>
      </c>
      <c r="AP17" s="16">
        <v>6.297</v>
      </c>
      <c r="AQ17" s="16">
        <v>6.406</v>
      </c>
      <c r="AR17" s="16">
        <v>6.307</v>
      </c>
      <c r="AS17" s="16">
        <v>6.328</v>
      </c>
      <c r="AT17" s="16">
        <v>6.391</v>
      </c>
      <c r="AU17" s="16">
        <v>6.384</v>
      </c>
      <c r="AV17" s="16">
        <v>6.382</v>
      </c>
      <c r="AW17" s="16">
        <v>6.329</v>
      </c>
      <c r="AX17" s="16">
        <v>6.41</v>
      </c>
      <c r="AY17" s="16">
        <v>6.189</v>
      </c>
      <c r="AZ17" s="16">
        <v>6.391</v>
      </c>
      <c r="BA17" s="16">
        <v>6.209</v>
      </c>
      <c r="BB17" s="16">
        <v>6.398</v>
      </c>
      <c r="BC17" s="16">
        <v>6.178</v>
      </c>
      <c r="BD17" s="16">
        <v>6.303</v>
      </c>
    </row>
    <row r="18" spans="1:56">
      <c r="A18" s="9">
        <v>300</v>
      </c>
      <c r="B18" s="10" t="s">
        <v>9</v>
      </c>
      <c r="C18" s="14">
        <f t="shared" si="0"/>
        <v>6.17898</v>
      </c>
      <c r="D18" s="14">
        <f t="shared" si="1"/>
        <v>6.371</v>
      </c>
      <c r="E18" s="14">
        <f t="shared" si="2"/>
        <v>0.117040458729415</v>
      </c>
      <c r="F18" s="15">
        <f>TTEST(G17:BD17,G18:BD18,2,3)</f>
        <v>2.58643136990468e-7</v>
      </c>
      <c r="G18" s="16">
        <v>6.19</v>
      </c>
      <c r="H18" s="16">
        <v>6.3</v>
      </c>
      <c r="I18" s="16">
        <v>6.16</v>
      </c>
      <c r="J18" s="16">
        <v>6.284</v>
      </c>
      <c r="K18" s="16">
        <v>6.202</v>
      </c>
      <c r="L18" s="16">
        <v>6.052</v>
      </c>
      <c r="M18" s="16">
        <v>5.971</v>
      </c>
      <c r="N18" s="16">
        <v>5.989</v>
      </c>
      <c r="O18" s="16">
        <v>6.337</v>
      </c>
      <c r="P18" s="16">
        <v>6.194</v>
      </c>
      <c r="Q18" s="16">
        <v>6.129</v>
      </c>
      <c r="R18" s="16">
        <v>6.198</v>
      </c>
      <c r="S18" s="16">
        <v>6.348</v>
      </c>
      <c r="T18" s="16">
        <v>6.124</v>
      </c>
      <c r="U18" s="16">
        <v>6.168</v>
      </c>
      <c r="V18" s="16">
        <v>6.272</v>
      </c>
      <c r="W18" s="16">
        <v>6.226</v>
      </c>
      <c r="X18" s="16">
        <v>6.076</v>
      </c>
      <c r="Y18" s="16">
        <v>6.284</v>
      </c>
      <c r="Z18" s="16">
        <v>6.094</v>
      </c>
      <c r="AA18" s="16">
        <v>6.321</v>
      </c>
      <c r="AB18" s="16">
        <v>6.1</v>
      </c>
      <c r="AC18" s="16">
        <v>6.22</v>
      </c>
      <c r="AD18" s="16">
        <v>6.21</v>
      </c>
      <c r="AE18" s="16">
        <v>6.135</v>
      </c>
      <c r="AF18" s="16">
        <v>6.141</v>
      </c>
      <c r="AG18" s="16">
        <v>6.077</v>
      </c>
      <c r="AH18" s="16">
        <v>6.326</v>
      </c>
      <c r="AI18" s="16">
        <v>6.011</v>
      </c>
      <c r="AJ18" s="16">
        <v>5.957</v>
      </c>
      <c r="AK18" s="16">
        <v>6.196</v>
      </c>
      <c r="AL18" s="16">
        <v>6.252</v>
      </c>
      <c r="AM18" s="16">
        <v>5.901</v>
      </c>
      <c r="AN18" s="16">
        <v>6.049</v>
      </c>
      <c r="AO18" s="16">
        <v>6.184</v>
      </c>
      <c r="AP18" s="16">
        <v>6.144</v>
      </c>
      <c r="AQ18" s="16">
        <v>5.991</v>
      </c>
      <c r="AR18" s="16">
        <v>6.371</v>
      </c>
      <c r="AS18" s="16">
        <v>6.119</v>
      </c>
      <c r="AT18" s="16">
        <v>6.278</v>
      </c>
      <c r="AU18" s="16">
        <v>6.278</v>
      </c>
      <c r="AV18" s="16">
        <v>6.324</v>
      </c>
      <c r="AW18" s="16">
        <v>6.008</v>
      </c>
      <c r="AX18" s="16">
        <v>6.179</v>
      </c>
      <c r="AY18" s="16">
        <v>6.242</v>
      </c>
      <c r="AZ18" s="16">
        <v>6.364</v>
      </c>
      <c r="BA18" s="16">
        <v>6.281</v>
      </c>
      <c r="BB18" s="16">
        <v>6.224</v>
      </c>
      <c r="BC18" s="16">
        <v>6.28</v>
      </c>
      <c r="BD18" s="16">
        <v>6.188</v>
      </c>
    </row>
    <row r="19" spans="1:56">
      <c r="A19" s="9">
        <v>300</v>
      </c>
      <c r="B19" s="10" t="s">
        <v>10</v>
      </c>
      <c r="C19" s="14">
        <f t="shared" si="0"/>
        <v>6.21098</v>
      </c>
      <c r="D19" s="14">
        <f t="shared" si="1"/>
        <v>6.34</v>
      </c>
      <c r="E19" s="14">
        <f t="shared" si="2"/>
        <v>0.116696797081066</v>
      </c>
      <c r="F19" s="15">
        <f>TTEST(G17:BD17,G19:BD19,2,3)</f>
        <v>9.46707070197413e-5</v>
      </c>
      <c r="G19" s="16">
        <v>6.357</v>
      </c>
      <c r="H19" s="16">
        <v>6.175</v>
      </c>
      <c r="I19" s="16">
        <v>6.151</v>
      </c>
      <c r="J19" s="16">
        <v>6.109</v>
      </c>
      <c r="K19" s="16">
        <v>6.236</v>
      </c>
      <c r="L19" s="16">
        <v>6.267</v>
      </c>
      <c r="M19" s="16">
        <v>6.288</v>
      </c>
      <c r="N19" s="16">
        <v>6.293</v>
      </c>
      <c r="O19" s="16">
        <v>6.175</v>
      </c>
      <c r="P19" s="16">
        <v>6.141</v>
      </c>
      <c r="Q19" s="16">
        <v>6.195</v>
      </c>
      <c r="R19" s="16">
        <v>6.168</v>
      </c>
      <c r="S19" s="16">
        <v>6.185</v>
      </c>
      <c r="T19" s="16">
        <v>6.237</v>
      </c>
      <c r="U19" s="16">
        <v>6.258</v>
      </c>
      <c r="V19" s="16">
        <v>6.275</v>
      </c>
      <c r="W19" s="16">
        <v>6.233</v>
      </c>
      <c r="X19" s="16">
        <v>6.228</v>
      </c>
      <c r="Y19" s="16">
        <v>6.113</v>
      </c>
      <c r="Z19" s="16">
        <v>6.311</v>
      </c>
      <c r="AA19" s="16">
        <v>6.203</v>
      </c>
      <c r="AB19" s="16">
        <v>6.257</v>
      </c>
      <c r="AC19" s="16">
        <v>6.293</v>
      </c>
      <c r="AD19" s="16">
        <v>6.172</v>
      </c>
      <c r="AE19" s="16">
        <v>6.24</v>
      </c>
      <c r="AF19" s="16">
        <v>6.313</v>
      </c>
      <c r="AG19" s="16">
        <v>6.34</v>
      </c>
      <c r="AH19" s="16">
        <v>6.322</v>
      </c>
      <c r="AI19" s="16">
        <v>6.28</v>
      </c>
      <c r="AJ19" s="16">
        <v>6.215</v>
      </c>
      <c r="AK19" s="16">
        <v>6.224</v>
      </c>
      <c r="AL19" s="16">
        <v>6.195</v>
      </c>
      <c r="AM19" s="16">
        <v>6.318</v>
      </c>
      <c r="AN19" s="16">
        <v>6.279</v>
      </c>
      <c r="AO19" s="16">
        <v>6.315</v>
      </c>
      <c r="AP19" s="16">
        <v>6.153</v>
      </c>
      <c r="AQ19" s="16">
        <v>6.256</v>
      </c>
      <c r="AR19" s="16">
        <v>6.184</v>
      </c>
      <c r="AS19" s="16">
        <v>6.113</v>
      </c>
      <c r="AT19" s="16">
        <v>6.102</v>
      </c>
      <c r="AU19" s="16">
        <v>6.286</v>
      </c>
      <c r="AV19" s="16">
        <v>6.33</v>
      </c>
      <c r="AW19" s="16">
        <v>6.148</v>
      </c>
      <c r="AX19" s="16">
        <v>5.628</v>
      </c>
      <c r="AY19" s="16">
        <v>6.212</v>
      </c>
      <c r="AZ19" s="16">
        <v>6.259</v>
      </c>
      <c r="BA19" s="16">
        <v>5.923</v>
      </c>
      <c r="BB19" s="16">
        <v>6.096</v>
      </c>
      <c r="BC19" s="16">
        <v>6.213</v>
      </c>
      <c r="BD19" s="16">
        <v>6.285</v>
      </c>
    </row>
    <row r="20" spans="1:56">
      <c r="A20" s="9">
        <v>300</v>
      </c>
      <c r="B20" s="10" t="s">
        <v>11</v>
      </c>
      <c r="C20" s="14">
        <f t="shared" si="0"/>
        <v>6.08696</v>
      </c>
      <c r="D20" s="14">
        <f t="shared" si="1"/>
        <v>6.294</v>
      </c>
      <c r="E20" s="14">
        <f t="shared" si="2"/>
        <v>0.0858584406842722</v>
      </c>
      <c r="F20" s="15">
        <f>TTEST(G17:BD17,G20:BD20,2,3)</f>
        <v>1.04986728591882e-19</v>
      </c>
      <c r="G20" s="16">
        <v>6.135</v>
      </c>
      <c r="H20" s="16">
        <v>6.063</v>
      </c>
      <c r="I20" s="16">
        <v>6.101</v>
      </c>
      <c r="J20" s="16">
        <v>5.894</v>
      </c>
      <c r="K20" s="16">
        <v>6.075</v>
      </c>
      <c r="L20" s="16">
        <v>5.978</v>
      </c>
      <c r="M20" s="16">
        <v>5.914</v>
      </c>
      <c r="N20" s="16">
        <v>6.044</v>
      </c>
      <c r="O20" s="16">
        <v>6.1</v>
      </c>
      <c r="P20" s="16">
        <v>6.068</v>
      </c>
      <c r="Q20" s="16">
        <v>6.062</v>
      </c>
      <c r="R20" s="16">
        <v>6.02</v>
      </c>
      <c r="S20" s="16">
        <v>6.159</v>
      </c>
      <c r="T20" s="16">
        <v>6.294</v>
      </c>
      <c r="U20" s="16">
        <v>6</v>
      </c>
      <c r="V20" s="16">
        <v>6.075</v>
      </c>
      <c r="W20" s="16">
        <v>6.255</v>
      </c>
      <c r="X20" s="16">
        <v>6.151</v>
      </c>
      <c r="Y20" s="16">
        <v>6.026</v>
      </c>
      <c r="Z20" s="16">
        <v>6.023</v>
      </c>
      <c r="AA20" s="16">
        <v>6.2</v>
      </c>
      <c r="AB20" s="16">
        <v>6.153</v>
      </c>
      <c r="AC20" s="16">
        <v>5.944</v>
      </c>
      <c r="AD20" s="16">
        <v>6.167</v>
      </c>
      <c r="AE20" s="16">
        <v>6.086</v>
      </c>
      <c r="AF20" s="16">
        <v>6.215</v>
      </c>
      <c r="AG20" s="16">
        <v>6.022</v>
      </c>
      <c r="AH20" s="16">
        <v>6.205</v>
      </c>
      <c r="AI20" s="16">
        <v>6.026</v>
      </c>
      <c r="AJ20" s="16">
        <v>6.204</v>
      </c>
      <c r="AK20" s="16">
        <v>6.008</v>
      </c>
      <c r="AL20" s="16">
        <v>6.06</v>
      </c>
      <c r="AM20" s="16">
        <v>6.097</v>
      </c>
      <c r="AN20" s="16">
        <v>6.065</v>
      </c>
      <c r="AO20" s="16">
        <v>6.157</v>
      </c>
      <c r="AP20" s="16">
        <v>5.993</v>
      </c>
      <c r="AQ20" s="16">
        <v>6.169</v>
      </c>
      <c r="AR20" s="16">
        <v>6.077</v>
      </c>
      <c r="AS20" s="16">
        <v>5.995</v>
      </c>
      <c r="AT20" s="16">
        <v>6.011</v>
      </c>
      <c r="AU20" s="16">
        <v>6.144</v>
      </c>
      <c r="AV20" s="16">
        <v>6.108</v>
      </c>
      <c r="AW20" s="16">
        <v>6.031</v>
      </c>
      <c r="AX20" s="16">
        <v>6.175</v>
      </c>
      <c r="AY20" s="16">
        <v>5.973</v>
      </c>
      <c r="AZ20" s="16">
        <v>6.128</v>
      </c>
      <c r="BA20" s="16">
        <v>6.094</v>
      </c>
      <c r="BB20" s="16">
        <v>6.152</v>
      </c>
      <c r="BC20" s="16">
        <v>6.107</v>
      </c>
      <c r="BD20" s="16">
        <v>6.145</v>
      </c>
    </row>
    <row r="21" spans="1:56">
      <c r="A21" s="9">
        <v>300</v>
      </c>
      <c r="B21" s="10" t="s">
        <v>12</v>
      </c>
      <c r="C21" s="14">
        <f t="shared" si="0"/>
        <v>5.87706</v>
      </c>
      <c r="D21" s="14">
        <f t="shared" si="1"/>
        <v>6.105</v>
      </c>
      <c r="E21" s="14">
        <f t="shared" si="2"/>
        <v>0.12351475331196</v>
      </c>
      <c r="F21" s="15">
        <f>TTEST(G17:BD17,G21:BD21,2,3)</f>
        <v>1.19777641944332e-33</v>
      </c>
      <c r="G21" s="16">
        <v>5.695</v>
      </c>
      <c r="H21" s="16">
        <v>5.722</v>
      </c>
      <c r="I21" s="16">
        <v>6.075</v>
      </c>
      <c r="J21" s="16">
        <v>5.774</v>
      </c>
      <c r="K21" s="16">
        <v>5.764</v>
      </c>
      <c r="L21" s="16">
        <v>5.988</v>
      </c>
      <c r="M21" s="16">
        <v>5.953</v>
      </c>
      <c r="N21" s="16">
        <v>5.759</v>
      </c>
      <c r="O21" s="16">
        <v>5.978</v>
      </c>
      <c r="P21" s="16">
        <v>5.807</v>
      </c>
      <c r="Q21" s="16">
        <v>5.879</v>
      </c>
      <c r="R21" s="16">
        <v>6.105</v>
      </c>
      <c r="S21" s="16">
        <v>5.971</v>
      </c>
      <c r="T21" s="16">
        <v>5.675</v>
      </c>
      <c r="U21" s="16">
        <v>5.912</v>
      </c>
      <c r="V21" s="16">
        <v>5.738</v>
      </c>
      <c r="W21" s="16">
        <v>6.042</v>
      </c>
      <c r="X21" s="16">
        <v>6.103</v>
      </c>
      <c r="Y21" s="16">
        <v>5.787</v>
      </c>
      <c r="Z21" s="16">
        <v>5.598</v>
      </c>
      <c r="AA21" s="16">
        <v>5.685</v>
      </c>
      <c r="AB21" s="16">
        <v>5.787</v>
      </c>
      <c r="AC21" s="16">
        <v>5.925</v>
      </c>
      <c r="AD21" s="16">
        <v>5.887</v>
      </c>
      <c r="AE21" s="16">
        <v>5.923</v>
      </c>
      <c r="AF21" s="16">
        <v>5.73</v>
      </c>
      <c r="AG21" s="16">
        <v>5.953</v>
      </c>
      <c r="AH21" s="16">
        <v>5.986</v>
      </c>
      <c r="AI21" s="16">
        <v>5.739</v>
      </c>
      <c r="AJ21" s="16">
        <v>5.895</v>
      </c>
      <c r="AK21" s="16">
        <v>6.026</v>
      </c>
      <c r="AL21" s="16">
        <v>5.887</v>
      </c>
      <c r="AM21" s="16">
        <v>5.922</v>
      </c>
      <c r="AN21" s="16">
        <v>5.945</v>
      </c>
      <c r="AO21" s="16">
        <v>5.826</v>
      </c>
      <c r="AP21" s="16">
        <v>5.824</v>
      </c>
      <c r="AQ21" s="16">
        <v>5.88</v>
      </c>
      <c r="AR21" s="16">
        <v>5.903</v>
      </c>
      <c r="AS21" s="16">
        <v>5.964</v>
      </c>
      <c r="AT21" s="16">
        <v>5.932</v>
      </c>
      <c r="AU21" s="16">
        <v>5.744</v>
      </c>
      <c r="AV21" s="16">
        <v>5.88</v>
      </c>
      <c r="AW21" s="16">
        <v>5.711</v>
      </c>
      <c r="AX21" s="16">
        <v>5.772</v>
      </c>
      <c r="AY21" s="16">
        <v>5.843</v>
      </c>
      <c r="AZ21" s="16">
        <v>6</v>
      </c>
      <c r="BA21" s="16">
        <v>6.063</v>
      </c>
      <c r="BB21" s="16">
        <v>5.994</v>
      </c>
      <c r="BC21" s="16">
        <v>5.885</v>
      </c>
      <c r="BD21" s="16">
        <v>6.017</v>
      </c>
    </row>
    <row r="22" spans="1:56">
      <c r="A22" s="9">
        <v>300</v>
      </c>
      <c r="B22" s="10" t="s">
        <v>13</v>
      </c>
      <c r="C22" s="14">
        <f t="shared" si="0"/>
        <v>5.96002</v>
      </c>
      <c r="D22" s="14">
        <f t="shared" si="1"/>
        <v>6.156</v>
      </c>
      <c r="E22" s="14">
        <f t="shared" si="2"/>
        <v>0.143609801552822</v>
      </c>
      <c r="F22" s="15">
        <f>TTEST(G17:BD17,G22:BD22,2,3)</f>
        <v>1.56489973850714e-23</v>
      </c>
      <c r="G22" s="16">
        <v>6.023</v>
      </c>
      <c r="H22" s="16">
        <v>5.65</v>
      </c>
      <c r="I22" s="16">
        <v>5.937</v>
      </c>
      <c r="J22" s="16">
        <v>6.156</v>
      </c>
      <c r="K22" s="16">
        <v>6.013</v>
      </c>
      <c r="L22" s="16">
        <v>6.014</v>
      </c>
      <c r="M22" s="16">
        <v>5.604</v>
      </c>
      <c r="N22" s="16">
        <v>5.945</v>
      </c>
      <c r="O22" s="16">
        <v>5.839</v>
      </c>
      <c r="P22" s="16">
        <v>5.807</v>
      </c>
      <c r="Q22" s="16">
        <v>6.05</v>
      </c>
      <c r="R22" s="16">
        <v>5.581</v>
      </c>
      <c r="S22" s="16">
        <v>5.967</v>
      </c>
      <c r="T22" s="16">
        <v>6.088</v>
      </c>
      <c r="U22" s="16">
        <v>5.711</v>
      </c>
      <c r="V22" s="16">
        <v>5.973</v>
      </c>
      <c r="W22" s="16">
        <v>6.051</v>
      </c>
      <c r="X22" s="16">
        <v>5.725</v>
      </c>
      <c r="Y22" s="16">
        <v>6.1</v>
      </c>
      <c r="Z22" s="16">
        <v>6.093</v>
      </c>
      <c r="AA22" s="16">
        <v>5.946</v>
      </c>
      <c r="AB22" s="16">
        <v>5.877</v>
      </c>
      <c r="AC22" s="16">
        <v>6.117</v>
      </c>
      <c r="AD22" s="16">
        <v>6.057</v>
      </c>
      <c r="AE22" s="16">
        <v>5.884</v>
      </c>
      <c r="AF22" s="16">
        <v>5.997</v>
      </c>
      <c r="AG22" s="16">
        <v>6.115</v>
      </c>
      <c r="AH22" s="16">
        <v>5.775</v>
      </c>
      <c r="AI22" s="16">
        <v>5.833</v>
      </c>
      <c r="AJ22" s="16">
        <v>6.065</v>
      </c>
      <c r="AK22" s="16">
        <v>6.003</v>
      </c>
      <c r="AL22" s="16">
        <v>5.946</v>
      </c>
      <c r="AM22" s="16">
        <v>5.966</v>
      </c>
      <c r="AN22" s="16">
        <v>6.131</v>
      </c>
      <c r="AO22" s="16">
        <v>6.017</v>
      </c>
      <c r="AP22" s="16">
        <v>5.922</v>
      </c>
      <c r="AQ22" s="16">
        <v>5.826</v>
      </c>
      <c r="AR22" s="16">
        <v>6.049</v>
      </c>
      <c r="AS22" s="16">
        <v>6.083</v>
      </c>
      <c r="AT22" s="16">
        <v>6.042</v>
      </c>
      <c r="AU22" s="16">
        <v>6.114</v>
      </c>
      <c r="AV22" s="16">
        <v>6.117</v>
      </c>
      <c r="AW22" s="16">
        <v>6.035</v>
      </c>
      <c r="AX22" s="16">
        <v>6.132</v>
      </c>
      <c r="AY22" s="16">
        <v>5.864</v>
      </c>
      <c r="AZ22" s="16">
        <v>5.772</v>
      </c>
      <c r="BA22" s="16">
        <v>6.06</v>
      </c>
      <c r="BB22" s="16">
        <v>6.07</v>
      </c>
      <c r="BC22" s="16">
        <v>5.938</v>
      </c>
      <c r="BD22" s="16">
        <v>5.921</v>
      </c>
    </row>
    <row r="23" spans="1:56">
      <c r="A23" s="9">
        <v>300</v>
      </c>
      <c r="B23" s="10" t="s">
        <v>14</v>
      </c>
      <c r="C23" s="14">
        <f t="shared" si="0"/>
        <v>3.69096</v>
      </c>
      <c r="D23" s="14">
        <f t="shared" si="1"/>
        <v>5.092</v>
      </c>
      <c r="E23" s="14">
        <f t="shared" si="2"/>
        <v>0.692248479630703</v>
      </c>
      <c r="F23" s="15">
        <f>TTEST(G17:BD17,G23:BD23,2,3)</f>
        <v>2.21084355964459e-31</v>
      </c>
      <c r="G23" s="16">
        <v>4.373</v>
      </c>
      <c r="H23" s="16">
        <v>3.508</v>
      </c>
      <c r="I23" s="16">
        <v>5.092</v>
      </c>
      <c r="J23" s="16">
        <v>3.568</v>
      </c>
      <c r="K23" s="16">
        <v>3.245</v>
      </c>
      <c r="L23" s="16">
        <v>3.087</v>
      </c>
      <c r="M23" s="16">
        <v>4.723</v>
      </c>
      <c r="N23" s="16">
        <v>3.833</v>
      </c>
      <c r="O23" s="16">
        <v>3.412</v>
      </c>
      <c r="P23" s="16">
        <v>3.56</v>
      </c>
      <c r="Q23" s="16">
        <v>4.095</v>
      </c>
      <c r="R23" s="16">
        <v>3.695</v>
      </c>
      <c r="S23" s="16">
        <v>3.972</v>
      </c>
      <c r="T23" s="16">
        <v>4.211</v>
      </c>
      <c r="U23" s="16">
        <v>3.962</v>
      </c>
      <c r="V23" s="16">
        <v>3.403</v>
      </c>
      <c r="W23" s="16">
        <v>2.915</v>
      </c>
      <c r="X23" s="16">
        <v>3.812</v>
      </c>
      <c r="Y23" s="16">
        <v>2.651</v>
      </c>
      <c r="Z23" s="16">
        <v>4.65</v>
      </c>
      <c r="AA23" s="16">
        <v>3.052</v>
      </c>
      <c r="AB23" s="16">
        <v>3.011</v>
      </c>
      <c r="AC23" s="16">
        <v>4.322</v>
      </c>
      <c r="AD23" s="16">
        <v>3.758</v>
      </c>
      <c r="AE23" s="16">
        <v>2.799</v>
      </c>
      <c r="AF23" s="16">
        <v>4.463</v>
      </c>
      <c r="AG23" s="16">
        <v>1.832</v>
      </c>
      <c r="AH23" s="16">
        <v>3.551</v>
      </c>
      <c r="AI23" s="16">
        <v>2.181</v>
      </c>
      <c r="AJ23" s="16">
        <v>2.936</v>
      </c>
      <c r="AK23" s="16">
        <v>3.936</v>
      </c>
      <c r="AL23" s="16">
        <v>4.128</v>
      </c>
      <c r="AM23" s="16">
        <v>3.438</v>
      </c>
      <c r="AN23" s="16">
        <v>3.266</v>
      </c>
      <c r="AO23" s="16">
        <v>3.933</v>
      </c>
      <c r="AP23" s="16">
        <v>2.694</v>
      </c>
      <c r="AQ23" s="16">
        <v>3.883</v>
      </c>
      <c r="AR23" s="16">
        <v>3.721</v>
      </c>
      <c r="AS23" s="16">
        <v>4.735</v>
      </c>
      <c r="AT23" s="16">
        <v>4.02</v>
      </c>
      <c r="AU23" s="16">
        <v>3.496</v>
      </c>
      <c r="AV23" s="16">
        <v>3.667</v>
      </c>
      <c r="AW23" s="16">
        <v>3.675</v>
      </c>
      <c r="AX23" s="16">
        <v>2.59</v>
      </c>
      <c r="AY23" s="16">
        <v>3.925</v>
      </c>
      <c r="AZ23" s="16">
        <v>5.004</v>
      </c>
      <c r="BA23" s="16">
        <v>4.507</v>
      </c>
      <c r="BB23" s="16">
        <v>4.234</v>
      </c>
      <c r="BC23" s="16">
        <v>4.046</v>
      </c>
      <c r="BD23" s="16">
        <v>3.978</v>
      </c>
    </row>
    <row r="24" spans="1:56">
      <c r="A24" s="9">
        <v>325</v>
      </c>
      <c r="B24" s="10" t="s">
        <v>8</v>
      </c>
      <c r="C24" s="14">
        <f t="shared" si="0"/>
        <v>6.32496</v>
      </c>
      <c r="D24" s="14">
        <f t="shared" si="1"/>
        <v>6.457</v>
      </c>
      <c r="E24" s="14">
        <f t="shared" si="2"/>
        <v>0.114574271428927</v>
      </c>
      <c r="F24" s="15"/>
      <c r="G24" s="16">
        <v>6.362</v>
      </c>
      <c r="H24" s="16">
        <v>6.43</v>
      </c>
      <c r="I24" s="16">
        <v>6.457</v>
      </c>
      <c r="J24" s="16">
        <v>6.181</v>
      </c>
      <c r="K24" s="16">
        <v>6.334</v>
      </c>
      <c r="L24" s="16">
        <v>6.273</v>
      </c>
      <c r="M24" s="16">
        <v>6.391</v>
      </c>
      <c r="N24" s="16">
        <v>6.207</v>
      </c>
      <c r="O24" s="16">
        <v>6.316</v>
      </c>
      <c r="P24" s="16">
        <v>6.364</v>
      </c>
      <c r="Q24" s="16">
        <v>6.342</v>
      </c>
      <c r="R24" s="16">
        <v>6.292</v>
      </c>
      <c r="S24" s="16">
        <v>6.432</v>
      </c>
      <c r="T24" s="16">
        <v>6.323</v>
      </c>
      <c r="U24" s="16">
        <v>6.174</v>
      </c>
      <c r="V24" s="16">
        <v>6.43</v>
      </c>
      <c r="W24" s="16">
        <v>6.283</v>
      </c>
      <c r="X24" s="16">
        <v>6.287</v>
      </c>
      <c r="Y24" s="16">
        <v>6.338</v>
      </c>
      <c r="Z24" s="16">
        <v>6.249</v>
      </c>
      <c r="AA24" s="16">
        <v>6.342</v>
      </c>
      <c r="AB24" s="16">
        <v>6.361</v>
      </c>
      <c r="AC24" s="16">
        <v>6.376</v>
      </c>
      <c r="AD24" s="16">
        <v>6.295</v>
      </c>
      <c r="AE24" s="16">
        <v>6.404</v>
      </c>
      <c r="AF24" s="16">
        <v>6.442</v>
      </c>
      <c r="AG24" s="16">
        <v>6.42</v>
      </c>
      <c r="AH24" s="16">
        <v>6.38</v>
      </c>
      <c r="AI24" s="16">
        <v>6.334</v>
      </c>
      <c r="AJ24" s="16">
        <v>6.276</v>
      </c>
      <c r="AK24" s="16">
        <v>6.334</v>
      </c>
      <c r="AL24" s="16">
        <v>6.296</v>
      </c>
      <c r="AM24" s="16">
        <v>6.367</v>
      </c>
      <c r="AN24" s="16">
        <v>6.32</v>
      </c>
      <c r="AO24" s="16">
        <v>6.444</v>
      </c>
      <c r="AP24" s="16">
        <v>6.293</v>
      </c>
      <c r="AQ24" s="16">
        <v>6.385</v>
      </c>
      <c r="AR24" s="16">
        <v>6.44</v>
      </c>
      <c r="AS24" s="16">
        <v>6.407</v>
      </c>
      <c r="AT24" s="16">
        <v>6.354</v>
      </c>
      <c r="AU24" s="16">
        <v>6.344</v>
      </c>
      <c r="AV24" s="16">
        <v>6.153</v>
      </c>
      <c r="AW24" s="16">
        <v>6.341</v>
      </c>
      <c r="AX24" s="16">
        <v>6.064</v>
      </c>
      <c r="AY24" s="16">
        <v>5.773</v>
      </c>
      <c r="AZ24" s="16">
        <v>6.427</v>
      </c>
      <c r="BA24" s="16">
        <v>6.321</v>
      </c>
      <c r="BB24" s="16">
        <v>6.275</v>
      </c>
      <c r="BC24" s="16">
        <v>6.37</v>
      </c>
      <c r="BD24" s="16">
        <v>6.445</v>
      </c>
    </row>
    <row r="25" spans="1:56">
      <c r="A25" s="9">
        <v>325</v>
      </c>
      <c r="B25" s="10" t="s">
        <v>9</v>
      </c>
      <c r="C25" s="14">
        <f t="shared" si="0"/>
        <v>6.22604</v>
      </c>
      <c r="D25" s="14">
        <f t="shared" si="1"/>
        <v>6.439</v>
      </c>
      <c r="E25" s="14">
        <f t="shared" si="2"/>
        <v>0.128793928111411</v>
      </c>
      <c r="F25" s="15">
        <f>TTEST(G24:BD24,G25:BD25,2,3)</f>
        <v>0.000100519850780163</v>
      </c>
      <c r="G25" s="16">
        <v>6.189</v>
      </c>
      <c r="H25" s="16">
        <v>6.173</v>
      </c>
      <c r="I25" s="16">
        <v>6.133</v>
      </c>
      <c r="J25" s="16">
        <v>6.221</v>
      </c>
      <c r="K25" s="16">
        <v>6.265</v>
      </c>
      <c r="L25" s="16">
        <v>6.42</v>
      </c>
      <c r="M25" s="16">
        <v>6.323</v>
      </c>
      <c r="N25" s="16">
        <v>6.233</v>
      </c>
      <c r="O25" s="16">
        <v>6.257</v>
      </c>
      <c r="P25" s="16">
        <v>6.032</v>
      </c>
      <c r="Q25" s="16">
        <v>6.224</v>
      </c>
      <c r="R25" s="16">
        <v>6.243</v>
      </c>
      <c r="S25" s="16">
        <v>6.397</v>
      </c>
      <c r="T25" s="16">
        <v>6.439</v>
      </c>
      <c r="U25" s="16">
        <v>6.314</v>
      </c>
      <c r="V25" s="16">
        <v>6.37</v>
      </c>
      <c r="W25" s="16">
        <v>6.006</v>
      </c>
      <c r="X25" s="16">
        <v>6.2</v>
      </c>
      <c r="Y25" s="16">
        <v>6.122</v>
      </c>
      <c r="Z25" s="16">
        <v>6.286</v>
      </c>
      <c r="AA25" s="16">
        <v>6.325</v>
      </c>
      <c r="AB25" s="16">
        <v>6.138</v>
      </c>
      <c r="AC25" s="16">
        <v>6.155</v>
      </c>
      <c r="AD25" s="16">
        <v>6.366</v>
      </c>
      <c r="AE25" s="16">
        <v>6.289</v>
      </c>
      <c r="AF25" s="16">
        <v>6.322</v>
      </c>
      <c r="AG25" s="16">
        <v>6.093</v>
      </c>
      <c r="AH25" s="16">
        <v>5.976</v>
      </c>
      <c r="AI25" s="16">
        <v>6.042</v>
      </c>
      <c r="AJ25" s="16">
        <v>6.066</v>
      </c>
      <c r="AK25" s="16">
        <v>6.035</v>
      </c>
      <c r="AL25" s="16">
        <v>5.96</v>
      </c>
      <c r="AM25" s="16">
        <v>6.298</v>
      </c>
      <c r="AN25" s="16">
        <v>6.279</v>
      </c>
      <c r="AO25" s="16">
        <v>6.243</v>
      </c>
      <c r="AP25" s="16">
        <v>6.23</v>
      </c>
      <c r="AQ25" s="16">
        <v>6.431</v>
      </c>
      <c r="AR25" s="16">
        <v>6.378</v>
      </c>
      <c r="AS25" s="16">
        <v>6.292</v>
      </c>
      <c r="AT25" s="16">
        <v>6.139</v>
      </c>
      <c r="AU25" s="16">
        <v>6.364</v>
      </c>
      <c r="AV25" s="16">
        <v>6.212</v>
      </c>
      <c r="AW25" s="16">
        <v>6.152</v>
      </c>
      <c r="AX25" s="16">
        <v>6.358</v>
      </c>
      <c r="AY25" s="16">
        <v>6.199</v>
      </c>
      <c r="AZ25" s="16">
        <v>6.345</v>
      </c>
      <c r="BA25" s="16">
        <v>6.252</v>
      </c>
      <c r="BB25" s="16">
        <v>5.964</v>
      </c>
      <c r="BC25" s="16">
        <v>6.16</v>
      </c>
      <c r="BD25" s="16">
        <v>6.392</v>
      </c>
    </row>
    <row r="26" spans="1:56">
      <c r="A26" s="9">
        <v>325</v>
      </c>
      <c r="B26" s="10" t="s">
        <v>10</v>
      </c>
      <c r="C26" s="14">
        <f t="shared" si="0"/>
        <v>6.25296</v>
      </c>
      <c r="D26" s="14">
        <f t="shared" si="1"/>
        <v>6.435</v>
      </c>
      <c r="E26" s="14">
        <f t="shared" si="2"/>
        <v>0.123578275615424</v>
      </c>
      <c r="F26" s="15">
        <f>TTEST(G24:BD24,G26:BD26,2,3)</f>
        <v>0.00321666005250571</v>
      </c>
      <c r="G26" s="16">
        <v>6.287</v>
      </c>
      <c r="H26" s="16">
        <v>5.927</v>
      </c>
      <c r="I26" s="16">
        <v>6.281</v>
      </c>
      <c r="J26" s="16">
        <v>6.303</v>
      </c>
      <c r="K26" s="16">
        <v>6.201</v>
      </c>
      <c r="L26" s="16">
        <v>6.312</v>
      </c>
      <c r="M26" s="16">
        <v>6.213</v>
      </c>
      <c r="N26" s="16">
        <v>6.186</v>
      </c>
      <c r="O26" s="16">
        <v>6.195</v>
      </c>
      <c r="P26" s="16">
        <v>6.43</v>
      </c>
      <c r="Q26" s="16">
        <v>6.28</v>
      </c>
      <c r="R26" s="16">
        <v>6.217</v>
      </c>
      <c r="S26" s="16">
        <v>6.031</v>
      </c>
      <c r="T26" s="16">
        <v>6.352</v>
      </c>
      <c r="U26" s="16">
        <v>6.209</v>
      </c>
      <c r="V26" s="16">
        <v>6.237</v>
      </c>
      <c r="W26" s="16">
        <v>6.371</v>
      </c>
      <c r="X26" s="16">
        <v>6.234</v>
      </c>
      <c r="Y26" s="16">
        <v>6.289</v>
      </c>
      <c r="Z26" s="16">
        <v>6.223</v>
      </c>
      <c r="AA26" s="16">
        <v>6.168</v>
      </c>
      <c r="AB26" s="16">
        <v>6.179</v>
      </c>
      <c r="AC26" s="16">
        <v>6.063</v>
      </c>
      <c r="AD26" s="16">
        <v>6.223</v>
      </c>
      <c r="AE26" s="16">
        <v>6.431</v>
      </c>
      <c r="AF26" s="16">
        <v>6.356</v>
      </c>
      <c r="AG26" s="16">
        <v>6.118</v>
      </c>
      <c r="AH26" s="16">
        <v>6.341</v>
      </c>
      <c r="AI26" s="16">
        <v>5.968</v>
      </c>
      <c r="AJ26" s="16">
        <v>6.384</v>
      </c>
      <c r="AK26" s="16">
        <v>6.163</v>
      </c>
      <c r="AL26" s="16">
        <v>6.227</v>
      </c>
      <c r="AM26" s="16">
        <v>6.002</v>
      </c>
      <c r="AN26" s="16">
        <v>6.219</v>
      </c>
      <c r="AO26" s="16">
        <v>6.311</v>
      </c>
      <c r="AP26" s="16">
        <v>6.038</v>
      </c>
      <c r="AQ26" s="16">
        <v>6.315</v>
      </c>
      <c r="AR26" s="16">
        <v>6.239</v>
      </c>
      <c r="AS26" s="16">
        <v>6.31</v>
      </c>
      <c r="AT26" s="16">
        <v>6.254</v>
      </c>
      <c r="AU26" s="16">
        <v>6.251</v>
      </c>
      <c r="AV26" s="16">
        <v>6.371</v>
      </c>
      <c r="AW26" s="16">
        <v>6.372</v>
      </c>
      <c r="AX26" s="16">
        <v>6.371</v>
      </c>
      <c r="AY26" s="16">
        <v>6.42</v>
      </c>
      <c r="AZ26" s="16">
        <v>6.328</v>
      </c>
      <c r="BA26" s="16">
        <v>6.435</v>
      </c>
      <c r="BB26" s="16">
        <v>6.188</v>
      </c>
      <c r="BC26" s="16">
        <v>6.391</v>
      </c>
      <c r="BD26" s="16">
        <v>6.434</v>
      </c>
    </row>
    <row r="27" spans="1:56">
      <c r="A27" s="9">
        <v>325</v>
      </c>
      <c r="B27" s="10" t="s">
        <v>11</v>
      </c>
      <c r="C27" s="14">
        <f t="shared" si="0"/>
        <v>6.108</v>
      </c>
      <c r="D27" s="14">
        <f t="shared" si="1"/>
        <v>6.245</v>
      </c>
      <c r="E27" s="14">
        <f t="shared" si="2"/>
        <v>0.0718870996913967</v>
      </c>
      <c r="F27" s="15">
        <f>TTEST(G24:BD24,G27:BD27,2,3)</f>
        <v>1.65412985073127e-18</v>
      </c>
      <c r="G27" s="16">
        <v>6.123</v>
      </c>
      <c r="H27" s="16">
        <v>6.149</v>
      </c>
      <c r="I27" s="16">
        <v>6.11</v>
      </c>
      <c r="J27" s="16">
        <v>6.118</v>
      </c>
      <c r="K27" s="16">
        <v>6.173</v>
      </c>
      <c r="L27" s="16">
        <v>6.127</v>
      </c>
      <c r="M27" s="16">
        <v>6.212</v>
      </c>
      <c r="N27" s="16">
        <v>6.055</v>
      </c>
      <c r="O27" s="16">
        <v>6.103</v>
      </c>
      <c r="P27" s="16">
        <v>6.033</v>
      </c>
      <c r="Q27" s="16">
        <v>6.071</v>
      </c>
      <c r="R27" s="16">
        <v>6.111</v>
      </c>
      <c r="S27" s="16">
        <v>6.127</v>
      </c>
      <c r="T27" s="16">
        <v>6.209</v>
      </c>
      <c r="U27" s="16">
        <v>6.069</v>
      </c>
      <c r="V27" s="16">
        <v>6.11</v>
      </c>
      <c r="W27" s="16">
        <v>6.192</v>
      </c>
      <c r="X27" s="16">
        <v>6.208</v>
      </c>
      <c r="Y27" s="16">
        <v>6.055</v>
      </c>
      <c r="Z27" s="16">
        <v>6.062</v>
      </c>
      <c r="AA27" s="16">
        <v>6.033</v>
      </c>
      <c r="AB27" s="16">
        <v>6.088</v>
      </c>
      <c r="AC27" s="16">
        <v>6.243</v>
      </c>
      <c r="AD27" s="16">
        <v>6.094</v>
      </c>
      <c r="AE27" s="16">
        <v>6.117</v>
      </c>
      <c r="AF27" s="16">
        <v>6.092</v>
      </c>
      <c r="AG27" s="16">
        <v>6.017</v>
      </c>
      <c r="AH27" s="16">
        <v>6.245</v>
      </c>
      <c r="AI27" s="16">
        <v>6.218</v>
      </c>
      <c r="AJ27" s="16">
        <v>6.141</v>
      </c>
      <c r="AK27" s="16">
        <v>6.133</v>
      </c>
      <c r="AL27" s="16">
        <v>6.092</v>
      </c>
      <c r="AM27" s="16">
        <v>6.197</v>
      </c>
      <c r="AN27" s="16">
        <v>6.06</v>
      </c>
      <c r="AO27" s="16">
        <v>5.89</v>
      </c>
      <c r="AP27" s="16">
        <v>6.228</v>
      </c>
      <c r="AQ27" s="16">
        <v>6.17</v>
      </c>
      <c r="AR27" s="16">
        <v>6.117</v>
      </c>
      <c r="AS27" s="16">
        <v>6.082</v>
      </c>
      <c r="AT27" s="16">
        <v>6.062</v>
      </c>
      <c r="AU27" s="16">
        <v>5.996</v>
      </c>
      <c r="AV27" s="16">
        <v>6.022</v>
      </c>
      <c r="AW27" s="16">
        <v>6.039</v>
      </c>
      <c r="AX27" s="16">
        <v>6.057</v>
      </c>
      <c r="AY27" s="16">
        <v>6.045</v>
      </c>
      <c r="AZ27" s="16">
        <v>6.113</v>
      </c>
      <c r="BA27" s="16">
        <v>6.048</v>
      </c>
      <c r="BB27" s="16">
        <v>6.05</v>
      </c>
      <c r="BC27" s="16">
        <v>6.093</v>
      </c>
      <c r="BD27" s="16">
        <v>6.201</v>
      </c>
    </row>
    <row r="28" spans="1:56">
      <c r="A28" s="9">
        <v>325</v>
      </c>
      <c r="B28" s="10" t="s">
        <v>12</v>
      </c>
      <c r="C28" s="14">
        <f t="shared" si="0"/>
        <v>5.89994</v>
      </c>
      <c r="D28" s="14">
        <f t="shared" si="1"/>
        <v>6.045</v>
      </c>
      <c r="E28" s="14">
        <f t="shared" si="2"/>
        <v>0.105003092277109</v>
      </c>
      <c r="F28" s="15">
        <f>TTEST(G24:BD24,G28:BD28,2,3)</f>
        <v>4.2649139294272e-35</v>
      </c>
      <c r="G28" s="16">
        <v>5.968</v>
      </c>
      <c r="H28" s="16">
        <v>5.958</v>
      </c>
      <c r="I28" s="16">
        <v>6.039</v>
      </c>
      <c r="J28" s="16">
        <v>5.876</v>
      </c>
      <c r="K28" s="16">
        <v>5.845</v>
      </c>
      <c r="L28" s="16">
        <v>5.973</v>
      </c>
      <c r="M28" s="16">
        <v>6.012</v>
      </c>
      <c r="N28" s="16">
        <v>6.008</v>
      </c>
      <c r="O28" s="16">
        <v>5.658</v>
      </c>
      <c r="P28" s="16">
        <v>5.902</v>
      </c>
      <c r="Q28" s="16">
        <v>6.004</v>
      </c>
      <c r="R28" s="16">
        <v>5.901</v>
      </c>
      <c r="S28" s="16">
        <v>5.768</v>
      </c>
      <c r="T28" s="16">
        <v>5.781</v>
      </c>
      <c r="U28" s="16">
        <v>5.992</v>
      </c>
      <c r="V28" s="16">
        <v>5.973</v>
      </c>
      <c r="W28" s="16">
        <v>5.998</v>
      </c>
      <c r="X28" s="16">
        <v>6.001</v>
      </c>
      <c r="Y28" s="16">
        <v>5.749</v>
      </c>
      <c r="Z28" s="16">
        <v>6.014</v>
      </c>
      <c r="AA28" s="16">
        <v>5.829</v>
      </c>
      <c r="AB28" s="16">
        <v>5.949</v>
      </c>
      <c r="AC28" s="16">
        <v>5.917</v>
      </c>
      <c r="AD28" s="16">
        <v>6.045</v>
      </c>
      <c r="AE28" s="16">
        <v>6</v>
      </c>
      <c r="AF28" s="16">
        <v>5.997</v>
      </c>
      <c r="AG28" s="16">
        <v>5.991</v>
      </c>
      <c r="AH28" s="16">
        <v>6.033</v>
      </c>
      <c r="AI28" s="16">
        <v>5.802</v>
      </c>
      <c r="AJ28" s="16">
        <v>5.939</v>
      </c>
      <c r="AK28" s="16">
        <v>5.592</v>
      </c>
      <c r="AL28" s="16">
        <v>5.857</v>
      </c>
      <c r="AM28" s="16">
        <v>5.7</v>
      </c>
      <c r="AN28" s="16">
        <v>5.849</v>
      </c>
      <c r="AO28" s="16">
        <v>5.792</v>
      </c>
      <c r="AP28" s="16">
        <v>5.787</v>
      </c>
      <c r="AQ28" s="16">
        <v>5.866</v>
      </c>
      <c r="AR28" s="16">
        <v>5.746</v>
      </c>
      <c r="AS28" s="16">
        <v>5.928</v>
      </c>
      <c r="AT28" s="16">
        <v>5.95</v>
      </c>
      <c r="AU28" s="16">
        <v>5.877</v>
      </c>
      <c r="AV28" s="16">
        <v>5.952</v>
      </c>
      <c r="AW28" s="16">
        <v>5.843</v>
      </c>
      <c r="AX28" s="16">
        <v>5.924</v>
      </c>
      <c r="AY28" s="16">
        <v>5.973</v>
      </c>
      <c r="AZ28" s="16">
        <v>5.82</v>
      </c>
      <c r="BA28" s="16">
        <v>5.998</v>
      </c>
      <c r="BB28" s="16">
        <v>5.889</v>
      </c>
      <c r="BC28" s="16">
        <v>5.893</v>
      </c>
      <c r="BD28" s="16">
        <v>5.839</v>
      </c>
    </row>
    <row r="29" spans="1:56">
      <c r="A29" s="9">
        <v>325</v>
      </c>
      <c r="B29" s="10" t="s">
        <v>13</v>
      </c>
      <c r="C29" s="14">
        <f t="shared" si="0"/>
        <v>6.00204</v>
      </c>
      <c r="D29" s="14">
        <f t="shared" si="1"/>
        <v>6.125</v>
      </c>
      <c r="E29" s="14">
        <f t="shared" si="2"/>
        <v>0.108075174139606</v>
      </c>
      <c r="F29" s="15">
        <f>TTEST(G24:BD24,G29:BD29,2,3)</f>
        <v>4.3600353926972e-26</v>
      </c>
      <c r="G29" s="16">
        <v>6.04</v>
      </c>
      <c r="H29" s="16">
        <v>6</v>
      </c>
      <c r="I29" s="16">
        <v>5.995</v>
      </c>
      <c r="J29" s="16">
        <v>6.1</v>
      </c>
      <c r="K29" s="16">
        <v>6.103</v>
      </c>
      <c r="L29" s="16">
        <v>6.035</v>
      </c>
      <c r="M29" s="16">
        <v>5.936</v>
      </c>
      <c r="N29" s="16">
        <v>6.078</v>
      </c>
      <c r="O29" s="16">
        <v>6.027</v>
      </c>
      <c r="P29" s="16">
        <v>6.054</v>
      </c>
      <c r="Q29" s="16">
        <v>6.061</v>
      </c>
      <c r="R29" s="16">
        <v>6.05</v>
      </c>
      <c r="S29" s="16">
        <v>6.108</v>
      </c>
      <c r="T29" s="16">
        <v>6.065</v>
      </c>
      <c r="U29" s="16">
        <v>6.065</v>
      </c>
      <c r="V29" s="16">
        <v>6.125</v>
      </c>
      <c r="W29" s="16">
        <v>6.071</v>
      </c>
      <c r="X29" s="16">
        <v>6.014</v>
      </c>
      <c r="Y29" s="16">
        <v>5.773</v>
      </c>
      <c r="Z29" s="16">
        <v>6.001</v>
      </c>
      <c r="AA29" s="16">
        <v>5.878</v>
      </c>
      <c r="AB29" s="16">
        <v>6.036</v>
      </c>
      <c r="AC29" s="16">
        <v>6.038</v>
      </c>
      <c r="AD29" s="16">
        <v>5.853</v>
      </c>
      <c r="AE29" s="16">
        <v>6.112</v>
      </c>
      <c r="AF29" s="16">
        <v>6.105</v>
      </c>
      <c r="AG29" s="16">
        <v>5.943</v>
      </c>
      <c r="AH29" s="16">
        <v>6.084</v>
      </c>
      <c r="AI29" s="16">
        <v>5.976</v>
      </c>
      <c r="AJ29" s="16">
        <v>5.84</v>
      </c>
      <c r="AK29" s="16">
        <v>6.043</v>
      </c>
      <c r="AL29" s="16">
        <v>6.025</v>
      </c>
      <c r="AM29" s="16">
        <v>5.987</v>
      </c>
      <c r="AN29" s="16">
        <v>5.904</v>
      </c>
      <c r="AO29" s="16">
        <v>6.057</v>
      </c>
      <c r="AP29" s="16">
        <v>5.92</v>
      </c>
      <c r="AQ29" s="16">
        <v>6.029</v>
      </c>
      <c r="AR29" s="16">
        <v>6.008</v>
      </c>
      <c r="AS29" s="16">
        <v>6.117</v>
      </c>
      <c r="AT29" s="16">
        <v>6.039</v>
      </c>
      <c r="AU29" s="16">
        <v>5.895</v>
      </c>
      <c r="AV29" s="16">
        <v>6.033</v>
      </c>
      <c r="AW29" s="16">
        <v>6.007</v>
      </c>
      <c r="AX29" s="16">
        <v>6.022</v>
      </c>
      <c r="AY29" s="16">
        <v>6</v>
      </c>
      <c r="AZ29" s="16">
        <v>5.499</v>
      </c>
      <c r="BA29" s="16">
        <v>6.045</v>
      </c>
      <c r="BB29" s="16">
        <v>6.094</v>
      </c>
      <c r="BC29" s="16">
        <v>5.845</v>
      </c>
      <c r="BD29" s="16">
        <v>5.967</v>
      </c>
    </row>
    <row r="30" spans="1:56">
      <c r="A30" s="9">
        <v>325</v>
      </c>
      <c r="B30" s="10" t="s">
        <v>14</v>
      </c>
      <c r="C30" s="14">
        <f t="shared" si="0"/>
        <v>3.62604</v>
      </c>
      <c r="D30" s="14">
        <f t="shared" si="1"/>
        <v>4.325</v>
      </c>
      <c r="E30" s="14">
        <f t="shared" si="2"/>
        <v>0.391957461248758</v>
      </c>
      <c r="F30" s="15">
        <f>TTEST(G24:BD24,G30:BD30,2,3)</f>
        <v>2.49857879211615e-47</v>
      </c>
      <c r="G30" s="16">
        <v>2.694</v>
      </c>
      <c r="H30" s="16">
        <v>3.773</v>
      </c>
      <c r="I30" s="16">
        <v>3.022</v>
      </c>
      <c r="J30" s="16">
        <v>3.772</v>
      </c>
      <c r="K30" s="16">
        <v>2.808</v>
      </c>
      <c r="L30" s="16">
        <v>3.159</v>
      </c>
      <c r="M30" s="16">
        <v>3.504</v>
      </c>
      <c r="N30" s="16">
        <v>3.867</v>
      </c>
      <c r="O30" s="16">
        <v>2.813</v>
      </c>
      <c r="P30" s="16">
        <v>3.313</v>
      </c>
      <c r="Q30" s="16">
        <v>3.932</v>
      </c>
      <c r="R30" s="16">
        <v>3.487</v>
      </c>
      <c r="S30" s="16">
        <v>3.445</v>
      </c>
      <c r="T30" s="16">
        <v>3.825</v>
      </c>
      <c r="U30" s="16">
        <v>4.082</v>
      </c>
      <c r="V30" s="16">
        <v>3.214</v>
      </c>
      <c r="W30" s="16">
        <v>3.298</v>
      </c>
      <c r="X30" s="16">
        <v>3.485</v>
      </c>
      <c r="Y30" s="16">
        <v>4.193</v>
      </c>
      <c r="Z30" s="16">
        <v>3.545</v>
      </c>
      <c r="AA30" s="16">
        <v>3.372</v>
      </c>
      <c r="AB30" s="16">
        <v>3.843</v>
      </c>
      <c r="AC30" s="16">
        <v>3.244</v>
      </c>
      <c r="AD30" s="16">
        <v>3.871</v>
      </c>
      <c r="AE30" s="16">
        <v>3.704</v>
      </c>
      <c r="AF30" s="16">
        <v>4.325</v>
      </c>
      <c r="AG30" s="16">
        <v>3.326</v>
      </c>
      <c r="AH30" s="16">
        <v>3.733</v>
      </c>
      <c r="AI30" s="16">
        <v>4.168</v>
      </c>
      <c r="AJ30" s="16">
        <v>2.993</v>
      </c>
      <c r="AK30" s="16">
        <v>4.002</v>
      </c>
      <c r="AL30" s="16">
        <v>3.472</v>
      </c>
      <c r="AM30" s="16">
        <v>4.248</v>
      </c>
      <c r="AN30" s="16">
        <v>3.606</v>
      </c>
      <c r="AO30" s="16">
        <v>3.412</v>
      </c>
      <c r="AP30" s="16">
        <v>3.904</v>
      </c>
      <c r="AQ30" s="16">
        <v>3.391</v>
      </c>
      <c r="AR30" s="16">
        <v>3.582</v>
      </c>
      <c r="AS30" s="16">
        <v>4.048</v>
      </c>
      <c r="AT30" s="16">
        <v>3.583</v>
      </c>
      <c r="AU30" s="16">
        <v>4.006</v>
      </c>
      <c r="AV30" s="16">
        <v>4.054</v>
      </c>
      <c r="AW30" s="16">
        <v>3.831</v>
      </c>
      <c r="AX30" s="16">
        <v>4.102</v>
      </c>
      <c r="AY30" s="16">
        <v>3.495</v>
      </c>
      <c r="AZ30" s="16">
        <v>3.832</v>
      </c>
      <c r="BA30" s="16">
        <v>3.901</v>
      </c>
      <c r="BB30" s="16">
        <v>3.418</v>
      </c>
      <c r="BC30" s="16">
        <v>3.523</v>
      </c>
      <c r="BD30" s="16">
        <v>4.082</v>
      </c>
    </row>
    <row r="31" spans="1:56">
      <c r="A31" s="9">
        <v>350</v>
      </c>
      <c r="B31" s="10" t="s">
        <v>8</v>
      </c>
      <c r="C31" s="14">
        <f t="shared" si="0"/>
        <v>6.21696</v>
      </c>
      <c r="D31" s="14">
        <f t="shared" si="1"/>
        <v>6.431</v>
      </c>
      <c r="E31" s="14">
        <f t="shared" si="2"/>
        <v>0.102124565794795</v>
      </c>
      <c r="F31" s="15"/>
      <c r="G31" s="16">
        <v>6.207</v>
      </c>
      <c r="H31" s="16">
        <v>6.265</v>
      </c>
      <c r="I31" s="16">
        <v>6.129</v>
      </c>
      <c r="J31" s="16">
        <v>6.161</v>
      </c>
      <c r="K31" s="16">
        <v>6.403</v>
      </c>
      <c r="L31" s="16">
        <v>6.309</v>
      </c>
      <c r="M31" s="16">
        <v>6.222</v>
      </c>
      <c r="N31" s="16">
        <v>6.136</v>
      </c>
      <c r="O31" s="16">
        <v>6.274</v>
      </c>
      <c r="P31" s="16">
        <v>6.207</v>
      </c>
      <c r="Q31" s="16">
        <v>6.239</v>
      </c>
      <c r="R31" s="16">
        <v>6.15</v>
      </c>
      <c r="S31" s="16">
        <v>6.183</v>
      </c>
      <c r="T31" s="16">
        <v>6.338</v>
      </c>
      <c r="U31" s="16">
        <v>6.105</v>
      </c>
      <c r="V31" s="16">
        <v>6.322</v>
      </c>
      <c r="W31" s="16">
        <v>6.286</v>
      </c>
      <c r="X31" s="16">
        <v>6.216</v>
      </c>
      <c r="Y31" s="16">
        <v>6.431</v>
      </c>
      <c r="Z31" s="16">
        <v>6.31</v>
      </c>
      <c r="AA31" s="16">
        <v>6.274</v>
      </c>
      <c r="AB31" s="16">
        <v>6.089</v>
      </c>
      <c r="AC31" s="16">
        <v>5.939</v>
      </c>
      <c r="AD31" s="16">
        <v>6.206</v>
      </c>
      <c r="AE31" s="16">
        <v>6.09</v>
      </c>
      <c r="AF31" s="16">
        <v>6.198</v>
      </c>
      <c r="AG31" s="16">
        <v>6.077</v>
      </c>
      <c r="AH31" s="16">
        <v>6.155</v>
      </c>
      <c r="AI31" s="16">
        <v>6.189</v>
      </c>
      <c r="AJ31" s="16">
        <v>6.11</v>
      </c>
      <c r="AK31" s="16">
        <v>6.259</v>
      </c>
      <c r="AL31" s="16">
        <v>6.379</v>
      </c>
      <c r="AM31" s="16">
        <v>6.347</v>
      </c>
      <c r="AN31" s="16">
        <v>6.201</v>
      </c>
      <c r="AO31" s="16">
        <v>6.346</v>
      </c>
      <c r="AP31" s="16">
        <v>6.235</v>
      </c>
      <c r="AQ31" s="16">
        <v>6.3</v>
      </c>
      <c r="AR31" s="16">
        <v>6.242</v>
      </c>
      <c r="AS31" s="16">
        <v>6.285</v>
      </c>
      <c r="AT31" s="16">
        <v>6.267</v>
      </c>
      <c r="AU31" s="16">
        <v>6.327</v>
      </c>
      <c r="AV31" s="16">
        <v>6.058</v>
      </c>
      <c r="AW31" s="16">
        <v>6.042</v>
      </c>
      <c r="AX31" s="16">
        <v>6.1</v>
      </c>
      <c r="AY31" s="16">
        <v>6.288</v>
      </c>
      <c r="AZ31" s="16">
        <v>6.216</v>
      </c>
      <c r="BA31" s="16">
        <v>6.176</v>
      </c>
      <c r="BB31" s="16">
        <v>6.06</v>
      </c>
      <c r="BC31" s="16">
        <v>6.25</v>
      </c>
      <c r="BD31" s="16">
        <v>6.25</v>
      </c>
    </row>
    <row r="32" spans="1:56">
      <c r="A32" s="9">
        <v>350</v>
      </c>
      <c r="B32" s="10" t="s">
        <v>9</v>
      </c>
      <c r="C32" s="14">
        <f t="shared" si="0"/>
        <v>6.12094</v>
      </c>
      <c r="D32" s="14">
        <f t="shared" si="1"/>
        <v>6.345</v>
      </c>
      <c r="E32" s="14">
        <f t="shared" si="2"/>
        <v>0.114560100971908</v>
      </c>
      <c r="F32" s="15">
        <f>TTEST(G31:BD31,G32:BD32,2,3)</f>
        <v>2.54066256826375e-5</v>
      </c>
      <c r="G32" s="16">
        <v>6.283</v>
      </c>
      <c r="H32" s="16">
        <v>6.104</v>
      </c>
      <c r="I32" s="16">
        <v>6.255</v>
      </c>
      <c r="J32" s="16">
        <v>5.996</v>
      </c>
      <c r="K32" s="16">
        <v>6.083</v>
      </c>
      <c r="L32" s="16">
        <v>6.046</v>
      </c>
      <c r="M32" s="16">
        <v>6.215</v>
      </c>
      <c r="N32" s="16">
        <v>6.178</v>
      </c>
      <c r="O32" s="16">
        <v>6.153</v>
      </c>
      <c r="P32" s="16">
        <v>5.888</v>
      </c>
      <c r="Q32" s="16">
        <v>6.078</v>
      </c>
      <c r="R32" s="16">
        <v>6.004</v>
      </c>
      <c r="S32" s="16">
        <v>6.053</v>
      </c>
      <c r="T32" s="16">
        <v>6.334</v>
      </c>
      <c r="U32" s="16">
        <v>6.218</v>
      </c>
      <c r="V32" s="16">
        <v>6.118</v>
      </c>
      <c r="W32" s="16">
        <v>6.137</v>
      </c>
      <c r="X32" s="16">
        <v>5.953</v>
      </c>
      <c r="Y32" s="16">
        <v>5.881</v>
      </c>
      <c r="Z32" s="16">
        <v>5.931</v>
      </c>
      <c r="AA32" s="16">
        <v>6.095</v>
      </c>
      <c r="AB32" s="16">
        <v>6.053</v>
      </c>
      <c r="AC32" s="16">
        <v>6</v>
      </c>
      <c r="AD32" s="16">
        <v>6.115</v>
      </c>
      <c r="AE32" s="16">
        <v>6.091</v>
      </c>
      <c r="AF32" s="16">
        <v>6.345</v>
      </c>
      <c r="AG32" s="16">
        <v>6.22</v>
      </c>
      <c r="AH32" s="16">
        <v>6.269</v>
      </c>
      <c r="AI32" s="16">
        <v>6.16</v>
      </c>
      <c r="AJ32" s="16">
        <v>5.937</v>
      </c>
      <c r="AK32" s="16">
        <v>6.001</v>
      </c>
      <c r="AL32" s="16">
        <v>6.122</v>
      </c>
      <c r="AM32" s="16">
        <v>6.092</v>
      </c>
      <c r="AN32" s="16">
        <v>6.142</v>
      </c>
      <c r="AO32" s="16">
        <v>6.043</v>
      </c>
      <c r="AP32" s="16">
        <v>6.059</v>
      </c>
      <c r="AQ32" s="16">
        <v>6.196</v>
      </c>
      <c r="AR32" s="16">
        <v>6.097</v>
      </c>
      <c r="AS32" s="16">
        <v>5.981</v>
      </c>
      <c r="AT32" s="16">
        <v>6.278</v>
      </c>
      <c r="AU32" s="16">
        <v>6.275</v>
      </c>
      <c r="AV32" s="16">
        <v>6.188</v>
      </c>
      <c r="AW32" s="16">
        <v>6.168</v>
      </c>
      <c r="AX32" s="16">
        <v>6.005</v>
      </c>
      <c r="AY32" s="16">
        <v>6.12</v>
      </c>
      <c r="AZ32" s="16">
        <v>6.277</v>
      </c>
      <c r="BA32" s="16">
        <v>6.161</v>
      </c>
      <c r="BB32" s="16">
        <v>6.217</v>
      </c>
      <c r="BC32" s="16">
        <v>6.223</v>
      </c>
      <c r="BD32" s="16">
        <v>6.209</v>
      </c>
    </row>
    <row r="33" spans="1:56">
      <c r="A33" s="9">
        <v>350</v>
      </c>
      <c r="B33" s="10" t="s">
        <v>10</v>
      </c>
      <c r="C33" s="14">
        <f t="shared" si="0"/>
        <v>6.15902</v>
      </c>
      <c r="D33" s="14">
        <f t="shared" si="1"/>
        <v>6.342</v>
      </c>
      <c r="E33" s="14">
        <f t="shared" si="2"/>
        <v>0.125666953751995</v>
      </c>
      <c r="F33" s="15">
        <f>TTEST(G31:BD31,G33:BD33,2,3)</f>
        <v>0.0130653697976898</v>
      </c>
      <c r="G33" s="16">
        <v>6.272</v>
      </c>
      <c r="H33" s="16">
        <v>6.24</v>
      </c>
      <c r="I33" s="16">
        <v>6.277</v>
      </c>
      <c r="J33" s="16">
        <v>6.342</v>
      </c>
      <c r="K33" s="16">
        <v>6.128</v>
      </c>
      <c r="L33" s="16">
        <v>6.209</v>
      </c>
      <c r="M33" s="16">
        <v>6.276</v>
      </c>
      <c r="N33" s="16">
        <v>6.232</v>
      </c>
      <c r="O33" s="16">
        <v>6.313</v>
      </c>
      <c r="P33" s="16">
        <v>6.287</v>
      </c>
      <c r="Q33" s="16">
        <v>6.264</v>
      </c>
      <c r="R33" s="16">
        <v>6.23</v>
      </c>
      <c r="S33" s="16">
        <v>5.848</v>
      </c>
      <c r="T33" s="16">
        <v>6.28</v>
      </c>
      <c r="U33" s="16">
        <v>6.075</v>
      </c>
      <c r="V33" s="16">
        <v>6.118</v>
      </c>
      <c r="W33" s="16">
        <v>6.277</v>
      </c>
      <c r="X33" s="16">
        <v>5.963</v>
      </c>
      <c r="Y33" s="16">
        <v>6.201</v>
      </c>
      <c r="Z33" s="16">
        <v>6.176</v>
      </c>
      <c r="AA33" s="16">
        <v>6.306</v>
      </c>
      <c r="AB33" s="16">
        <v>6.3</v>
      </c>
      <c r="AC33" s="16">
        <v>6.042</v>
      </c>
      <c r="AD33" s="16">
        <v>6.128</v>
      </c>
      <c r="AE33" s="16">
        <v>6.22</v>
      </c>
      <c r="AF33" s="16">
        <v>6.02</v>
      </c>
      <c r="AG33" s="16">
        <v>6.206</v>
      </c>
      <c r="AH33" s="16">
        <v>6.23</v>
      </c>
      <c r="AI33" s="16">
        <v>6.185</v>
      </c>
      <c r="AJ33" s="16">
        <v>6.031</v>
      </c>
      <c r="AK33" s="16">
        <v>6.133</v>
      </c>
      <c r="AL33" s="16">
        <v>6.181</v>
      </c>
      <c r="AM33" s="16">
        <v>6.264</v>
      </c>
      <c r="AN33" s="16">
        <v>6.174</v>
      </c>
      <c r="AO33" s="16">
        <v>5.943</v>
      </c>
      <c r="AP33" s="16">
        <v>6.148</v>
      </c>
      <c r="AQ33" s="16">
        <v>6.163</v>
      </c>
      <c r="AR33" s="16">
        <v>6.151</v>
      </c>
      <c r="AS33" s="16">
        <v>6.323</v>
      </c>
      <c r="AT33" s="16">
        <v>5.976</v>
      </c>
      <c r="AU33" s="16">
        <v>6.108</v>
      </c>
      <c r="AV33" s="16">
        <v>6.034</v>
      </c>
      <c r="AW33" s="16">
        <v>6.004</v>
      </c>
      <c r="AX33" s="16">
        <v>6.06</v>
      </c>
      <c r="AY33" s="16">
        <v>6.098</v>
      </c>
      <c r="AZ33" s="16">
        <v>5.832</v>
      </c>
      <c r="BA33" s="16">
        <v>5.954</v>
      </c>
      <c r="BB33" s="16">
        <v>6.3</v>
      </c>
      <c r="BC33" s="16">
        <v>6.211</v>
      </c>
      <c r="BD33" s="16">
        <v>6.218</v>
      </c>
    </row>
    <row r="34" spans="1:56">
      <c r="A34" s="9">
        <v>350</v>
      </c>
      <c r="B34" s="10" t="s">
        <v>11</v>
      </c>
      <c r="C34" s="14">
        <f t="shared" si="0"/>
        <v>5.99296</v>
      </c>
      <c r="D34" s="14">
        <f t="shared" si="1"/>
        <v>6.164</v>
      </c>
      <c r="E34" s="14">
        <f t="shared" si="2"/>
        <v>0.112171690560789</v>
      </c>
      <c r="F34" s="15">
        <f>TTEST(G31:BD31,G34:BD34,2,3)</f>
        <v>1.47234635298796e-17</v>
      </c>
      <c r="G34" s="16">
        <v>6.006</v>
      </c>
      <c r="H34" s="16">
        <v>6.096</v>
      </c>
      <c r="I34" s="16">
        <v>5.973</v>
      </c>
      <c r="J34" s="16">
        <v>6</v>
      </c>
      <c r="K34" s="16">
        <v>5.88</v>
      </c>
      <c r="L34" s="16">
        <v>6.023</v>
      </c>
      <c r="M34" s="16">
        <v>5.631</v>
      </c>
      <c r="N34" s="16">
        <v>6.143</v>
      </c>
      <c r="O34" s="16">
        <v>5.864</v>
      </c>
      <c r="P34" s="16">
        <v>5.984</v>
      </c>
      <c r="Q34" s="16">
        <v>5.972</v>
      </c>
      <c r="R34" s="16">
        <v>5.946</v>
      </c>
      <c r="S34" s="16">
        <v>6.087</v>
      </c>
      <c r="T34" s="16">
        <v>6.052</v>
      </c>
      <c r="U34" s="16">
        <v>5.729</v>
      </c>
      <c r="V34" s="16">
        <v>6.1</v>
      </c>
      <c r="W34" s="16">
        <v>5.981</v>
      </c>
      <c r="X34" s="16">
        <v>5.938</v>
      </c>
      <c r="Y34" s="16">
        <v>5.973</v>
      </c>
      <c r="Z34" s="16">
        <v>5.92</v>
      </c>
      <c r="AA34" s="16">
        <v>5.916</v>
      </c>
      <c r="AB34" s="16">
        <v>6.049</v>
      </c>
      <c r="AC34" s="16">
        <v>6.097</v>
      </c>
      <c r="AD34" s="16">
        <v>5.976</v>
      </c>
      <c r="AE34" s="16">
        <v>5.957</v>
      </c>
      <c r="AF34" s="16">
        <v>5.964</v>
      </c>
      <c r="AG34" s="16">
        <v>6.029</v>
      </c>
      <c r="AH34" s="16">
        <v>5.784</v>
      </c>
      <c r="AI34" s="16">
        <v>6.039</v>
      </c>
      <c r="AJ34" s="16">
        <v>6.123</v>
      </c>
      <c r="AK34" s="16">
        <v>5.998</v>
      </c>
      <c r="AL34" s="16">
        <v>5.979</v>
      </c>
      <c r="AM34" s="16">
        <v>5.996</v>
      </c>
      <c r="AN34" s="16">
        <v>5.969</v>
      </c>
      <c r="AO34" s="16">
        <v>5.984</v>
      </c>
      <c r="AP34" s="16">
        <v>6.054</v>
      </c>
      <c r="AQ34" s="16">
        <v>6.138</v>
      </c>
      <c r="AR34" s="16">
        <v>6.108</v>
      </c>
      <c r="AS34" s="16">
        <v>5.968</v>
      </c>
      <c r="AT34" s="16">
        <v>5.795</v>
      </c>
      <c r="AU34" s="16">
        <v>6.02</v>
      </c>
      <c r="AV34" s="16">
        <v>6.082</v>
      </c>
      <c r="AW34" s="16">
        <v>6.151</v>
      </c>
      <c r="AX34" s="16">
        <v>6.106</v>
      </c>
      <c r="AY34" s="16">
        <v>6.164</v>
      </c>
      <c r="AZ34" s="16">
        <v>6.049</v>
      </c>
      <c r="BA34" s="16">
        <v>5.871</v>
      </c>
      <c r="BB34" s="16">
        <v>6.05</v>
      </c>
      <c r="BC34" s="16">
        <v>6.13</v>
      </c>
      <c r="BD34" s="16">
        <v>5.804</v>
      </c>
    </row>
    <row r="35" spans="1:56">
      <c r="A35" s="9">
        <v>350</v>
      </c>
      <c r="B35" s="10" t="s">
        <v>12</v>
      </c>
      <c r="C35" s="14">
        <f t="shared" si="0"/>
        <v>5.84098</v>
      </c>
      <c r="D35" s="14">
        <f t="shared" si="1"/>
        <v>6.095</v>
      </c>
      <c r="E35" s="14">
        <f t="shared" si="2"/>
        <v>0.113807121114307</v>
      </c>
      <c r="F35" s="15">
        <f>TTEST(G31:BD31,G35:BD35,2,3)</f>
        <v>1.5161334657653e-31</v>
      </c>
      <c r="G35" s="16">
        <v>5.66</v>
      </c>
      <c r="H35" s="16">
        <v>5.899</v>
      </c>
      <c r="I35" s="16">
        <v>5.747</v>
      </c>
      <c r="J35" s="16">
        <v>5.659</v>
      </c>
      <c r="K35" s="16">
        <v>5.913</v>
      </c>
      <c r="L35" s="16">
        <v>5.778</v>
      </c>
      <c r="M35" s="16">
        <v>5.814</v>
      </c>
      <c r="N35" s="16">
        <v>5.883</v>
      </c>
      <c r="O35" s="16">
        <v>5.772</v>
      </c>
      <c r="P35" s="16">
        <v>5.894</v>
      </c>
      <c r="Q35" s="16">
        <v>5.758</v>
      </c>
      <c r="R35" s="16">
        <v>5.859</v>
      </c>
      <c r="S35" s="16">
        <v>5.859</v>
      </c>
      <c r="T35" s="16">
        <v>5.713</v>
      </c>
      <c r="U35" s="16">
        <v>5.982</v>
      </c>
      <c r="V35" s="16">
        <v>6.095</v>
      </c>
      <c r="W35" s="16">
        <v>5.802</v>
      </c>
      <c r="X35" s="16">
        <v>5.845</v>
      </c>
      <c r="Y35" s="16">
        <v>6.032</v>
      </c>
      <c r="Z35" s="16">
        <v>5.656</v>
      </c>
      <c r="AA35" s="16">
        <v>5.98</v>
      </c>
      <c r="AB35" s="16">
        <v>6.093</v>
      </c>
      <c r="AC35" s="16">
        <v>5.646</v>
      </c>
      <c r="AD35" s="16">
        <v>5.913</v>
      </c>
      <c r="AE35" s="16">
        <v>5.768</v>
      </c>
      <c r="AF35" s="16">
        <v>5.948</v>
      </c>
      <c r="AG35" s="16">
        <v>5.741</v>
      </c>
      <c r="AH35" s="16">
        <v>5.789</v>
      </c>
      <c r="AI35" s="16">
        <v>6.062</v>
      </c>
      <c r="AJ35" s="16">
        <v>5.994</v>
      </c>
      <c r="AK35" s="16">
        <v>5.878</v>
      </c>
      <c r="AL35" s="16">
        <v>5.887</v>
      </c>
      <c r="AM35" s="16">
        <v>5.853</v>
      </c>
      <c r="AN35" s="16">
        <v>5.734</v>
      </c>
      <c r="AO35" s="16">
        <v>5.9</v>
      </c>
      <c r="AP35" s="16">
        <v>5.777</v>
      </c>
      <c r="AQ35" s="16">
        <v>5.888</v>
      </c>
      <c r="AR35" s="16">
        <v>5.931</v>
      </c>
      <c r="AS35" s="16">
        <v>5.673</v>
      </c>
      <c r="AT35" s="16">
        <v>5.697</v>
      </c>
      <c r="AU35" s="16">
        <v>5.756</v>
      </c>
      <c r="AV35" s="16">
        <v>5.759</v>
      </c>
      <c r="AW35" s="16">
        <v>5.962</v>
      </c>
      <c r="AX35" s="16">
        <v>5.927</v>
      </c>
      <c r="AY35" s="16">
        <v>5.813</v>
      </c>
      <c r="AZ35" s="16">
        <v>5.751</v>
      </c>
      <c r="BA35" s="16">
        <v>5.855</v>
      </c>
      <c r="BB35" s="16">
        <v>5.835</v>
      </c>
      <c r="BC35" s="16">
        <v>5.807</v>
      </c>
      <c r="BD35" s="16">
        <v>5.812</v>
      </c>
    </row>
    <row r="36" spans="1:56">
      <c r="A36" s="9">
        <v>350</v>
      </c>
      <c r="B36" s="10" t="s">
        <v>13</v>
      </c>
      <c r="C36" s="14">
        <f t="shared" si="0"/>
        <v>5.92794</v>
      </c>
      <c r="D36" s="14">
        <f t="shared" si="1"/>
        <v>6.137</v>
      </c>
      <c r="E36" s="14">
        <f t="shared" si="2"/>
        <v>0.151472555606753</v>
      </c>
      <c r="F36" s="15">
        <f>TTEST(G31:BD31,G36:BD36,2,3)</f>
        <v>1.88514497787192e-18</v>
      </c>
      <c r="G36" s="16">
        <v>6.055</v>
      </c>
      <c r="H36" s="16">
        <v>6.108</v>
      </c>
      <c r="I36" s="16">
        <v>6.12</v>
      </c>
      <c r="J36" s="16">
        <v>5.904</v>
      </c>
      <c r="K36" s="16">
        <v>5.976</v>
      </c>
      <c r="L36" s="16">
        <v>5.982</v>
      </c>
      <c r="M36" s="16">
        <v>6.122</v>
      </c>
      <c r="N36" s="16">
        <v>5.828</v>
      </c>
      <c r="O36" s="16">
        <v>5.989</v>
      </c>
      <c r="P36" s="16">
        <v>5.741</v>
      </c>
      <c r="Q36" s="16">
        <v>5.862</v>
      </c>
      <c r="R36" s="16">
        <v>5.849</v>
      </c>
      <c r="S36" s="16">
        <v>5.784</v>
      </c>
      <c r="T36" s="16">
        <v>6.003</v>
      </c>
      <c r="U36" s="16">
        <v>5.969</v>
      </c>
      <c r="V36" s="16">
        <v>6.067</v>
      </c>
      <c r="W36" s="16">
        <v>5.839</v>
      </c>
      <c r="X36" s="16">
        <v>6.017</v>
      </c>
      <c r="Y36" s="16">
        <v>5.905</v>
      </c>
      <c r="Z36" s="16">
        <v>5.984</v>
      </c>
      <c r="AA36" s="16">
        <v>5.873</v>
      </c>
      <c r="AB36" s="16">
        <v>6.064</v>
      </c>
      <c r="AC36" s="16">
        <v>5.702</v>
      </c>
      <c r="AD36" s="16">
        <v>5.897</v>
      </c>
      <c r="AE36" s="16">
        <v>6.137</v>
      </c>
      <c r="AF36" s="16">
        <v>5.933</v>
      </c>
      <c r="AG36" s="16">
        <v>5.938</v>
      </c>
      <c r="AH36" s="16">
        <v>6.078</v>
      </c>
      <c r="AI36" s="16">
        <v>5.742</v>
      </c>
      <c r="AJ36" s="16">
        <v>5.764</v>
      </c>
      <c r="AK36" s="16">
        <v>5.555</v>
      </c>
      <c r="AL36" s="16">
        <v>6.073</v>
      </c>
      <c r="AM36" s="16">
        <v>5.913</v>
      </c>
      <c r="AN36" s="16">
        <v>6.042</v>
      </c>
      <c r="AO36" s="16">
        <v>5.813</v>
      </c>
      <c r="AP36" s="16">
        <v>6.068</v>
      </c>
      <c r="AQ36" s="16">
        <v>5.975</v>
      </c>
      <c r="AR36" s="16">
        <v>5.988</v>
      </c>
      <c r="AS36" s="16">
        <v>6.03</v>
      </c>
      <c r="AT36" s="16">
        <v>6.071</v>
      </c>
      <c r="AU36" s="16">
        <v>5.848</v>
      </c>
      <c r="AV36" s="16">
        <v>5.809</v>
      </c>
      <c r="AW36" s="16">
        <v>5.973</v>
      </c>
      <c r="AX36" s="16">
        <v>6.012</v>
      </c>
      <c r="AY36" s="16">
        <v>5.918</v>
      </c>
      <c r="AZ36" s="16">
        <v>5.685</v>
      </c>
      <c r="BA36" s="16">
        <v>6.126</v>
      </c>
      <c r="BB36" s="16">
        <v>5.457</v>
      </c>
      <c r="BC36" s="16">
        <v>6.097</v>
      </c>
      <c r="BD36" s="16">
        <v>5.712</v>
      </c>
    </row>
    <row r="37" spans="1:56">
      <c r="A37" s="9">
        <v>350</v>
      </c>
      <c r="B37" s="10" t="s">
        <v>14</v>
      </c>
      <c r="C37" s="14">
        <f t="shared" si="0"/>
        <v>3.51196</v>
      </c>
      <c r="D37" s="14">
        <f t="shared" si="1"/>
        <v>4.576</v>
      </c>
      <c r="E37" s="14">
        <f t="shared" si="2"/>
        <v>0.527500148370228</v>
      </c>
      <c r="F37" s="15">
        <f>TTEST(G31:BD31,G37:BD37,2,3)</f>
        <v>1.60662561672479e-38</v>
      </c>
      <c r="G37" s="16">
        <v>2.469</v>
      </c>
      <c r="H37" s="16">
        <v>4.089</v>
      </c>
      <c r="I37" s="16">
        <v>2.842</v>
      </c>
      <c r="J37" s="16">
        <v>4.12</v>
      </c>
      <c r="K37" s="16">
        <v>3.982</v>
      </c>
      <c r="L37" s="16">
        <v>2.735</v>
      </c>
      <c r="M37" s="16">
        <v>3.556</v>
      </c>
      <c r="N37" s="16">
        <v>3.346</v>
      </c>
      <c r="O37" s="16">
        <v>3.164</v>
      </c>
      <c r="P37" s="16">
        <v>3.385</v>
      </c>
      <c r="Q37" s="16">
        <v>4.053</v>
      </c>
      <c r="R37" s="16">
        <v>3.542</v>
      </c>
      <c r="S37" s="16">
        <v>4.576</v>
      </c>
      <c r="T37" s="16">
        <v>4.371</v>
      </c>
      <c r="U37" s="16">
        <v>2.831</v>
      </c>
      <c r="V37" s="16">
        <v>3.167</v>
      </c>
      <c r="W37" s="16">
        <v>3.243</v>
      </c>
      <c r="X37" s="16">
        <v>4.123</v>
      </c>
      <c r="Y37" s="16">
        <v>4.054</v>
      </c>
      <c r="Z37" s="16">
        <v>3.816</v>
      </c>
      <c r="AA37" s="16">
        <v>3.018</v>
      </c>
      <c r="AB37" s="16">
        <v>3.546</v>
      </c>
      <c r="AC37" s="16">
        <v>2.798</v>
      </c>
      <c r="AD37" s="16">
        <v>4.273</v>
      </c>
      <c r="AE37" s="16">
        <v>2.924</v>
      </c>
      <c r="AF37" s="16">
        <v>3.313</v>
      </c>
      <c r="AG37" s="16">
        <v>3.395</v>
      </c>
      <c r="AH37" s="16">
        <v>3.093</v>
      </c>
      <c r="AI37" s="16">
        <v>3.465</v>
      </c>
      <c r="AJ37" s="16">
        <v>3.371</v>
      </c>
      <c r="AK37" s="16">
        <v>3.658</v>
      </c>
      <c r="AL37" s="16">
        <v>3.929</v>
      </c>
      <c r="AM37" s="16">
        <v>4.225</v>
      </c>
      <c r="AN37" s="16">
        <v>3.62</v>
      </c>
      <c r="AO37" s="16">
        <v>3.272</v>
      </c>
      <c r="AP37" s="16">
        <v>2.578</v>
      </c>
      <c r="AQ37" s="16">
        <v>3.574</v>
      </c>
      <c r="AR37" s="16">
        <v>3.771</v>
      </c>
      <c r="AS37" s="16">
        <v>3.669</v>
      </c>
      <c r="AT37" s="16">
        <v>3.381</v>
      </c>
      <c r="AU37" s="16">
        <v>4.167</v>
      </c>
      <c r="AV37" s="16">
        <v>3.714</v>
      </c>
      <c r="AW37" s="16">
        <v>2.699</v>
      </c>
      <c r="AX37" s="16">
        <v>4.279</v>
      </c>
      <c r="AY37" s="16">
        <v>3.759</v>
      </c>
      <c r="AZ37" s="16">
        <v>3.255</v>
      </c>
      <c r="BA37" s="16">
        <v>2.969</v>
      </c>
      <c r="BB37" s="16">
        <v>3.668</v>
      </c>
      <c r="BC37" s="16">
        <v>4.059</v>
      </c>
      <c r="BD37" s="16">
        <v>2.692</v>
      </c>
    </row>
  </sheetData>
  <mergeCells count="3">
    <mergeCell ref="A1:B1"/>
    <mergeCell ref="C1:F1"/>
    <mergeCell ref="G1:BD1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7"/>
  <sheetViews>
    <sheetView tabSelected="1" zoomScale="85" zoomScaleNormal="85" topLeftCell="V17" workbookViewId="0">
      <selection activeCell="G31" sqref="G31:BD36"/>
    </sheetView>
  </sheetViews>
  <sheetFormatPr defaultColWidth="9" defaultRowHeight="13.8"/>
  <cols>
    <col min="1" max="1" width="13.2222222222222" style="1" customWidth="1"/>
    <col min="2" max="2" width="18.1111111111111" style="2" customWidth="1"/>
    <col min="3" max="5" width="9" style="3"/>
    <col min="6" max="6" width="10.7777777777778" style="4"/>
    <col min="7" max="56" width="8.88888888888889" style="2"/>
    <col min="57" max="16384" width="9" style="3"/>
  </cols>
  <sheetData>
    <row r="1" spans="1:56">
      <c r="A1" s="5"/>
      <c r="B1" s="5"/>
      <c r="C1" s="6" t="s">
        <v>0</v>
      </c>
      <c r="D1" s="6"/>
      <c r="E1" s="6"/>
      <c r="F1" s="7"/>
      <c r="G1" s="8" t="s">
        <v>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</row>
    <row r="2" spans="1:56">
      <c r="A2" s="9" t="s">
        <v>2</v>
      </c>
      <c r="B2" s="10" t="s">
        <v>3</v>
      </c>
      <c r="C2" s="11" t="s">
        <v>4</v>
      </c>
      <c r="D2" s="11" t="s">
        <v>5</v>
      </c>
      <c r="E2" s="11" t="s">
        <v>6</v>
      </c>
      <c r="F2" s="12" t="s">
        <v>7</v>
      </c>
      <c r="G2" s="13">
        <v>1</v>
      </c>
      <c r="H2" s="13">
        <v>2</v>
      </c>
      <c r="I2" s="13">
        <v>3</v>
      </c>
      <c r="J2" s="13">
        <v>4</v>
      </c>
      <c r="K2" s="13">
        <v>5</v>
      </c>
      <c r="L2" s="13">
        <v>6</v>
      </c>
      <c r="M2" s="13">
        <v>7</v>
      </c>
      <c r="N2" s="13">
        <v>8</v>
      </c>
      <c r="O2" s="13">
        <v>9</v>
      </c>
      <c r="P2" s="13">
        <v>10</v>
      </c>
      <c r="Q2" s="13">
        <v>11</v>
      </c>
      <c r="R2" s="13">
        <v>12</v>
      </c>
      <c r="S2" s="13">
        <v>13</v>
      </c>
      <c r="T2" s="13">
        <v>14</v>
      </c>
      <c r="U2" s="13">
        <v>15</v>
      </c>
      <c r="V2" s="13">
        <v>16</v>
      </c>
      <c r="W2" s="13">
        <v>17</v>
      </c>
      <c r="X2" s="13">
        <v>18</v>
      </c>
      <c r="Y2" s="13">
        <v>19</v>
      </c>
      <c r="Z2" s="13">
        <v>20</v>
      </c>
      <c r="AA2" s="13">
        <v>21</v>
      </c>
      <c r="AB2" s="13">
        <v>22</v>
      </c>
      <c r="AC2" s="13">
        <v>23</v>
      </c>
      <c r="AD2" s="13">
        <v>24</v>
      </c>
      <c r="AE2" s="13">
        <v>25</v>
      </c>
      <c r="AF2" s="13">
        <v>26</v>
      </c>
      <c r="AG2" s="13">
        <v>27</v>
      </c>
      <c r="AH2" s="13">
        <v>28</v>
      </c>
      <c r="AI2" s="13">
        <v>29</v>
      </c>
      <c r="AJ2" s="13">
        <v>30</v>
      </c>
      <c r="AK2" s="13">
        <v>31</v>
      </c>
      <c r="AL2" s="13">
        <v>32</v>
      </c>
      <c r="AM2" s="13">
        <v>33</v>
      </c>
      <c r="AN2" s="13">
        <v>34</v>
      </c>
      <c r="AO2" s="13">
        <v>35</v>
      </c>
      <c r="AP2" s="13">
        <v>36</v>
      </c>
      <c r="AQ2" s="13">
        <v>37</v>
      </c>
      <c r="AR2" s="13">
        <v>38</v>
      </c>
      <c r="AS2" s="13">
        <v>39</v>
      </c>
      <c r="AT2" s="13">
        <v>40</v>
      </c>
      <c r="AU2" s="13">
        <v>41</v>
      </c>
      <c r="AV2" s="13">
        <v>42</v>
      </c>
      <c r="AW2" s="13">
        <v>43</v>
      </c>
      <c r="AX2" s="13">
        <v>44</v>
      </c>
      <c r="AY2" s="13">
        <v>45</v>
      </c>
      <c r="AZ2" s="13">
        <v>46</v>
      </c>
      <c r="BA2" s="13">
        <v>47</v>
      </c>
      <c r="BB2" s="13">
        <v>48</v>
      </c>
      <c r="BC2" s="13">
        <v>49</v>
      </c>
      <c r="BD2" s="13">
        <v>50</v>
      </c>
    </row>
    <row r="3" spans="1:56">
      <c r="A3" s="9">
        <v>250</v>
      </c>
      <c r="B3" s="10" t="s">
        <v>8</v>
      </c>
      <c r="C3" s="14">
        <f t="shared" ref="C3:C37" si="0">AVERAGE(G3:BD3)</f>
        <v>6.41798</v>
      </c>
      <c r="D3" s="14">
        <f t="shared" ref="D3:D37" si="1">MAX(H3:BE3)</f>
        <v>6.53</v>
      </c>
      <c r="E3" s="14">
        <f t="shared" ref="E3:E37" si="2">STDEV(G3:BF3)</f>
        <v>0.111248112114227</v>
      </c>
      <c r="F3" s="15"/>
      <c r="G3" s="16">
        <v>6.416</v>
      </c>
      <c r="H3" s="17">
        <v>6.49</v>
      </c>
      <c r="I3" s="17">
        <v>6.529</v>
      </c>
      <c r="J3" s="17">
        <v>6.494</v>
      </c>
      <c r="K3" s="17">
        <v>6.428</v>
      </c>
      <c r="L3" s="17">
        <v>6.342</v>
      </c>
      <c r="M3" s="17">
        <v>6.413</v>
      </c>
      <c r="N3" s="17">
        <v>6.462</v>
      </c>
      <c r="O3" s="17">
        <v>6.416</v>
      </c>
      <c r="P3" s="17">
        <v>6.486</v>
      </c>
      <c r="Q3" s="17">
        <v>6.33</v>
      </c>
      <c r="R3" s="17">
        <v>5.772</v>
      </c>
      <c r="S3" s="17">
        <v>6.335</v>
      </c>
      <c r="T3" s="17">
        <v>6.394</v>
      </c>
      <c r="U3" s="17">
        <v>6.456</v>
      </c>
      <c r="V3" s="17">
        <v>6.48</v>
      </c>
      <c r="W3" s="17">
        <v>6.391</v>
      </c>
      <c r="X3" s="17">
        <v>6.514</v>
      </c>
      <c r="Y3" s="17">
        <v>6.387</v>
      </c>
      <c r="Z3" s="17">
        <v>6.462</v>
      </c>
      <c r="AA3" s="17">
        <v>6.503</v>
      </c>
      <c r="AB3" s="17">
        <v>6.442</v>
      </c>
      <c r="AC3" s="17">
        <v>6.357</v>
      </c>
      <c r="AD3" s="17">
        <v>6.404</v>
      </c>
      <c r="AE3" s="17">
        <v>6.331</v>
      </c>
      <c r="AF3" s="17">
        <v>6.426</v>
      </c>
      <c r="AG3" s="17">
        <v>6.316</v>
      </c>
      <c r="AH3" s="17">
        <v>6.413</v>
      </c>
      <c r="AI3" s="17">
        <v>6.528</v>
      </c>
      <c r="AJ3" s="17">
        <v>6.484</v>
      </c>
      <c r="AK3" s="17">
        <v>6.429</v>
      </c>
      <c r="AL3" s="17">
        <v>6.43</v>
      </c>
      <c r="AM3" s="17">
        <v>6.466</v>
      </c>
      <c r="AN3" s="17">
        <v>6.485</v>
      </c>
      <c r="AO3" s="17">
        <v>6.405</v>
      </c>
      <c r="AP3" s="17">
        <v>6.301</v>
      </c>
      <c r="AQ3" s="17">
        <v>6.433</v>
      </c>
      <c r="AR3" s="17">
        <v>6.515</v>
      </c>
      <c r="AS3" s="17">
        <v>6.495</v>
      </c>
      <c r="AT3" s="17">
        <v>6.453</v>
      </c>
      <c r="AU3" s="17">
        <v>6.481</v>
      </c>
      <c r="AV3" s="17">
        <v>6.486</v>
      </c>
      <c r="AW3" s="17">
        <v>6.347</v>
      </c>
      <c r="AX3" s="17">
        <v>6.371</v>
      </c>
      <c r="AY3" s="17">
        <v>6.421</v>
      </c>
      <c r="AZ3" s="17">
        <v>6.461</v>
      </c>
      <c r="BA3" s="17">
        <v>6.377</v>
      </c>
      <c r="BB3" s="17">
        <v>6.53</v>
      </c>
      <c r="BC3" s="17">
        <v>6.362</v>
      </c>
      <c r="BD3" s="17">
        <v>6.45</v>
      </c>
    </row>
    <row r="4" spans="1:56">
      <c r="A4" s="9">
        <v>250</v>
      </c>
      <c r="B4" s="10" t="s">
        <v>9</v>
      </c>
      <c r="C4" s="14">
        <f t="shared" si="0"/>
        <v>6.31498</v>
      </c>
      <c r="D4" s="14">
        <f t="shared" si="1"/>
        <v>6.517</v>
      </c>
      <c r="E4" s="14">
        <f t="shared" si="2"/>
        <v>0.111335948684097</v>
      </c>
      <c r="F4" s="15">
        <f>TTEST(G3:BD3,G4:BD4,2,3)</f>
        <v>1.13461228253879e-5</v>
      </c>
      <c r="G4" s="16">
        <v>6.336</v>
      </c>
      <c r="H4" s="17">
        <v>6.378</v>
      </c>
      <c r="I4" s="17">
        <v>6.255</v>
      </c>
      <c r="J4" s="17">
        <v>6.437</v>
      </c>
      <c r="K4" s="17">
        <v>6.25</v>
      </c>
      <c r="L4" s="17">
        <v>6.254</v>
      </c>
      <c r="M4" s="17">
        <v>6.352</v>
      </c>
      <c r="N4" s="17">
        <v>6.454</v>
      </c>
      <c r="O4" s="17">
        <v>6.346</v>
      </c>
      <c r="P4" s="17">
        <v>6.502</v>
      </c>
      <c r="Q4" s="17">
        <v>6.188</v>
      </c>
      <c r="R4" s="17">
        <v>6.357</v>
      </c>
      <c r="S4" s="17">
        <v>6.143</v>
      </c>
      <c r="T4" s="17">
        <v>6.372</v>
      </c>
      <c r="U4" s="17">
        <v>6.196</v>
      </c>
      <c r="V4" s="17">
        <v>6.401</v>
      </c>
      <c r="W4" s="17">
        <v>6.423</v>
      </c>
      <c r="X4" s="17">
        <v>6.211</v>
      </c>
      <c r="Y4" s="17">
        <v>6.252</v>
      </c>
      <c r="Z4" s="17">
        <v>6.424</v>
      </c>
      <c r="AA4" s="17">
        <v>6.056</v>
      </c>
      <c r="AB4" s="17">
        <v>6.491</v>
      </c>
      <c r="AC4" s="17">
        <v>6.476</v>
      </c>
      <c r="AD4" s="17">
        <v>6.191</v>
      </c>
      <c r="AE4" s="17">
        <v>6.164</v>
      </c>
      <c r="AF4" s="17">
        <v>6.399</v>
      </c>
      <c r="AG4" s="17">
        <v>6.181</v>
      </c>
      <c r="AH4" s="17">
        <v>6.259</v>
      </c>
      <c r="AI4" s="17">
        <v>6.286</v>
      </c>
      <c r="AJ4" s="17">
        <v>6.37</v>
      </c>
      <c r="AK4" s="17">
        <v>6.363</v>
      </c>
      <c r="AL4" s="17">
        <v>6.456</v>
      </c>
      <c r="AM4" s="17">
        <v>6.367</v>
      </c>
      <c r="AN4" s="17">
        <v>6.264</v>
      </c>
      <c r="AO4" s="17">
        <v>6.307</v>
      </c>
      <c r="AP4" s="17">
        <v>6.227</v>
      </c>
      <c r="AQ4" s="17">
        <v>6.095</v>
      </c>
      <c r="AR4" s="17">
        <v>6.299</v>
      </c>
      <c r="AS4" s="17">
        <v>6.517</v>
      </c>
      <c r="AT4" s="17">
        <v>6.258</v>
      </c>
      <c r="AU4" s="17">
        <v>6.266</v>
      </c>
      <c r="AV4" s="17">
        <v>6.226</v>
      </c>
      <c r="AW4" s="17">
        <v>6.461</v>
      </c>
      <c r="AX4" s="17">
        <v>6.151</v>
      </c>
      <c r="AY4" s="17">
        <v>6.375</v>
      </c>
      <c r="AZ4" s="17">
        <v>6.363</v>
      </c>
      <c r="BA4" s="17">
        <v>6.376</v>
      </c>
      <c r="BB4" s="17">
        <v>6.301</v>
      </c>
      <c r="BC4" s="17">
        <v>6.431</v>
      </c>
      <c r="BD4" s="17">
        <v>6.242</v>
      </c>
    </row>
    <row r="5" spans="1:56">
      <c r="A5" s="9">
        <v>250</v>
      </c>
      <c r="B5" s="10" t="s">
        <v>10</v>
      </c>
      <c r="C5" s="14">
        <f t="shared" si="0"/>
        <v>6.34702</v>
      </c>
      <c r="D5" s="14">
        <f t="shared" si="1"/>
        <v>6.523</v>
      </c>
      <c r="E5" s="14">
        <f t="shared" si="2"/>
        <v>0.11684814670227</v>
      </c>
      <c r="F5" s="15">
        <f>TTEST(G3:BD3,G5:BD5,2,3)</f>
        <v>0.0024513772271757</v>
      </c>
      <c r="G5" s="16">
        <v>6.228</v>
      </c>
      <c r="H5" s="17">
        <v>6.499</v>
      </c>
      <c r="I5" s="17">
        <v>6.452</v>
      </c>
      <c r="J5" s="17">
        <v>6.321</v>
      </c>
      <c r="K5" s="17">
        <v>6.213</v>
      </c>
      <c r="L5" s="17">
        <v>6.403</v>
      </c>
      <c r="M5" s="17">
        <v>6.413</v>
      </c>
      <c r="N5" s="17">
        <v>6.234</v>
      </c>
      <c r="O5" s="17">
        <v>6.422</v>
      </c>
      <c r="P5" s="17">
        <v>6.416</v>
      </c>
      <c r="Q5" s="17">
        <v>6.397</v>
      </c>
      <c r="R5" s="17">
        <v>6.359</v>
      </c>
      <c r="S5" s="17">
        <v>6.519</v>
      </c>
      <c r="T5" s="17">
        <v>6.382</v>
      </c>
      <c r="U5" s="17">
        <v>6.305</v>
      </c>
      <c r="V5" s="17">
        <v>6.36</v>
      </c>
      <c r="W5" s="17">
        <v>6.231</v>
      </c>
      <c r="X5" s="17">
        <v>6.266</v>
      </c>
      <c r="Y5" s="17">
        <v>6.168</v>
      </c>
      <c r="Z5" s="17">
        <v>6.45</v>
      </c>
      <c r="AA5" s="17">
        <v>6.386</v>
      </c>
      <c r="AB5" s="17">
        <v>6.396</v>
      </c>
      <c r="AC5" s="17">
        <v>6.068</v>
      </c>
      <c r="AD5" s="17">
        <v>6.185</v>
      </c>
      <c r="AE5" s="17">
        <v>6.381</v>
      </c>
      <c r="AF5" s="17">
        <v>6.523</v>
      </c>
      <c r="AG5" s="17">
        <v>6.39</v>
      </c>
      <c r="AH5" s="17">
        <v>6.167</v>
      </c>
      <c r="AI5" s="17">
        <v>6.32</v>
      </c>
      <c r="AJ5" s="17">
        <v>6.285</v>
      </c>
      <c r="AK5" s="17">
        <v>6.39</v>
      </c>
      <c r="AL5" s="17">
        <v>6.02</v>
      </c>
      <c r="AM5" s="17">
        <v>6.351</v>
      </c>
      <c r="AN5" s="17">
        <v>6.392</v>
      </c>
      <c r="AO5" s="17">
        <v>6.453</v>
      </c>
      <c r="AP5" s="17">
        <v>6.446</v>
      </c>
      <c r="AQ5" s="17">
        <v>6.256</v>
      </c>
      <c r="AR5" s="17">
        <v>6.502</v>
      </c>
      <c r="AS5" s="17">
        <v>6.238</v>
      </c>
      <c r="AT5" s="17">
        <v>6.359</v>
      </c>
      <c r="AU5" s="17">
        <v>6.504</v>
      </c>
      <c r="AV5" s="17">
        <v>6.481</v>
      </c>
      <c r="AW5" s="17">
        <v>6.451</v>
      </c>
      <c r="AX5" s="17">
        <v>6.429</v>
      </c>
      <c r="AY5" s="17">
        <v>6.355</v>
      </c>
      <c r="AZ5" s="17">
        <v>6.156</v>
      </c>
      <c r="BA5" s="17">
        <v>6.417</v>
      </c>
      <c r="BB5" s="17">
        <v>6.247</v>
      </c>
      <c r="BC5" s="17">
        <v>6.428</v>
      </c>
      <c r="BD5" s="17">
        <v>6.337</v>
      </c>
    </row>
    <row r="6" spans="1:56">
      <c r="A6" s="9">
        <v>250</v>
      </c>
      <c r="B6" s="10" t="s">
        <v>11</v>
      </c>
      <c r="C6" s="14">
        <f t="shared" si="0"/>
        <v>6.31402</v>
      </c>
      <c r="D6" s="14">
        <f t="shared" si="1"/>
        <v>6.523</v>
      </c>
      <c r="E6" s="14">
        <f t="shared" si="2"/>
        <v>0.106256234390923</v>
      </c>
      <c r="F6" s="15">
        <f>TTEST(G3:BD3,G6:BD6,2,3)</f>
        <v>6.22258986234233e-6</v>
      </c>
      <c r="G6" s="16">
        <v>6.269</v>
      </c>
      <c r="H6" s="17">
        <v>6.409</v>
      </c>
      <c r="I6" s="17">
        <v>6.289</v>
      </c>
      <c r="J6" s="17">
        <v>6.456</v>
      </c>
      <c r="K6" s="17">
        <v>6.523</v>
      </c>
      <c r="L6" s="17">
        <v>6.104</v>
      </c>
      <c r="M6" s="17">
        <v>6.118</v>
      </c>
      <c r="N6" s="17">
        <v>6.215</v>
      </c>
      <c r="O6" s="17">
        <v>6.353</v>
      </c>
      <c r="P6" s="17">
        <v>6.262</v>
      </c>
      <c r="Q6" s="17">
        <v>6.091</v>
      </c>
      <c r="R6" s="17">
        <v>6.37</v>
      </c>
      <c r="S6" s="17">
        <v>6.41</v>
      </c>
      <c r="T6" s="17">
        <v>6.433</v>
      </c>
      <c r="U6" s="17">
        <v>6.338</v>
      </c>
      <c r="V6" s="17">
        <v>6.354</v>
      </c>
      <c r="W6" s="17">
        <v>6.228</v>
      </c>
      <c r="X6" s="17">
        <v>6.11</v>
      </c>
      <c r="Y6" s="17">
        <v>6.237</v>
      </c>
      <c r="Z6" s="17">
        <v>6.358</v>
      </c>
      <c r="AA6" s="17">
        <v>6.431</v>
      </c>
      <c r="AB6" s="17">
        <v>6.28</v>
      </c>
      <c r="AC6" s="17">
        <v>6.251</v>
      </c>
      <c r="AD6" s="17">
        <v>6.418</v>
      </c>
      <c r="AE6" s="17">
        <v>6.305</v>
      </c>
      <c r="AF6" s="17">
        <v>6.303</v>
      </c>
      <c r="AG6" s="17">
        <v>6.205</v>
      </c>
      <c r="AH6" s="17">
        <v>6.439</v>
      </c>
      <c r="AI6" s="17">
        <v>6.164</v>
      </c>
      <c r="AJ6" s="17">
        <v>6.258</v>
      </c>
      <c r="AK6" s="17">
        <v>6.368</v>
      </c>
      <c r="AL6" s="17">
        <v>6.37</v>
      </c>
      <c r="AM6" s="17">
        <v>6.496</v>
      </c>
      <c r="AN6" s="17">
        <v>6.23</v>
      </c>
      <c r="AO6" s="17">
        <v>6.294</v>
      </c>
      <c r="AP6" s="17">
        <v>6.284</v>
      </c>
      <c r="AQ6" s="17">
        <v>6.247</v>
      </c>
      <c r="AR6" s="17">
        <v>6.485</v>
      </c>
      <c r="AS6" s="17">
        <v>6.49</v>
      </c>
      <c r="AT6" s="17">
        <v>6.25</v>
      </c>
      <c r="AU6" s="17">
        <v>6.243</v>
      </c>
      <c r="AV6" s="17">
        <v>6.364</v>
      </c>
      <c r="AW6" s="17">
        <v>6.364</v>
      </c>
      <c r="AX6" s="17">
        <v>6.346</v>
      </c>
      <c r="AY6" s="17">
        <v>6.434</v>
      </c>
      <c r="AZ6" s="17">
        <v>6.291</v>
      </c>
      <c r="BA6" s="17">
        <v>6.382</v>
      </c>
      <c r="BB6" s="17">
        <v>6.193</v>
      </c>
      <c r="BC6" s="17">
        <v>6.311</v>
      </c>
      <c r="BD6" s="17">
        <v>6.278</v>
      </c>
    </row>
    <row r="7" spans="1:56">
      <c r="A7" s="9">
        <v>250</v>
      </c>
      <c r="B7" s="10" t="s">
        <v>12</v>
      </c>
      <c r="C7" s="14">
        <f t="shared" si="0"/>
        <v>6.016</v>
      </c>
      <c r="D7" s="14">
        <f t="shared" si="1"/>
        <v>6.212</v>
      </c>
      <c r="E7" s="14">
        <f t="shared" si="2"/>
        <v>0.115392144181376</v>
      </c>
      <c r="F7" s="15">
        <f>TTEST(G3:BD3,G7:BD7,2,3)</f>
        <v>2.49827869547955e-32</v>
      </c>
      <c r="G7" s="16">
        <v>6.083</v>
      </c>
      <c r="H7" s="17">
        <v>6.049</v>
      </c>
      <c r="I7" s="17">
        <v>6.038</v>
      </c>
      <c r="J7" s="17">
        <v>5.998</v>
      </c>
      <c r="K7" s="17">
        <v>5.964</v>
      </c>
      <c r="L7" s="17">
        <v>6.115</v>
      </c>
      <c r="M7" s="17">
        <v>5.719</v>
      </c>
      <c r="N7" s="17">
        <v>6.178</v>
      </c>
      <c r="O7" s="17">
        <v>6.082</v>
      </c>
      <c r="P7" s="17">
        <v>5.999</v>
      </c>
      <c r="Q7" s="17">
        <v>5.897</v>
      </c>
      <c r="R7" s="17">
        <v>5.926</v>
      </c>
      <c r="S7" s="17">
        <v>6.104</v>
      </c>
      <c r="T7" s="17">
        <v>6.05</v>
      </c>
      <c r="U7" s="17">
        <v>6.018</v>
      </c>
      <c r="V7" s="17">
        <v>6.027</v>
      </c>
      <c r="W7" s="17">
        <v>6.077</v>
      </c>
      <c r="X7" s="17">
        <v>5.951</v>
      </c>
      <c r="Y7" s="17">
        <v>6.098</v>
      </c>
      <c r="Z7" s="17">
        <v>5.983</v>
      </c>
      <c r="AA7" s="17">
        <v>6.212</v>
      </c>
      <c r="AB7" s="17">
        <v>6.119</v>
      </c>
      <c r="AC7" s="17">
        <v>6.071</v>
      </c>
      <c r="AD7" s="17">
        <v>6.169</v>
      </c>
      <c r="AE7" s="17">
        <v>5.988</v>
      </c>
      <c r="AF7" s="17">
        <v>6.042</v>
      </c>
      <c r="AG7" s="17">
        <v>6.202</v>
      </c>
      <c r="AH7" s="17">
        <v>6.152</v>
      </c>
      <c r="AI7" s="17">
        <v>6.066</v>
      </c>
      <c r="AJ7" s="17">
        <v>5.907</v>
      </c>
      <c r="AK7" s="17">
        <v>5.952</v>
      </c>
      <c r="AL7" s="17">
        <v>5.81</v>
      </c>
      <c r="AM7" s="17">
        <v>6.016</v>
      </c>
      <c r="AN7" s="17">
        <v>5.995</v>
      </c>
      <c r="AO7" s="17">
        <v>6.035</v>
      </c>
      <c r="AP7" s="17">
        <v>6.107</v>
      </c>
      <c r="AQ7" s="17">
        <v>5.931</v>
      </c>
      <c r="AR7" s="17">
        <v>6.082</v>
      </c>
      <c r="AS7" s="17">
        <v>6.034</v>
      </c>
      <c r="AT7" s="17">
        <v>6.031</v>
      </c>
      <c r="AU7" s="17">
        <v>6.004</v>
      </c>
      <c r="AV7" s="17">
        <v>5.838</v>
      </c>
      <c r="AW7" s="17">
        <v>5.865</v>
      </c>
      <c r="AX7" s="17">
        <v>5.686</v>
      </c>
      <c r="AY7" s="17">
        <v>6.04</v>
      </c>
      <c r="AZ7" s="17">
        <v>5.899</v>
      </c>
      <c r="BA7" s="17">
        <v>6.074</v>
      </c>
      <c r="BB7" s="17">
        <v>5.821</v>
      </c>
      <c r="BC7" s="17">
        <v>6.123</v>
      </c>
      <c r="BD7" s="17">
        <v>6.173</v>
      </c>
    </row>
    <row r="8" spans="1:56">
      <c r="A8" s="9">
        <v>250</v>
      </c>
      <c r="B8" s="10" t="s">
        <v>13</v>
      </c>
      <c r="C8" s="14">
        <f t="shared" si="0"/>
        <v>6.12196</v>
      </c>
      <c r="D8" s="14">
        <f t="shared" si="1"/>
        <v>6.375</v>
      </c>
      <c r="E8" s="14">
        <f t="shared" si="2"/>
        <v>0.141423515061127</v>
      </c>
      <c r="F8" s="15">
        <f>TTEST(G3:BD3,G8:BD8,2,3)</f>
        <v>7.92209439667323e-20</v>
      </c>
      <c r="G8" s="16">
        <v>6.047</v>
      </c>
      <c r="H8" s="17">
        <v>6.236</v>
      </c>
      <c r="I8" s="17">
        <v>6.13</v>
      </c>
      <c r="J8" s="17">
        <v>6.022</v>
      </c>
      <c r="K8" s="17">
        <v>6.362</v>
      </c>
      <c r="L8" s="17">
        <v>6.108</v>
      </c>
      <c r="M8" s="17">
        <v>5.988</v>
      </c>
      <c r="N8" s="17">
        <v>6.154</v>
      </c>
      <c r="O8" s="17">
        <v>5.951</v>
      </c>
      <c r="P8" s="17">
        <v>6.142</v>
      </c>
      <c r="Q8" s="17">
        <v>6.231</v>
      </c>
      <c r="R8" s="17">
        <v>5.797</v>
      </c>
      <c r="S8" s="17">
        <v>6.142</v>
      </c>
      <c r="T8" s="17">
        <v>6.149</v>
      </c>
      <c r="U8" s="17">
        <v>6.106</v>
      </c>
      <c r="V8" s="17">
        <v>6.093</v>
      </c>
      <c r="W8" s="17">
        <v>6.207</v>
      </c>
      <c r="X8" s="17">
        <v>6.1</v>
      </c>
      <c r="Y8" s="17">
        <v>5.999</v>
      </c>
      <c r="Z8" s="17">
        <v>6.029</v>
      </c>
      <c r="AA8" s="17">
        <v>6.009</v>
      </c>
      <c r="AB8" s="17">
        <v>6.089</v>
      </c>
      <c r="AC8" s="17">
        <v>5.77</v>
      </c>
      <c r="AD8" s="17">
        <v>6.097</v>
      </c>
      <c r="AE8" s="17">
        <v>6.146</v>
      </c>
      <c r="AF8" s="17">
        <v>6.124</v>
      </c>
      <c r="AG8" s="17">
        <v>6.02</v>
      </c>
      <c r="AH8" s="17">
        <v>6.131</v>
      </c>
      <c r="AI8" s="17">
        <v>6.198</v>
      </c>
      <c r="AJ8" s="17">
        <v>6.227</v>
      </c>
      <c r="AK8" s="17">
        <v>6.3</v>
      </c>
      <c r="AL8" s="17">
        <v>6.16</v>
      </c>
      <c r="AM8" s="17">
        <v>6.058</v>
      </c>
      <c r="AN8" s="17">
        <v>6.37</v>
      </c>
      <c r="AO8" s="17">
        <v>6.168</v>
      </c>
      <c r="AP8" s="17">
        <v>6.375</v>
      </c>
      <c r="AQ8" s="17">
        <v>6.326</v>
      </c>
      <c r="AR8" s="17">
        <v>6.071</v>
      </c>
      <c r="AS8" s="17">
        <v>6.054</v>
      </c>
      <c r="AT8" s="17">
        <v>6.198</v>
      </c>
      <c r="AU8" s="17">
        <v>6.05</v>
      </c>
      <c r="AV8" s="17">
        <v>6.109</v>
      </c>
      <c r="AW8" s="17">
        <v>6.235</v>
      </c>
      <c r="AX8" s="17">
        <v>6.316</v>
      </c>
      <c r="AY8" s="17">
        <v>6.012</v>
      </c>
      <c r="AZ8" s="17">
        <v>5.985</v>
      </c>
      <c r="BA8" s="17">
        <v>6.335</v>
      </c>
      <c r="BB8" s="17">
        <v>5.729</v>
      </c>
      <c r="BC8" s="17">
        <v>6.251</v>
      </c>
      <c r="BD8" s="17">
        <v>6.192</v>
      </c>
    </row>
    <row r="9" spans="1:56">
      <c r="A9" s="9">
        <v>250</v>
      </c>
      <c r="B9" s="10" t="s">
        <v>14</v>
      </c>
      <c r="C9" s="14">
        <f t="shared" si="0"/>
        <v>4.18098</v>
      </c>
      <c r="D9" s="14">
        <f t="shared" si="1"/>
        <v>4.671</v>
      </c>
      <c r="E9" s="14">
        <f t="shared" si="2"/>
        <v>0.467177958052171</v>
      </c>
      <c r="F9" s="15">
        <f>TTEST(G3:BD3,G9:BD9,2,3)</f>
        <v>1.11326018401128e-37</v>
      </c>
      <c r="G9" s="16">
        <v>4.578</v>
      </c>
      <c r="H9" s="17">
        <v>1.382</v>
      </c>
      <c r="I9" s="17">
        <v>4.21</v>
      </c>
      <c r="J9" s="17">
        <v>4.444</v>
      </c>
      <c r="K9" s="17">
        <v>4.199</v>
      </c>
      <c r="L9" s="17">
        <v>4.155</v>
      </c>
      <c r="M9" s="17">
        <v>4.106</v>
      </c>
      <c r="N9" s="17">
        <v>4.174</v>
      </c>
      <c r="O9" s="17">
        <v>4.074</v>
      </c>
      <c r="P9" s="17">
        <v>4.234</v>
      </c>
      <c r="Q9" s="17">
        <v>4.584</v>
      </c>
      <c r="R9" s="17">
        <v>4.653</v>
      </c>
      <c r="S9" s="17">
        <v>4.103</v>
      </c>
      <c r="T9" s="17">
        <v>4.152</v>
      </c>
      <c r="U9" s="17">
        <v>4.608</v>
      </c>
      <c r="V9" s="17">
        <v>4.671</v>
      </c>
      <c r="W9" s="17">
        <v>4.34</v>
      </c>
      <c r="X9" s="17">
        <v>4.047</v>
      </c>
      <c r="Y9" s="17">
        <v>3.955</v>
      </c>
      <c r="Z9" s="17">
        <v>4.48</v>
      </c>
      <c r="AA9" s="17">
        <v>4.522</v>
      </c>
      <c r="AB9" s="17">
        <v>4.207</v>
      </c>
      <c r="AC9" s="17">
        <v>4.19</v>
      </c>
      <c r="AD9" s="17">
        <v>4.437</v>
      </c>
      <c r="AE9" s="17">
        <v>4.501</v>
      </c>
      <c r="AF9" s="17">
        <v>4.306</v>
      </c>
      <c r="AG9" s="17">
        <v>4.467</v>
      </c>
      <c r="AH9" s="17">
        <v>4.144</v>
      </c>
      <c r="AI9" s="17">
        <v>3.833</v>
      </c>
      <c r="AJ9" s="17">
        <v>4.308</v>
      </c>
      <c r="AK9" s="17">
        <v>4.436</v>
      </c>
      <c r="AL9" s="17">
        <v>4.07</v>
      </c>
      <c r="AM9" s="17">
        <v>4.17</v>
      </c>
      <c r="AN9" s="17">
        <v>4.088</v>
      </c>
      <c r="AO9" s="17">
        <v>3.984</v>
      </c>
      <c r="AP9" s="17">
        <v>4.261</v>
      </c>
      <c r="AQ9" s="17">
        <v>3.896</v>
      </c>
      <c r="AR9" s="17">
        <v>3.997</v>
      </c>
      <c r="AS9" s="17">
        <v>3.965</v>
      </c>
      <c r="AT9" s="17">
        <v>4.467</v>
      </c>
      <c r="AU9" s="17">
        <v>4.506</v>
      </c>
      <c r="AV9" s="17">
        <v>4.416</v>
      </c>
      <c r="AW9" s="17">
        <v>4.289</v>
      </c>
      <c r="AX9" s="17">
        <v>4.005</v>
      </c>
      <c r="AY9" s="17">
        <v>3.83</v>
      </c>
      <c r="AZ9" s="17">
        <v>4.236</v>
      </c>
      <c r="BA9" s="17">
        <v>4.592</v>
      </c>
      <c r="BB9" s="17">
        <v>3.934</v>
      </c>
      <c r="BC9" s="17">
        <v>4.029</v>
      </c>
      <c r="BD9" s="17">
        <v>3.814</v>
      </c>
    </row>
    <row r="10" spans="1:56">
      <c r="A10" s="9">
        <v>275</v>
      </c>
      <c r="B10" s="10" t="s">
        <v>8</v>
      </c>
      <c r="C10" s="14">
        <f t="shared" si="0"/>
        <v>6.28802</v>
      </c>
      <c r="D10" s="14">
        <f t="shared" si="1"/>
        <v>6.393</v>
      </c>
      <c r="E10" s="14">
        <f t="shared" si="2"/>
        <v>0.088916261913404</v>
      </c>
      <c r="F10" s="15"/>
      <c r="G10" s="16">
        <v>6.177</v>
      </c>
      <c r="H10" s="17">
        <v>6.371</v>
      </c>
      <c r="I10" s="17">
        <v>6.306</v>
      </c>
      <c r="J10" s="17">
        <v>6.295</v>
      </c>
      <c r="K10" s="17">
        <v>6.361</v>
      </c>
      <c r="L10" s="17">
        <v>6.073</v>
      </c>
      <c r="M10" s="17">
        <v>6.307</v>
      </c>
      <c r="N10" s="17">
        <v>6.392</v>
      </c>
      <c r="O10" s="17">
        <v>6.323</v>
      </c>
      <c r="P10" s="17">
        <v>6.227</v>
      </c>
      <c r="Q10" s="17">
        <v>6.384</v>
      </c>
      <c r="R10" s="17">
        <v>6.265</v>
      </c>
      <c r="S10" s="17">
        <v>6.283</v>
      </c>
      <c r="T10" s="17">
        <v>6.307</v>
      </c>
      <c r="U10" s="17">
        <v>6.248</v>
      </c>
      <c r="V10" s="17">
        <v>6.122</v>
      </c>
      <c r="W10" s="17">
        <v>6.354</v>
      </c>
      <c r="X10" s="17">
        <v>6.393</v>
      </c>
      <c r="Y10" s="17">
        <v>6.231</v>
      </c>
      <c r="Z10" s="17">
        <v>6.365</v>
      </c>
      <c r="AA10" s="17">
        <v>6.344</v>
      </c>
      <c r="AB10" s="17">
        <v>6.332</v>
      </c>
      <c r="AC10" s="17">
        <v>6.371</v>
      </c>
      <c r="AD10" s="17">
        <v>6.37</v>
      </c>
      <c r="AE10" s="17">
        <v>6.125</v>
      </c>
      <c r="AF10" s="17">
        <v>6.241</v>
      </c>
      <c r="AG10" s="17">
        <v>6.326</v>
      </c>
      <c r="AH10" s="17">
        <v>6.156</v>
      </c>
      <c r="AI10" s="17">
        <v>6.387</v>
      </c>
      <c r="AJ10" s="17">
        <v>6.334</v>
      </c>
      <c r="AK10" s="17">
        <v>6.34</v>
      </c>
      <c r="AL10" s="17">
        <v>6.364</v>
      </c>
      <c r="AM10" s="17">
        <v>6.078</v>
      </c>
      <c r="AN10" s="17">
        <v>6.288</v>
      </c>
      <c r="AO10" s="17">
        <v>6.233</v>
      </c>
      <c r="AP10" s="17">
        <v>6.279</v>
      </c>
      <c r="AQ10" s="17">
        <v>6.215</v>
      </c>
      <c r="AR10" s="17">
        <v>6.363</v>
      </c>
      <c r="AS10" s="17">
        <v>6.318</v>
      </c>
      <c r="AT10" s="17">
        <v>6.328</v>
      </c>
      <c r="AU10" s="17">
        <v>6.367</v>
      </c>
      <c r="AV10" s="17">
        <v>6.059</v>
      </c>
      <c r="AW10" s="17">
        <v>6.312</v>
      </c>
      <c r="AX10" s="17">
        <v>6.35</v>
      </c>
      <c r="AY10" s="17">
        <v>6.262</v>
      </c>
      <c r="AZ10" s="17">
        <v>6.299</v>
      </c>
      <c r="BA10" s="17">
        <v>6.313</v>
      </c>
      <c r="BB10" s="17">
        <v>6.17</v>
      </c>
      <c r="BC10" s="17">
        <v>6.304</v>
      </c>
      <c r="BD10" s="17">
        <v>6.389</v>
      </c>
    </row>
    <row r="11" spans="1:56">
      <c r="A11" s="9">
        <v>275</v>
      </c>
      <c r="B11" s="10" t="s">
        <v>9</v>
      </c>
      <c r="C11" s="14">
        <f t="shared" si="0"/>
        <v>6.16894</v>
      </c>
      <c r="D11" s="14">
        <f t="shared" si="1"/>
        <v>6.273</v>
      </c>
      <c r="E11" s="14">
        <f t="shared" si="2"/>
        <v>0.0928062299984791</v>
      </c>
      <c r="F11" s="15">
        <f>TTEST(G10:BD10,G11:BD11,2,3)</f>
        <v>2.67151924242874e-9</v>
      </c>
      <c r="G11" s="16">
        <v>6.122</v>
      </c>
      <c r="H11" s="17">
        <v>6.166</v>
      </c>
      <c r="I11" s="17">
        <v>6.269</v>
      </c>
      <c r="J11" s="17">
        <v>6.242</v>
      </c>
      <c r="K11" s="17">
        <v>6.241</v>
      </c>
      <c r="L11" s="17">
        <v>6.124</v>
      </c>
      <c r="M11" s="17">
        <v>6.143</v>
      </c>
      <c r="N11" s="17">
        <v>6.229</v>
      </c>
      <c r="O11" s="17">
        <v>6.201</v>
      </c>
      <c r="P11" s="17">
        <v>6.035</v>
      </c>
      <c r="Q11" s="17">
        <v>6.175</v>
      </c>
      <c r="R11" s="17">
        <v>6.068</v>
      </c>
      <c r="S11" s="17">
        <v>6.175</v>
      </c>
      <c r="T11" s="17">
        <v>6.209</v>
      </c>
      <c r="U11" s="17">
        <v>6.169</v>
      </c>
      <c r="V11" s="17">
        <v>6.232</v>
      </c>
      <c r="W11" s="17">
        <v>6.077</v>
      </c>
      <c r="X11" s="17">
        <v>6.209</v>
      </c>
      <c r="Y11" s="17">
        <v>6.181</v>
      </c>
      <c r="Z11" s="17">
        <v>6.214</v>
      </c>
      <c r="AA11" s="17">
        <v>6.026</v>
      </c>
      <c r="AB11" s="17">
        <v>6.238</v>
      </c>
      <c r="AC11" s="17">
        <v>6.241</v>
      </c>
      <c r="AD11" s="17">
        <v>6.21</v>
      </c>
      <c r="AE11" s="17">
        <v>6.231</v>
      </c>
      <c r="AF11" s="17">
        <v>6.169</v>
      </c>
      <c r="AG11" s="17">
        <v>6.133</v>
      </c>
      <c r="AH11" s="17">
        <v>6.179</v>
      </c>
      <c r="AI11" s="17">
        <v>6.233</v>
      </c>
      <c r="AJ11" s="17">
        <v>6.168</v>
      </c>
      <c r="AK11" s="17">
        <v>6.006</v>
      </c>
      <c r="AL11" s="17">
        <v>6.073</v>
      </c>
      <c r="AM11" s="17">
        <v>6.173</v>
      </c>
      <c r="AN11" s="17">
        <v>6.194</v>
      </c>
      <c r="AO11" s="17">
        <v>6.142</v>
      </c>
      <c r="AP11" s="17">
        <v>6.248</v>
      </c>
      <c r="AQ11" s="17">
        <v>6.049</v>
      </c>
      <c r="AR11" s="17">
        <v>6.267</v>
      </c>
      <c r="AS11" s="17">
        <v>6.263</v>
      </c>
      <c r="AT11" s="17">
        <v>6.182</v>
      </c>
      <c r="AU11" s="17">
        <v>6.202</v>
      </c>
      <c r="AV11" s="17">
        <v>6.193</v>
      </c>
      <c r="AW11" s="17">
        <v>6.168</v>
      </c>
      <c r="AX11" s="17">
        <v>6.123</v>
      </c>
      <c r="AY11" s="17">
        <v>6.24</v>
      </c>
      <c r="AZ11" s="17">
        <v>6.204</v>
      </c>
      <c r="BA11" s="17">
        <v>6.255</v>
      </c>
      <c r="BB11" s="17">
        <v>6.273</v>
      </c>
      <c r="BC11" s="17">
        <v>6.161</v>
      </c>
      <c r="BD11" s="17">
        <v>5.722</v>
      </c>
    </row>
    <row r="12" spans="1:56">
      <c r="A12" s="9">
        <v>275</v>
      </c>
      <c r="B12" s="10" t="s">
        <v>10</v>
      </c>
      <c r="C12" s="14">
        <f t="shared" si="0"/>
        <v>6.19798</v>
      </c>
      <c r="D12" s="14">
        <f t="shared" si="1"/>
        <v>6.342</v>
      </c>
      <c r="E12" s="14">
        <f t="shared" si="2"/>
        <v>0.103990676583656</v>
      </c>
      <c r="F12" s="15">
        <f>TTEST(G10:BD10,G12:BD12,2,3)</f>
        <v>1.04895832071246e-5</v>
      </c>
      <c r="G12" s="16">
        <v>6.052</v>
      </c>
      <c r="H12" s="17">
        <v>6.256</v>
      </c>
      <c r="I12" s="17">
        <v>6.168</v>
      </c>
      <c r="J12" s="17">
        <v>5.843</v>
      </c>
      <c r="K12" s="17">
        <v>6.154</v>
      </c>
      <c r="L12" s="17">
        <v>6.317</v>
      </c>
      <c r="M12" s="17">
        <v>6.255</v>
      </c>
      <c r="N12" s="17">
        <v>6.247</v>
      </c>
      <c r="O12" s="17">
        <v>6.299</v>
      </c>
      <c r="P12" s="17">
        <v>6.215</v>
      </c>
      <c r="Q12" s="17">
        <v>6.302</v>
      </c>
      <c r="R12" s="17">
        <v>6.314</v>
      </c>
      <c r="S12" s="17">
        <v>6.282</v>
      </c>
      <c r="T12" s="17">
        <v>6.315</v>
      </c>
      <c r="U12" s="17">
        <v>6.322</v>
      </c>
      <c r="V12" s="17">
        <v>6.19</v>
      </c>
      <c r="W12" s="17">
        <v>6.071</v>
      </c>
      <c r="X12" s="17">
        <v>6.342</v>
      </c>
      <c r="Y12" s="17">
        <v>6.283</v>
      </c>
      <c r="Z12" s="17">
        <v>6.321</v>
      </c>
      <c r="AA12" s="17">
        <v>6.14</v>
      </c>
      <c r="AB12" s="17">
        <v>6.263</v>
      </c>
      <c r="AC12" s="17">
        <v>6.239</v>
      </c>
      <c r="AD12" s="17">
        <v>6.012</v>
      </c>
      <c r="AE12" s="17">
        <v>6.204</v>
      </c>
      <c r="AF12" s="17">
        <v>6.148</v>
      </c>
      <c r="AG12" s="17">
        <v>6.074</v>
      </c>
      <c r="AH12" s="17">
        <v>6.043</v>
      </c>
      <c r="AI12" s="17">
        <v>6.295</v>
      </c>
      <c r="AJ12" s="17">
        <v>6.191</v>
      </c>
      <c r="AK12" s="17">
        <v>6.234</v>
      </c>
      <c r="AL12" s="17">
        <v>6.265</v>
      </c>
      <c r="AM12" s="17">
        <v>6.096</v>
      </c>
      <c r="AN12" s="17">
        <v>6.043</v>
      </c>
      <c r="AO12" s="17">
        <v>6.147</v>
      </c>
      <c r="AP12" s="17">
        <v>6.053</v>
      </c>
      <c r="AQ12" s="17">
        <v>6.239</v>
      </c>
      <c r="AR12" s="17">
        <v>6.158</v>
      </c>
      <c r="AS12" s="17">
        <v>6.269</v>
      </c>
      <c r="AT12" s="17">
        <v>6.266</v>
      </c>
      <c r="AU12" s="17">
        <v>6.313</v>
      </c>
      <c r="AV12" s="17">
        <v>6.149</v>
      </c>
      <c r="AW12" s="17">
        <v>6.304</v>
      </c>
      <c r="AX12" s="17">
        <v>6.2</v>
      </c>
      <c r="AY12" s="17">
        <v>6.046</v>
      </c>
      <c r="AZ12" s="17">
        <v>6.136</v>
      </c>
      <c r="BA12" s="17">
        <v>6.195</v>
      </c>
      <c r="BB12" s="17">
        <v>6.215</v>
      </c>
      <c r="BC12" s="17">
        <v>6.202</v>
      </c>
      <c r="BD12" s="17">
        <v>6.212</v>
      </c>
    </row>
    <row r="13" spans="1:56">
      <c r="A13" s="9">
        <v>275</v>
      </c>
      <c r="B13" s="10" t="s">
        <v>11</v>
      </c>
      <c r="C13" s="14">
        <f t="shared" si="0"/>
        <v>6.07598</v>
      </c>
      <c r="D13" s="14">
        <f t="shared" si="1"/>
        <v>6.29</v>
      </c>
      <c r="E13" s="14">
        <f t="shared" si="2"/>
        <v>0.0858661725700916</v>
      </c>
      <c r="F13" s="15">
        <f>TTEST(G10:BD10,G13:BD13,2,3)</f>
        <v>3.24363456530529e-21</v>
      </c>
      <c r="G13" s="16">
        <v>6.106</v>
      </c>
      <c r="H13" s="17">
        <v>6.117</v>
      </c>
      <c r="I13" s="17">
        <v>6.072</v>
      </c>
      <c r="J13" s="17">
        <v>6.068</v>
      </c>
      <c r="K13" s="17">
        <v>6.29</v>
      </c>
      <c r="L13" s="17">
        <v>6.055</v>
      </c>
      <c r="M13" s="17">
        <v>6.045</v>
      </c>
      <c r="N13" s="17">
        <v>6.076</v>
      </c>
      <c r="O13" s="17">
        <v>6.121</v>
      </c>
      <c r="P13" s="17">
        <v>6.226</v>
      </c>
      <c r="Q13" s="17">
        <v>6.125</v>
      </c>
      <c r="R13" s="17">
        <v>6.08</v>
      </c>
      <c r="S13" s="17">
        <v>6.226</v>
      </c>
      <c r="T13" s="17">
        <v>6.091</v>
      </c>
      <c r="U13" s="17">
        <v>6.142</v>
      </c>
      <c r="V13" s="17">
        <v>5.927</v>
      </c>
      <c r="W13" s="17">
        <v>6.275</v>
      </c>
      <c r="X13" s="17">
        <v>6.069</v>
      </c>
      <c r="Y13" s="17">
        <v>6.066</v>
      </c>
      <c r="Z13" s="17">
        <v>6.01</v>
      </c>
      <c r="AA13" s="17">
        <v>6.155</v>
      </c>
      <c r="AB13" s="17">
        <v>5.984</v>
      </c>
      <c r="AC13" s="17">
        <v>5.995</v>
      </c>
      <c r="AD13" s="17">
        <v>6.004</v>
      </c>
      <c r="AE13" s="17">
        <v>6.134</v>
      </c>
      <c r="AF13" s="17">
        <v>6.12</v>
      </c>
      <c r="AG13" s="17">
        <v>6.071</v>
      </c>
      <c r="AH13" s="17">
        <v>5.955</v>
      </c>
      <c r="AI13" s="17">
        <v>5.932</v>
      </c>
      <c r="AJ13" s="17">
        <v>6.013</v>
      </c>
      <c r="AK13" s="17">
        <v>5.931</v>
      </c>
      <c r="AL13" s="17">
        <v>6.093</v>
      </c>
      <c r="AM13" s="17">
        <v>6.013</v>
      </c>
      <c r="AN13" s="17">
        <v>6.066</v>
      </c>
      <c r="AO13" s="17">
        <v>5.995</v>
      </c>
      <c r="AP13" s="17">
        <v>5.995</v>
      </c>
      <c r="AQ13" s="17">
        <v>5.933</v>
      </c>
      <c r="AR13" s="17">
        <v>6.204</v>
      </c>
      <c r="AS13" s="17">
        <v>6.128</v>
      </c>
      <c r="AT13" s="17">
        <v>5.999</v>
      </c>
      <c r="AU13" s="17">
        <v>6.036</v>
      </c>
      <c r="AV13" s="17">
        <v>6.007</v>
      </c>
      <c r="AW13" s="17">
        <v>6.118</v>
      </c>
      <c r="AX13" s="17">
        <v>6.088</v>
      </c>
      <c r="AY13" s="17">
        <v>6.1</v>
      </c>
      <c r="AZ13" s="17">
        <v>6.195</v>
      </c>
      <c r="BA13" s="17">
        <v>6.097</v>
      </c>
      <c r="BB13" s="17">
        <v>6.141</v>
      </c>
      <c r="BC13" s="17">
        <v>6.116</v>
      </c>
      <c r="BD13" s="17">
        <v>5.994</v>
      </c>
    </row>
    <row r="14" spans="1:56">
      <c r="A14" s="9">
        <v>275</v>
      </c>
      <c r="B14" s="10" t="s">
        <v>12</v>
      </c>
      <c r="C14" s="14">
        <f t="shared" si="0"/>
        <v>5.89798</v>
      </c>
      <c r="D14" s="14">
        <f t="shared" si="1"/>
        <v>6.113</v>
      </c>
      <c r="E14" s="14">
        <f t="shared" si="2"/>
        <v>0.134470767629767</v>
      </c>
      <c r="F14" s="15">
        <f>TTEST(G10:BD10,G14:BD14,2,3)</f>
        <v>2.92696317464008e-29</v>
      </c>
      <c r="G14" s="16">
        <v>6.002</v>
      </c>
      <c r="H14" s="17">
        <v>6.066</v>
      </c>
      <c r="I14" s="17">
        <v>5.974</v>
      </c>
      <c r="J14" s="17">
        <v>5.983</v>
      </c>
      <c r="K14" s="17">
        <v>5.698</v>
      </c>
      <c r="L14" s="17">
        <v>5.993</v>
      </c>
      <c r="M14" s="17">
        <v>5.921</v>
      </c>
      <c r="N14" s="17">
        <v>5.941</v>
      </c>
      <c r="O14" s="17">
        <v>5.962</v>
      </c>
      <c r="P14" s="17">
        <v>5.755</v>
      </c>
      <c r="Q14" s="17">
        <v>5.781</v>
      </c>
      <c r="R14" s="17">
        <v>5.818</v>
      </c>
      <c r="S14" s="17">
        <v>5.712</v>
      </c>
      <c r="T14" s="17">
        <v>5.944</v>
      </c>
      <c r="U14" s="17">
        <v>5.839</v>
      </c>
      <c r="V14" s="17">
        <v>5.937</v>
      </c>
      <c r="W14" s="17">
        <v>5.935</v>
      </c>
      <c r="X14" s="17">
        <v>5.667</v>
      </c>
      <c r="Y14" s="17">
        <v>5.964</v>
      </c>
      <c r="Z14" s="17">
        <v>5.848</v>
      </c>
      <c r="AA14" s="17">
        <v>6.079</v>
      </c>
      <c r="AB14" s="17">
        <v>5.866</v>
      </c>
      <c r="AC14" s="17">
        <v>5.95</v>
      </c>
      <c r="AD14" s="17">
        <v>6.072</v>
      </c>
      <c r="AE14" s="17">
        <v>5.669</v>
      </c>
      <c r="AF14" s="17">
        <v>6.059</v>
      </c>
      <c r="AG14" s="17">
        <v>5.98</v>
      </c>
      <c r="AH14" s="17">
        <v>5.888</v>
      </c>
      <c r="AI14" s="17">
        <v>5.93</v>
      </c>
      <c r="AJ14" s="17">
        <v>5.932</v>
      </c>
      <c r="AK14" s="17">
        <v>5.748</v>
      </c>
      <c r="AL14" s="17">
        <v>5.913</v>
      </c>
      <c r="AM14" s="17">
        <v>6.057</v>
      </c>
      <c r="AN14" s="17">
        <v>6.022</v>
      </c>
      <c r="AO14" s="17">
        <v>5.828</v>
      </c>
      <c r="AP14" s="17">
        <v>6.041</v>
      </c>
      <c r="AQ14" s="17">
        <v>5.991</v>
      </c>
      <c r="AR14" s="17">
        <v>6.017</v>
      </c>
      <c r="AS14" s="17">
        <v>6.113</v>
      </c>
      <c r="AT14" s="17">
        <v>5.624</v>
      </c>
      <c r="AU14" s="17">
        <v>5.805</v>
      </c>
      <c r="AV14" s="17">
        <v>5.772</v>
      </c>
      <c r="AW14" s="17">
        <v>5.838</v>
      </c>
      <c r="AX14" s="17">
        <v>6.094</v>
      </c>
      <c r="AY14" s="17">
        <v>5.906</v>
      </c>
      <c r="AZ14" s="17">
        <v>5.804</v>
      </c>
      <c r="BA14" s="17">
        <v>5.792</v>
      </c>
      <c r="BB14" s="17">
        <v>5.506</v>
      </c>
      <c r="BC14" s="17">
        <v>5.881</v>
      </c>
      <c r="BD14" s="17">
        <v>5.982</v>
      </c>
    </row>
    <row r="15" spans="1:56">
      <c r="A15" s="9">
        <v>275</v>
      </c>
      <c r="B15" s="10" t="s">
        <v>13</v>
      </c>
      <c r="C15" s="14">
        <f t="shared" si="0"/>
        <v>5.94</v>
      </c>
      <c r="D15" s="14">
        <f t="shared" si="1"/>
        <v>6.151</v>
      </c>
      <c r="E15" s="14">
        <f t="shared" si="2"/>
        <v>0.151583209451954</v>
      </c>
      <c r="F15" s="15">
        <f>TTEST(G10:BD10,G15:BD15,2,3)</f>
        <v>4.00436690207964e-23</v>
      </c>
      <c r="G15" s="16">
        <v>5.968</v>
      </c>
      <c r="H15" s="17">
        <v>5.891</v>
      </c>
      <c r="I15" s="17">
        <v>6.06</v>
      </c>
      <c r="J15" s="17">
        <v>6.11</v>
      </c>
      <c r="K15" s="17">
        <v>5.905</v>
      </c>
      <c r="L15" s="17">
        <v>5.847</v>
      </c>
      <c r="M15" s="17">
        <v>5.444</v>
      </c>
      <c r="N15" s="17">
        <v>6.068</v>
      </c>
      <c r="O15" s="17">
        <v>5.747</v>
      </c>
      <c r="P15" s="17">
        <v>5.867</v>
      </c>
      <c r="Q15" s="17">
        <v>6.111</v>
      </c>
      <c r="R15" s="17">
        <v>6.085</v>
      </c>
      <c r="S15" s="17">
        <v>6.021</v>
      </c>
      <c r="T15" s="17">
        <v>5.677</v>
      </c>
      <c r="U15" s="17">
        <v>5.838</v>
      </c>
      <c r="V15" s="17">
        <v>5.888</v>
      </c>
      <c r="W15" s="17">
        <v>6.112</v>
      </c>
      <c r="X15" s="17">
        <v>5.917</v>
      </c>
      <c r="Y15" s="17">
        <v>6.058</v>
      </c>
      <c r="Z15" s="17">
        <v>6.113</v>
      </c>
      <c r="AA15" s="17">
        <v>6.005</v>
      </c>
      <c r="AB15" s="17">
        <v>5.835</v>
      </c>
      <c r="AC15" s="17">
        <v>6.003</v>
      </c>
      <c r="AD15" s="17">
        <v>5.952</v>
      </c>
      <c r="AE15" s="17">
        <v>5.984</v>
      </c>
      <c r="AF15" s="17">
        <v>5.91</v>
      </c>
      <c r="AG15" s="17">
        <v>6.141</v>
      </c>
      <c r="AH15" s="17">
        <v>6.05</v>
      </c>
      <c r="AI15" s="17">
        <v>5.681</v>
      </c>
      <c r="AJ15" s="17">
        <v>6.092</v>
      </c>
      <c r="AK15" s="17">
        <v>5.965</v>
      </c>
      <c r="AL15" s="17">
        <v>5.852</v>
      </c>
      <c r="AM15" s="17">
        <v>5.98</v>
      </c>
      <c r="AN15" s="17">
        <v>6.027</v>
      </c>
      <c r="AO15" s="17">
        <v>5.775</v>
      </c>
      <c r="AP15" s="17">
        <v>5.554</v>
      </c>
      <c r="AQ15" s="17">
        <v>6.004</v>
      </c>
      <c r="AR15" s="17">
        <v>5.979</v>
      </c>
      <c r="AS15" s="17">
        <v>5.859</v>
      </c>
      <c r="AT15" s="17">
        <v>6.073</v>
      </c>
      <c r="AU15" s="17">
        <v>6.151</v>
      </c>
      <c r="AV15" s="17">
        <v>5.86</v>
      </c>
      <c r="AW15" s="17">
        <v>5.821</v>
      </c>
      <c r="AX15" s="17">
        <v>5.928</v>
      </c>
      <c r="AY15" s="17">
        <v>5.741</v>
      </c>
      <c r="AZ15" s="17">
        <v>6.11</v>
      </c>
      <c r="BA15" s="17">
        <v>5.863</v>
      </c>
      <c r="BB15" s="17">
        <v>6.017</v>
      </c>
      <c r="BC15" s="17">
        <v>6.053</v>
      </c>
      <c r="BD15" s="17">
        <v>6.008</v>
      </c>
    </row>
    <row r="16" spans="1:56">
      <c r="A16" s="9">
        <v>275</v>
      </c>
      <c r="B16" s="10" t="s">
        <v>14</v>
      </c>
      <c r="C16" s="14">
        <f t="shared" si="0"/>
        <v>4.19404</v>
      </c>
      <c r="D16" s="14">
        <f t="shared" si="1"/>
        <v>4.874</v>
      </c>
      <c r="E16" s="14">
        <f t="shared" si="2"/>
        <v>0.697319004678429</v>
      </c>
      <c r="F16" s="15">
        <f>TTEST(G10:BD10,G16:BD16,2,3)</f>
        <v>1.07241722812491e-26</v>
      </c>
      <c r="G16" s="16">
        <v>3.933</v>
      </c>
      <c r="H16" s="17">
        <v>3.886</v>
      </c>
      <c r="I16" s="17">
        <v>4.544</v>
      </c>
      <c r="J16" s="17">
        <v>4.341</v>
      </c>
      <c r="K16" s="17">
        <v>4.144</v>
      </c>
      <c r="L16" s="17">
        <v>3.832</v>
      </c>
      <c r="M16" s="17">
        <v>4.804</v>
      </c>
      <c r="N16" s="17">
        <v>4.176</v>
      </c>
      <c r="O16" s="17">
        <v>3.927</v>
      </c>
      <c r="P16" s="17">
        <v>3.132</v>
      </c>
      <c r="Q16" s="17">
        <v>4.432</v>
      </c>
      <c r="R16" s="17">
        <v>4.63</v>
      </c>
      <c r="S16" s="17">
        <v>4.375</v>
      </c>
      <c r="T16" s="17">
        <v>4.55</v>
      </c>
      <c r="U16" s="17">
        <v>4.389</v>
      </c>
      <c r="V16" s="17">
        <v>4.818</v>
      </c>
      <c r="W16" s="17">
        <v>4.203</v>
      </c>
      <c r="X16" s="17">
        <v>4.631</v>
      </c>
      <c r="Y16" s="17">
        <v>4.584</v>
      </c>
      <c r="Z16" s="17">
        <v>4.558</v>
      </c>
      <c r="AA16" s="17">
        <v>3.198</v>
      </c>
      <c r="AB16" s="17">
        <v>3.758</v>
      </c>
      <c r="AC16" s="17">
        <v>4.412</v>
      </c>
      <c r="AD16" s="17">
        <v>4.635</v>
      </c>
      <c r="AE16" s="17">
        <v>4.332</v>
      </c>
      <c r="AF16" s="17">
        <v>4.698</v>
      </c>
      <c r="AG16" s="17">
        <v>3.819</v>
      </c>
      <c r="AH16" s="17">
        <v>4.389</v>
      </c>
      <c r="AI16" s="17">
        <v>4.075</v>
      </c>
      <c r="AJ16" s="17">
        <v>3.78</v>
      </c>
      <c r="AK16" s="17">
        <v>4.613</v>
      </c>
      <c r="AL16" s="17">
        <v>4.292</v>
      </c>
      <c r="AM16" s="17">
        <v>0.187</v>
      </c>
      <c r="AN16" s="17">
        <v>3.972</v>
      </c>
      <c r="AO16" s="17">
        <v>4.765</v>
      </c>
      <c r="AP16" s="17">
        <v>3.861</v>
      </c>
      <c r="AQ16" s="17">
        <v>4.265</v>
      </c>
      <c r="AR16" s="17">
        <v>4.444</v>
      </c>
      <c r="AS16" s="17">
        <v>4.034</v>
      </c>
      <c r="AT16" s="17">
        <v>4.249</v>
      </c>
      <c r="AU16" s="17">
        <v>4.28</v>
      </c>
      <c r="AV16" s="17">
        <v>4.515</v>
      </c>
      <c r="AW16" s="17">
        <v>3.712</v>
      </c>
      <c r="AX16" s="17">
        <v>4.874</v>
      </c>
      <c r="AY16" s="17">
        <v>4.752</v>
      </c>
      <c r="AZ16" s="17">
        <v>4.085</v>
      </c>
      <c r="BA16" s="17">
        <v>4.566</v>
      </c>
      <c r="BB16" s="17">
        <v>4.153</v>
      </c>
      <c r="BC16" s="17">
        <v>4.326</v>
      </c>
      <c r="BD16" s="17">
        <v>4.772</v>
      </c>
    </row>
    <row r="17" spans="1:56">
      <c r="A17" s="9">
        <v>300</v>
      </c>
      <c r="B17" s="10" t="s">
        <v>8</v>
      </c>
      <c r="C17" s="14">
        <f t="shared" si="0"/>
        <v>6.21004</v>
      </c>
      <c r="D17" s="14">
        <f t="shared" si="1"/>
        <v>6.331</v>
      </c>
      <c r="E17" s="14">
        <f t="shared" si="2"/>
        <v>0.0795725724462537</v>
      </c>
      <c r="F17" s="15"/>
      <c r="G17" s="16">
        <v>6.209</v>
      </c>
      <c r="H17" s="17">
        <v>6.227</v>
      </c>
      <c r="I17" s="17">
        <v>6.084</v>
      </c>
      <c r="J17" s="17">
        <v>6.304</v>
      </c>
      <c r="K17" s="17">
        <v>6.201</v>
      </c>
      <c r="L17" s="17">
        <v>6.077</v>
      </c>
      <c r="M17" s="17">
        <v>6.169</v>
      </c>
      <c r="N17" s="17">
        <v>6.3</v>
      </c>
      <c r="O17" s="17">
        <v>6.246</v>
      </c>
      <c r="P17" s="17">
        <v>6.288</v>
      </c>
      <c r="Q17" s="17">
        <v>6.192</v>
      </c>
      <c r="R17" s="17">
        <v>6.141</v>
      </c>
      <c r="S17" s="17">
        <v>6.248</v>
      </c>
      <c r="T17" s="17">
        <v>6.115</v>
      </c>
      <c r="U17" s="17">
        <v>6.284</v>
      </c>
      <c r="V17" s="17">
        <v>6.211</v>
      </c>
      <c r="W17" s="17">
        <v>6.164</v>
      </c>
      <c r="X17" s="17">
        <v>6.202</v>
      </c>
      <c r="Y17" s="17">
        <v>6.253</v>
      </c>
      <c r="Z17" s="17">
        <v>6.195</v>
      </c>
      <c r="AA17" s="17">
        <v>6.278</v>
      </c>
      <c r="AB17" s="17">
        <v>5.984</v>
      </c>
      <c r="AC17" s="17">
        <v>6.138</v>
      </c>
      <c r="AD17" s="17">
        <v>6.254</v>
      </c>
      <c r="AE17" s="17">
        <v>6.237</v>
      </c>
      <c r="AF17" s="17">
        <v>6.238</v>
      </c>
      <c r="AG17" s="17">
        <v>6.3</v>
      </c>
      <c r="AH17" s="17">
        <v>6.331</v>
      </c>
      <c r="AI17" s="17">
        <v>6.159</v>
      </c>
      <c r="AJ17" s="17">
        <v>6.197</v>
      </c>
      <c r="AK17" s="17">
        <v>6.243</v>
      </c>
      <c r="AL17" s="17">
        <v>6.236</v>
      </c>
      <c r="AM17" s="17">
        <v>6.321</v>
      </c>
      <c r="AN17" s="17">
        <v>6.28</v>
      </c>
      <c r="AO17" s="17">
        <v>6.121</v>
      </c>
      <c r="AP17" s="17">
        <v>6.221</v>
      </c>
      <c r="AQ17" s="17">
        <v>6.224</v>
      </c>
      <c r="AR17" s="17">
        <v>6.271</v>
      </c>
      <c r="AS17" s="17">
        <v>6.19</v>
      </c>
      <c r="AT17" s="17">
        <v>6.242</v>
      </c>
      <c r="AU17" s="17">
        <v>6.148</v>
      </c>
      <c r="AV17" s="17">
        <v>6.3</v>
      </c>
      <c r="AW17" s="17">
        <v>6.287</v>
      </c>
      <c r="AX17" s="17">
        <v>6.265</v>
      </c>
      <c r="AY17" s="17">
        <v>6.313</v>
      </c>
      <c r="AZ17" s="17">
        <v>6.111</v>
      </c>
      <c r="BA17" s="17">
        <v>6.079</v>
      </c>
      <c r="BB17" s="17">
        <v>6.004</v>
      </c>
      <c r="BC17" s="17">
        <v>6.241</v>
      </c>
      <c r="BD17" s="17">
        <v>6.179</v>
      </c>
    </row>
    <row r="18" spans="1:56">
      <c r="A18" s="9">
        <v>300</v>
      </c>
      <c r="B18" s="10" t="s">
        <v>9</v>
      </c>
      <c r="C18" s="14">
        <f t="shared" si="0"/>
        <v>6.11098</v>
      </c>
      <c r="D18" s="14">
        <f t="shared" si="1"/>
        <v>6.247</v>
      </c>
      <c r="E18" s="14">
        <f t="shared" si="2"/>
        <v>0.0962188173712738</v>
      </c>
      <c r="F18" s="15">
        <f>TTEST(G17:BD17,G18:BD18,2,3)</f>
        <v>2.00171648183634e-7</v>
      </c>
      <c r="G18" s="16">
        <v>6.004</v>
      </c>
      <c r="H18" s="17">
        <v>5.993</v>
      </c>
      <c r="I18" s="17">
        <v>6.12</v>
      </c>
      <c r="J18" s="17">
        <v>5.994</v>
      </c>
      <c r="K18" s="17">
        <v>6.198</v>
      </c>
      <c r="L18" s="17">
        <v>5.77</v>
      </c>
      <c r="M18" s="17">
        <v>6.101</v>
      </c>
      <c r="N18" s="17">
        <v>6.112</v>
      </c>
      <c r="O18" s="17">
        <v>6.221</v>
      </c>
      <c r="P18" s="17">
        <v>6.227</v>
      </c>
      <c r="Q18" s="17">
        <v>6.063</v>
      </c>
      <c r="R18" s="17">
        <v>6.118</v>
      </c>
      <c r="S18" s="17">
        <v>5.985</v>
      </c>
      <c r="T18" s="17">
        <v>6.23</v>
      </c>
      <c r="U18" s="17">
        <v>6.055</v>
      </c>
      <c r="V18" s="17">
        <v>5.989</v>
      </c>
      <c r="W18" s="17">
        <v>6.037</v>
      </c>
      <c r="X18" s="17">
        <v>6.212</v>
      </c>
      <c r="Y18" s="17">
        <v>6.158</v>
      </c>
      <c r="Z18" s="17">
        <v>6.234</v>
      </c>
      <c r="AA18" s="17">
        <v>5.864</v>
      </c>
      <c r="AB18" s="17">
        <v>6.065</v>
      </c>
      <c r="AC18" s="17">
        <v>6.184</v>
      </c>
      <c r="AD18" s="17">
        <v>6.222</v>
      </c>
      <c r="AE18" s="17">
        <v>6.013</v>
      </c>
      <c r="AF18" s="17">
        <v>6.097</v>
      </c>
      <c r="AG18" s="17">
        <v>6.079</v>
      </c>
      <c r="AH18" s="17">
        <v>6.167</v>
      </c>
      <c r="AI18" s="17">
        <v>6.247</v>
      </c>
      <c r="AJ18" s="17">
        <v>6.151</v>
      </c>
      <c r="AK18" s="17">
        <v>6.161</v>
      </c>
      <c r="AL18" s="17">
        <v>6.226</v>
      </c>
      <c r="AM18" s="17">
        <v>6.134</v>
      </c>
      <c r="AN18" s="17">
        <v>6.169</v>
      </c>
      <c r="AO18" s="17">
        <v>6.015</v>
      </c>
      <c r="AP18" s="17">
        <v>6.083</v>
      </c>
      <c r="AQ18" s="17">
        <v>6.137</v>
      </c>
      <c r="AR18" s="17">
        <v>6.139</v>
      </c>
      <c r="AS18" s="17">
        <v>6.217</v>
      </c>
      <c r="AT18" s="17">
        <v>6.078</v>
      </c>
      <c r="AU18" s="17">
        <v>6.099</v>
      </c>
      <c r="AV18" s="17">
        <v>6.163</v>
      </c>
      <c r="AW18" s="17">
        <v>6.068</v>
      </c>
      <c r="AX18" s="17">
        <v>6.072</v>
      </c>
      <c r="AY18" s="17">
        <v>6.107</v>
      </c>
      <c r="AZ18" s="17">
        <v>6.145</v>
      </c>
      <c r="BA18" s="17">
        <v>6.13</v>
      </c>
      <c r="BB18" s="17">
        <v>6.223</v>
      </c>
      <c r="BC18" s="17">
        <v>6.166</v>
      </c>
      <c r="BD18" s="17">
        <v>6.107</v>
      </c>
    </row>
    <row r="19" spans="1:56">
      <c r="A19" s="9">
        <v>300</v>
      </c>
      <c r="B19" s="10" t="s">
        <v>10</v>
      </c>
      <c r="C19" s="14">
        <f t="shared" si="0"/>
        <v>6.14902</v>
      </c>
      <c r="D19" s="14">
        <f t="shared" si="1"/>
        <v>6.325</v>
      </c>
      <c r="E19" s="14">
        <f t="shared" si="2"/>
        <v>0.113395549349368</v>
      </c>
      <c r="F19" s="15">
        <f>TTEST(G17:BD17,G19:BD19,2,3)</f>
        <v>0.0024868001724676</v>
      </c>
      <c r="G19" s="16">
        <v>6.018</v>
      </c>
      <c r="H19" s="17">
        <v>6.146</v>
      </c>
      <c r="I19" s="17">
        <v>6.15</v>
      </c>
      <c r="J19" s="17">
        <v>6.197</v>
      </c>
      <c r="K19" s="17">
        <v>6.224</v>
      </c>
      <c r="L19" s="17">
        <v>6.197</v>
      </c>
      <c r="M19" s="17">
        <v>6.156</v>
      </c>
      <c r="N19" s="17">
        <v>5.92</v>
      </c>
      <c r="O19" s="17">
        <v>6.224</v>
      </c>
      <c r="P19" s="17">
        <v>6.043</v>
      </c>
      <c r="Q19" s="17">
        <v>6.288</v>
      </c>
      <c r="R19" s="17">
        <v>6.174</v>
      </c>
      <c r="S19" s="17">
        <v>6.088</v>
      </c>
      <c r="T19" s="17">
        <v>6.164</v>
      </c>
      <c r="U19" s="17">
        <v>6.016</v>
      </c>
      <c r="V19" s="17">
        <v>6.171</v>
      </c>
      <c r="W19" s="17">
        <v>6.162</v>
      </c>
      <c r="X19" s="17">
        <v>6.07</v>
      </c>
      <c r="Y19" s="17">
        <v>6.138</v>
      </c>
      <c r="Z19" s="17">
        <v>6.152</v>
      </c>
      <c r="AA19" s="17">
        <v>6.079</v>
      </c>
      <c r="AB19" s="17">
        <v>6.059</v>
      </c>
      <c r="AC19" s="17">
        <v>6.267</v>
      </c>
      <c r="AD19" s="17">
        <v>6.102</v>
      </c>
      <c r="AE19" s="17">
        <v>6.302</v>
      </c>
      <c r="AF19" s="17">
        <v>6.038</v>
      </c>
      <c r="AG19" s="17">
        <v>6.202</v>
      </c>
      <c r="AH19" s="17">
        <v>6.196</v>
      </c>
      <c r="AI19" s="17">
        <v>6.284</v>
      </c>
      <c r="AJ19" s="17">
        <v>6.264</v>
      </c>
      <c r="AK19" s="17">
        <v>6.198</v>
      </c>
      <c r="AL19" s="17">
        <v>6.045</v>
      </c>
      <c r="AM19" s="17">
        <v>6.289</v>
      </c>
      <c r="AN19" s="17">
        <v>6.129</v>
      </c>
      <c r="AO19" s="17">
        <v>6.229</v>
      </c>
      <c r="AP19" s="17">
        <v>5.809</v>
      </c>
      <c r="AQ19" s="17">
        <v>6.127</v>
      </c>
      <c r="AR19" s="17">
        <v>6.325</v>
      </c>
      <c r="AS19" s="17">
        <v>6.213</v>
      </c>
      <c r="AT19" s="17">
        <v>5.987</v>
      </c>
      <c r="AU19" s="17">
        <v>6.247</v>
      </c>
      <c r="AV19" s="17">
        <v>6.291</v>
      </c>
      <c r="AW19" s="17">
        <v>6.012</v>
      </c>
      <c r="AX19" s="17">
        <v>6.104</v>
      </c>
      <c r="AY19" s="17">
        <v>6.301</v>
      </c>
      <c r="AZ19" s="17">
        <v>6.222</v>
      </c>
      <c r="BA19" s="17">
        <v>6.233</v>
      </c>
      <c r="BB19" s="17">
        <v>5.884</v>
      </c>
      <c r="BC19" s="17">
        <v>6.087</v>
      </c>
      <c r="BD19" s="17">
        <v>6.228</v>
      </c>
    </row>
    <row r="20" spans="1:56">
      <c r="A20" s="9">
        <v>300</v>
      </c>
      <c r="B20" s="10" t="s">
        <v>11</v>
      </c>
      <c r="C20" s="14">
        <f t="shared" si="0"/>
        <v>5.96204</v>
      </c>
      <c r="D20" s="14">
        <f t="shared" si="1"/>
        <v>6.059</v>
      </c>
      <c r="E20" s="14">
        <f t="shared" si="2"/>
        <v>0.098590466070508</v>
      </c>
      <c r="F20" s="15">
        <f>TTEST(G17:BD17,G20:BD20,2,3)</f>
        <v>2.15840509605404e-24</v>
      </c>
      <c r="G20" s="16">
        <v>5.994</v>
      </c>
      <c r="H20" s="17">
        <v>5.908</v>
      </c>
      <c r="I20" s="17">
        <v>6.027</v>
      </c>
      <c r="J20" s="17">
        <v>6.031</v>
      </c>
      <c r="K20" s="17">
        <v>5.942</v>
      </c>
      <c r="L20" s="17">
        <v>5.924</v>
      </c>
      <c r="M20" s="17">
        <v>5.957</v>
      </c>
      <c r="N20" s="17">
        <v>5.861</v>
      </c>
      <c r="O20" s="17">
        <v>6.012</v>
      </c>
      <c r="P20" s="17">
        <v>5.968</v>
      </c>
      <c r="Q20" s="17">
        <v>5.974</v>
      </c>
      <c r="R20" s="17">
        <v>6.032</v>
      </c>
      <c r="S20" s="17">
        <v>5.986</v>
      </c>
      <c r="T20" s="17">
        <v>5.968</v>
      </c>
      <c r="U20" s="17">
        <v>5.872</v>
      </c>
      <c r="V20" s="17">
        <v>5.961</v>
      </c>
      <c r="W20" s="17">
        <v>6.049</v>
      </c>
      <c r="X20" s="17">
        <v>6.022</v>
      </c>
      <c r="Y20" s="17">
        <v>5.91</v>
      </c>
      <c r="Z20" s="17">
        <v>5.976</v>
      </c>
      <c r="AA20" s="17">
        <v>5.997</v>
      </c>
      <c r="AB20" s="17">
        <v>5.894</v>
      </c>
      <c r="AC20" s="17">
        <v>5.936</v>
      </c>
      <c r="AD20" s="17">
        <v>5.988</v>
      </c>
      <c r="AE20" s="17">
        <v>5.976</v>
      </c>
      <c r="AF20" s="17">
        <v>5.99</v>
      </c>
      <c r="AG20" s="17">
        <v>6.059</v>
      </c>
      <c r="AH20" s="17">
        <v>6.008</v>
      </c>
      <c r="AI20" s="17">
        <v>5.376</v>
      </c>
      <c r="AJ20" s="17">
        <v>6.057</v>
      </c>
      <c r="AK20" s="17">
        <v>5.976</v>
      </c>
      <c r="AL20" s="17">
        <v>6.055</v>
      </c>
      <c r="AM20" s="17">
        <v>5.956</v>
      </c>
      <c r="AN20" s="17">
        <v>5.994</v>
      </c>
      <c r="AO20" s="17">
        <v>5.948</v>
      </c>
      <c r="AP20" s="17">
        <v>6.028</v>
      </c>
      <c r="AQ20" s="17">
        <v>6.058</v>
      </c>
      <c r="AR20" s="17">
        <v>6.005</v>
      </c>
      <c r="AS20" s="17">
        <v>5.936</v>
      </c>
      <c r="AT20" s="17">
        <v>5.948</v>
      </c>
      <c r="AU20" s="17">
        <v>5.963</v>
      </c>
      <c r="AV20" s="17">
        <v>5.87</v>
      </c>
      <c r="AW20" s="17">
        <v>5.931</v>
      </c>
      <c r="AX20" s="17">
        <v>6.04</v>
      </c>
      <c r="AY20" s="17">
        <v>5.949</v>
      </c>
      <c r="AZ20" s="17">
        <v>5.972</v>
      </c>
      <c r="BA20" s="17">
        <v>5.97</v>
      </c>
      <c r="BB20" s="17">
        <v>6.013</v>
      </c>
      <c r="BC20" s="17">
        <v>5.918</v>
      </c>
      <c r="BD20" s="17">
        <v>5.917</v>
      </c>
    </row>
    <row r="21" spans="1:56">
      <c r="A21" s="9">
        <v>300</v>
      </c>
      <c r="B21" s="10" t="s">
        <v>12</v>
      </c>
      <c r="C21" s="14">
        <f t="shared" si="0"/>
        <v>5.81698</v>
      </c>
      <c r="D21" s="14">
        <f t="shared" si="1"/>
        <v>6.051</v>
      </c>
      <c r="E21" s="14">
        <f t="shared" si="2"/>
        <v>0.124588873287059</v>
      </c>
      <c r="F21" s="15">
        <f>TTEST(G17:BD17,G21:BD21,2,3)</f>
        <v>1.04341462169675e-31</v>
      </c>
      <c r="G21" s="16">
        <v>5.852</v>
      </c>
      <c r="H21" s="17">
        <v>5.63</v>
      </c>
      <c r="I21" s="17">
        <v>5.76</v>
      </c>
      <c r="J21" s="17">
        <v>5.794</v>
      </c>
      <c r="K21" s="17">
        <v>5.9</v>
      </c>
      <c r="L21" s="17">
        <v>5.949</v>
      </c>
      <c r="M21" s="17">
        <v>5.729</v>
      </c>
      <c r="N21" s="17">
        <v>5.957</v>
      </c>
      <c r="O21" s="17">
        <v>5.845</v>
      </c>
      <c r="P21" s="17">
        <v>5.765</v>
      </c>
      <c r="Q21" s="17">
        <v>5.981</v>
      </c>
      <c r="R21" s="17">
        <v>5.871</v>
      </c>
      <c r="S21" s="17">
        <v>5.605</v>
      </c>
      <c r="T21" s="17">
        <v>5.925</v>
      </c>
      <c r="U21" s="17">
        <v>5.936</v>
      </c>
      <c r="V21" s="17">
        <v>5.817</v>
      </c>
      <c r="W21" s="17">
        <v>5.834</v>
      </c>
      <c r="X21" s="17">
        <v>5.846</v>
      </c>
      <c r="Y21" s="17">
        <v>6.051</v>
      </c>
      <c r="Z21" s="17">
        <v>5.938</v>
      </c>
      <c r="AA21" s="17">
        <v>6.006</v>
      </c>
      <c r="AB21" s="17">
        <v>5.564</v>
      </c>
      <c r="AC21" s="17">
        <v>5.745</v>
      </c>
      <c r="AD21" s="17">
        <v>5.712</v>
      </c>
      <c r="AE21" s="17">
        <v>5.818</v>
      </c>
      <c r="AF21" s="17">
        <v>5.705</v>
      </c>
      <c r="AG21" s="17">
        <v>5.738</v>
      </c>
      <c r="AH21" s="17">
        <v>5.74</v>
      </c>
      <c r="AI21" s="17">
        <v>5.744</v>
      </c>
      <c r="AJ21" s="17">
        <v>5.646</v>
      </c>
      <c r="AK21" s="17">
        <v>5.595</v>
      </c>
      <c r="AL21" s="17">
        <v>5.593</v>
      </c>
      <c r="AM21" s="17">
        <v>5.967</v>
      </c>
      <c r="AN21" s="17">
        <v>5.927</v>
      </c>
      <c r="AO21" s="17">
        <v>5.812</v>
      </c>
      <c r="AP21" s="17">
        <v>5.57</v>
      </c>
      <c r="AQ21" s="17">
        <v>5.977</v>
      </c>
      <c r="AR21" s="17">
        <v>5.887</v>
      </c>
      <c r="AS21" s="17">
        <v>5.804</v>
      </c>
      <c r="AT21" s="17">
        <v>5.91</v>
      </c>
      <c r="AU21" s="17">
        <v>5.796</v>
      </c>
      <c r="AV21" s="17">
        <v>5.707</v>
      </c>
      <c r="AW21" s="17">
        <v>5.937</v>
      </c>
      <c r="AX21" s="17">
        <v>5.791</v>
      </c>
      <c r="AY21" s="17">
        <v>5.786</v>
      </c>
      <c r="AZ21" s="17">
        <v>5.876</v>
      </c>
      <c r="BA21" s="17">
        <v>6.018</v>
      </c>
      <c r="BB21" s="17">
        <v>5.793</v>
      </c>
      <c r="BC21" s="17">
        <v>5.919</v>
      </c>
      <c r="BD21" s="17">
        <v>5.781</v>
      </c>
    </row>
    <row r="22" spans="1:56">
      <c r="A22" s="9">
        <v>300</v>
      </c>
      <c r="B22" s="10" t="s">
        <v>13</v>
      </c>
      <c r="C22" s="14">
        <f t="shared" si="0"/>
        <v>5.91298</v>
      </c>
      <c r="D22" s="14">
        <f t="shared" si="1"/>
        <v>6.059</v>
      </c>
      <c r="E22" s="14">
        <f t="shared" si="2"/>
        <v>0.131943632058604</v>
      </c>
      <c r="F22" s="15">
        <f>TTEST(G17:BD17,G22:BD22,2,3)</f>
        <v>1.2875278854456e-22</v>
      </c>
      <c r="G22" s="16">
        <v>6.003</v>
      </c>
      <c r="H22" s="17">
        <v>5.846</v>
      </c>
      <c r="I22" s="17">
        <v>5.91</v>
      </c>
      <c r="J22" s="17">
        <v>5.775</v>
      </c>
      <c r="K22" s="17">
        <v>5.914</v>
      </c>
      <c r="L22" s="17">
        <v>5.88</v>
      </c>
      <c r="M22" s="17">
        <v>5.97</v>
      </c>
      <c r="N22" s="17">
        <v>5.771</v>
      </c>
      <c r="O22" s="17">
        <v>6.001</v>
      </c>
      <c r="P22" s="17">
        <v>5.983</v>
      </c>
      <c r="Q22" s="17">
        <v>5.993</v>
      </c>
      <c r="R22" s="17">
        <v>5.839</v>
      </c>
      <c r="S22" s="17">
        <v>5.991</v>
      </c>
      <c r="T22" s="17">
        <v>6.059</v>
      </c>
      <c r="U22" s="17">
        <v>5.866</v>
      </c>
      <c r="V22" s="17">
        <v>5.907</v>
      </c>
      <c r="W22" s="17">
        <v>6.027</v>
      </c>
      <c r="X22" s="17">
        <v>5.816</v>
      </c>
      <c r="Y22" s="17">
        <v>5.828</v>
      </c>
      <c r="Z22" s="17">
        <v>5.872</v>
      </c>
      <c r="AA22" s="17">
        <v>6.045</v>
      </c>
      <c r="AB22" s="17">
        <v>5.73</v>
      </c>
      <c r="AC22" s="17">
        <v>5.855</v>
      </c>
      <c r="AD22" s="17">
        <v>6.002</v>
      </c>
      <c r="AE22" s="17">
        <v>5.972</v>
      </c>
      <c r="AF22" s="17">
        <v>6.018</v>
      </c>
      <c r="AG22" s="17">
        <v>6.04</v>
      </c>
      <c r="AH22" s="17">
        <v>6.013</v>
      </c>
      <c r="AI22" s="17">
        <v>5.935</v>
      </c>
      <c r="AJ22" s="17">
        <v>5.909</v>
      </c>
      <c r="AK22" s="17">
        <v>5.947</v>
      </c>
      <c r="AL22" s="17">
        <v>6.001</v>
      </c>
      <c r="AM22" s="17">
        <v>5.925</v>
      </c>
      <c r="AN22" s="17">
        <v>5.865</v>
      </c>
      <c r="AO22" s="17">
        <v>5.911</v>
      </c>
      <c r="AP22" s="17">
        <v>5.231</v>
      </c>
      <c r="AQ22" s="17">
        <v>5.857</v>
      </c>
      <c r="AR22" s="17">
        <v>6.013</v>
      </c>
      <c r="AS22" s="17">
        <v>6.022</v>
      </c>
      <c r="AT22" s="17">
        <v>5.781</v>
      </c>
      <c r="AU22" s="17">
        <v>6.038</v>
      </c>
      <c r="AV22" s="17">
        <v>5.836</v>
      </c>
      <c r="AW22" s="17">
        <v>6.012</v>
      </c>
      <c r="AX22" s="17">
        <v>5.975</v>
      </c>
      <c r="AY22" s="17">
        <v>5.966</v>
      </c>
      <c r="AZ22" s="17">
        <v>5.992</v>
      </c>
      <c r="BA22" s="17">
        <v>5.716</v>
      </c>
      <c r="BB22" s="17">
        <v>5.872</v>
      </c>
      <c r="BC22" s="17">
        <v>5.967</v>
      </c>
      <c r="BD22" s="17">
        <v>5.952</v>
      </c>
    </row>
    <row r="23" spans="1:56">
      <c r="A23" s="9">
        <v>300</v>
      </c>
      <c r="B23" s="10" t="s">
        <v>14</v>
      </c>
      <c r="C23" s="14">
        <f t="shared" si="0"/>
        <v>3.51206</v>
      </c>
      <c r="D23" s="14">
        <f t="shared" si="1"/>
        <v>4.576</v>
      </c>
      <c r="E23" s="14">
        <f t="shared" si="2"/>
        <v>0.52848753813045</v>
      </c>
      <c r="F23" s="15">
        <f>TTEST(G17:BD17,G23:BD23,2,3)</f>
        <v>7.3826774999914e-38</v>
      </c>
      <c r="G23" s="16">
        <v>3.552</v>
      </c>
      <c r="H23" s="17">
        <v>3.168</v>
      </c>
      <c r="I23" s="17">
        <v>3.791</v>
      </c>
      <c r="J23" s="17">
        <v>3.477</v>
      </c>
      <c r="K23" s="17">
        <v>3.493</v>
      </c>
      <c r="L23" s="17">
        <v>3.854</v>
      </c>
      <c r="M23" s="17">
        <v>3.689</v>
      </c>
      <c r="N23" s="17">
        <v>4.288</v>
      </c>
      <c r="O23" s="17">
        <v>4.453</v>
      </c>
      <c r="P23" s="17">
        <v>3.346</v>
      </c>
      <c r="Q23" s="17">
        <v>3.782</v>
      </c>
      <c r="R23" s="17">
        <v>3.525</v>
      </c>
      <c r="S23" s="17">
        <v>2.422</v>
      </c>
      <c r="T23" s="17">
        <v>2.648</v>
      </c>
      <c r="U23" s="17">
        <v>3.007</v>
      </c>
      <c r="V23" s="17">
        <v>3.838</v>
      </c>
      <c r="W23" s="17">
        <v>2.725</v>
      </c>
      <c r="X23" s="17">
        <v>3.504</v>
      </c>
      <c r="Y23" s="17">
        <v>3.703</v>
      </c>
      <c r="Z23" s="17">
        <v>2.566</v>
      </c>
      <c r="AA23" s="17">
        <v>3.178</v>
      </c>
      <c r="AB23" s="17">
        <v>3.306</v>
      </c>
      <c r="AC23" s="17">
        <v>3.102</v>
      </c>
      <c r="AD23" s="17">
        <v>3.502</v>
      </c>
      <c r="AE23" s="17">
        <v>3.824</v>
      </c>
      <c r="AF23" s="17">
        <v>3.73</v>
      </c>
      <c r="AG23" s="17">
        <v>3.055</v>
      </c>
      <c r="AH23" s="17">
        <v>3.935</v>
      </c>
      <c r="AI23" s="17">
        <v>3.647</v>
      </c>
      <c r="AJ23" s="17">
        <v>2.56</v>
      </c>
      <c r="AK23" s="17">
        <v>4.288</v>
      </c>
      <c r="AL23" s="17">
        <v>3.435</v>
      </c>
      <c r="AM23" s="17">
        <v>3.203</v>
      </c>
      <c r="AN23" s="17">
        <v>2.991</v>
      </c>
      <c r="AO23" s="17">
        <v>3.802</v>
      </c>
      <c r="AP23" s="17">
        <v>4.14</v>
      </c>
      <c r="AQ23" s="17">
        <v>4.071</v>
      </c>
      <c r="AR23" s="17">
        <v>3.957</v>
      </c>
      <c r="AS23" s="17">
        <v>2.89</v>
      </c>
      <c r="AT23" s="17">
        <v>3.611</v>
      </c>
      <c r="AU23" s="17">
        <v>3.504</v>
      </c>
      <c r="AV23" s="17">
        <v>3.677</v>
      </c>
      <c r="AW23" s="17">
        <v>4.379</v>
      </c>
      <c r="AX23" s="17">
        <v>3.405</v>
      </c>
      <c r="AY23" s="17">
        <v>3.484</v>
      </c>
      <c r="AZ23" s="17">
        <v>3.938</v>
      </c>
      <c r="BA23" s="17">
        <v>2.903</v>
      </c>
      <c r="BB23" s="17">
        <v>4.123</v>
      </c>
      <c r="BC23" s="17">
        <v>4.576</v>
      </c>
      <c r="BD23" s="17">
        <v>2.556</v>
      </c>
    </row>
    <row r="24" spans="1:56">
      <c r="A24" s="9">
        <v>325</v>
      </c>
      <c r="B24" s="10" t="s">
        <v>8</v>
      </c>
      <c r="C24" s="14">
        <f t="shared" si="0"/>
        <v>6.42802</v>
      </c>
      <c r="D24" s="14">
        <f t="shared" si="1"/>
        <v>6.53</v>
      </c>
      <c r="E24" s="14">
        <f t="shared" si="2"/>
        <v>0.0945501680892969</v>
      </c>
      <c r="F24" s="15"/>
      <c r="G24" s="16">
        <v>6.316</v>
      </c>
      <c r="H24" s="17">
        <v>6.443</v>
      </c>
      <c r="I24" s="17">
        <v>6.407</v>
      </c>
      <c r="J24" s="17">
        <v>6.437</v>
      </c>
      <c r="K24" s="17">
        <v>6.516</v>
      </c>
      <c r="L24" s="17">
        <v>6.396</v>
      </c>
      <c r="M24" s="17">
        <v>6.383</v>
      </c>
      <c r="N24" s="17">
        <v>6.481</v>
      </c>
      <c r="O24" s="17">
        <v>6.41</v>
      </c>
      <c r="P24" s="17">
        <v>6.486</v>
      </c>
      <c r="Q24" s="17">
        <v>6.527</v>
      </c>
      <c r="R24" s="17">
        <v>6.352</v>
      </c>
      <c r="S24" s="17">
        <v>6.461</v>
      </c>
      <c r="T24" s="17">
        <v>6.462</v>
      </c>
      <c r="U24" s="17">
        <v>6.364</v>
      </c>
      <c r="V24" s="17">
        <v>6.444</v>
      </c>
      <c r="W24" s="17">
        <v>6.389</v>
      </c>
      <c r="X24" s="17">
        <v>6.368</v>
      </c>
      <c r="Y24" s="17">
        <v>6.363</v>
      </c>
      <c r="Z24" s="17">
        <v>6.469</v>
      </c>
      <c r="AA24" s="17">
        <v>6.523</v>
      </c>
      <c r="AB24" s="17">
        <v>6.526</v>
      </c>
      <c r="AC24" s="17">
        <v>6.4</v>
      </c>
      <c r="AD24" s="17">
        <v>5.906</v>
      </c>
      <c r="AE24" s="17">
        <v>6.48</v>
      </c>
      <c r="AF24" s="17">
        <v>6.454</v>
      </c>
      <c r="AG24" s="17">
        <v>6.459</v>
      </c>
      <c r="AH24" s="17">
        <v>6.471</v>
      </c>
      <c r="AI24" s="17">
        <v>6.494</v>
      </c>
      <c r="AJ24" s="17">
        <v>6.511</v>
      </c>
      <c r="AK24" s="17">
        <v>6.497</v>
      </c>
      <c r="AL24" s="17">
        <v>6.421</v>
      </c>
      <c r="AM24" s="17">
        <v>6.372</v>
      </c>
      <c r="AN24" s="17">
        <v>6.431</v>
      </c>
      <c r="AO24" s="17">
        <v>6.471</v>
      </c>
      <c r="AP24" s="17">
        <v>6.51</v>
      </c>
      <c r="AQ24" s="17">
        <v>6.372</v>
      </c>
      <c r="AR24" s="17">
        <v>6.405</v>
      </c>
      <c r="AS24" s="17">
        <v>6.416</v>
      </c>
      <c r="AT24" s="17">
        <v>6.398</v>
      </c>
      <c r="AU24" s="17">
        <v>6.458</v>
      </c>
      <c r="AV24" s="17">
        <v>6.328</v>
      </c>
      <c r="AW24" s="17">
        <v>6.429</v>
      </c>
      <c r="AX24" s="17">
        <v>6.508</v>
      </c>
      <c r="AY24" s="17">
        <v>6.382</v>
      </c>
      <c r="AZ24" s="17">
        <v>6.53</v>
      </c>
      <c r="BA24" s="17">
        <v>6.527</v>
      </c>
      <c r="BB24" s="17">
        <v>6.465</v>
      </c>
      <c r="BC24" s="17">
        <v>6.387</v>
      </c>
      <c r="BD24" s="17">
        <v>6.396</v>
      </c>
    </row>
    <row r="25" spans="1:56">
      <c r="A25" s="9">
        <v>325</v>
      </c>
      <c r="B25" s="10" t="s">
        <v>9</v>
      </c>
      <c r="C25" s="14">
        <f t="shared" si="0"/>
        <v>6.34694</v>
      </c>
      <c r="D25" s="14">
        <f t="shared" si="1"/>
        <v>6.531</v>
      </c>
      <c r="E25" s="14">
        <f t="shared" si="2"/>
        <v>0.118912488831073</v>
      </c>
      <c r="F25" s="15">
        <f>TTEST(G24:BD24,G25:BD25,2,3)</f>
        <v>0.000282387682732199</v>
      </c>
      <c r="G25" s="16">
        <v>6.296</v>
      </c>
      <c r="H25" s="17">
        <v>6.483</v>
      </c>
      <c r="I25" s="17">
        <v>6.513</v>
      </c>
      <c r="J25" s="17">
        <v>6.275</v>
      </c>
      <c r="K25" s="17">
        <v>6.384</v>
      </c>
      <c r="L25" s="17">
        <v>6.18</v>
      </c>
      <c r="M25" s="17">
        <v>6.394</v>
      </c>
      <c r="N25" s="17">
        <v>6.531</v>
      </c>
      <c r="O25" s="17">
        <v>6.458</v>
      </c>
      <c r="P25" s="17">
        <v>6.45</v>
      </c>
      <c r="Q25" s="17">
        <v>6.433</v>
      </c>
      <c r="R25" s="17">
        <v>6.52</v>
      </c>
      <c r="S25" s="17">
        <v>6.387</v>
      </c>
      <c r="T25" s="17">
        <v>6.469</v>
      </c>
      <c r="U25" s="17">
        <v>6.512</v>
      </c>
      <c r="V25" s="17">
        <v>6.351</v>
      </c>
      <c r="W25" s="17">
        <v>6.249</v>
      </c>
      <c r="X25" s="17">
        <v>6.476</v>
      </c>
      <c r="Y25" s="17">
        <v>6.315</v>
      </c>
      <c r="Z25" s="17">
        <v>6.454</v>
      </c>
      <c r="AA25" s="17">
        <v>5.924</v>
      </c>
      <c r="AB25" s="17">
        <v>6.283</v>
      </c>
      <c r="AC25" s="17">
        <v>6.35</v>
      </c>
      <c r="AD25" s="17">
        <v>6.406</v>
      </c>
      <c r="AE25" s="17">
        <v>6.296</v>
      </c>
      <c r="AF25" s="17">
        <v>6.319</v>
      </c>
      <c r="AG25" s="17">
        <v>6.424</v>
      </c>
      <c r="AH25" s="17">
        <v>6.358</v>
      </c>
      <c r="AI25" s="17">
        <v>6.231</v>
      </c>
      <c r="AJ25" s="17">
        <v>6.342</v>
      </c>
      <c r="AK25" s="17">
        <v>6.423</v>
      </c>
      <c r="AL25" s="17">
        <v>6.415</v>
      </c>
      <c r="AM25" s="17">
        <v>6.274</v>
      </c>
      <c r="AN25" s="17">
        <v>6.518</v>
      </c>
      <c r="AO25" s="17">
        <v>6.313</v>
      </c>
      <c r="AP25" s="17">
        <v>6.407</v>
      </c>
      <c r="AQ25" s="17">
        <v>6.195</v>
      </c>
      <c r="AR25" s="17">
        <v>6.264</v>
      </c>
      <c r="AS25" s="17">
        <v>6.265</v>
      </c>
      <c r="AT25" s="17">
        <v>6.279</v>
      </c>
      <c r="AU25" s="17">
        <v>6.341</v>
      </c>
      <c r="AV25" s="17">
        <v>6.337</v>
      </c>
      <c r="AW25" s="17">
        <v>6.318</v>
      </c>
      <c r="AX25" s="17">
        <v>6.271</v>
      </c>
      <c r="AY25" s="17">
        <v>6.252</v>
      </c>
      <c r="AZ25" s="17">
        <v>6.094</v>
      </c>
      <c r="BA25" s="17">
        <v>6.155</v>
      </c>
      <c r="BB25" s="17">
        <v>6.405</v>
      </c>
      <c r="BC25" s="17">
        <v>6.444</v>
      </c>
      <c r="BD25" s="17">
        <v>6.314</v>
      </c>
    </row>
    <row r="26" spans="1:56">
      <c r="A26" s="9">
        <v>325</v>
      </c>
      <c r="B26" s="10" t="s">
        <v>10</v>
      </c>
      <c r="C26" s="14">
        <f t="shared" si="0"/>
        <v>6.36604</v>
      </c>
      <c r="D26" s="14">
        <f t="shared" si="1"/>
        <v>6.51</v>
      </c>
      <c r="E26" s="14">
        <f t="shared" si="2"/>
        <v>0.111041628524199</v>
      </c>
      <c r="F26" s="15">
        <f>TTEST(G24:BD24,G26:BD26,2,3)</f>
        <v>0.00339098262656837</v>
      </c>
      <c r="G26" s="16">
        <v>6.204</v>
      </c>
      <c r="H26" s="17">
        <v>6.226</v>
      </c>
      <c r="I26" s="17">
        <v>6.186</v>
      </c>
      <c r="J26" s="17">
        <v>6.428</v>
      </c>
      <c r="K26" s="17">
        <v>6.224</v>
      </c>
      <c r="L26" s="17">
        <v>6.476</v>
      </c>
      <c r="M26" s="17">
        <v>6.444</v>
      </c>
      <c r="N26" s="17">
        <v>6.353</v>
      </c>
      <c r="O26" s="17">
        <v>6.232</v>
      </c>
      <c r="P26" s="17">
        <v>6.256</v>
      </c>
      <c r="Q26" s="17">
        <v>6.498</v>
      </c>
      <c r="R26" s="17">
        <v>6.283</v>
      </c>
      <c r="S26" s="17">
        <v>6.479</v>
      </c>
      <c r="T26" s="17">
        <v>6.473</v>
      </c>
      <c r="U26" s="17">
        <v>6.51</v>
      </c>
      <c r="V26" s="17">
        <v>6.473</v>
      </c>
      <c r="W26" s="17">
        <v>6.491</v>
      </c>
      <c r="X26" s="17">
        <v>6.33</v>
      </c>
      <c r="Y26" s="17">
        <v>6.432</v>
      </c>
      <c r="Z26" s="17">
        <v>6.254</v>
      </c>
      <c r="AA26" s="17">
        <v>6.444</v>
      </c>
      <c r="AB26" s="17">
        <v>6.26</v>
      </c>
      <c r="AC26" s="17">
        <v>6.138</v>
      </c>
      <c r="AD26" s="17">
        <v>6.424</v>
      </c>
      <c r="AE26" s="17">
        <v>6.37</v>
      </c>
      <c r="AF26" s="17">
        <v>6.265</v>
      </c>
      <c r="AG26" s="17">
        <v>6.225</v>
      </c>
      <c r="AH26" s="17">
        <v>6.384</v>
      </c>
      <c r="AI26" s="17">
        <v>6.383</v>
      </c>
      <c r="AJ26" s="17">
        <v>6.35</v>
      </c>
      <c r="AK26" s="17">
        <v>6.492</v>
      </c>
      <c r="AL26" s="17">
        <v>6.457</v>
      </c>
      <c r="AM26" s="17">
        <v>6.49</v>
      </c>
      <c r="AN26" s="17">
        <v>6.31</v>
      </c>
      <c r="AO26" s="17">
        <v>6.417</v>
      </c>
      <c r="AP26" s="17">
        <v>6.373</v>
      </c>
      <c r="AQ26" s="17">
        <v>6.455</v>
      </c>
      <c r="AR26" s="17">
        <v>6.384</v>
      </c>
      <c r="AS26" s="17">
        <v>6.392</v>
      </c>
      <c r="AT26" s="17">
        <v>6.492</v>
      </c>
      <c r="AU26" s="17">
        <v>6.451</v>
      </c>
      <c r="AV26" s="17">
        <v>6.399</v>
      </c>
      <c r="AW26" s="17">
        <v>6.477</v>
      </c>
      <c r="AX26" s="17">
        <v>6.245</v>
      </c>
      <c r="AY26" s="17">
        <v>6.462</v>
      </c>
      <c r="AZ26" s="17">
        <v>6.343</v>
      </c>
      <c r="BA26" s="17">
        <v>6.459</v>
      </c>
      <c r="BB26" s="17">
        <v>6.117</v>
      </c>
      <c r="BC26" s="17">
        <v>6.155</v>
      </c>
      <c r="BD26" s="17">
        <v>6.437</v>
      </c>
    </row>
    <row r="27" spans="1:56">
      <c r="A27" s="9">
        <v>325</v>
      </c>
      <c r="B27" s="10" t="s">
        <v>11</v>
      </c>
      <c r="C27" s="14">
        <f t="shared" si="0"/>
        <v>6.3161</v>
      </c>
      <c r="D27" s="14">
        <f t="shared" si="1"/>
        <v>6.538</v>
      </c>
      <c r="E27" s="14">
        <f t="shared" si="2"/>
        <v>0.10865584124535</v>
      </c>
      <c r="F27" s="15">
        <f>TTEST(G24:BD24,G27:BD27,2,3)</f>
        <v>3.20445085764732e-7</v>
      </c>
      <c r="G27" s="16">
        <v>6.392</v>
      </c>
      <c r="H27" s="17">
        <v>6.51</v>
      </c>
      <c r="I27" s="17">
        <v>6.263</v>
      </c>
      <c r="J27" s="17">
        <v>6.408</v>
      </c>
      <c r="K27" s="17">
        <v>6.225</v>
      </c>
      <c r="L27" s="17">
        <v>6.231</v>
      </c>
      <c r="M27" s="17">
        <v>6.414</v>
      </c>
      <c r="N27" s="17">
        <v>6.389</v>
      </c>
      <c r="O27" s="17">
        <v>6.296</v>
      </c>
      <c r="P27" s="17">
        <v>6.375</v>
      </c>
      <c r="Q27" s="17">
        <v>6.362</v>
      </c>
      <c r="R27" s="17">
        <v>6.332</v>
      </c>
      <c r="S27" s="17">
        <v>6.411</v>
      </c>
      <c r="T27" s="17">
        <v>6.145</v>
      </c>
      <c r="U27" s="17">
        <v>6.467</v>
      </c>
      <c r="V27" s="17">
        <v>6.306</v>
      </c>
      <c r="W27" s="17">
        <v>6.078</v>
      </c>
      <c r="X27" s="17">
        <v>6.327</v>
      </c>
      <c r="Y27" s="17">
        <v>6.414</v>
      </c>
      <c r="Z27" s="17">
        <v>6.275</v>
      </c>
      <c r="AA27" s="17">
        <v>6.325</v>
      </c>
      <c r="AB27" s="17">
        <v>6.383</v>
      </c>
      <c r="AC27" s="17">
        <v>6.421</v>
      </c>
      <c r="AD27" s="17">
        <v>6.372</v>
      </c>
      <c r="AE27" s="17">
        <v>6.109</v>
      </c>
      <c r="AF27" s="17">
        <v>6.34</v>
      </c>
      <c r="AG27" s="17">
        <v>6.356</v>
      </c>
      <c r="AH27" s="17">
        <v>6.273</v>
      </c>
      <c r="AI27" s="17">
        <v>6.519</v>
      </c>
      <c r="AJ27" s="17">
        <v>6.218</v>
      </c>
      <c r="AK27" s="17">
        <v>6.21</v>
      </c>
      <c r="AL27" s="17">
        <v>6.305</v>
      </c>
      <c r="AM27" s="17">
        <v>6.274</v>
      </c>
      <c r="AN27" s="17">
        <v>6.349</v>
      </c>
      <c r="AO27" s="17">
        <v>6.236</v>
      </c>
      <c r="AP27" s="17">
        <v>6.362</v>
      </c>
      <c r="AQ27" s="17">
        <v>6.288</v>
      </c>
      <c r="AR27" s="17">
        <v>6.272</v>
      </c>
      <c r="AS27" s="17">
        <v>6.375</v>
      </c>
      <c r="AT27" s="17">
        <v>6.4</v>
      </c>
      <c r="AU27" s="17">
        <v>6.538</v>
      </c>
      <c r="AV27" s="17">
        <v>6.176</v>
      </c>
      <c r="AW27" s="17">
        <v>6.004</v>
      </c>
      <c r="AX27" s="17">
        <v>6.267</v>
      </c>
      <c r="AY27" s="17">
        <v>6.394</v>
      </c>
      <c r="AZ27" s="17">
        <v>6.371</v>
      </c>
      <c r="BA27" s="17">
        <v>6.336</v>
      </c>
      <c r="BB27" s="17">
        <v>6.162</v>
      </c>
      <c r="BC27" s="17">
        <v>6.263</v>
      </c>
      <c r="BD27" s="17">
        <v>6.287</v>
      </c>
    </row>
    <row r="28" spans="1:56">
      <c r="A28" s="9">
        <v>325</v>
      </c>
      <c r="B28" s="10" t="s">
        <v>12</v>
      </c>
      <c r="C28" s="14">
        <f t="shared" si="0"/>
        <v>6.027</v>
      </c>
      <c r="D28" s="14">
        <f t="shared" si="1"/>
        <v>6.331</v>
      </c>
      <c r="E28" s="14">
        <f t="shared" si="2"/>
        <v>0.1413114955533</v>
      </c>
      <c r="F28" s="15">
        <f>TTEST(G24:BD24,G28:BD28,2,3)</f>
        <v>1.27842876418214e-28</v>
      </c>
      <c r="G28" s="16">
        <v>6.014</v>
      </c>
      <c r="H28" s="17">
        <v>5.869</v>
      </c>
      <c r="I28" s="17">
        <v>6.019</v>
      </c>
      <c r="J28" s="17">
        <v>6.061</v>
      </c>
      <c r="K28" s="17">
        <v>6.063</v>
      </c>
      <c r="L28" s="17">
        <v>6.1</v>
      </c>
      <c r="M28" s="17">
        <v>6.101</v>
      </c>
      <c r="N28" s="17">
        <v>6.154</v>
      </c>
      <c r="O28" s="17">
        <v>5.619</v>
      </c>
      <c r="P28" s="17">
        <v>5.776</v>
      </c>
      <c r="Q28" s="17">
        <v>6.08</v>
      </c>
      <c r="R28" s="17">
        <v>5.953</v>
      </c>
      <c r="S28" s="17">
        <v>6.088</v>
      </c>
      <c r="T28" s="17">
        <v>6.204</v>
      </c>
      <c r="U28" s="17">
        <v>6.061</v>
      </c>
      <c r="V28" s="17">
        <v>6.331</v>
      </c>
      <c r="W28" s="17">
        <v>6.087</v>
      </c>
      <c r="X28" s="17">
        <v>5.999</v>
      </c>
      <c r="Y28" s="17">
        <v>6.151</v>
      </c>
      <c r="Z28" s="17">
        <v>6.014</v>
      </c>
      <c r="AA28" s="17">
        <v>6.157</v>
      </c>
      <c r="AB28" s="17">
        <v>6.08</v>
      </c>
      <c r="AC28" s="17">
        <v>6.153</v>
      </c>
      <c r="AD28" s="17">
        <v>5.953</v>
      </c>
      <c r="AE28" s="17">
        <v>6.053</v>
      </c>
      <c r="AF28" s="17">
        <v>6.133</v>
      </c>
      <c r="AG28" s="17">
        <v>6.12</v>
      </c>
      <c r="AH28" s="17">
        <v>5.959</v>
      </c>
      <c r="AI28" s="17">
        <v>6.167</v>
      </c>
      <c r="AJ28" s="17">
        <v>6.04</v>
      </c>
      <c r="AK28" s="17">
        <v>6.046</v>
      </c>
      <c r="AL28" s="17">
        <v>6.062</v>
      </c>
      <c r="AM28" s="17">
        <v>6.054</v>
      </c>
      <c r="AN28" s="17">
        <v>5.974</v>
      </c>
      <c r="AO28" s="17">
        <v>6.012</v>
      </c>
      <c r="AP28" s="17">
        <v>5.94</v>
      </c>
      <c r="AQ28" s="17">
        <v>6.134</v>
      </c>
      <c r="AR28" s="17">
        <v>6.063</v>
      </c>
      <c r="AS28" s="17">
        <v>6.221</v>
      </c>
      <c r="AT28" s="17">
        <v>6.018</v>
      </c>
      <c r="AU28" s="17">
        <v>5.931</v>
      </c>
      <c r="AV28" s="17">
        <v>6.26</v>
      </c>
      <c r="AW28" s="17">
        <v>6.033</v>
      </c>
      <c r="AX28" s="17">
        <v>6.041</v>
      </c>
      <c r="AY28" s="17">
        <v>5.933</v>
      </c>
      <c r="AZ28" s="17">
        <v>5.895</v>
      </c>
      <c r="BA28" s="17">
        <v>5.904</v>
      </c>
      <c r="BB28" s="17">
        <v>5.703</v>
      </c>
      <c r="BC28" s="17">
        <v>5.956</v>
      </c>
      <c r="BD28" s="17">
        <v>5.611</v>
      </c>
    </row>
    <row r="29" spans="1:56">
      <c r="A29" s="9">
        <v>325</v>
      </c>
      <c r="B29" s="10" t="s">
        <v>13</v>
      </c>
      <c r="C29" s="14">
        <f t="shared" si="0"/>
        <v>6.146</v>
      </c>
      <c r="D29" s="14">
        <f t="shared" si="1"/>
        <v>6.413</v>
      </c>
      <c r="E29" s="14">
        <f t="shared" si="2"/>
        <v>0.133297733342641</v>
      </c>
      <c r="F29" s="15">
        <f>TTEST(G24:BD24,G29:BD29,2,3)</f>
        <v>1.18948246527139e-20</v>
      </c>
      <c r="G29" s="16">
        <v>6.287</v>
      </c>
      <c r="H29" s="17">
        <v>6.058</v>
      </c>
      <c r="I29" s="17">
        <v>6.128</v>
      </c>
      <c r="J29" s="17">
        <v>6.065</v>
      </c>
      <c r="K29" s="17">
        <v>6.112</v>
      </c>
      <c r="L29" s="17">
        <v>6.17</v>
      </c>
      <c r="M29" s="17">
        <v>6.004</v>
      </c>
      <c r="N29" s="17">
        <v>5.89</v>
      </c>
      <c r="O29" s="17">
        <v>6.154</v>
      </c>
      <c r="P29" s="17">
        <v>6.207</v>
      </c>
      <c r="Q29" s="17">
        <v>6.18</v>
      </c>
      <c r="R29" s="17">
        <v>6.256</v>
      </c>
      <c r="S29" s="17">
        <v>6.169</v>
      </c>
      <c r="T29" s="17">
        <v>6.01</v>
      </c>
      <c r="U29" s="17">
        <v>5.999</v>
      </c>
      <c r="V29" s="17">
        <v>6.33</v>
      </c>
      <c r="W29" s="17">
        <v>6.282</v>
      </c>
      <c r="X29" s="17">
        <v>6.413</v>
      </c>
      <c r="Y29" s="17">
        <v>5.949</v>
      </c>
      <c r="Z29" s="17">
        <v>6.386</v>
      </c>
      <c r="AA29" s="17">
        <v>6.052</v>
      </c>
      <c r="AB29" s="17">
        <v>6.01</v>
      </c>
      <c r="AC29" s="17">
        <v>6.262</v>
      </c>
      <c r="AD29" s="17">
        <v>5.964</v>
      </c>
      <c r="AE29" s="17">
        <v>6.036</v>
      </c>
      <c r="AF29" s="17">
        <v>6.117</v>
      </c>
      <c r="AG29" s="17">
        <v>6.168</v>
      </c>
      <c r="AH29" s="17">
        <v>6.216</v>
      </c>
      <c r="AI29" s="17">
        <v>6.155</v>
      </c>
      <c r="AJ29" s="17">
        <v>6.106</v>
      </c>
      <c r="AK29" s="17">
        <v>6.002</v>
      </c>
      <c r="AL29" s="17">
        <v>6.078</v>
      </c>
      <c r="AM29" s="17">
        <v>6.212</v>
      </c>
      <c r="AN29" s="17">
        <v>6.353</v>
      </c>
      <c r="AO29" s="17">
        <v>6.3</v>
      </c>
      <c r="AP29" s="17">
        <v>6.026</v>
      </c>
      <c r="AQ29" s="17">
        <v>6.201</v>
      </c>
      <c r="AR29" s="17">
        <v>6.082</v>
      </c>
      <c r="AS29" s="17">
        <v>6.281</v>
      </c>
      <c r="AT29" s="17">
        <v>5.943</v>
      </c>
      <c r="AU29" s="17">
        <v>6.162</v>
      </c>
      <c r="AV29" s="17">
        <v>5.872</v>
      </c>
      <c r="AW29" s="17">
        <v>6.276</v>
      </c>
      <c r="AX29" s="17">
        <v>6.193</v>
      </c>
      <c r="AY29" s="17">
        <v>6.23</v>
      </c>
      <c r="AZ29" s="17">
        <v>6.147</v>
      </c>
      <c r="BA29" s="17">
        <v>6.343</v>
      </c>
      <c r="BB29" s="17">
        <v>6.272</v>
      </c>
      <c r="BC29" s="17">
        <v>5.957</v>
      </c>
      <c r="BD29" s="17">
        <v>6.235</v>
      </c>
    </row>
    <row r="30" spans="1:56">
      <c r="A30" s="9">
        <v>325</v>
      </c>
      <c r="B30" s="10" t="s">
        <v>14</v>
      </c>
      <c r="C30" s="14">
        <f t="shared" si="0"/>
        <v>4.18092</v>
      </c>
      <c r="D30" s="14">
        <f t="shared" si="1"/>
        <v>4.671</v>
      </c>
      <c r="E30" s="14">
        <f t="shared" si="2"/>
        <v>0.467411842173561</v>
      </c>
      <c r="F30" s="15">
        <f>TTEST(G24:BD24,G30:BD30,2,3)</f>
        <v>3.15844501145554e-37</v>
      </c>
      <c r="G30" s="16">
        <v>3.794</v>
      </c>
      <c r="H30" s="17">
        <v>4.671</v>
      </c>
      <c r="I30" s="17">
        <v>3.746</v>
      </c>
      <c r="J30" s="17">
        <v>4.003</v>
      </c>
      <c r="K30" s="17">
        <v>3.928</v>
      </c>
      <c r="L30" s="17">
        <v>4.381</v>
      </c>
      <c r="M30" s="17">
        <v>4.028</v>
      </c>
      <c r="N30" s="17">
        <v>4.518</v>
      </c>
      <c r="O30" s="17">
        <v>4.496</v>
      </c>
      <c r="P30" s="17">
        <v>4.126</v>
      </c>
      <c r="Q30" s="17">
        <v>4.35</v>
      </c>
      <c r="R30" s="17">
        <v>4.359</v>
      </c>
      <c r="S30" s="17">
        <v>4.437</v>
      </c>
      <c r="T30" s="17">
        <v>3.969</v>
      </c>
      <c r="U30" s="17">
        <v>4.424</v>
      </c>
      <c r="V30" s="17">
        <v>4.159</v>
      </c>
      <c r="W30" s="17">
        <v>4.042</v>
      </c>
      <c r="X30" s="17">
        <v>4.228</v>
      </c>
      <c r="Y30" s="17">
        <v>4.127</v>
      </c>
      <c r="Z30" s="17">
        <v>4.663</v>
      </c>
      <c r="AA30" s="17">
        <v>3.733</v>
      </c>
      <c r="AB30" s="17">
        <v>4.461</v>
      </c>
      <c r="AC30" s="17">
        <v>4.561</v>
      </c>
      <c r="AD30" s="17">
        <v>4.279</v>
      </c>
      <c r="AE30" s="17">
        <v>4.427</v>
      </c>
      <c r="AF30" s="17">
        <v>4.501</v>
      </c>
      <c r="AG30" s="17">
        <v>4.318</v>
      </c>
      <c r="AH30" s="17">
        <v>4.18</v>
      </c>
      <c r="AI30" s="17">
        <v>4.489</v>
      </c>
      <c r="AJ30" s="17">
        <v>4.093</v>
      </c>
      <c r="AK30" s="17">
        <v>4.056</v>
      </c>
      <c r="AL30" s="17">
        <v>3.704</v>
      </c>
      <c r="AM30" s="17">
        <v>4.32</v>
      </c>
      <c r="AN30" s="17">
        <v>3.565</v>
      </c>
      <c r="AO30" s="17">
        <v>4.496</v>
      </c>
      <c r="AP30" s="17">
        <v>4.09</v>
      </c>
      <c r="AQ30" s="17">
        <v>3.855</v>
      </c>
      <c r="AR30" s="17">
        <v>4.614</v>
      </c>
      <c r="AS30" s="17">
        <v>4.198</v>
      </c>
      <c r="AT30" s="17">
        <v>4.46</v>
      </c>
      <c r="AU30" s="17">
        <v>1.57</v>
      </c>
      <c r="AV30" s="17">
        <v>4.256</v>
      </c>
      <c r="AW30" s="17">
        <v>4.174</v>
      </c>
      <c r="AX30" s="17">
        <v>4.591</v>
      </c>
      <c r="AY30" s="17">
        <v>4.509</v>
      </c>
      <c r="AZ30" s="17">
        <v>4.131</v>
      </c>
      <c r="BA30" s="17">
        <v>4.578</v>
      </c>
      <c r="BB30" s="17">
        <v>4.416</v>
      </c>
      <c r="BC30" s="17">
        <v>3.853</v>
      </c>
      <c r="BD30" s="17">
        <v>4.119</v>
      </c>
    </row>
    <row r="31" spans="1:56">
      <c r="A31" s="9">
        <v>350</v>
      </c>
      <c r="B31" s="10" t="s">
        <v>8</v>
      </c>
      <c r="C31" s="14">
        <f t="shared" si="0"/>
        <v>6.383</v>
      </c>
      <c r="D31" s="14">
        <f t="shared" si="1"/>
        <v>6.527</v>
      </c>
      <c r="E31" s="14">
        <f t="shared" si="2"/>
        <v>0.0990736687356165</v>
      </c>
      <c r="F31" s="15"/>
      <c r="G31" s="16">
        <v>6.279</v>
      </c>
      <c r="H31" s="17">
        <v>6.377</v>
      </c>
      <c r="I31" s="17">
        <v>6.348</v>
      </c>
      <c r="J31" s="17">
        <v>6.429</v>
      </c>
      <c r="K31" s="17">
        <v>6.384</v>
      </c>
      <c r="L31" s="17">
        <v>6.463</v>
      </c>
      <c r="M31" s="17">
        <v>6.256</v>
      </c>
      <c r="N31" s="17">
        <v>6.224</v>
      </c>
      <c r="O31" s="17">
        <v>6.338</v>
      </c>
      <c r="P31" s="17">
        <v>6.309</v>
      </c>
      <c r="Q31" s="17">
        <v>6.481</v>
      </c>
      <c r="R31" s="17">
        <v>6.376</v>
      </c>
      <c r="S31" s="17">
        <v>6.438</v>
      </c>
      <c r="T31" s="17">
        <v>6.442</v>
      </c>
      <c r="U31" s="17">
        <v>6.353</v>
      </c>
      <c r="V31" s="17">
        <v>6.449</v>
      </c>
      <c r="W31" s="17">
        <v>6.498</v>
      </c>
      <c r="X31" s="17">
        <v>6.341</v>
      </c>
      <c r="Y31" s="17">
        <v>6.285</v>
      </c>
      <c r="Z31" s="17">
        <v>6.419</v>
      </c>
      <c r="AA31" s="17">
        <v>6.513</v>
      </c>
      <c r="AB31" s="17">
        <v>6.487</v>
      </c>
      <c r="AC31" s="17">
        <v>6.16</v>
      </c>
      <c r="AD31" s="17">
        <v>6.221</v>
      </c>
      <c r="AE31" s="17">
        <v>6.478</v>
      </c>
      <c r="AF31" s="17">
        <v>6.492</v>
      </c>
      <c r="AG31" s="17">
        <v>6.213</v>
      </c>
      <c r="AH31" s="17">
        <v>6.356</v>
      </c>
      <c r="AI31" s="17">
        <v>6.411</v>
      </c>
      <c r="AJ31" s="17">
        <v>6.449</v>
      </c>
      <c r="AK31" s="17">
        <v>6.356</v>
      </c>
      <c r="AL31" s="17">
        <v>6.527</v>
      </c>
      <c r="AM31" s="17">
        <v>6.307</v>
      </c>
      <c r="AN31" s="17">
        <v>6.512</v>
      </c>
      <c r="AO31" s="17">
        <v>6.297</v>
      </c>
      <c r="AP31" s="17">
        <v>6.241</v>
      </c>
      <c r="AQ31" s="17">
        <v>6.481</v>
      </c>
      <c r="AR31" s="17">
        <v>6.358</v>
      </c>
      <c r="AS31" s="17">
        <v>6.46</v>
      </c>
      <c r="AT31" s="17">
        <v>6.353</v>
      </c>
      <c r="AU31" s="17">
        <v>6.248</v>
      </c>
      <c r="AV31" s="17">
        <v>6.473</v>
      </c>
      <c r="AW31" s="17">
        <v>6.486</v>
      </c>
      <c r="AX31" s="17">
        <v>6.511</v>
      </c>
      <c r="AY31" s="17">
        <v>6.417</v>
      </c>
      <c r="AZ31" s="17">
        <v>6.467</v>
      </c>
      <c r="BA31" s="17">
        <v>6.342</v>
      </c>
      <c r="BB31" s="17">
        <v>6.395</v>
      </c>
      <c r="BC31" s="17">
        <v>6.173</v>
      </c>
      <c r="BD31" s="17">
        <v>6.477</v>
      </c>
    </row>
    <row r="32" spans="1:56">
      <c r="A32" s="9">
        <v>350</v>
      </c>
      <c r="B32" s="10" t="s">
        <v>9</v>
      </c>
      <c r="C32" s="14">
        <f t="shared" si="0"/>
        <v>6.27698</v>
      </c>
      <c r="D32" s="14">
        <f t="shared" si="1"/>
        <v>6.493</v>
      </c>
      <c r="E32" s="14">
        <f t="shared" si="2"/>
        <v>0.139776277511966</v>
      </c>
      <c r="F32" s="15">
        <f>TTEST(G31:BD31,G32:BD32,2,3)</f>
        <v>3.30597011422282e-5</v>
      </c>
      <c r="G32" s="16">
        <v>6.016</v>
      </c>
      <c r="H32" s="17">
        <v>6.338</v>
      </c>
      <c r="I32" s="17">
        <v>6.466</v>
      </c>
      <c r="J32" s="17">
        <v>6.493</v>
      </c>
      <c r="K32" s="17">
        <v>6.222</v>
      </c>
      <c r="L32" s="17">
        <v>6.268</v>
      </c>
      <c r="M32" s="17">
        <v>6.108</v>
      </c>
      <c r="N32" s="17">
        <v>6.236</v>
      </c>
      <c r="O32" s="17">
        <v>6.482</v>
      </c>
      <c r="P32" s="17">
        <v>6.44</v>
      </c>
      <c r="Q32" s="17">
        <v>6.329</v>
      </c>
      <c r="R32" s="17">
        <v>6.177</v>
      </c>
      <c r="S32" s="17">
        <v>6.11</v>
      </c>
      <c r="T32" s="17">
        <v>6.362</v>
      </c>
      <c r="U32" s="17">
        <v>6.401</v>
      </c>
      <c r="V32" s="17">
        <v>6.309</v>
      </c>
      <c r="W32" s="17">
        <v>6.43</v>
      </c>
      <c r="X32" s="17">
        <v>6.231</v>
      </c>
      <c r="Y32" s="17">
        <v>6.277</v>
      </c>
      <c r="Z32" s="17">
        <v>5.787</v>
      </c>
      <c r="AA32" s="17">
        <v>6.204</v>
      </c>
      <c r="AB32" s="17">
        <v>6.144</v>
      </c>
      <c r="AC32" s="17">
        <v>6.261</v>
      </c>
      <c r="AD32" s="17">
        <v>6.382</v>
      </c>
      <c r="AE32" s="17">
        <v>6.461</v>
      </c>
      <c r="AF32" s="17">
        <v>6.341</v>
      </c>
      <c r="AG32" s="17">
        <v>6.447</v>
      </c>
      <c r="AH32" s="17">
        <v>6.205</v>
      </c>
      <c r="AI32" s="17">
        <v>6.31</v>
      </c>
      <c r="AJ32" s="17">
        <v>6.326</v>
      </c>
      <c r="AK32" s="17">
        <v>6.166</v>
      </c>
      <c r="AL32" s="17">
        <v>6.419</v>
      </c>
      <c r="AM32" s="17">
        <v>6.145</v>
      </c>
      <c r="AN32" s="17">
        <v>6.192</v>
      </c>
      <c r="AO32" s="17">
        <v>6.322</v>
      </c>
      <c r="AP32" s="17">
        <v>6.131</v>
      </c>
      <c r="AQ32" s="17">
        <v>6.275</v>
      </c>
      <c r="AR32" s="17">
        <v>6.195</v>
      </c>
      <c r="AS32" s="17">
        <v>6.243</v>
      </c>
      <c r="AT32" s="17">
        <v>6.155</v>
      </c>
      <c r="AU32" s="17">
        <v>6.326</v>
      </c>
      <c r="AV32" s="17">
        <v>6.264</v>
      </c>
      <c r="AW32" s="17">
        <v>6.068</v>
      </c>
      <c r="AX32" s="17">
        <v>6.265</v>
      </c>
      <c r="AY32" s="17">
        <v>6.183</v>
      </c>
      <c r="AZ32" s="17">
        <v>6.49</v>
      </c>
      <c r="BA32" s="17">
        <v>6.399</v>
      </c>
      <c r="BB32" s="17">
        <v>6.242</v>
      </c>
      <c r="BC32" s="17">
        <v>6.333</v>
      </c>
      <c r="BD32" s="17">
        <v>6.473</v>
      </c>
    </row>
    <row r="33" spans="1:56">
      <c r="A33" s="9">
        <v>350</v>
      </c>
      <c r="B33" s="10" t="s">
        <v>10</v>
      </c>
      <c r="C33" s="14">
        <f t="shared" si="0"/>
        <v>6.28994</v>
      </c>
      <c r="D33" s="14">
        <f t="shared" si="1"/>
        <v>6.495</v>
      </c>
      <c r="E33" s="14">
        <f t="shared" si="2"/>
        <v>0.148398307102946</v>
      </c>
      <c r="F33" s="15">
        <f>TTEST(G31:BD31,G33:BD33,2,3)</f>
        <v>0.000396628653533141</v>
      </c>
      <c r="G33" s="16">
        <v>6.473</v>
      </c>
      <c r="H33" s="17">
        <v>6.179</v>
      </c>
      <c r="I33" s="17">
        <v>6.353</v>
      </c>
      <c r="J33" s="17">
        <v>6.327</v>
      </c>
      <c r="K33" s="17">
        <v>6.465</v>
      </c>
      <c r="L33" s="17">
        <v>6.247</v>
      </c>
      <c r="M33" s="17">
        <v>6.423</v>
      </c>
      <c r="N33" s="17">
        <v>6.483</v>
      </c>
      <c r="O33" s="17">
        <v>6.262</v>
      </c>
      <c r="P33" s="17">
        <v>6.39</v>
      </c>
      <c r="Q33" s="17">
        <v>6.163</v>
      </c>
      <c r="R33" s="17">
        <v>6.416</v>
      </c>
      <c r="S33" s="17">
        <v>6.409</v>
      </c>
      <c r="T33" s="17">
        <v>6.406</v>
      </c>
      <c r="U33" s="17">
        <v>6.407</v>
      </c>
      <c r="V33" s="17">
        <v>6.271</v>
      </c>
      <c r="W33" s="17">
        <v>6.284</v>
      </c>
      <c r="X33" s="17">
        <v>6.336</v>
      </c>
      <c r="Y33" s="17">
        <v>6.088</v>
      </c>
      <c r="Z33" s="17">
        <v>6.096</v>
      </c>
      <c r="AA33" s="17">
        <v>6.388</v>
      </c>
      <c r="AB33" s="17">
        <v>6.412</v>
      </c>
      <c r="AC33" s="17">
        <v>6.318</v>
      </c>
      <c r="AD33" s="17">
        <v>6.163</v>
      </c>
      <c r="AE33" s="17">
        <v>6.314</v>
      </c>
      <c r="AF33" s="17">
        <v>6.37</v>
      </c>
      <c r="AG33" s="17">
        <v>6.319</v>
      </c>
      <c r="AH33" s="17">
        <v>6.403</v>
      </c>
      <c r="AI33" s="17">
        <v>6.424</v>
      </c>
      <c r="AJ33" s="17">
        <v>5.853</v>
      </c>
      <c r="AK33" s="17">
        <v>6.149</v>
      </c>
      <c r="AL33" s="17">
        <v>6.48</v>
      </c>
      <c r="AM33" s="17">
        <v>6.255</v>
      </c>
      <c r="AN33" s="17">
        <v>6.013</v>
      </c>
      <c r="AO33" s="17">
        <v>6.07</v>
      </c>
      <c r="AP33" s="17">
        <v>6.08</v>
      </c>
      <c r="AQ33" s="17">
        <v>6.369</v>
      </c>
      <c r="AR33" s="17">
        <v>6.362</v>
      </c>
      <c r="AS33" s="17">
        <v>6.464</v>
      </c>
      <c r="AT33" s="17">
        <v>6.113</v>
      </c>
      <c r="AU33" s="17">
        <v>6.101</v>
      </c>
      <c r="AV33" s="17">
        <v>6.298</v>
      </c>
      <c r="AW33" s="17">
        <v>6.495</v>
      </c>
      <c r="AX33" s="17">
        <v>6.236</v>
      </c>
      <c r="AY33" s="17">
        <v>6.268</v>
      </c>
      <c r="AZ33" s="17">
        <v>6.363</v>
      </c>
      <c r="BA33" s="17">
        <v>6.384</v>
      </c>
      <c r="BB33" s="17">
        <v>5.959</v>
      </c>
      <c r="BC33" s="17">
        <v>6.294</v>
      </c>
      <c r="BD33" s="17">
        <v>6.302</v>
      </c>
    </row>
    <row r="34" spans="1:56">
      <c r="A34" s="9">
        <v>350</v>
      </c>
      <c r="B34" s="10" t="s">
        <v>11</v>
      </c>
      <c r="C34" s="14">
        <f t="shared" si="0"/>
        <v>6.20402</v>
      </c>
      <c r="D34" s="14">
        <f t="shared" si="1"/>
        <v>6.425</v>
      </c>
      <c r="E34" s="14">
        <f t="shared" si="2"/>
        <v>0.122132161603565</v>
      </c>
      <c r="F34" s="15">
        <f>TTEST(G31:BD31,G34:BD34,2,3)</f>
        <v>2.53764835754062e-12</v>
      </c>
      <c r="G34" s="16">
        <v>6.151</v>
      </c>
      <c r="H34" s="17">
        <v>6.18</v>
      </c>
      <c r="I34" s="17">
        <v>6.401</v>
      </c>
      <c r="J34" s="17">
        <v>5.973</v>
      </c>
      <c r="K34" s="17">
        <v>6.308</v>
      </c>
      <c r="L34" s="17">
        <v>6.227</v>
      </c>
      <c r="M34" s="17">
        <v>6.307</v>
      </c>
      <c r="N34" s="17">
        <v>5.994</v>
      </c>
      <c r="O34" s="17">
        <v>6.178</v>
      </c>
      <c r="P34" s="17">
        <v>6.277</v>
      </c>
      <c r="Q34" s="17">
        <v>6.007</v>
      </c>
      <c r="R34" s="17">
        <v>6.4</v>
      </c>
      <c r="S34" s="17">
        <v>6.103</v>
      </c>
      <c r="T34" s="17">
        <v>6.221</v>
      </c>
      <c r="U34" s="17">
        <v>6.204</v>
      </c>
      <c r="V34" s="17">
        <v>6.176</v>
      </c>
      <c r="W34" s="17">
        <v>6.028</v>
      </c>
      <c r="X34" s="17">
        <v>6.229</v>
      </c>
      <c r="Y34" s="17">
        <v>6.089</v>
      </c>
      <c r="Z34" s="17">
        <v>6.07</v>
      </c>
      <c r="AA34" s="17">
        <v>6.288</v>
      </c>
      <c r="AB34" s="17">
        <v>6.31</v>
      </c>
      <c r="AC34" s="17">
        <v>6.425</v>
      </c>
      <c r="AD34" s="17">
        <v>6.172</v>
      </c>
      <c r="AE34" s="17">
        <v>6.187</v>
      </c>
      <c r="AF34" s="17">
        <v>6.197</v>
      </c>
      <c r="AG34" s="17">
        <v>6.178</v>
      </c>
      <c r="AH34" s="17">
        <v>6.259</v>
      </c>
      <c r="AI34" s="17">
        <v>6.276</v>
      </c>
      <c r="AJ34" s="17">
        <v>6.293</v>
      </c>
      <c r="AK34" s="17">
        <v>6.289</v>
      </c>
      <c r="AL34" s="17">
        <v>6.306</v>
      </c>
      <c r="AM34" s="17">
        <v>6.133</v>
      </c>
      <c r="AN34" s="17">
        <v>6.195</v>
      </c>
      <c r="AO34" s="17">
        <v>6.414</v>
      </c>
      <c r="AP34" s="17">
        <v>6.325</v>
      </c>
      <c r="AQ34" s="17">
        <v>6.253</v>
      </c>
      <c r="AR34" s="17">
        <v>6.26</v>
      </c>
      <c r="AS34" s="17">
        <v>6.195</v>
      </c>
      <c r="AT34" s="17">
        <v>6.086</v>
      </c>
      <c r="AU34" s="17">
        <v>5.834</v>
      </c>
      <c r="AV34" s="17">
        <v>6.237</v>
      </c>
      <c r="AW34" s="17">
        <v>6.32</v>
      </c>
      <c r="AX34" s="17">
        <v>6.138</v>
      </c>
      <c r="AY34" s="17">
        <v>6.282</v>
      </c>
      <c r="AZ34" s="17">
        <v>6.113</v>
      </c>
      <c r="BA34" s="17">
        <v>6.1</v>
      </c>
      <c r="BB34" s="17">
        <v>6.134</v>
      </c>
      <c r="BC34" s="17">
        <v>6.103</v>
      </c>
      <c r="BD34" s="17">
        <v>6.376</v>
      </c>
    </row>
    <row r="35" spans="1:56">
      <c r="A35" s="9">
        <v>350</v>
      </c>
      <c r="B35" s="10" t="s">
        <v>12</v>
      </c>
      <c r="C35" s="14">
        <f t="shared" si="0"/>
        <v>6.001</v>
      </c>
      <c r="D35" s="14">
        <f t="shared" si="1"/>
        <v>6.347</v>
      </c>
      <c r="E35" s="14">
        <f t="shared" si="2"/>
        <v>0.176642380566627</v>
      </c>
      <c r="F35" s="15">
        <f>TTEST(G31:BD31,G35:BD35,2,3)</f>
        <v>1.03129722768701e-21</v>
      </c>
      <c r="G35" s="16">
        <v>6.176</v>
      </c>
      <c r="H35" s="17">
        <v>5.833</v>
      </c>
      <c r="I35" s="17">
        <v>6.292</v>
      </c>
      <c r="J35" s="17">
        <v>5.759</v>
      </c>
      <c r="K35" s="17">
        <v>6.04</v>
      </c>
      <c r="L35" s="17">
        <v>6.111</v>
      </c>
      <c r="M35" s="17">
        <v>5.834</v>
      </c>
      <c r="N35" s="17">
        <v>6.136</v>
      </c>
      <c r="O35" s="17">
        <v>5.777</v>
      </c>
      <c r="P35" s="17">
        <v>5.957</v>
      </c>
      <c r="Q35" s="17">
        <v>6.103</v>
      </c>
      <c r="R35" s="17">
        <v>6.219</v>
      </c>
      <c r="S35" s="17">
        <v>6.148</v>
      </c>
      <c r="T35" s="17">
        <v>6.085</v>
      </c>
      <c r="U35" s="17">
        <v>6.038</v>
      </c>
      <c r="V35" s="17">
        <v>6.04</v>
      </c>
      <c r="W35" s="17">
        <v>5.594</v>
      </c>
      <c r="X35" s="17">
        <v>6.05</v>
      </c>
      <c r="Y35" s="17">
        <v>6.001</v>
      </c>
      <c r="Z35" s="17">
        <v>5.977</v>
      </c>
      <c r="AA35" s="17">
        <v>6.03</v>
      </c>
      <c r="AB35" s="17">
        <v>6.285</v>
      </c>
      <c r="AC35" s="17">
        <v>5.839</v>
      </c>
      <c r="AD35" s="17">
        <v>6.204</v>
      </c>
      <c r="AE35" s="17">
        <v>6.131</v>
      </c>
      <c r="AF35" s="17">
        <v>5.905</v>
      </c>
      <c r="AG35" s="17">
        <v>5.835</v>
      </c>
      <c r="AH35" s="17">
        <v>5.978</v>
      </c>
      <c r="AI35" s="17">
        <v>5.804</v>
      </c>
      <c r="AJ35" s="17">
        <v>5.765</v>
      </c>
      <c r="AK35" s="17">
        <v>6.243</v>
      </c>
      <c r="AL35" s="17">
        <v>6.061</v>
      </c>
      <c r="AM35" s="17">
        <v>5.846</v>
      </c>
      <c r="AN35" s="17">
        <v>5.82</v>
      </c>
      <c r="AO35" s="17">
        <v>5.733</v>
      </c>
      <c r="AP35" s="17">
        <v>6.053</v>
      </c>
      <c r="AQ35" s="17">
        <v>5.904</v>
      </c>
      <c r="AR35" s="17">
        <v>6.158</v>
      </c>
      <c r="AS35" s="17">
        <v>5.993</v>
      </c>
      <c r="AT35" s="17">
        <v>6.347</v>
      </c>
      <c r="AU35" s="17">
        <v>6.081</v>
      </c>
      <c r="AV35" s="17">
        <v>6.301</v>
      </c>
      <c r="AW35" s="17">
        <v>5.931</v>
      </c>
      <c r="AX35" s="17">
        <v>5.893</v>
      </c>
      <c r="AY35" s="17">
        <v>6.012</v>
      </c>
      <c r="AZ35" s="17">
        <v>6.287</v>
      </c>
      <c r="BA35" s="17">
        <v>5.877</v>
      </c>
      <c r="BB35" s="17">
        <v>5.723</v>
      </c>
      <c r="BC35" s="17">
        <v>5.845</v>
      </c>
      <c r="BD35" s="17">
        <v>5.996</v>
      </c>
    </row>
    <row r="36" spans="1:56">
      <c r="A36" s="9">
        <v>350</v>
      </c>
      <c r="B36" s="10" t="s">
        <v>13</v>
      </c>
      <c r="C36" s="14">
        <f t="shared" si="0"/>
        <v>6.07294</v>
      </c>
      <c r="D36" s="14">
        <f t="shared" si="1"/>
        <v>6.275</v>
      </c>
      <c r="E36" s="14">
        <f t="shared" si="2"/>
        <v>0.163453595736477</v>
      </c>
      <c r="F36" s="15">
        <f>TTEST(G31:BD31,G36:BD36,2,3)</f>
        <v>1.25294922306076e-18</v>
      </c>
      <c r="G36" s="16">
        <v>6.165</v>
      </c>
      <c r="H36" s="17">
        <v>6.135</v>
      </c>
      <c r="I36" s="17">
        <v>6.088</v>
      </c>
      <c r="J36" s="17">
        <v>6.122</v>
      </c>
      <c r="K36" s="17">
        <v>6.228</v>
      </c>
      <c r="L36" s="17">
        <v>6.271</v>
      </c>
      <c r="M36" s="17">
        <v>6.094</v>
      </c>
      <c r="N36" s="17">
        <v>6.169</v>
      </c>
      <c r="O36" s="17">
        <v>6.088</v>
      </c>
      <c r="P36" s="17">
        <v>6.275</v>
      </c>
      <c r="Q36" s="17">
        <v>6.238</v>
      </c>
      <c r="R36" s="17">
        <v>6.059</v>
      </c>
      <c r="S36" s="17">
        <v>6.042</v>
      </c>
      <c r="T36" s="17">
        <v>6.11</v>
      </c>
      <c r="U36" s="17">
        <v>6.189</v>
      </c>
      <c r="V36" s="17">
        <v>5.655</v>
      </c>
      <c r="W36" s="17">
        <v>6.073</v>
      </c>
      <c r="X36" s="17">
        <v>5.951</v>
      </c>
      <c r="Y36" s="17">
        <v>6.222</v>
      </c>
      <c r="Z36" s="17">
        <v>5.924</v>
      </c>
      <c r="AA36" s="17">
        <v>6.271</v>
      </c>
      <c r="AB36" s="17">
        <v>6.031</v>
      </c>
      <c r="AC36" s="17">
        <v>5.952</v>
      </c>
      <c r="AD36" s="17">
        <v>6.083</v>
      </c>
      <c r="AE36" s="17">
        <v>6.063</v>
      </c>
      <c r="AF36" s="17">
        <v>6.197</v>
      </c>
      <c r="AG36" s="17">
        <v>6.208</v>
      </c>
      <c r="AH36" s="17">
        <v>6.272</v>
      </c>
      <c r="AI36" s="17">
        <v>6.1</v>
      </c>
      <c r="AJ36" s="17">
        <v>5.924</v>
      </c>
      <c r="AK36" s="17">
        <v>6.136</v>
      </c>
      <c r="AL36" s="17">
        <v>5.886</v>
      </c>
      <c r="AM36" s="17">
        <v>5.857</v>
      </c>
      <c r="AN36" s="17">
        <v>6.176</v>
      </c>
      <c r="AO36" s="17">
        <v>6.042</v>
      </c>
      <c r="AP36" s="17">
        <v>5.858</v>
      </c>
      <c r="AQ36" s="17">
        <v>6.068</v>
      </c>
      <c r="AR36" s="17">
        <v>6.176</v>
      </c>
      <c r="AS36" s="17">
        <v>6.061</v>
      </c>
      <c r="AT36" s="17">
        <v>6.075</v>
      </c>
      <c r="AU36" s="17">
        <v>6.187</v>
      </c>
      <c r="AV36" s="17">
        <v>6.206</v>
      </c>
      <c r="AW36" s="17">
        <v>5.941</v>
      </c>
      <c r="AX36" s="17">
        <v>5.964</v>
      </c>
      <c r="AY36" s="17">
        <v>5.389</v>
      </c>
      <c r="AZ36" s="17">
        <v>6.165</v>
      </c>
      <c r="BA36" s="17">
        <v>5.947</v>
      </c>
      <c r="BB36" s="17">
        <v>6.271</v>
      </c>
      <c r="BC36" s="17">
        <v>6.01</v>
      </c>
      <c r="BD36" s="17">
        <v>6.033</v>
      </c>
    </row>
    <row r="37" spans="1:56">
      <c r="A37" s="9">
        <v>350</v>
      </c>
      <c r="B37" s="10" t="s">
        <v>14</v>
      </c>
      <c r="C37" s="14">
        <f t="shared" si="0"/>
        <v>4.07796</v>
      </c>
      <c r="D37" s="14">
        <f t="shared" si="1"/>
        <v>5.541</v>
      </c>
      <c r="E37" s="14">
        <f t="shared" si="2"/>
        <v>0.760395572671735</v>
      </c>
      <c r="F37" s="15">
        <f>TTEST(G31:BD31,G37:BD37,2,3)</f>
        <v>6.74723093286301e-27</v>
      </c>
      <c r="G37" s="16">
        <v>4.048</v>
      </c>
      <c r="H37" s="17">
        <v>5.541</v>
      </c>
      <c r="I37" s="17">
        <v>4.901</v>
      </c>
      <c r="J37" s="17">
        <v>4.241</v>
      </c>
      <c r="K37" s="17">
        <v>4.846</v>
      </c>
      <c r="L37" s="17">
        <v>4.805</v>
      </c>
      <c r="M37" s="17">
        <v>3.421</v>
      </c>
      <c r="N37" s="17">
        <v>2.711</v>
      </c>
      <c r="O37" s="17">
        <v>4.364</v>
      </c>
      <c r="P37" s="17">
        <v>5.491</v>
      </c>
      <c r="Q37" s="17">
        <v>4.065</v>
      </c>
      <c r="R37" s="17">
        <v>3.755</v>
      </c>
      <c r="S37" s="17">
        <v>5.31</v>
      </c>
      <c r="T37" s="17">
        <v>4.471</v>
      </c>
      <c r="U37" s="17">
        <v>3.823</v>
      </c>
      <c r="V37" s="17">
        <v>4.034</v>
      </c>
      <c r="W37" s="17">
        <v>3.332</v>
      </c>
      <c r="X37" s="17">
        <v>5.045</v>
      </c>
      <c r="Y37" s="17">
        <v>2.771</v>
      </c>
      <c r="Z37" s="17">
        <v>3.535</v>
      </c>
      <c r="AA37" s="17">
        <v>3.805</v>
      </c>
      <c r="AB37" s="17">
        <v>4.361</v>
      </c>
      <c r="AC37" s="17">
        <v>4.473</v>
      </c>
      <c r="AD37" s="17">
        <v>4.294</v>
      </c>
      <c r="AE37" s="17">
        <v>4.002</v>
      </c>
      <c r="AF37" s="17">
        <v>5.451</v>
      </c>
      <c r="AG37" s="17">
        <v>3.876</v>
      </c>
      <c r="AH37" s="17">
        <v>4.48</v>
      </c>
      <c r="AI37" s="17">
        <v>5.134</v>
      </c>
      <c r="AJ37" s="17">
        <v>3.012</v>
      </c>
      <c r="AK37" s="17">
        <v>3.111</v>
      </c>
      <c r="AL37" s="17">
        <v>3.505</v>
      </c>
      <c r="AM37" s="17">
        <v>3.91</v>
      </c>
      <c r="AN37" s="17">
        <v>2.794</v>
      </c>
      <c r="AO37" s="17">
        <v>4.133</v>
      </c>
      <c r="AP37" s="17">
        <v>3.203</v>
      </c>
      <c r="AQ37" s="17">
        <v>3.688</v>
      </c>
      <c r="AR37" s="17">
        <v>4.094</v>
      </c>
      <c r="AS37" s="17">
        <v>3.753</v>
      </c>
      <c r="AT37" s="17">
        <v>4.038</v>
      </c>
      <c r="AU37" s="17">
        <v>4.026</v>
      </c>
      <c r="AV37" s="17">
        <v>2.88</v>
      </c>
      <c r="AW37" s="17">
        <v>4.326</v>
      </c>
      <c r="AX37" s="17">
        <v>4.368</v>
      </c>
      <c r="AY37" s="17">
        <v>4.342</v>
      </c>
      <c r="AZ37" s="17">
        <v>3.38</v>
      </c>
      <c r="BA37" s="17">
        <v>4.779</v>
      </c>
      <c r="BB37" s="17">
        <v>4.393</v>
      </c>
      <c r="BC37" s="17">
        <v>5.149</v>
      </c>
      <c r="BD37" s="17">
        <v>2.628</v>
      </c>
    </row>
  </sheetData>
  <mergeCells count="3">
    <mergeCell ref="A1:B1"/>
    <mergeCell ref="C1:F1"/>
    <mergeCell ref="G1:BD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3x1</vt:lpstr>
      <vt:lpstr>3x2</vt:lpstr>
      <vt:lpstr>3x3</vt:lpstr>
      <vt:lpstr>3x4</vt:lpstr>
      <vt:lpstr>3x5</vt:lpstr>
      <vt:lpstr>3x6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Liangang Xie</dc:creator>
  <cp:lastModifiedBy>我好哇塞！</cp:lastModifiedBy>
  <dcterms:created xsi:type="dcterms:W3CDTF">2021-12-28T13:56:00Z</dcterms:created>
  <dcterms:modified xsi:type="dcterms:W3CDTF">2021-12-28T15:40:53Z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26696BF4DDC44FBEA94574DCAAAD4374</vt:lpwstr>
  </property>
  <property fmtid="{D5CDD505-2E9C-101B-9397-08002B2CF9AE}" pid="3" name="KSOProductBuildVer">
    <vt:lpwstr>2052-11.1.0.11194</vt:lpwstr>
  </property>
</Properties>
</file>