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<sst xmlns="http://schemas.openxmlformats.org/spreadsheetml/2006/main" count="8">
  <si>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协议号</t>
  </si>
  <si>
    <t>请求数</t>
  </si>
  <si>
    <t>总耗时/s</t>
  </si>
  <si>
    <t>平均单次耗时/ms</t>
  </si>
  <si>
    <t>总带宽</t>
  </si>
  <si>
    <t>平均单次带宽</t>
  </si>
  <si>
    <t>TPS每秒请求处理数</t>
  </si>
  <si>
    <t>命中数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</si>
</sst>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workbookViewId="0">
      <selection activeCell="A1" sqref="A1:J28"/>
    </sheetView>
  </sheetViews>
  <sheetFormatPr defaultColWidth="9" defaultRowHeight="13.5"/>
  <cols>
    <col min="3" max="3" width="24.75" customWidth="1"/>
    <col min="4" max="4" width="16.5" customWidth="1"/>
    <col min="5" max="5" width="12.625"/>
    <col min="6" max="6" width="9.375"/>
    <col min="7" max="7" width="10.375"/>
    <col min="9" max="9" width="12.625"/>
    <col min="10" max="10" width="18.375" customWidth="1"/>
    <col min="17" max="17" width="12.625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I1" t="s">
        <v>6</v>
      </c>
    </row>
    <row r="2" spans="1:9">
      <c r="A2">
        <v>1002</v>
      </c>
      <c r="B2">
        <v>1000</v>
      </c>
      <c r="C2">
        <v>25.8901</v>
      </c>
      <c r="D2">
        <v>25.8901</v>
      </c>
      <c r="F2">
        <v>5772</v>
      </c>
      <c r="G2">
        <v>52</v>
      </c>
      <c r="I2">
        <f>B2/C2</f>
        <v>38.6248025306971</v>
      </c>
    </row>
    <row r="3" spans="1:9">
      <c r="A3">
        <v>1001</v>
      </c>
      <c r="B3">
        <v>1000</v>
      </c>
      <c r="C3">
        <v>20.5418</v>
      </c>
      <c r="D3">
        <v>20.5418</v>
      </c>
      <c r="F3">
        <v>4890.3</v>
      </c>
      <c r="G3">
        <v>44</v>
      </c>
      <c r="I3">
        <f>B3/C3</f>
        <v>48.6812255985357</v>
      </c>
    </row>
    <row r="4" spans="1:9">
      <c r="A4">
        <v>1003</v>
      </c>
      <c r="B4">
        <v>1000</v>
      </c>
      <c r="C4">
        <v>3.657</v>
      </c>
      <c r="D4">
        <v>3.657</v>
      </c>
      <c r="F4">
        <v>5603.2</v>
      </c>
      <c r="G4">
        <v>68</v>
      </c>
      <c r="I4">
        <f>B4/C4</f>
        <v>273.448181569593</v>
      </c>
    </row>
    <row r="6" spans="1:9">
      <c r="A6">
        <v>1001</v>
      </c>
      <c r="B6">
        <v>2000</v>
      </c>
      <c r="C6">
        <v>99.926176</v>
      </c>
      <c r="D6">
        <f>C6/B6*1000</f>
        <v>49.963088</v>
      </c>
      <c r="F6">
        <v>9780.57</v>
      </c>
      <c r="G6">
        <v>44</v>
      </c>
      <c r="I6">
        <f>B6/C6</f>
        <v>20.0147757080187</v>
      </c>
    </row>
    <row r="7" spans="1:9">
      <c r="A7">
        <v>1002</v>
      </c>
      <c r="B7">
        <v>2000</v>
      </c>
      <c r="C7">
        <v>106.673729</v>
      </c>
      <c r="D7">
        <f>C7/B7*1000</f>
        <v>53.3368645</v>
      </c>
      <c r="F7">
        <v>11544</v>
      </c>
      <c r="G7">
        <v>52</v>
      </c>
      <c r="I7">
        <f>B7/C7</f>
        <v>18.7487586564073</v>
      </c>
    </row>
    <row r="8" spans="1:9">
      <c r="A8">
        <v>1003</v>
      </c>
      <c r="B8">
        <v>2000</v>
      </c>
      <c r="C8">
        <v>267.155491</v>
      </c>
      <c r="D8">
        <f>C8/B8*1000</f>
        <v>133.5777455</v>
      </c>
      <c r="F8">
        <v>135932</v>
      </c>
      <c r="G8">
        <v>68</v>
      </c>
      <c r="I8">
        <f>B8/C8</f>
        <v>7.48627697118904</v>
      </c>
    </row>
    <row r="10" spans="1:9">
      <c r="A10">
        <v>1001</v>
      </c>
      <c r="B10">
        <v>4000</v>
      </c>
      <c r="C10">
        <v>327.5212</v>
      </c>
      <c r="D10">
        <f>C10/B10*1000</f>
        <v>81.8803</v>
      </c>
      <c r="F10">
        <v>19554.8</v>
      </c>
      <c r="G10">
        <v>44</v>
      </c>
      <c r="I10">
        <f>B10/C10</f>
        <v>12.212949879275</v>
      </c>
    </row>
    <row r="11" spans="1:9">
      <c r="A11">
        <v>1002</v>
      </c>
      <c r="B11">
        <v>4000</v>
      </c>
      <c r="C11">
        <v>462.998311</v>
      </c>
      <c r="D11">
        <f>C11/B11*1000</f>
        <v>115.74957775</v>
      </c>
      <c r="F11">
        <v>23080.57</v>
      </c>
      <c r="G11">
        <v>52</v>
      </c>
      <c r="I11">
        <f>B11/C11</f>
        <v>8.63934037115742</v>
      </c>
    </row>
    <row r="12" spans="1:9">
      <c r="A12">
        <v>1003</v>
      </c>
      <c r="B12">
        <v>4000</v>
      </c>
      <c r="C12">
        <v>60.5707</v>
      </c>
      <c r="D12">
        <f>C12/B12*1000</f>
        <v>15.142675</v>
      </c>
      <c r="F12">
        <v>8228</v>
      </c>
      <c r="G12">
        <v>68</v>
      </c>
      <c r="I12">
        <f>B12/C12</f>
        <v>66.0385301804338</v>
      </c>
    </row>
    <row r="14" spans="1:9">
      <c r="A14">
        <v>1001</v>
      </c>
      <c r="B14">
        <v>8000</v>
      </c>
      <c r="C14">
        <v>1916.33</v>
      </c>
      <c r="D14">
        <f>C14/B14*1000</f>
        <v>239.54125</v>
      </c>
      <c r="F14">
        <v>39141</v>
      </c>
      <c r="G14">
        <v>44</v>
      </c>
      <c r="I14">
        <f>B14/C14</f>
        <v>4.1746463291813</v>
      </c>
    </row>
    <row r="15" spans="1:9">
      <c r="A15">
        <v>1002</v>
      </c>
      <c r="B15">
        <v>8000</v>
      </c>
      <c r="C15">
        <v>2684.55</v>
      </c>
      <c r="D15">
        <f>C15/B15*1000</f>
        <v>335.56875</v>
      </c>
      <c r="F15">
        <v>46116.5</v>
      </c>
      <c r="G15">
        <v>52</v>
      </c>
      <c r="I15">
        <f>B15/C15</f>
        <v>2.98001527257827</v>
      </c>
    </row>
    <row r="16" spans="1:9">
      <c r="A16">
        <v>1003</v>
      </c>
      <c r="B16">
        <v>8000</v>
      </c>
      <c r="C16">
        <v>10257.242615</v>
      </c>
      <c r="D16">
        <f>C16/B16*1000</f>
        <v>1282.155326875</v>
      </c>
      <c r="F16">
        <v>543456</v>
      </c>
      <c r="G16">
        <v>68</v>
      </c>
      <c r="I16">
        <f>B16/C16</f>
        <v>0.779936704266013</v>
      </c>
    </row>
    <row r="17" spans="3:10">
      <c r="C17" t="s">
        <v>7</v>
      </c>
      <c r="D17" t="s">
        <v>2</v>
      </c>
      <c r="E17" t="s">
        <v>3</v>
      </c>
      <c r="G17" t="s">
        <v>4</v>
      </c>
      <c r="H17" t="s">
        <v>5</v>
      </c>
      <c r="J17" t="s">
        <v>6</v>
      </c>
    </row>
    <row r="18" spans="1:10">
      <c r="A18">
        <v>1001</v>
      </c>
      <c r="B18">
        <v>10000</v>
      </c>
      <c r="C18">
        <v>9971</v>
      </c>
      <c r="D18">
        <v>3110.66</v>
      </c>
      <c r="E18">
        <f>(D18/4317)*1000</f>
        <v>720.560574473014</v>
      </c>
      <c r="G18">
        <v>48870.85</v>
      </c>
      <c r="H18">
        <v>44</v>
      </c>
      <c r="J18">
        <f>C18/D18</f>
        <v>3.20542907292986</v>
      </c>
    </row>
    <row r="19" spans="1:10">
      <c r="A19">
        <v>1002</v>
      </c>
      <c r="B19">
        <v>10000</v>
      </c>
      <c r="C19">
        <v>9386</v>
      </c>
      <c r="D19">
        <v>3787.97</v>
      </c>
      <c r="E19">
        <f>(D19/4317)*1000</f>
        <v>877.454250637016</v>
      </c>
      <c r="G19">
        <v>1042.43</v>
      </c>
      <c r="H19">
        <v>52</v>
      </c>
      <c r="J19">
        <f>C19/D19</f>
        <v>2.47784433350845</v>
      </c>
    </row>
    <row r="20" spans="1:10">
      <c r="A20">
        <v>1003</v>
      </c>
      <c r="B20">
        <v>10000</v>
      </c>
      <c r="C20">
        <v>4317</v>
      </c>
      <c r="D20">
        <v>1542</v>
      </c>
      <c r="E20">
        <f>(D20/4317)*1000</f>
        <v>357.192494788047</v>
      </c>
      <c r="G20">
        <v>58684</v>
      </c>
      <c r="H20">
        <v>68</v>
      </c>
      <c r="J20">
        <f>C20/D20</f>
        <v>2.79961089494163</v>
      </c>
    </row>
    <row r="22" spans="1:10">
      <c r="A22">
        <v>1001</v>
      </c>
      <c r="B22">
        <v>12000</v>
      </c>
      <c r="C22">
        <v>12000</v>
      </c>
      <c r="D22">
        <v>5963.79</v>
      </c>
      <c r="E22">
        <f>(D22/4317)*1000</f>
        <v>1381.46629603892</v>
      </c>
      <c r="G22">
        <v>58689.71</v>
      </c>
      <c r="H22">
        <v>44</v>
      </c>
      <c r="J22">
        <f>C22/D22</f>
        <v>2.0121432847233</v>
      </c>
    </row>
    <row r="23" spans="1:10">
      <c r="A23">
        <v>1002</v>
      </c>
      <c r="B23">
        <v>12000</v>
      </c>
      <c r="C23">
        <v>11942</v>
      </c>
      <c r="D23">
        <v>7723.71</v>
      </c>
      <c r="E23">
        <f>(D23/4317)*1000</f>
        <v>1789.1382904795</v>
      </c>
      <c r="G23">
        <v>68966.85</v>
      </c>
      <c r="H23">
        <v>52</v>
      </c>
      <c r="J23">
        <f>C23/D23</f>
        <v>1.54614815936901</v>
      </c>
    </row>
    <row r="24" spans="1:10">
      <c r="A24">
        <v>1003</v>
      </c>
      <c r="B24">
        <v>12000</v>
      </c>
      <c r="C24">
        <v>11967</v>
      </c>
      <c r="D24">
        <v>27224.268905</v>
      </c>
      <c r="E24">
        <f>(D24/4317)*1000</f>
        <v>6306.2934688441</v>
      </c>
      <c r="G24">
        <v>813756</v>
      </c>
      <c r="H24">
        <v>68</v>
      </c>
      <c r="J24">
        <f>C24/D24</f>
        <v>0.439571032807502</v>
      </c>
    </row>
    <row r="26" spans="1:10">
      <c r="A26">
        <v>1001</v>
      </c>
      <c r="B26">
        <v>20000</v>
      </c>
      <c r="C26">
        <v>20000</v>
      </c>
      <c r="D26">
        <v>31379.2</v>
      </c>
      <c r="E26">
        <f>(D26/4317)*1000</f>
        <v>7268.75144776465</v>
      </c>
      <c r="G26">
        <v>97774.28</v>
      </c>
      <c r="H26">
        <v>44</v>
      </c>
      <c r="J26">
        <f>C26/D26</f>
        <v>0.637364878645727</v>
      </c>
    </row>
    <row r="27" spans="1:10">
      <c r="A27">
        <v>1002</v>
      </c>
      <c r="B27">
        <v>20000</v>
      </c>
      <c r="C27">
        <v>19899</v>
      </c>
      <c r="D27">
        <v>31187.43</v>
      </c>
      <c r="E27">
        <f>(D27/4317)*1000</f>
        <v>7224.32939541348</v>
      </c>
      <c r="G27">
        <v>114979.43</v>
      </c>
      <c r="H27">
        <v>52</v>
      </c>
      <c r="J27">
        <f>C27/D27</f>
        <v>0.63804552026249</v>
      </c>
    </row>
    <row r="28" spans="1:10">
      <c r="A28">
        <v>1003</v>
      </c>
      <c r="B28">
        <v>20000</v>
      </c>
      <c r="C28">
        <v>13454</v>
      </c>
      <c r="D28">
        <v>10781.28</v>
      </c>
      <c r="E28">
        <f>(D28/4317)*1000</f>
        <v>2497.40097289785</v>
      </c>
      <c r="G28">
        <v>130696</v>
      </c>
      <c r="H28">
        <v>68</v>
      </c>
      <c r="J28">
        <f>C28/D28</f>
        <v>1.24790377394892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2018-10-16T11:39:00Z</dcterms:created>
  <dcterms:modified xsi:type="dcterms:W3CDTF">2018-10-17T01:35:50Z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